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longwe" sheetId="1" state="visible" r:id="rId2"/>
    <sheet name="South" sheetId="2" state="visible" r:id="rId3"/>
    <sheet name="North" sheetId="3" state="visible" r:id="rId4"/>
    <sheet name="Blantyre" sheetId="4" state="visible" r:id="rId5"/>
  </sheets>
  <definedNames>
    <definedName function="false" hidden="false" localSheetId="0" name="_xlnm.Print_Area" vbProcedure="false">lilongwe!$A$1:$R$228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<sst xmlns="http://schemas.openxmlformats.org/spreadsheetml/2006/main" count="3265" uniqueCount="732">
  <si>
    <t xml:space="preserve">Site Name</t>
  </si>
  <si>
    <t xml:space="preserve">Region</t>
  </si>
  <si>
    <t xml:space="preserve">District</t>
  </si>
  <si>
    <t xml:space="preserve">Site Status (Grid/Prime)</t>
  </si>
  <si>
    <t xml:space="preserve">Escom</t>
  </si>
  <si>
    <t xml:space="preserve">Tank Size</t>
  </si>
  <si>
    <t xml:space="preserve">Opening Litres</t>
  </si>
  <si>
    <t xml:space="preserve">Litres Dispensed</t>
  </si>
  <si>
    <t xml:space="preserve">Closing Litres</t>
  </si>
  <si>
    <t xml:space="preserve">Usage in Litres</t>
  </si>
  <si>
    <t xml:space="preserve">Opening Hours</t>
  </si>
  <si>
    <t xml:space="preserve">Closing Hours</t>
  </si>
  <si>
    <t xml:space="preserve">Hours Run</t>
  </si>
  <si>
    <t xml:space="preserve">Average Usage Per Hour</t>
  </si>
  <si>
    <t xml:space="preserve">Opening Readings</t>
  </si>
  <si>
    <t xml:space="preserve">Units Bought</t>
  </si>
  <si>
    <t xml:space="preserve">Closing Readings</t>
  </si>
  <si>
    <t xml:space="preserve">Power Usage</t>
  </si>
  <si>
    <t xml:space="preserve">Area 21</t>
  </si>
  <si>
    <t xml:space="preserve">Lilongwe</t>
  </si>
  <si>
    <t xml:space="preserve">Grid</t>
  </si>
  <si>
    <t xml:space="preserve">Prepaid</t>
  </si>
  <si>
    <t xml:space="preserve">Area 23</t>
  </si>
  <si>
    <t xml:space="preserve">Postpaid</t>
  </si>
  <si>
    <t xml:space="preserve">Area 23 Extension</t>
  </si>
  <si>
    <t xml:space="preserve">Biwi Township</t>
  </si>
  <si>
    <t xml:space="preserve">Mbwatalika</t>
  </si>
  <si>
    <t xml:space="preserve">Chinsapo T/C</t>
  </si>
  <si>
    <t xml:space="preserve">Chisoso</t>
  </si>
  <si>
    <t xml:space="preserve">Chitipi</t>
  </si>
  <si>
    <t xml:space="preserve">Gologota</t>
  </si>
  <si>
    <t xml:space="preserve">Kabudula</t>
  </si>
  <si>
    <t xml:space="preserve">Kamuzu Barracks</t>
  </si>
  <si>
    <t xml:space="preserve">Kawale</t>
  </si>
  <si>
    <t xml:space="preserve">Likuni MTL</t>
  </si>
  <si>
    <t xml:space="preserve">Chakhaza</t>
  </si>
  <si>
    <t xml:space="preserve">Area 23 Midlands</t>
  </si>
  <si>
    <t xml:space="preserve">Mphepo</t>
  </si>
  <si>
    <t xml:space="preserve">Kasungu</t>
  </si>
  <si>
    <t xml:space="preserve">Njewa</t>
  </si>
  <si>
    <t xml:space="preserve">NRC</t>
  </si>
  <si>
    <t xml:space="preserve">Nsalu</t>
  </si>
  <si>
    <t xml:space="preserve">Nsundwe</t>
  </si>
  <si>
    <t xml:space="preserve">Sports Complex</t>
  </si>
  <si>
    <t xml:space="preserve">State Residences</t>
  </si>
  <si>
    <t xml:space="preserve">ARET</t>
  </si>
  <si>
    <t xml:space="preserve">AOG</t>
  </si>
  <si>
    <t xml:space="preserve">LL Office</t>
  </si>
  <si>
    <t xml:space="preserve">Technical centre 1</t>
  </si>
  <si>
    <t xml:space="preserve">Technical centre 2 </t>
  </si>
  <si>
    <t xml:space="preserve">Area 25 Nsungwi</t>
  </si>
  <si>
    <t xml:space="preserve">Mgona</t>
  </si>
  <si>
    <t xml:space="preserve">Off Grid</t>
  </si>
  <si>
    <t xml:space="preserve">Area 49 Dubai</t>
  </si>
  <si>
    <t xml:space="preserve">Dzenza</t>
  </si>
  <si>
    <t xml:space="preserve">Area 48</t>
  </si>
  <si>
    <t xml:space="preserve">AREA 4</t>
  </si>
  <si>
    <t xml:space="preserve">Mtandile</t>
  </si>
  <si>
    <t xml:space="preserve">Area 43 Extension</t>
  </si>
  <si>
    <t xml:space="preserve">Chiwamba</t>
  </si>
  <si>
    <t xml:space="preserve">Area 43 Africa House</t>
  </si>
  <si>
    <t xml:space="preserve">Lisandwa</t>
  </si>
  <si>
    <t xml:space="preserve">Area 30 Railways</t>
  </si>
  <si>
    <t xml:space="preserve">Area 25 C</t>
  </si>
  <si>
    <t xml:space="preserve">Kanengo Proper</t>
  </si>
  <si>
    <t xml:space="preserve">Silos</t>
  </si>
  <si>
    <t xml:space="preserve">KIA</t>
  </si>
  <si>
    <t xml:space="preserve">Kanengo MBC</t>
  </si>
  <si>
    <t xml:space="preserve">Nambuma</t>
  </si>
  <si>
    <t xml:space="preserve">Dangalilo</t>
  </si>
  <si>
    <t xml:space="preserve">Dowa</t>
  </si>
  <si>
    <t xml:space="preserve">Lumbadzi</t>
  </si>
  <si>
    <t xml:space="preserve">Area 50</t>
  </si>
  <si>
    <t xml:space="preserve">Kayembe</t>
  </si>
  <si>
    <t xml:space="preserve">Airport Road</t>
  </si>
  <si>
    <t xml:space="preserve">Area 49 Gulliver stadium</t>
  </si>
  <si>
    <t xml:space="preserve">Area 43 TBS</t>
  </si>
  <si>
    <t xml:space="preserve">Chiwuzira</t>
  </si>
  <si>
    <t xml:space="preserve">Capital Hill</t>
  </si>
  <si>
    <t xml:space="preserve">Area 11</t>
  </si>
  <si>
    <t xml:space="preserve">Area 12 Villa</t>
  </si>
  <si>
    <t xml:space="preserve">Area 12 PTC</t>
  </si>
  <si>
    <t xml:space="preserve">Area 12 Zikomo</t>
  </si>
  <si>
    <t xml:space="preserve">Area 18 B</t>
  </si>
  <si>
    <t xml:space="preserve">Area 18 Senti</t>
  </si>
  <si>
    <t xml:space="preserve">Bunda Proper</t>
  </si>
  <si>
    <t xml:space="preserve">Nathenje</t>
  </si>
  <si>
    <t xml:space="preserve">Kamphata</t>
  </si>
  <si>
    <t xml:space="preserve">Lobi</t>
  </si>
  <si>
    <t xml:space="preserve">Dedza</t>
  </si>
  <si>
    <t xml:space="preserve">Malirana</t>
  </si>
  <si>
    <t xml:space="preserve">Dedza Peak</t>
  </si>
  <si>
    <t xml:space="preserve">Area 24</t>
  </si>
  <si>
    <t xml:space="preserve">Area 24 Market</t>
  </si>
  <si>
    <t xml:space="preserve">Mpamantha</t>
  </si>
  <si>
    <t xml:space="preserve">Nkhotakota</t>
  </si>
  <si>
    <t xml:space="preserve">Area 36 TC</t>
  </si>
  <si>
    <t xml:space="preserve">Area 38</t>
  </si>
  <si>
    <t xml:space="preserve">Area 36 Katantha</t>
  </si>
  <si>
    <t xml:space="preserve">Bunda T/O</t>
  </si>
  <si>
    <t xml:space="preserve">Bus Depot</t>
  </si>
  <si>
    <t xml:space="preserve">Bwalo lanjovu</t>
  </si>
  <si>
    <t xml:space="preserve">Old Town</t>
  </si>
  <si>
    <t xml:space="preserve">Kabwazi</t>
  </si>
  <si>
    <t xml:space="preserve">Area 3 Proper</t>
  </si>
  <si>
    <t xml:space="preserve">Area 3 bwaila</t>
  </si>
  <si>
    <t xml:space="preserve">Area 3 Police</t>
  </si>
  <si>
    <t xml:space="preserve">MTSILIZA</t>
  </si>
  <si>
    <t xml:space="preserve">Area 47 ABC</t>
  </si>
  <si>
    <t xml:space="preserve">Area 47 Bwandilo</t>
  </si>
  <si>
    <t xml:space="preserve">Area 9</t>
  </si>
  <si>
    <t xml:space="preserve">Game shop/Site</t>
  </si>
  <si>
    <t xml:space="preserve">Kaphatenga</t>
  </si>
  <si>
    <t xml:space="preserve">Khombedza</t>
  </si>
  <si>
    <t xml:space="preserve">Salima</t>
  </si>
  <si>
    <t xml:space="preserve">Kapiri</t>
  </si>
  <si>
    <t xml:space="preserve">Sani</t>
  </si>
  <si>
    <t xml:space="preserve">Nkhota- kota</t>
  </si>
  <si>
    <t xml:space="preserve">Airwing</t>
  </si>
  <si>
    <t xml:space="preserve">Benga</t>
  </si>
  <si>
    <t xml:space="preserve">Salima MTL</t>
  </si>
  <si>
    <t xml:space="preserve">Area 12 Proper</t>
  </si>
  <si>
    <t xml:space="preserve">Livingstonia beach</t>
  </si>
  <si>
    <t xml:space="preserve">Lifidzi</t>
  </si>
  <si>
    <t xml:space="preserve">Bisai</t>
  </si>
  <si>
    <t xml:space="preserve">Ngodzi</t>
  </si>
  <si>
    <t xml:space="preserve">Mua</t>
  </si>
  <si>
    <t xml:space="preserve">Mtakataka</t>
  </si>
  <si>
    <t xml:space="preserve">Chankhungu</t>
  </si>
  <si>
    <t xml:space="preserve">Mvera Proper</t>
  </si>
  <si>
    <t xml:space="preserve">Mabulabo</t>
  </si>
  <si>
    <t xml:space="preserve">Mzimba</t>
  </si>
  <si>
    <t xml:space="preserve">Nkhamenya</t>
  </si>
  <si>
    <t xml:space="preserve">Chatoloma</t>
  </si>
  <si>
    <t xml:space="preserve">East African Plantation</t>
  </si>
  <si>
    <t xml:space="preserve">Malandi Hill</t>
  </si>
  <si>
    <t xml:space="preserve">Chayamba</t>
  </si>
  <si>
    <t xml:space="preserve">Linyangwa</t>
  </si>
  <si>
    <t xml:space="preserve">Prime</t>
  </si>
  <si>
    <t xml:space="preserve">Chioko</t>
  </si>
  <si>
    <t xml:space="preserve">Chamama</t>
  </si>
  <si>
    <t xml:space="preserve">Nkhakomisesa</t>
  </si>
  <si>
    <t xml:space="preserve">Madisi</t>
  </si>
  <si>
    <t xml:space="preserve">Mchinji Town</t>
  </si>
  <si>
    <t xml:space="preserve">Mchinji</t>
  </si>
  <si>
    <t xml:space="preserve">Mwimba</t>
  </si>
  <si>
    <t xml:space="preserve">Santhe</t>
  </si>
  <si>
    <t xml:space="preserve">Kapirinthema</t>
  </si>
  <si>
    <t xml:space="preserve">Nkanda</t>
  </si>
  <si>
    <t xml:space="preserve">Kamwendo</t>
  </si>
  <si>
    <t xml:space="preserve">Mwami</t>
  </si>
  <si>
    <t xml:space="preserve">Mikundi</t>
  </si>
  <si>
    <t xml:space="preserve">Mpanda</t>
  </si>
  <si>
    <t xml:space="preserve">Kasungu Shop</t>
  </si>
  <si>
    <t xml:space="preserve">Kanjuchi</t>
  </si>
  <si>
    <t xml:space="preserve">Salima Hospital</t>
  </si>
  <si>
    <t xml:space="preserve">Salima Depot</t>
  </si>
  <si>
    <t xml:space="preserve">Lifuwu</t>
  </si>
  <si>
    <t xml:space="preserve">Silversand</t>
  </si>
  <si>
    <t xml:space="preserve">Kambiri</t>
  </si>
  <si>
    <t xml:space="preserve">Flea Market</t>
  </si>
  <si>
    <t xml:space="preserve">Salima Shop</t>
  </si>
  <si>
    <t xml:space="preserve">Kauma</t>
  </si>
  <si>
    <t xml:space="preserve">Area 6</t>
  </si>
  <si>
    <t xml:space="preserve">Maliri</t>
  </si>
  <si>
    <t xml:space="preserve">Chisepo</t>
  </si>
  <si>
    <t xml:space="preserve">Malangalanga SHOP</t>
  </si>
  <si>
    <t xml:space="preserve">M'buka</t>
  </si>
  <si>
    <t xml:space="preserve">Area 49 Mvama</t>
  </si>
  <si>
    <t xml:space="preserve">Chilinde Parish</t>
  </si>
  <si>
    <t xml:space="preserve">Chimutu</t>
  </si>
  <si>
    <t xml:space="preserve">MCP/UNICEF</t>
  </si>
  <si>
    <t xml:space="preserve">Maluwa</t>
  </si>
  <si>
    <t xml:space="preserve">Chawantha</t>
  </si>
  <si>
    <t xml:space="preserve">Kakoma estate</t>
  </si>
  <si>
    <t xml:space="preserve">Nthumbidwa</t>
  </si>
  <si>
    <t xml:space="preserve">TECHNICAL  NEW Dg</t>
  </si>
  <si>
    <t xml:space="preserve">Kabungwe</t>
  </si>
  <si>
    <t xml:space="preserve">Chilinde Mosque</t>
  </si>
  <si>
    <t xml:space="preserve">Katete BYPASS</t>
  </si>
  <si>
    <t xml:space="preserve">Area 25 A</t>
  </si>
  <si>
    <t xml:space="preserve">LINTHIPE 3</t>
  </si>
  <si>
    <t xml:space="preserve">Area 49 New Shire</t>
  </si>
  <si>
    <t xml:space="preserve">Chisinga</t>
  </si>
  <si>
    <t xml:space="preserve">NEW GULLIVER</t>
  </si>
  <si>
    <t xml:space="preserve">LUMBADZI RESIDENTIAL</t>
  </si>
  <si>
    <t xml:space="preserve">MALEMBO</t>
  </si>
  <si>
    <t xml:space="preserve">WAKAWAKA</t>
  </si>
  <si>
    <t xml:space="preserve">KAFUMU</t>
  </si>
  <si>
    <t xml:space="preserve">NKHOTA-KOTA NEW</t>
  </si>
  <si>
    <t xml:space="preserve">KASUNTHA</t>
  </si>
  <si>
    <t xml:space="preserve">SALIMA SUGAR</t>
  </si>
  <si>
    <t xml:space="preserve">GUEST HOUSE AREA 10</t>
  </si>
  <si>
    <t xml:space="preserve">AREA 47 MTL</t>
  </si>
  <si>
    <t xml:space="preserve">BWEMBA</t>
  </si>
  <si>
    <t xml:space="preserve">AREA 49 BARGDAD</t>
  </si>
  <si>
    <t xml:space="preserve">AREA10 USAID</t>
  </si>
  <si>
    <t xml:space="preserve">AREA 25 KABWABWA</t>
  </si>
  <si>
    <t xml:space="preserve">AREA 25 Zibwenze</t>
  </si>
  <si>
    <t xml:space="preserve">AREA 36 LOWER</t>
  </si>
  <si>
    <t xml:space="preserve">UPPER BIWI</t>
  </si>
  <si>
    <t xml:space="preserve">WHITE FALLS</t>
  </si>
  <si>
    <t xml:space="preserve">AREA 13</t>
  </si>
  <si>
    <t xml:space="preserve">Dedza Township</t>
  </si>
  <si>
    <t xml:space="preserve">Area 18 Round About</t>
  </si>
  <si>
    <t xml:space="preserve">Kasungu mapuloti</t>
  </si>
  <si>
    <t xml:space="preserve">Mponela</t>
  </si>
  <si>
    <t xml:space="preserve">Ntchisi</t>
  </si>
  <si>
    <t xml:space="preserve">AREA 38 EXT</t>
  </si>
  <si>
    <t xml:space="preserve">AREA 22 A</t>
  </si>
  <si>
    <t xml:space="preserve">Nalikule</t>
  </si>
  <si>
    <t xml:space="preserve">AREA 2</t>
  </si>
  <si>
    <t xml:space="preserve">AREA 47 sector 3</t>
  </si>
  <si>
    <t xml:space="preserve">Kawale PTC</t>
  </si>
  <si>
    <t xml:space="preserve">Salima MTL 2</t>
  </si>
  <si>
    <t xml:space="preserve">Dubai 2</t>
  </si>
  <si>
    <t xml:space="preserve">ADL House</t>
  </si>
  <si>
    <t xml:space="preserve">AREA 43 UPPER</t>
  </si>
  <si>
    <t xml:space="preserve">MCHESI 2</t>
  </si>
  <si>
    <t xml:space="preserve">AREA 18 Chatuwa</t>
  </si>
  <si>
    <t xml:space="preserve">MOGASA</t>
  </si>
  <si>
    <t xml:space="preserve">CHISEKA</t>
  </si>
  <si>
    <t xml:space="preserve">MAGOMERO</t>
  </si>
  <si>
    <t xml:space="preserve">NDAULA</t>
  </si>
  <si>
    <t xml:space="preserve">AREA 47 sector 2</t>
  </si>
  <si>
    <t xml:space="preserve">KAMELA</t>
  </si>
  <si>
    <t xml:space="preserve">TANDANJE</t>
  </si>
  <si>
    <t xml:space="preserve">KAPELURA</t>
  </si>
  <si>
    <t xml:space="preserve">LINDE MOTEL</t>
  </si>
  <si>
    <t xml:space="preserve">LOZI</t>
  </si>
  <si>
    <t xml:space="preserve">AREA 47 SECTOR 4</t>
  </si>
  <si>
    <t xml:space="preserve">Pondomali</t>
  </si>
  <si>
    <t xml:space="preserve">Area 5 chilambula pagat</t>
  </si>
  <si>
    <t xml:space="preserve">Mlale Parish</t>
  </si>
  <si>
    <t xml:space="preserve">Mchezi</t>
  </si>
  <si>
    <t xml:space="preserve">Chitipi TC</t>
  </si>
  <si>
    <t xml:space="preserve">Msakambewa</t>
  </si>
  <si>
    <t xml:space="preserve">Area 9 Guest House</t>
  </si>
  <si>
    <t xml:space="preserve">Ntchentche</t>
  </si>
  <si>
    <t xml:space="preserve">Tambalale</t>
  </si>
  <si>
    <t xml:space="preserve">Area 43 MTL</t>
  </si>
  <si>
    <t xml:space="preserve">Ex Area 24 DG</t>
  </si>
  <si>
    <t xml:space="preserve">Mobile Genset</t>
  </si>
  <si>
    <t xml:space="preserve">Dedza Deport</t>
  </si>
  <si>
    <t xml:space="preserve">Chikho Hotel</t>
  </si>
  <si>
    <t xml:space="preserve">SIMBI</t>
  </si>
  <si>
    <t xml:space="preserve">Msundwe DG</t>
  </si>
  <si>
    <t xml:space="preserve">Chilinde mobile</t>
  </si>
  <si>
    <t xml:space="preserve">Salima DG (Paratude)</t>
  </si>
  <si>
    <t xml:space="preserve">Area 17 Genset</t>
  </si>
  <si>
    <t xml:space="preserve">Chisapo Mobile</t>
  </si>
  <si>
    <t xml:space="preserve">kanengo</t>
  </si>
  <si>
    <t xml:space="preserve">Sites Name</t>
  </si>
  <si>
    <t xml:space="preserve">ESCOM</t>
  </si>
  <si>
    <t xml:space="preserve">Opening  Litres</t>
  </si>
  <si>
    <t xml:space="preserve">WALALA</t>
  </si>
  <si>
    <t xml:space="preserve">South</t>
  </si>
  <si>
    <t xml:space="preserve">Zomba</t>
  </si>
  <si>
    <t xml:space="preserve">GRID</t>
  </si>
  <si>
    <t xml:space="preserve">PREPAID</t>
  </si>
  <si>
    <t xml:space="preserve">NASAWA </t>
  </si>
  <si>
    <t xml:space="preserve">DZAONE</t>
  </si>
  <si>
    <t xml:space="preserve">ZOMBA ESCOM</t>
  </si>
  <si>
    <t xml:space="preserve">POSTPAID</t>
  </si>
  <si>
    <t xml:space="preserve">THONDWE</t>
  </si>
  <si>
    <t xml:space="preserve">OFF GRID </t>
  </si>
  <si>
    <t xml:space="preserve">ZOMBA WICO MOBILE</t>
  </si>
  <si>
    <t xml:space="preserve">POSTPAID ACCESS</t>
  </si>
  <si>
    <t xml:space="preserve">CHICHIRI_SCHOOL</t>
  </si>
  <si>
    <t xml:space="preserve">GRID </t>
  </si>
  <si>
    <t xml:space="preserve">PREPAID </t>
  </si>
  <si>
    <t xml:space="preserve">LIKUNGWATI</t>
  </si>
  <si>
    <t xml:space="preserve">KAMOTO</t>
  </si>
  <si>
    <t xml:space="preserve">Chiradzulo</t>
  </si>
  <si>
    <t xml:space="preserve">OFF GRID</t>
  </si>
  <si>
    <t xml:space="preserve">NAISI </t>
  </si>
  <si>
    <t xml:space="preserve">DOMASI</t>
  </si>
  <si>
    <t xml:space="preserve">JALI</t>
  </si>
  <si>
    <t xml:space="preserve">POSTPAID MTL</t>
  </si>
  <si>
    <t xml:space="preserve">PHALOMBE</t>
  </si>
  <si>
    <t xml:space="preserve">Phalombe</t>
  </si>
  <si>
    <t xml:space="preserve">NOLO (NEW)</t>
  </si>
  <si>
    <t xml:space="preserve">NJUMWA NEW</t>
  </si>
  <si>
    <t xml:space="preserve">PREPAID MTL</t>
  </si>
  <si>
    <t xml:space="preserve">OLD NAISI NEWLINES</t>
  </si>
  <si>
    <t xml:space="preserve">CHIRINGA</t>
  </si>
  <si>
    <t xml:space="preserve">ST MARYS</t>
  </si>
  <si>
    <t xml:space="preserve">SADZI</t>
  </si>
  <si>
    <t xml:space="preserve">CHANCO</t>
  </si>
  <si>
    <t xml:space="preserve">KACHULU</t>
  </si>
  <si>
    <t xml:space="preserve">NANDOLO</t>
  </si>
  <si>
    <t xml:space="preserve">MULUNGUZI</t>
  </si>
  <si>
    <t xml:space="preserve">COBBE</t>
  </si>
  <si>
    <t xml:space="preserve">MPITA TRADING</t>
  </si>
  <si>
    <t xml:space="preserve">Machinga</t>
  </si>
  <si>
    <t xml:space="preserve">CHISUGULU - HILL</t>
  </si>
  <si>
    <t xml:space="preserve">MKAMWA</t>
  </si>
  <si>
    <t xml:space="preserve">ZOMBA DAM</t>
  </si>
  <si>
    <t xml:space="preserve">ZOMBA CENTRAL</t>
  </si>
  <si>
    <t xml:space="preserve">MCHEMA</t>
  </si>
  <si>
    <t xml:space="preserve">AT Nasawa (Former JALI HILL)</t>
  </si>
  <si>
    <t xml:space="preserve">CHISUGULU NEW DG</t>
  </si>
  <si>
    <t xml:space="preserve">Mphyuphyu</t>
  </si>
  <si>
    <t xml:space="preserve">Mikongoni Hill</t>
  </si>
  <si>
    <t xml:space="preserve">Thom Allan</t>
  </si>
  <si>
    <t xml:space="preserve">ZA CENTRAL Ex Likungwati</t>
  </si>
  <si>
    <t xml:space="preserve">Mposa</t>
  </si>
  <si>
    <t xml:space="preserve">Nayuchi</t>
  </si>
  <si>
    <t xml:space="preserve">Nselema</t>
  </si>
  <si>
    <t xml:space="preserve">Chikweo</t>
  </si>
  <si>
    <t xml:space="preserve">Mwima</t>
  </si>
  <si>
    <t xml:space="preserve">postpaid</t>
  </si>
  <si>
    <t xml:space="preserve">Ulongwe</t>
  </si>
  <si>
    <t xml:space="preserve">x</t>
  </si>
  <si>
    <t xml:space="preserve">Ntaja</t>
  </si>
  <si>
    <t xml:space="preserve">Nsanama</t>
  </si>
  <si>
    <t xml:space="preserve">Mvuu camp</t>
  </si>
  <si>
    <t xml:space="preserve">Namanja</t>
  </si>
  <si>
    <t xml:space="preserve">Liwonde Road Block</t>
  </si>
  <si>
    <t xml:space="preserve">Liwonde Residential</t>
  </si>
  <si>
    <t xml:space="preserve">Liwonde MTL</t>
  </si>
  <si>
    <t xml:space="preserve">Namanolo</t>
  </si>
  <si>
    <t xml:space="preserve">Ulongwe DG 2</t>
  </si>
  <si>
    <t xml:space="preserve">POSTPAID </t>
  </si>
  <si>
    <t xml:space="preserve">Mkwepere</t>
  </si>
  <si>
    <t xml:space="preserve">MOBILE DG ZOMBA</t>
  </si>
  <si>
    <t xml:space="preserve">AT CHAPOLA</t>
  </si>
  <si>
    <t xml:space="preserve">Lizulu</t>
  </si>
  <si>
    <t xml:space="preserve">Ntcheu</t>
  </si>
  <si>
    <t xml:space="preserve">Phombeya Fiber Repeater</t>
  </si>
  <si>
    <t xml:space="preserve">Balaka</t>
  </si>
  <si>
    <t xml:space="preserve">Mota 3.2</t>
  </si>
  <si>
    <t xml:space="preserve">Kandeu</t>
  </si>
  <si>
    <t xml:space="preserve">Balaka  BSC</t>
  </si>
  <si>
    <t xml:space="preserve">Tsangano Proper</t>
  </si>
  <si>
    <t xml:space="preserve">Neno</t>
  </si>
  <si>
    <t xml:space="preserve">neno</t>
  </si>
  <si>
    <t xml:space="preserve">Phalula</t>
  </si>
  <si>
    <t xml:space="preserve">Senzani</t>
  </si>
  <si>
    <t xml:space="preserve">Andiamo</t>
  </si>
  <si>
    <t xml:space="preserve">Nachitheme</t>
  </si>
  <si>
    <t xml:space="preserve">Manjawira</t>
  </si>
  <si>
    <t xml:space="preserve">Ntcheu Peak</t>
  </si>
  <si>
    <t xml:space="preserve">New Balaka BSC</t>
  </si>
  <si>
    <t xml:space="preserve">BACK UP DG</t>
  </si>
  <si>
    <t xml:space="preserve">Chembera</t>
  </si>
  <si>
    <t xml:space="preserve">Nkaya</t>
  </si>
  <si>
    <t xml:space="preserve">Balaka Macra</t>
  </si>
  <si>
    <t xml:space="preserve">Balaka Majiga</t>
  </si>
  <si>
    <t xml:space="preserve">Khwisa</t>
  </si>
  <si>
    <t xml:space="preserve">Mphombeya BTS</t>
  </si>
  <si>
    <t xml:space="preserve">Ntcheu MTL</t>
  </si>
  <si>
    <t xml:space="preserve">PREPAID AIRTEL</t>
  </si>
  <si>
    <t xml:space="preserve">UTALE</t>
  </si>
  <si>
    <t xml:space="preserve">OFFGRID</t>
  </si>
  <si>
    <t xml:space="preserve">BLK Shop</t>
  </si>
  <si>
    <t xml:space="preserve"> MAWIRA new DG</t>
  </si>
  <si>
    <t xml:space="preserve">MANGOCHI ACL</t>
  </si>
  <si>
    <t xml:space="preserve">Mangochi</t>
  </si>
  <si>
    <t xml:space="preserve">ACCESS</t>
  </si>
  <si>
    <t xml:space="preserve">access</t>
  </si>
  <si>
    <t xml:space="preserve">MANGOCHI NORTH</t>
  </si>
  <si>
    <t xml:space="preserve">mangochi</t>
  </si>
  <si>
    <t xml:space="preserve">MANGOCHI AIRPORT</t>
  </si>
  <si>
    <t xml:space="preserve">NANSENGA</t>
  </si>
  <si>
    <t xml:space="preserve">B/O</t>
  </si>
  <si>
    <t xml:space="preserve">PALM BEACH</t>
  </si>
  <si>
    <t xml:space="preserve">NAMIYASI</t>
  </si>
  <si>
    <t xml:space="preserve">SUN AND SAND</t>
  </si>
  <si>
    <t xml:space="preserve">CHIKOWA</t>
  </si>
  <si>
    <t xml:space="preserve">CHIKOKOBAY</t>
  </si>
  <si>
    <t xml:space="preserve">MANZINZIBAY</t>
  </si>
  <si>
    <t xml:space="preserve">CHIKOKO STATE</t>
  </si>
  <si>
    <t xml:space="preserve">MONKEY BAY</t>
  </si>
  <si>
    <t xml:space="preserve">mtl</t>
  </si>
  <si>
    <t xml:space="preserve">NAMBANDE</t>
  </si>
  <si>
    <t xml:space="preserve">NGAPANI from Mbaluku</t>
  </si>
  <si>
    <t xml:space="preserve">NAMWERA</t>
  </si>
  <si>
    <t xml:space="preserve">CHIPHOLE</t>
  </si>
  <si>
    <t xml:space="preserve">MALEKANO</t>
  </si>
  <si>
    <t xml:space="preserve">KATULI</t>
  </si>
  <si>
    <t xml:space="preserve">NANKHWALI</t>
  </si>
  <si>
    <t xml:space="preserve">NKHUZIBAY</t>
  </si>
  <si>
    <t xml:space="preserve">CHING'OMBE</t>
  </si>
  <si>
    <t xml:space="preserve">NKOPOLA</t>
  </si>
  <si>
    <t xml:space="preserve">LULANGA</t>
  </si>
  <si>
    <t xml:space="preserve">Nambande Backup Dg</t>
  </si>
  <si>
    <t xml:space="preserve">Mulibwanji </t>
  </si>
  <si>
    <t xml:space="preserve">MOBILE DG MH</t>
  </si>
  <si>
    <t xml:space="preserve">AT NKHUDZIBAY</t>
  </si>
  <si>
    <t xml:space="preserve">MH MTL</t>
  </si>
  <si>
    <t xml:space="preserve">LUGOLA</t>
  </si>
  <si>
    <t xml:space="preserve">MH KARONGA</t>
  </si>
  <si>
    <t xml:space="preserve">LUNGWENA </t>
  </si>
  <si>
    <t xml:space="preserve">Mbaluku</t>
  </si>
  <si>
    <t xml:space="preserve">Makunganya</t>
  </si>
  <si>
    <t xml:space="preserve">Chembe </t>
  </si>
  <si>
    <t xml:space="preserve">Majiga 1</t>
  </si>
  <si>
    <t xml:space="preserve">Dziwe</t>
  </si>
  <si>
    <t xml:space="preserve">Chapola</t>
  </si>
  <si>
    <t xml:space="preserve">St Therese/Liwonde Hospital</t>
  </si>
  <si>
    <t xml:space="preserve">Dzunje</t>
  </si>
  <si>
    <t xml:space="preserve">MPOTOLA</t>
  </si>
  <si>
    <t xml:space="preserve">Dzenje</t>
  </si>
  <si>
    <t xml:space="preserve">chingondo</t>
  </si>
  <si>
    <t xml:space="preserve">Namasalima</t>
  </si>
  <si>
    <t xml:space="preserve">Ulumba</t>
  </si>
  <si>
    <t xml:space="preserve">Skinner(former Chanco)</t>
  </si>
  <si>
    <t xml:space="preserve">KOKOLO</t>
  </si>
  <si>
    <t xml:space="preserve">MBANIRA</t>
  </si>
  <si>
    <t xml:space="preserve">NANYUMBU</t>
  </si>
  <si>
    <t xml:space="preserve">KAWINGA</t>
  </si>
  <si>
    <t xml:space="preserve">GOSHEN CITY</t>
  </si>
  <si>
    <t xml:space="preserve">NTCHEU SHOP</t>
  </si>
  <si>
    <t xml:space="preserve">MANGOCHI SHOP</t>
  </si>
  <si>
    <t xml:space="preserve">LIKUNGWATI OLD DG</t>
  </si>
  <si>
    <t xml:space="preserve">KATEMA</t>
  </si>
  <si>
    <t xml:space="preserve">NKOPOLA BACKUP DG</t>
  </si>
  <si>
    <t xml:space="preserve">Site Status         (Grid/Prime)</t>
  </si>
  <si>
    <t xml:space="preserve">LIWALADZI</t>
  </si>
  <si>
    <t xml:space="preserve">North</t>
  </si>
  <si>
    <t xml:space="preserve">NKHOTAKOTA</t>
  </si>
  <si>
    <t xml:space="preserve">KASASA</t>
  </si>
  <si>
    <t xml:space="preserve">DWANGWA FACTORY</t>
  </si>
  <si>
    <t xml:space="preserve">DWANGWA TRADING</t>
  </si>
  <si>
    <t xml:space="preserve">NGALA</t>
  </si>
  <si>
    <t xml:space="preserve">TUKOMBO</t>
  </si>
  <si>
    <t xml:space="preserve">NKHATABAY</t>
  </si>
  <si>
    <t xml:space="preserve">KABUNDI</t>
  </si>
  <si>
    <t xml:space="preserve">CHIKWINA</t>
  </si>
  <si>
    <t xml:space="preserve">MZUZU BSC EXCHANGE</t>
  </si>
  <si>
    <t xml:space="preserve">MZUZU</t>
  </si>
  <si>
    <t xml:space="preserve">MZUZU GESTETNER</t>
  </si>
  <si>
    <t xml:space="preserve">MZUZU OFFICE</t>
  </si>
  <si>
    <t xml:space="preserve">MZUZU CHIMALIRO</t>
  </si>
  <si>
    <t xml:space="preserve">MZUZU FOREST</t>
  </si>
  <si>
    <t xml:space="preserve">USISYA</t>
  </si>
  <si>
    <t xml:space="preserve">NKHORONGO</t>
  </si>
  <si>
    <t xml:space="preserve">MZUZU CHIBANJA</t>
  </si>
  <si>
    <t xml:space="preserve">KATOTO</t>
  </si>
  <si>
    <t xml:space="preserve">MCHENGAUTUBA</t>
  </si>
  <si>
    <t xml:space="preserve">LUSANGAZI</t>
  </si>
  <si>
    <t xml:space="preserve">LUWAWA FOREST</t>
  </si>
  <si>
    <t xml:space="preserve">MZIMBA</t>
  </si>
  <si>
    <t xml:space="preserve">LWANJATI</t>
  </si>
  <si>
    <t xml:space="preserve">JENDA</t>
  </si>
  <si>
    <t xml:space="preserve">EDINGENI</t>
  </si>
  <si>
    <t xml:space="preserve">LUPERERE</t>
  </si>
  <si>
    <t xml:space="preserve">MANYAMULA</t>
  </si>
  <si>
    <t xml:space="preserve">ESWAZINI</t>
  </si>
  <si>
    <t xml:space="preserve">MPHEREMBE</t>
  </si>
  <si>
    <t xml:space="preserve">RUMPHI TOWN</t>
  </si>
  <si>
    <t xml:space="preserve">RUMPHI</t>
  </si>
  <si>
    <t xml:space="preserve">BOLERO</t>
  </si>
  <si>
    <t xml:space="preserve">THAZIMA</t>
  </si>
  <si>
    <t xml:space="preserve">CHILINDA/CHOSI</t>
  </si>
  <si>
    <t xml:space="preserve">DOMWE</t>
  </si>
  <si>
    <t xml:space="preserve">MPHOMPHA</t>
  </si>
  <si>
    <t xml:space="preserve">PHWEZI</t>
  </si>
  <si>
    <t xml:space="preserve">MLOWE</t>
  </si>
  <si>
    <t xml:space="preserve">JALAWE</t>
  </si>
  <si>
    <t xml:space="preserve">MWEYEYE</t>
  </si>
  <si>
    <t xml:space="preserve">LIVINGSTONIA</t>
  </si>
  <si>
    <t xml:space="preserve">CHITIMBA</t>
  </si>
  <si>
    <t xml:space="preserve">KARONGA</t>
  </si>
  <si>
    <t xml:space="preserve">UNDANINGE</t>
  </si>
  <si>
    <t xml:space="preserve">NGARA</t>
  </si>
  <si>
    <t xml:space="preserve">LUPEMBE</t>
  </si>
  <si>
    <t xml:space="preserve">MAYOKA</t>
  </si>
  <si>
    <t xml:space="preserve">SONGWE</t>
  </si>
  <si>
    <t xml:space="preserve">MPATA</t>
  </si>
  <si>
    <t xml:space="preserve">MISUKU</t>
  </si>
  <si>
    <t xml:space="preserve">ELEPHANT TREE</t>
  </si>
  <si>
    <t xml:space="preserve">BUNDI</t>
  </si>
  <si>
    <t xml:space="preserve">KARONGA PROPER</t>
  </si>
  <si>
    <t xml:space="preserve">MZIMBA MTL</t>
  </si>
  <si>
    <t xml:space="preserve">BWENGU MTL</t>
  </si>
  <si>
    <t xml:space="preserve">LUBINGA ACCESS</t>
  </si>
  <si>
    <t xml:space="preserve">MZIMBA HOSPITAL</t>
  </si>
  <si>
    <t xml:space="preserve">CHINTHECHE MTL</t>
  </si>
  <si>
    <t xml:space="preserve">BOTANIC</t>
  </si>
  <si>
    <t xml:space="preserve">CLUB MARINA</t>
  </si>
  <si>
    <t xml:space="preserve">MZUZU STADIUM</t>
  </si>
  <si>
    <t xml:space="preserve">KATOTO SCHOOL</t>
  </si>
  <si>
    <t xml:space="preserve">KATAWA</t>
  </si>
  <si>
    <t xml:space="preserve">MSENJERE</t>
  </si>
  <si>
    <t xml:space="preserve">HILL TOP</t>
  </si>
  <si>
    <t xml:space="preserve">NKHATABAY HOSP</t>
  </si>
  <si>
    <t xml:space="preserve">MOBILE DG</t>
  </si>
  <si>
    <t xml:space="preserve">N/A</t>
  </si>
  <si>
    <t xml:space="preserve">NKHATABAY PROPER</t>
  </si>
  <si>
    <t xml:space="preserve">KARONGA MTL</t>
  </si>
  <si>
    <t xml:space="preserve">RAFIQ FOUNDATION</t>
  </si>
  <si>
    <t xml:space="preserve">KARONGA DIOCESE</t>
  </si>
  <si>
    <t xml:space="preserve">MATETE</t>
  </si>
  <si>
    <t xml:space="preserve">KAZUNI</t>
  </si>
  <si>
    <t xml:space="preserve">MZUZU EXCHANGE 2</t>
  </si>
  <si>
    <t xml:space="preserve">KARONGA PROPER 2</t>
  </si>
  <si>
    <t xml:space="preserve">TUKUMPHIRE</t>
  </si>
  <si>
    <t xml:space="preserve">MZUZU CENTRAL HOSP</t>
  </si>
  <si>
    <t xml:space="preserve">TARGET</t>
  </si>
  <si>
    <t xml:space="preserve">DWANGWA CLUB</t>
  </si>
  <si>
    <t xml:space="preserve">CHOMA</t>
  </si>
  <si>
    <t xml:space="preserve">off-grid</t>
  </si>
  <si>
    <t xml:space="preserve">TCC</t>
  </si>
  <si>
    <t xml:space="preserve">AREA 1B</t>
  </si>
  <si>
    <t xml:space="preserve">CHITIPA RESIDENTIAL</t>
  </si>
  <si>
    <t xml:space="preserve">CHITIPA</t>
  </si>
  <si>
    <t xml:space="preserve">CHIKALE</t>
  </si>
  <si>
    <t xml:space="preserve">KHOSOLO</t>
  </si>
  <si>
    <t xml:space="preserve">ZUBAYUMO</t>
  </si>
  <si>
    <t xml:space="preserve">MPHEREMBE TC</t>
  </si>
  <si>
    <t xml:space="preserve">MZUZU GOVERNMENT SCHO</t>
  </si>
  <si>
    <t xml:space="preserve">WOVWE</t>
  </si>
  <si>
    <t xml:space="preserve">MLALE</t>
  </si>
  <si>
    <t xml:space="preserve">CHINUNKHA</t>
  </si>
  <si>
    <t xml:space="preserve">NGAZI</t>
  </si>
  <si>
    <t xml:space="preserve">KAFOTEKA</t>
  </si>
  <si>
    <t xml:space="preserve">MZUZU TECHNICAL COLLEE</t>
  </si>
  <si>
    <t xml:space="preserve">SONDA</t>
  </si>
  <si>
    <t xml:space="preserve">MZUZU VHF</t>
  </si>
  <si>
    <t xml:space="preserve">KABOKO</t>
  </si>
  <si>
    <t xml:space="preserve">KADIKECHI</t>
  </si>
  <si>
    <t xml:space="preserve">BWABWA</t>
  </si>
  <si>
    <t xml:space="preserve">MUYEWA</t>
  </si>
  <si>
    <t xml:space="preserve">MALAZA</t>
  </si>
  <si>
    <t xml:space="preserve">LISALE</t>
  </si>
  <si>
    <t xml:space="preserve">ENDYONGOLENI</t>
  </si>
  <si>
    <t xml:space="preserve">ENGALAWENI</t>
  </si>
  <si>
    <t xml:space="preserve">IPONGA</t>
  </si>
  <si>
    <t xml:space="preserve">MASASA</t>
  </si>
  <si>
    <t xml:space="preserve">MTWALO</t>
  </si>
  <si>
    <t xml:space="preserve">AREA 6</t>
  </si>
  <si>
    <t xml:space="preserve">KAPOKA</t>
  </si>
  <si>
    <t xml:space="preserve">MZIMBA DAPP</t>
  </si>
  <si>
    <t xml:space="preserve">MZALANGWE</t>
  </si>
  <si>
    <t xml:space="preserve">UZUMALA</t>
  </si>
  <si>
    <t xml:space="preserve">MZIMBA TURN OFF</t>
  </si>
  <si>
    <t xml:space="preserve">MTUPI</t>
  </si>
  <si>
    <t xml:space="preserve">MSONGWE MZUZU</t>
  </si>
  <si>
    <t xml:space="preserve">ST ANDREWS MZUZU</t>
  </si>
  <si>
    <t xml:space="preserve">CHIZUMULU</t>
  </si>
  <si>
    <t xml:space="preserve">LIKOMA</t>
  </si>
  <si>
    <t xml:space="preserve">DOROBA</t>
  </si>
  <si>
    <t xml:space="preserve">MKOMBEZI</t>
  </si>
  <si>
    <t xml:space="preserve">ULIWA</t>
  </si>
  <si>
    <t xml:space="preserve">BULA</t>
  </si>
  <si>
    <t xml:space="preserve">NTHUNGWA</t>
  </si>
  <si>
    <t xml:space="preserve">SANGA</t>
  </si>
  <si>
    <t xml:space="preserve">Site Status          (Grid/Prime)</t>
  </si>
  <si>
    <t xml:space="preserve">If Grid           (Postpaid/Prepaid)</t>
  </si>
  <si>
    <t xml:space="preserve">Tank Size (Litres)</t>
  </si>
  <si>
    <t xml:space="preserve">Disbursed</t>
  </si>
  <si>
    <t xml:space="preserve">Bangwe Clinic </t>
  </si>
  <si>
    <t xml:space="preserve">Blantyre</t>
  </si>
  <si>
    <t xml:space="preserve">Bangwe Police</t>
  </si>
  <si>
    <t xml:space="preserve">BCA Hill</t>
  </si>
  <si>
    <t xml:space="preserve">Bvumbwe</t>
  </si>
  <si>
    <t xml:space="preserve">Thyolo</t>
  </si>
  <si>
    <t xml:space="preserve">Chilomoni Hema</t>
  </si>
  <si>
    <t xml:space="preserve">Chemusa</t>
  </si>
  <si>
    <t xml:space="preserve">Chichiri school</t>
  </si>
  <si>
    <t xml:space="preserve">Chichiri shop</t>
  </si>
  <si>
    <t xml:space="preserve">Chikuli</t>
  </si>
  <si>
    <t xml:space="preserve">Chilobwe</t>
  </si>
  <si>
    <t xml:space="preserve">Chilomoni Police</t>
  </si>
  <si>
    <t xml:space="preserve">Chilomoni Fargo</t>
  </si>
  <si>
    <t xml:space="preserve">CHIMALIRO</t>
  </si>
  <si>
    <t xml:space="preserve">Chiradzulo Hosp</t>
  </si>
  <si>
    <t xml:space="preserve">Chisitu</t>
  </si>
  <si>
    <t xml:space="preserve">Mulanje</t>
  </si>
  <si>
    <t xml:space="preserve">Chigumula extension</t>
  </si>
  <si>
    <t xml:space="preserve">Faiti</t>
  </si>
  <si>
    <t xml:space="preserve">Mwanza</t>
  </si>
  <si>
    <t xml:space="preserve">Fatima</t>
  </si>
  <si>
    <t xml:space="preserve">Nsanje</t>
  </si>
  <si>
    <t xml:space="preserve">Henred</t>
  </si>
  <si>
    <t xml:space="preserve">HHI</t>
  </si>
  <si>
    <t xml:space="preserve">Illovo</t>
  </si>
  <si>
    <t xml:space="preserve">Chikwawa</t>
  </si>
  <si>
    <t xml:space="preserve">Nchalo Shop</t>
  </si>
  <si>
    <t xml:space="preserve">Kadzimete  </t>
  </si>
  <si>
    <t xml:space="preserve">Kanjedza</t>
  </si>
  <si>
    <t xml:space="preserve">Khama</t>
  </si>
  <si>
    <t xml:space="preserve">Limbe TNM Shop</t>
  </si>
  <si>
    <t xml:space="preserve">Limbe Town</t>
  </si>
  <si>
    <t xml:space="preserve">Lirangwe</t>
  </si>
  <si>
    <t xml:space="preserve">Lunzu</t>
  </si>
  <si>
    <t xml:space="preserve">Machinjiri Hill</t>
  </si>
  <si>
    <t xml:space="preserve">Manja</t>
  </si>
  <si>
    <t xml:space="preserve">Matindi</t>
  </si>
  <si>
    <t xml:space="preserve">Mbame</t>
  </si>
  <si>
    <t xml:space="preserve">Mbayani</t>
  </si>
  <si>
    <t xml:space="preserve">CEO residence</t>
  </si>
  <si>
    <t xml:space="preserve">QECH</t>
  </si>
  <si>
    <t xml:space="preserve">Milepa</t>
  </si>
  <si>
    <t xml:space="preserve">Mimosa</t>
  </si>
  <si>
    <t xml:space="preserve">Misesa</t>
  </si>
  <si>
    <t xml:space="preserve">Mpemba Hill</t>
  </si>
  <si>
    <t xml:space="preserve">Manja Ext</t>
  </si>
  <si>
    <t xml:space="preserve">Money Men</t>
  </si>
  <si>
    <t xml:space="preserve">Mpemba</t>
  </si>
  <si>
    <t xml:space="preserve">Mpingwe</t>
  </si>
  <si>
    <t xml:space="preserve">Mt Pleasant</t>
  </si>
  <si>
    <t xml:space="preserve">Ndirande Nchalo</t>
  </si>
  <si>
    <t xml:space="preserve">Mulongolela</t>
  </si>
  <si>
    <t xml:space="preserve">Muloza</t>
  </si>
  <si>
    <t xml:space="preserve">Mwanza Residential</t>
  </si>
  <si>
    <t xml:space="preserve">Namiwawa</t>
  </si>
  <si>
    <t xml:space="preserve">Green Malata</t>
  </si>
  <si>
    <t xml:space="preserve">Naperi</t>
  </si>
  <si>
    <t xml:space="preserve">Ndirande Peak</t>
  </si>
  <si>
    <t xml:space="preserve">Ndirande Town</t>
  </si>
  <si>
    <t xml:space="preserve">Neno Turn Off</t>
  </si>
  <si>
    <t xml:space="preserve">Ngumbe</t>
  </si>
  <si>
    <t xml:space="preserve">Njuli Hill</t>
  </si>
  <si>
    <t xml:space="preserve">Nkando</t>
  </si>
  <si>
    <t xml:space="preserve">Nkolokosa</t>
  </si>
  <si>
    <t xml:space="preserve">Nkolokoti</t>
  </si>
  <si>
    <t xml:space="preserve">Nthukwa</t>
  </si>
  <si>
    <t xml:space="preserve">Nyambadwe</t>
  </si>
  <si>
    <t xml:space="preserve">Pasani</t>
  </si>
  <si>
    <t xml:space="preserve">Premier Lodge</t>
  </si>
  <si>
    <t xml:space="preserve">Railways</t>
  </si>
  <si>
    <t xml:space="preserve">Salambidwe</t>
  </si>
  <si>
    <t xml:space="preserve">Motel Paradise</t>
  </si>
  <si>
    <t xml:space="preserve">Naming'omba</t>
  </si>
  <si>
    <t xml:space="preserve">Sigerege</t>
  </si>
  <si>
    <t xml:space="preserve">Sorgin</t>
  </si>
  <si>
    <t xml:space="preserve">SunnySide</t>
  </si>
  <si>
    <t xml:space="preserve">Pakeni</t>
  </si>
  <si>
    <t xml:space="preserve">Tengani</t>
  </si>
  <si>
    <t xml:space="preserve">Thambani</t>
  </si>
  <si>
    <t xml:space="preserve">Mbulumbuzi</t>
  </si>
  <si>
    <t xml:space="preserve">Thekerani</t>
  </si>
  <si>
    <t xml:space="preserve">Thyolo Number One</t>
  </si>
  <si>
    <t xml:space="preserve">Chileka Ex/ 10 miles</t>
  </si>
  <si>
    <t xml:space="preserve">Zalewa </t>
  </si>
  <si>
    <t xml:space="preserve">Zoa</t>
  </si>
  <si>
    <t xml:space="preserve">Green Corner</t>
  </si>
  <si>
    <t xml:space="preserve">Bangula</t>
  </si>
  <si>
    <t xml:space="preserve">Njamba </t>
  </si>
  <si>
    <t xml:space="preserve">Bvumbwe Court</t>
  </si>
  <si>
    <t xml:space="preserve">Bvumbwe Market</t>
  </si>
  <si>
    <t xml:space="preserve">Manjolo Hill</t>
  </si>
  <si>
    <t xml:space="preserve">Chileka road</t>
  </si>
  <si>
    <t xml:space="preserve">Green Corner- Road Block</t>
  </si>
  <si>
    <t xml:space="preserve">Makwasa MTL</t>
  </si>
  <si>
    <t xml:space="preserve">Adventist </t>
  </si>
  <si>
    <t xml:space="preserve"> Sunnyside extension</t>
  </si>
  <si>
    <t xml:space="preserve">Ulimi House</t>
  </si>
  <si>
    <t xml:space="preserve">Naotcha CCAP</t>
  </si>
  <si>
    <t xml:space="preserve">Mlambalala</t>
  </si>
  <si>
    <t xml:space="preserve">Pensulo</t>
  </si>
  <si>
    <t xml:space="preserve">Mapanga</t>
  </si>
  <si>
    <t xml:space="preserve">Nyambadwe Extension</t>
  </si>
  <si>
    <t xml:space="preserve">Chirimba Denis</t>
  </si>
  <si>
    <t xml:space="preserve">Chinyonga </t>
  </si>
  <si>
    <t xml:space="preserve">Ndirande Chinseu</t>
  </si>
  <si>
    <t xml:space="preserve">Manyowe</t>
  </si>
  <si>
    <t xml:space="preserve">Luchenza</t>
  </si>
  <si>
    <t xml:space="preserve">Bereu</t>
  </si>
  <si>
    <t xml:space="preserve">Zalewa Extension</t>
  </si>
  <si>
    <t xml:space="preserve">PIM</t>
  </si>
  <si>
    <t xml:space="preserve">Mulanje Mission</t>
  </si>
  <si>
    <t xml:space="preserve">Mulanje MTL</t>
  </si>
  <si>
    <t xml:space="preserve">Mangunda</t>
  </si>
  <si>
    <t xml:space="preserve">TBS Maselema</t>
  </si>
  <si>
    <t xml:space="preserve">Chinakanaka</t>
  </si>
  <si>
    <t xml:space="preserve">Chilomoni Market</t>
  </si>
  <si>
    <t xml:space="preserve">Moneymen extension</t>
  </si>
  <si>
    <t xml:space="preserve">Msika Wanjala</t>
  </si>
  <si>
    <t xml:space="preserve">Makheta </t>
  </si>
  <si>
    <t xml:space="preserve">NGABU</t>
  </si>
  <si>
    <t xml:space="preserve">Fukafuka</t>
  </si>
  <si>
    <t xml:space="preserve">Soche Hill</t>
  </si>
  <si>
    <t xml:space="preserve">Mwanza Hill</t>
  </si>
  <si>
    <t xml:space="preserve">Kunenekude</t>
  </si>
  <si>
    <t xml:space="preserve">Jombo TC</t>
  </si>
  <si>
    <t xml:space="preserve">Limbe Police</t>
  </si>
  <si>
    <t xml:space="preserve">Michiru</t>
  </si>
  <si>
    <t xml:space="preserve">BCA Extension</t>
  </si>
  <si>
    <t xml:space="preserve">Chirimba Mwachande MTL</t>
  </si>
  <si>
    <t xml:space="preserve">Ruo</t>
  </si>
  <si>
    <t xml:space="preserve">Dziwe /Boko Hill</t>
  </si>
  <si>
    <t xml:space="preserve">Limbe Health Centre</t>
  </si>
  <si>
    <t xml:space="preserve">M.C.H.S</t>
  </si>
  <si>
    <t xml:space="preserve">Changoima</t>
  </si>
  <si>
    <t xml:space="preserve">Limbe cathedral</t>
  </si>
  <si>
    <t xml:space="preserve">Ngumbe Extension</t>
  </si>
  <si>
    <t xml:space="preserve">CONFORZ</t>
  </si>
  <si>
    <t xml:space="preserve">Mtunda Osema</t>
  </si>
  <si>
    <t xml:space="preserve">Muloza Court</t>
  </si>
  <si>
    <t xml:space="preserve">Mitengo Parish</t>
  </si>
  <si>
    <t xml:space="preserve">Namphungo</t>
  </si>
  <si>
    <t xml:space="preserve">Thyolo MTL</t>
  </si>
  <si>
    <t xml:space="preserve">Nsanje CCAP</t>
  </si>
  <si>
    <t xml:space="preserve">Makapwa</t>
  </si>
  <si>
    <t xml:space="preserve">Tedzani</t>
  </si>
  <si>
    <t xml:space="preserve">Mathambi</t>
  </si>
  <si>
    <t xml:space="preserve">Makande</t>
  </si>
  <si>
    <t xml:space="preserve">Ntambanyama</t>
  </si>
  <si>
    <t xml:space="preserve">Kakoma</t>
  </si>
  <si>
    <t xml:space="preserve">Catholic University </t>
  </si>
  <si>
    <t xml:space="preserve">Chididi</t>
  </si>
  <si>
    <t xml:space="preserve">Ndunde</t>
  </si>
  <si>
    <t xml:space="preserve">DAPP Chilangoma</t>
  </si>
  <si>
    <t xml:space="preserve">Chitakale</t>
  </si>
  <si>
    <t xml:space="preserve">Zinziri</t>
  </si>
  <si>
    <t xml:space="preserve">Mapazi</t>
  </si>
  <si>
    <t xml:space="preserve">Sigerege Extension</t>
  </si>
  <si>
    <t xml:space="preserve">Machinjiri Area 1</t>
  </si>
  <si>
    <t xml:space="preserve">Ndirande Goliyo</t>
  </si>
  <si>
    <t xml:space="preserve">Chatha Residential</t>
  </si>
  <si>
    <t xml:space="preserve">Machinjiri Area 6</t>
  </si>
  <si>
    <t xml:space="preserve">Angelo Goveya</t>
  </si>
  <si>
    <t xml:space="preserve">Manase</t>
  </si>
  <si>
    <t xml:space="preserve">Gestetner</t>
  </si>
  <si>
    <t xml:space="preserve">Ndelema Dembo</t>
  </si>
  <si>
    <t xml:space="preserve">Nsangwe</t>
  </si>
  <si>
    <t xml:space="preserve">Nchalo Admarc</t>
  </si>
  <si>
    <t xml:space="preserve">Nyachilenda </t>
  </si>
  <si>
    <t xml:space="preserve">Bangwe Market</t>
  </si>
  <si>
    <t xml:space="preserve">Matchuwana</t>
  </si>
  <si>
    <t xml:space="preserve">Zingwangwa </t>
  </si>
  <si>
    <t xml:space="preserve">Malota</t>
  </si>
  <si>
    <t xml:space="preserve">Luchenza  MTL</t>
  </si>
  <si>
    <t xml:space="preserve">Chilobwe Police</t>
  </si>
  <si>
    <t xml:space="preserve">Ngolongoliwa</t>
  </si>
  <si>
    <t xml:space="preserve">Ntonda</t>
  </si>
  <si>
    <t xml:space="preserve">NEW NAPERI</t>
  </si>
  <si>
    <t xml:space="preserve">Chigumula Commercial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</si>
</sst>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_-;\-* #,##0_-;_-* \-??_-;_-@_-"/>
    <numFmt numFmtId="167" formatCode="0.0"/>
    <numFmt numFmtId="168" formatCode="_-* #,##0.0_-;\-* #,##0.0_-;_-* \-??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27"/>
  <sheetViews>
    <sheetView showFormulas="false" showGridLines="true" showRowColHeaders="true" showZeros="true" rightToLeft="false" tabSelected="true" showOutlineSymbols="true" defaultGridColor="true" view="pageBreakPreview" topLeftCell="C1" colorId="64" zoomScale="100" zoomScaleNormal="100" zoomScalePageLayoutView="100" workbookViewId="0">
      <selection pane="topLeft" activeCell="D13" activeCellId="0" sqref="D13"/>
    </sheetView>
  </sheetViews>
  <sheetFormatPr defaultColWidth="21.0078125" defaultRowHeight="18" zeroHeight="false" outlineLevelRow="0" outlineLevelCol="0"/>
  <cols>
    <col collapsed="false" customWidth="true" hidden="false" outlineLevel="0" max="1" min="1" style="1" width="24.33"/>
    <col collapsed="false" customWidth="true" hidden="false" outlineLevel="0" max="3" min="2" style="1" width="17.11"/>
    <col collapsed="false" customWidth="true" hidden="false" outlineLevel="0" max="4" min="4" style="1" width="28.21"/>
    <col collapsed="false" customWidth="true" hidden="false" outlineLevel="0" max="5" min="5" style="1" width="17.67"/>
    <col collapsed="false" customWidth="true" hidden="false" outlineLevel="0" max="6" min="6" style="1" width="13.44"/>
    <col collapsed="false" customWidth="false" hidden="false" outlineLevel="0" max="7" min="7" style="1" width="21"/>
    <col collapsed="false" customWidth="false" hidden="false" outlineLevel="0" max="10" min="8" style="2" width="21"/>
    <col collapsed="false" customWidth="false" hidden="false" outlineLevel="0" max="1024" min="11" style="1" width="21"/>
  </cols>
  <sheetData>
    <row r="1" s="3" customFormat="true" ht="1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customFormat="false" ht="18" hidden="false" customHeight="false" outlineLevel="0" collapsed="false">
      <c r="A2" s="1" t="s">
        <v>18</v>
      </c>
      <c r="B2" s="1" t="s">
        <v>19</v>
      </c>
      <c r="C2" s="1" t="s">
        <v>19</v>
      </c>
      <c r="D2" s="1" t="s">
        <v>20</v>
      </c>
      <c r="E2" s="1" t="s">
        <v>21</v>
      </c>
      <c r="F2" s="1" t="n">
        <v>600</v>
      </c>
      <c r="G2" s="1" t="n">
        <v>352</v>
      </c>
      <c r="H2" s="2" t="n">
        <v>287</v>
      </c>
      <c r="I2" s="2" t="n">
        <v>600</v>
      </c>
      <c r="J2" s="2" t="n">
        <f aca="false">G2+H2-I2</f>
        <v>39</v>
      </c>
      <c r="K2" s="1" t="n">
        <v>192</v>
      </c>
      <c r="L2" s="1" t="n">
        <v>212</v>
      </c>
      <c r="M2" s="2" t="n">
        <f aca="false">L2-K2</f>
        <v>20</v>
      </c>
      <c r="N2" s="5" t="n">
        <f aca="false">J2/M2</f>
        <v>1.95</v>
      </c>
      <c r="O2" s="6" t="n">
        <v>0</v>
      </c>
      <c r="P2" s="6" t="n">
        <v>0</v>
      </c>
      <c r="Q2" s="6" t="n">
        <v>0</v>
      </c>
      <c r="R2" s="6" t="n">
        <v>0</v>
      </c>
    </row>
    <row r="3" customFormat="false" ht="18" hidden="false" customHeight="false" outlineLevel="0" collapsed="false">
      <c r="A3" s="1" t="s">
        <v>22</v>
      </c>
      <c r="B3" s="1" t="s">
        <v>19</v>
      </c>
      <c r="C3" s="1" t="s">
        <v>19</v>
      </c>
      <c r="D3" s="1" t="s">
        <v>20</v>
      </c>
      <c r="E3" s="1" t="s">
        <v>23</v>
      </c>
      <c r="F3" s="1" t="n">
        <v>500</v>
      </c>
      <c r="G3" s="1" t="n">
        <v>300</v>
      </c>
      <c r="H3" s="2" t="n">
        <v>0</v>
      </c>
      <c r="I3" s="2" t="n">
        <v>300</v>
      </c>
      <c r="J3" s="2" t="n">
        <f aca="false">G3+H3-I3</f>
        <v>0</v>
      </c>
      <c r="K3" s="1" t="n">
        <v>12559</v>
      </c>
      <c r="L3" s="1" t="n">
        <v>12559</v>
      </c>
      <c r="M3" s="2" t="n">
        <f aca="false">L3-K3</f>
        <v>0</v>
      </c>
      <c r="N3" s="5" t="e">
        <f aca="false">J3/M3</f>
        <v>#DIV/0!</v>
      </c>
      <c r="O3" s="6" t="n">
        <v>0</v>
      </c>
      <c r="P3" s="6" t="n">
        <v>0</v>
      </c>
      <c r="Q3" s="6" t="n">
        <v>0</v>
      </c>
      <c r="R3" s="6" t="n">
        <v>0</v>
      </c>
    </row>
    <row r="4" customFormat="false" ht="18" hidden="false" customHeight="false" outlineLevel="0" collapsed="false">
      <c r="A4" s="1" t="s">
        <v>24</v>
      </c>
      <c r="B4" s="1" t="s">
        <v>19</v>
      </c>
      <c r="C4" s="1" t="s">
        <v>19</v>
      </c>
      <c r="D4" s="1" t="s">
        <v>20</v>
      </c>
      <c r="E4" s="1" t="s">
        <v>21</v>
      </c>
      <c r="F4" s="1" t="n">
        <v>1000</v>
      </c>
      <c r="G4" s="1" t="n">
        <v>200</v>
      </c>
      <c r="H4" s="2" t="n">
        <v>500</v>
      </c>
      <c r="I4" s="2" t="n">
        <v>690</v>
      </c>
      <c r="J4" s="2" t="n">
        <f aca="false">G4+H4-I4</f>
        <v>10</v>
      </c>
      <c r="K4" s="1" t="n">
        <v>4981</v>
      </c>
      <c r="L4" s="1" t="n">
        <v>4985</v>
      </c>
      <c r="M4" s="2" t="n">
        <f aca="false">L4-K4</f>
        <v>4</v>
      </c>
      <c r="N4" s="5" t="n">
        <f aca="false">J4/M4</f>
        <v>2.5</v>
      </c>
      <c r="O4" s="6" t="n">
        <v>0</v>
      </c>
      <c r="P4" s="6" t="n">
        <v>0</v>
      </c>
      <c r="Q4" s="6" t="n">
        <v>0</v>
      </c>
      <c r="R4" s="6" t="n">
        <v>0</v>
      </c>
    </row>
    <row r="5" customFormat="false" ht="18" hidden="false" customHeight="false" outlineLevel="0" collapsed="false">
      <c r="A5" s="1" t="s">
        <v>25</v>
      </c>
      <c r="B5" s="1" t="s">
        <v>19</v>
      </c>
      <c r="C5" s="1" t="s">
        <v>19</v>
      </c>
      <c r="D5" s="1" t="s">
        <v>20</v>
      </c>
      <c r="E5" s="1" t="s">
        <v>21</v>
      </c>
      <c r="F5" s="1" t="n">
        <v>1000</v>
      </c>
      <c r="G5" s="1" t="n">
        <v>620</v>
      </c>
      <c r="H5" s="2" t="n">
        <v>187</v>
      </c>
      <c r="I5" s="2" t="n">
        <v>784</v>
      </c>
      <c r="J5" s="2" t="n">
        <f aca="false">G5+H5-I5</f>
        <v>23</v>
      </c>
      <c r="K5" s="1" t="n">
        <v>2499</v>
      </c>
      <c r="L5" s="1" t="n">
        <v>2507</v>
      </c>
      <c r="M5" s="2" t="n">
        <f aca="false">L5-K5</f>
        <v>8</v>
      </c>
      <c r="N5" s="5" t="n">
        <f aca="false">J5/M5</f>
        <v>2.875</v>
      </c>
      <c r="O5" s="6" t="n">
        <v>0</v>
      </c>
      <c r="P5" s="6" t="n">
        <v>0</v>
      </c>
      <c r="Q5" s="6" t="n">
        <v>0</v>
      </c>
      <c r="R5" s="6" t="n">
        <v>0</v>
      </c>
    </row>
    <row r="6" customFormat="false" ht="18" hidden="false" customHeight="false" outlineLevel="0" collapsed="false">
      <c r="A6" s="1" t="s">
        <v>26</v>
      </c>
      <c r="B6" s="1" t="s">
        <v>19</v>
      </c>
      <c r="C6" s="1" t="s">
        <v>19</v>
      </c>
      <c r="D6" s="1" t="s">
        <v>20</v>
      </c>
      <c r="E6" s="1" t="s">
        <v>21</v>
      </c>
      <c r="F6" s="1" t="n">
        <v>600</v>
      </c>
      <c r="G6" s="1" t="n">
        <v>319</v>
      </c>
      <c r="H6" s="2" t="n">
        <v>0</v>
      </c>
      <c r="I6" s="2" t="n">
        <v>300</v>
      </c>
      <c r="J6" s="2" t="n">
        <f aca="false">G6+H6-I6</f>
        <v>19</v>
      </c>
      <c r="K6" s="1" t="n">
        <v>18686</v>
      </c>
      <c r="L6" s="1" t="n">
        <v>18713</v>
      </c>
      <c r="M6" s="2" t="n">
        <f aca="false">L6-K6</f>
        <v>27</v>
      </c>
      <c r="N6" s="5" t="n">
        <f aca="false">J6/M6</f>
        <v>0.703703703703704</v>
      </c>
      <c r="O6" s="6" t="n">
        <v>0</v>
      </c>
      <c r="P6" s="6" t="n">
        <v>0</v>
      </c>
      <c r="Q6" s="6" t="n">
        <v>0</v>
      </c>
      <c r="R6" s="6" t="n">
        <v>0</v>
      </c>
    </row>
    <row r="7" customFormat="false" ht="18" hidden="false" customHeight="false" outlineLevel="0" collapsed="false">
      <c r="A7" s="1" t="s">
        <v>27</v>
      </c>
      <c r="B7" s="1" t="s">
        <v>19</v>
      </c>
      <c r="C7" s="1" t="s">
        <v>19</v>
      </c>
      <c r="D7" s="1" t="s">
        <v>20</v>
      </c>
      <c r="E7" s="1" t="s">
        <v>21</v>
      </c>
      <c r="F7" s="1" t="n">
        <v>600</v>
      </c>
      <c r="G7" s="1" t="n">
        <v>500</v>
      </c>
      <c r="H7" s="2" t="n">
        <v>538</v>
      </c>
      <c r="I7" s="2" t="n">
        <v>988</v>
      </c>
      <c r="J7" s="2" t="n">
        <f aca="false">G7+H7-I7</f>
        <v>50</v>
      </c>
      <c r="K7" s="1" t="n">
        <v>3262</v>
      </c>
      <c r="L7" s="1" t="n">
        <v>3282</v>
      </c>
      <c r="M7" s="2" t="n">
        <f aca="false">L7-K7</f>
        <v>20</v>
      </c>
      <c r="N7" s="5" t="n">
        <f aca="false">J7/M7</f>
        <v>2.5</v>
      </c>
      <c r="O7" s="6" t="n">
        <v>0</v>
      </c>
      <c r="P7" s="6" t="n">
        <v>0</v>
      </c>
      <c r="Q7" s="6" t="n">
        <v>0</v>
      </c>
      <c r="R7" s="6" t="n">
        <v>0</v>
      </c>
    </row>
    <row r="8" customFormat="false" ht="18" hidden="false" customHeight="false" outlineLevel="0" collapsed="false">
      <c r="A8" s="1" t="s">
        <v>28</v>
      </c>
      <c r="B8" s="1" t="s">
        <v>19</v>
      </c>
      <c r="C8" s="1" t="s">
        <v>19</v>
      </c>
      <c r="D8" s="1" t="s">
        <v>20</v>
      </c>
      <c r="E8" s="1" t="s">
        <v>23</v>
      </c>
      <c r="F8" s="1" t="n">
        <v>1000</v>
      </c>
      <c r="G8" s="1" t="n">
        <v>180</v>
      </c>
      <c r="H8" s="2" t="n">
        <v>810</v>
      </c>
      <c r="I8" s="2" t="n">
        <v>900</v>
      </c>
      <c r="J8" s="2" t="n">
        <f aca="false">G8+H8-I8</f>
        <v>90</v>
      </c>
      <c r="K8" s="1" t="n">
        <v>2178</v>
      </c>
      <c r="L8" s="1" t="n">
        <v>2273</v>
      </c>
      <c r="M8" s="2" t="n">
        <f aca="false">L8-K8</f>
        <v>95</v>
      </c>
      <c r="N8" s="5" t="n">
        <f aca="false">J8/M8</f>
        <v>0.947368421052632</v>
      </c>
      <c r="O8" s="6" t="n">
        <v>0</v>
      </c>
      <c r="P8" s="6" t="n">
        <v>0</v>
      </c>
      <c r="Q8" s="6" t="n">
        <v>0</v>
      </c>
      <c r="R8" s="6" t="n">
        <v>0</v>
      </c>
    </row>
    <row r="9" customFormat="false" ht="18" hidden="false" customHeight="false" outlineLevel="0" collapsed="false">
      <c r="A9" s="1" t="s">
        <v>29</v>
      </c>
      <c r="B9" s="1" t="s">
        <v>19</v>
      </c>
      <c r="C9" s="1" t="s">
        <v>19</v>
      </c>
      <c r="D9" s="1" t="s">
        <v>20</v>
      </c>
      <c r="E9" s="1" t="s">
        <v>21</v>
      </c>
      <c r="F9" s="1" t="n">
        <v>600</v>
      </c>
      <c r="G9" s="1" t="n">
        <v>450</v>
      </c>
      <c r="H9" s="2" t="n">
        <v>0</v>
      </c>
      <c r="I9" s="2" t="n">
        <v>430</v>
      </c>
      <c r="J9" s="2" t="n">
        <f aca="false">G9+H9-I9</f>
        <v>20</v>
      </c>
      <c r="K9" s="1" t="n">
        <v>12742</v>
      </c>
      <c r="L9" s="1" t="n">
        <v>12750</v>
      </c>
      <c r="M9" s="2" t="n">
        <f aca="false">L9-K9</f>
        <v>8</v>
      </c>
      <c r="N9" s="5" t="n">
        <f aca="false">J9/M9</f>
        <v>2.5</v>
      </c>
      <c r="O9" s="6" t="n">
        <v>0</v>
      </c>
      <c r="P9" s="6" t="n">
        <v>0</v>
      </c>
      <c r="Q9" s="6" t="n">
        <v>0</v>
      </c>
      <c r="R9" s="6" t="n">
        <v>0</v>
      </c>
    </row>
    <row r="10" customFormat="false" ht="18" hidden="false" customHeight="false" outlineLevel="0" collapsed="false">
      <c r="A10" s="1" t="s">
        <v>30</v>
      </c>
      <c r="B10" s="1" t="s">
        <v>19</v>
      </c>
      <c r="C10" s="1" t="s">
        <v>19</v>
      </c>
      <c r="D10" s="1" t="s">
        <v>20</v>
      </c>
      <c r="E10" s="1" t="s">
        <v>21</v>
      </c>
      <c r="F10" s="1" t="n">
        <v>600</v>
      </c>
      <c r="G10" s="1" t="n">
        <v>300</v>
      </c>
      <c r="H10" s="2" t="n">
        <v>276</v>
      </c>
      <c r="I10" s="2" t="n">
        <v>500</v>
      </c>
      <c r="J10" s="2" t="n">
        <f aca="false">G10+H10-I10</f>
        <v>76</v>
      </c>
      <c r="K10" s="1" t="n">
        <v>1234</v>
      </c>
      <c r="L10" s="1" t="n">
        <v>1274</v>
      </c>
      <c r="M10" s="2" t="n">
        <f aca="false">L10-K10</f>
        <v>40</v>
      </c>
      <c r="N10" s="5" t="n">
        <f aca="false">J10/M10</f>
        <v>1.9</v>
      </c>
      <c r="O10" s="6" t="n">
        <v>0</v>
      </c>
      <c r="P10" s="6" t="n">
        <v>0</v>
      </c>
      <c r="Q10" s="6" t="n">
        <v>0</v>
      </c>
      <c r="R10" s="6" t="n">
        <v>0</v>
      </c>
    </row>
    <row r="11" customFormat="false" ht="18" hidden="false" customHeight="false" outlineLevel="0" collapsed="false">
      <c r="A11" s="1" t="s">
        <v>31</v>
      </c>
      <c r="B11" s="1" t="s">
        <v>19</v>
      </c>
      <c r="C11" s="1" t="s">
        <v>19</v>
      </c>
      <c r="D11" s="1" t="s">
        <v>20</v>
      </c>
      <c r="E11" s="1" t="s">
        <v>21</v>
      </c>
      <c r="F11" s="1" t="n">
        <v>1000</v>
      </c>
      <c r="G11" s="1" t="n">
        <v>750</v>
      </c>
      <c r="H11" s="2" t="n">
        <v>660</v>
      </c>
      <c r="I11" s="2" t="n">
        <v>1000</v>
      </c>
      <c r="J11" s="2" t="n">
        <f aca="false">G11+H11-I11</f>
        <v>410</v>
      </c>
      <c r="K11" s="1" t="n">
        <v>19652</v>
      </c>
      <c r="L11" s="1" t="n">
        <v>19779</v>
      </c>
      <c r="M11" s="2" t="n">
        <f aca="false">L11-K11</f>
        <v>127</v>
      </c>
      <c r="N11" s="5" t="n">
        <f aca="false">J11/M11</f>
        <v>3.22834645669291</v>
      </c>
      <c r="O11" s="6" t="n">
        <v>0</v>
      </c>
      <c r="P11" s="6" t="n">
        <v>0</v>
      </c>
      <c r="Q11" s="6" t="n">
        <v>0</v>
      </c>
      <c r="R11" s="6" t="n">
        <v>0</v>
      </c>
    </row>
    <row r="12" customFormat="false" ht="18" hidden="false" customHeight="false" outlineLevel="0" collapsed="false">
      <c r="A12" s="1" t="s">
        <v>32</v>
      </c>
      <c r="B12" s="1" t="s">
        <v>19</v>
      </c>
      <c r="C12" s="1" t="s">
        <v>19</v>
      </c>
      <c r="D12" s="1" t="s">
        <v>20</v>
      </c>
      <c r="E12" s="1" t="s">
        <v>21</v>
      </c>
      <c r="F12" s="1" t="n">
        <v>600</v>
      </c>
      <c r="G12" s="1" t="n">
        <v>736</v>
      </c>
      <c r="H12" s="2" t="n">
        <v>0</v>
      </c>
      <c r="I12" s="2" t="n">
        <v>736</v>
      </c>
      <c r="J12" s="2" t="n">
        <f aca="false">G12+H12-I12</f>
        <v>0</v>
      </c>
      <c r="K12" s="1" t="n">
        <v>2309</v>
      </c>
      <c r="L12" s="1" t="n">
        <v>2309</v>
      </c>
      <c r="M12" s="2" t="n">
        <f aca="false">L12-K12</f>
        <v>0</v>
      </c>
      <c r="N12" s="5" t="e">
        <f aca="false">J12/M12</f>
        <v>#DIV/0!</v>
      </c>
      <c r="O12" s="6" t="n">
        <v>0</v>
      </c>
      <c r="P12" s="6" t="n">
        <v>0</v>
      </c>
      <c r="Q12" s="6" t="n">
        <v>0</v>
      </c>
      <c r="R12" s="6" t="n">
        <v>0</v>
      </c>
    </row>
    <row r="13" customFormat="false" ht="17.35" hidden="false" customHeight="false" outlineLevel="0" collapsed="false">
      <c r="A13" s="1" t="s">
        <v>33</v>
      </c>
      <c r="B13" s="1" t="s">
        <v>19</v>
      </c>
      <c r="C13" s="1" t="s">
        <v>19</v>
      </c>
      <c r="D13" s="1" t="s">
        <v>20</v>
      </c>
      <c r="E13" s="1" t="s">
        <v>21</v>
      </c>
      <c r="F13" s="1" t="n">
        <v>500</v>
      </c>
      <c r="G13" s="1" t="n">
        <v>500</v>
      </c>
      <c r="H13" s="2" t="n">
        <v>0</v>
      </c>
      <c r="I13" s="2" t="n">
        <v>483</v>
      </c>
      <c r="J13" s="2" t="n">
        <f aca="false">G13+H13-I13</f>
        <v>17</v>
      </c>
      <c r="K13" s="1" t="n">
        <v>3626</v>
      </c>
      <c r="L13" s="1" t="n">
        <v>3631</v>
      </c>
      <c r="M13" s="2" t="n">
        <f aca="false">L13-K13</f>
        <v>5</v>
      </c>
      <c r="N13" s="5" t="n">
        <f aca="false">J13/M13</f>
        <v>3.4</v>
      </c>
      <c r="O13" s="6" t="n">
        <v>0</v>
      </c>
      <c r="P13" s="6" t="n">
        <v>0</v>
      </c>
      <c r="Q13" s="6" t="n">
        <v>0</v>
      </c>
      <c r="R13" s="6" t="n">
        <v>0</v>
      </c>
    </row>
    <row r="14" customFormat="false" ht="18" hidden="false" customHeight="false" outlineLevel="0" collapsed="false">
      <c r="A14" s="1" t="s">
        <v>34</v>
      </c>
      <c r="B14" s="1" t="s">
        <v>19</v>
      </c>
      <c r="C14" s="1" t="s">
        <v>19</v>
      </c>
      <c r="D14" s="1" t="s">
        <v>20</v>
      </c>
      <c r="E14" s="1" t="s">
        <v>21</v>
      </c>
      <c r="F14" s="1" t="n">
        <v>100</v>
      </c>
      <c r="G14" s="1" t="n">
        <v>400</v>
      </c>
      <c r="H14" s="2" t="n">
        <v>0</v>
      </c>
      <c r="I14" s="2" t="n">
        <v>400</v>
      </c>
      <c r="J14" s="2" t="n">
        <f aca="false">G14+H14-I14</f>
        <v>0</v>
      </c>
      <c r="K14" s="1" t="n">
        <v>29373</v>
      </c>
      <c r="L14" s="1" t="n">
        <v>29373</v>
      </c>
      <c r="M14" s="2" t="n">
        <f aca="false">L14-K14</f>
        <v>0</v>
      </c>
      <c r="N14" s="5" t="e">
        <f aca="false">J14/M14</f>
        <v>#DIV/0!</v>
      </c>
      <c r="O14" s="6" t="n">
        <v>0</v>
      </c>
      <c r="P14" s="6" t="n">
        <v>0</v>
      </c>
      <c r="Q14" s="6" t="n">
        <v>0</v>
      </c>
      <c r="R14" s="6" t="n">
        <v>0</v>
      </c>
    </row>
    <row r="15" customFormat="false" ht="18" hidden="false" customHeight="false" outlineLevel="0" collapsed="false">
      <c r="A15" s="1" t="s">
        <v>35</v>
      </c>
      <c r="B15" s="1" t="s">
        <v>19</v>
      </c>
      <c r="C15" s="1" t="s">
        <v>19</v>
      </c>
      <c r="D15" s="1" t="s">
        <v>20</v>
      </c>
      <c r="E15" s="1" t="s">
        <v>21</v>
      </c>
      <c r="F15" s="1" t="n">
        <v>1000</v>
      </c>
      <c r="G15" s="1" t="n">
        <v>560</v>
      </c>
      <c r="H15" s="2" t="n">
        <v>720</v>
      </c>
      <c r="I15" s="2" t="n">
        <v>1000</v>
      </c>
      <c r="J15" s="2" t="n">
        <f aca="false">G15+H15-I15</f>
        <v>280</v>
      </c>
      <c r="K15" s="1" t="n">
        <v>2657</v>
      </c>
      <c r="L15" s="1" t="n">
        <v>2802</v>
      </c>
      <c r="M15" s="2" t="n">
        <f aca="false">L15-K15</f>
        <v>145</v>
      </c>
      <c r="N15" s="5" t="n">
        <f aca="false">J15/M15</f>
        <v>1.93103448275862</v>
      </c>
      <c r="O15" s="6" t="n">
        <v>0</v>
      </c>
      <c r="P15" s="6" t="n">
        <v>0</v>
      </c>
      <c r="Q15" s="6" t="n">
        <v>0</v>
      </c>
      <c r="R15" s="6" t="n">
        <v>0</v>
      </c>
    </row>
    <row r="16" customFormat="false" ht="18" hidden="false" customHeight="false" outlineLevel="0" collapsed="false">
      <c r="A16" s="1" t="s">
        <v>36</v>
      </c>
      <c r="B16" s="1" t="s">
        <v>19</v>
      </c>
      <c r="C16" s="1" t="s">
        <v>19</v>
      </c>
      <c r="D16" s="1" t="s">
        <v>20</v>
      </c>
      <c r="E16" s="1" t="s">
        <v>21</v>
      </c>
      <c r="F16" s="1" t="n">
        <v>600</v>
      </c>
      <c r="G16" s="1" t="n">
        <v>600</v>
      </c>
      <c r="H16" s="2" t="n">
        <v>538</v>
      </c>
      <c r="I16" s="2" t="n">
        <v>600</v>
      </c>
      <c r="J16" s="2" t="n">
        <f aca="false">G16+H16-I16</f>
        <v>538</v>
      </c>
      <c r="K16" s="1" t="n">
        <v>22196</v>
      </c>
      <c r="L16" s="1" t="n">
        <v>22397</v>
      </c>
      <c r="M16" s="2" t="n">
        <f aca="false">L16-K16</f>
        <v>201</v>
      </c>
      <c r="N16" s="5" t="n">
        <f aca="false">J16/M16</f>
        <v>2.67661691542289</v>
      </c>
      <c r="O16" s="6" t="n">
        <v>0</v>
      </c>
      <c r="P16" s="6" t="n">
        <v>0</v>
      </c>
      <c r="Q16" s="6" t="n">
        <v>0</v>
      </c>
      <c r="R16" s="6" t="n">
        <v>0</v>
      </c>
    </row>
    <row r="17" customFormat="false" ht="18" hidden="false" customHeight="false" outlineLevel="0" collapsed="false">
      <c r="A17" s="1" t="s">
        <v>37</v>
      </c>
      <c r="B17" s="1" t="s">
        <v>19</v>
      </c>
      <c r="C17" s="1" t="s">
        <v>38</v>
      </c>
      <c r="D17" s="1" t="s">
        <v>20</v>
      </c>
      <c r="E17" s="1" t="s">
        <v>21</v>
      </c>
      <c r="F17" s="1" t="n">
        <v>1000</v>
      </c>
      <c r="G17" s="1" t="n">
        <v>620</v>
      </c>
      <c r="H17" s="2" t="n">
        <v>545</v>
      </c>
      <c r="I17" s="2" t="n">
        <v>1000</v>
      </c>
      <c r="J17" s="2" t="n">
        <f aca="false">G17+H17-I17</f>
        <v>165</v>
      </c>
      <c r="K17" s="1" t="n">
        <v>2031</v>
      </c>
      <c r="L17" s="1" t="n">
        <v>2104</v>
      </c>
      <c r="M17" s="2" t="n">
        <f aca="false">L17-K17</f>
        <v>73</v>
      </c>
      <c r="N17" s="5" t="n">
        <f aca="false">J17/M17</f>
        <v>2.26027397260274</v>
      </c>
      <c r="O17" s="6" t="n">
        <v>0</v>
      </c>
      <c r="P17" s="6" t="n">
        <v>0</v>
      </c>
      <c r="Q17" s="6" t="n">
        <v>0</v>
      </c>
      <c r="R17" s="6" t="n">
        <v>0</v>
      </c>
    </row>
    <row r="18" customFormat="false" ht="18" hidden="false" customHeight="false" outlineLevel="0" collapsed="false">
      <c r="A18" s="1" t="s">
        <v>39</v>
      </c>
      <c r="B18" s="1" t="s">
        <v>19</v>
      </c>
      <c r="C18" s="1" t="s">
        <v>19</v>
      </c>
      <c r="D18" s="1" t="s">
        <v>20</v>
      </c>
      <c r="E18" s="1" t="s">
        <v>21</v>
      </c>
      <c r="F18" s="1" t="n">
        <v>600</v>
      </c>
      <c r="G18" s="1" t="n">
        <v>315</v>
      </c>
      <c r="H18" s="2" t="n">
        <v>420</v>
      </c>
      <c r="I18" s="2" t="n">
        <v>620</v>
      </c>
      <c r="J18" s="2" t="n">
        <f aca="false">G18+H18-I18</f>
        <v>115</v>
      </c>
      <c r="K18" s="1" t="n">
        <v>6932</v>
      </c>
      <c r="L18" s="1" t="n">
        <v>6976</v>
      </c>
      <c r="M18" s="2" t="n">
        <f aca="false">L18-K18</f>
        <v>44</v>
      </c>
      <c r="N18" s="5" t="n">
        <f aca="false">J18/M18</f>
        <v>2.61363636363636</v>
      </c>
      <c r="O18" s="6" t="n">
        <v>0</v>
      </c>
      <c r="P18" s="6" t="n">
        <v>0</v>
      </c>
      <c r="Q18" s="6" t="n">
        <v>0</v>
      </c>
      <c r="R18" s="6" t="n">
        <v>0</v>
      </c>
    </row>
    <row r="19" customFormat="false" ht="18" hidden="false" customHeight="false" outlineLevel="0" collapsed="false">
      <c r="A19" s="1" t="s">
        <v>40</v>
      </c>
      <c r="B19" s="1" t="s">
        <v>19</v>
      </c>
      <c r="C19" s="1" t="s">
        <v>19</v>
      </c>
      <c r="D19" s="1" t="s">
        <v>20</v>
      </c>
      <c r="E19" s="1" t="s">
        <v>21</v>
      </c>
      <c r="F19" s="1" t="n">
        <v>1000</v>
      </c>
      <c r="G19" s="1" t="n">
        <v>750</v>
      </c>
      <c r="H19" s="2" t="n">
        <v>580</v>
      </c>
      <c r="I19" s="2" t="n">
        <v>930</v>
      </c>
      <c r="J19" s="2" t="n">
        <f aca="false">G19+H19-I19</f>
        <v>400</v>
      </c>
      <c r="K19" s="1" t="n">
        <v>7179</v>
      </c>
      <c r="L19" s="1" t="n">
        <v>7297</v>
      </c>
      <c r="M19" s="2" t="n">
        <f aca="false">L19-K19</f>
        <v>118</v>
      </c>
      <c r="N19" s="5" t="n">
        <f aca="false">J19/M19</f>
        <v>3.38983050847458</v>
      </c>
      <c r="O19" s="6" t="n">
        <v>0</v>
      </c>
      <c r="P19" s="6" t="n">
        <v>0</v>
      </c>
      <c r="Q19" s="6" t="n">
        <v>0</v>
      </c>
      <c r="R19" s="6" t="n">
        <v>0</v>
      </c>
    </row>
    <row r="20" customFormat="false" ht="18" hidden="false" customHeight="false" outlineLevel="0" collapsed="false">
      <c r="A20" s="1" t="s">
        <v>41</v>
      </c>
      <c r="B20" s="1" t="s">
        <v>19</v>
      </c>
      <c r="C20" s="1" t="s">
        <v>19</v>
      </c>
      <c r="D20" s="1" t="s">
        <v>20</v>
      </c>
      <c r="E20" s="1" t="s">
        <v>21</v>
      </c>
      <c r="F20" s="1" t="n">
        <v>1000</v>
      </c>
      <c r="G20" s="1" t="n">
        <v>800</v>
      </c>
      <c r="H20" s="2" t="n">
        <v>309</v>
      </c>
      <c r="I20" s="2" t="n">
        <v>1000</v>
      </c>
      <c r="J20" s="2" t="n">
        <f aca="false">G20+H20-I20</f>
        <v>109</v>
      </c>
      <c r="K20" s="1" t="n">
        <v>12954</v>
      </c>
      <c r="L20" s="1" t="n">
        <v>13016</v>
      </c>
      <c r="M20" s="2" t="n">
        <f aca="false">L20-K20</f>
        <v>62</v>
      </c>
      <c r="N20" s="5" t="n">
        <f aca="false">J20/M20</f>
        <v>1.75806451612903</v>
      </c>
      <c r="O20" s="6" t="n">
        <v>0</v>
      </c>
      <c r="P20" s="6" t="n">
        <v>0</v>
      </c>
      <c r="Q20" s="6" t="n">
        <v>0</v>
      </c>
      <c r="R20" s="6" t="n">
        <v>0</v>
      </c>
    </row>
    <row r="21" customFormat="false" ht="18" hidden="false" customHeight="false" outlineLevel="0" collapsed="false">
      <c r="A21" s="1" t="s">
        <v>42</v>
      </c>
      <c r="B21" s="1" t="s">
        <v>19</v>
      </c>
      <c r="C21" s="1" t="s">
        <v>19</v>
      </c>
      <c r="D21" s="1" t="s">
        <v>20</v>
      </c>
      <c r="E21" s="1" t="s">
        <v>21</v>
      </c>
      <c r="F21" s="1" t="n">
        <v>500</v>
      </c>
      <c r="G21" s="1" t="n">
        <v>500</v>
      </c>
      <c r="H21" s="2" t="n">
        <v>0</v>
      </c>
      <c r="I21" s="2" t="n">
        <v>460</v>
      </c>
      <c r="J21" s="2" t="n">
        <f aca="false">G21+H21-I21</f>
        <v>40</v>
      </c>
      <c r="K21" s="1" t="n">
        <v>17588</v>
      </c>
      <c r="L21" s="1" t="n">
        <v>17615</v>
      </c>
      <c r="M21" s="2" t="n">
        <f aca="false">L21-K21</f>
        <v>27</v>
      </c>
      <c r="N21" s="5" t="n">
        <f aca="false">J21/M21</f>
        <v>1.48148148148148</v>
      </c>
      <c r="O21" s="6" t="n">
        <v>0</v>
      </c>
      <c r="P21" s="6" t="n">
        <v>0</v>
      </c>
      <c r="Q21" s="6" t="n">
        <v>0</v>
      </c>
      <c r="R21" s="6" t="n">
        <v>0</v>
      </c>
    </row>
    <row r="22" customFormat="false" ht="18" hidden="false" customHeight="false" outlineLevel="0" collapsed="false">
      <c r="A22" s="1" t="s">
        <v>43</v>
      </c>
      <c r="B22" s="1" t="s">
        <v>19</v>
      </c>
      <c r="C22" s="1" t="s">
        <v>19</v>
      </c>
      <c r="D22" s="1" t="s">
        <v>20</v>
      </c>
      <c r="E22" s="1" t="s">
        <v>21</v>
      </c>
      <c r="F22" s="1" t="n">
        <v>60</v>
      </c>
      <c r="G22" s="1" t="n">
        <v>60</v>
      </c>
      <c r="H22" s="2" t="n">
        <v>0</v>
      </c>
      <c r="I22" s="2" t="n">
        <v>40</v>
      </c>
      <c r="J22" s="2" t="n">
        <f aca="false">G22+H22-I22</f>
        <v>20</v>
      </c>
      <c r="K22" s="1" t="n">
        <v>3885</v>
      </c>
      <c r="L22" s="1" t="n">
        <v>3885</v>
      </c>
      <c r="M22" s="2" t="n">
        <f aca="false">L22-K22</f>
        <v>0</v>
      </c>
      <c r="N22" s="5" t="e">
        <f aca="false">J22/M22</f>
        <v>#DIV/0!</v>
      </c>
      <c r="O22" s="6" t="n">
        <v>0</v>
      </c>
      <c r="P22" s="6" t="n">
        <v>0</v>
      </c>
      <c r="Q22" s="6" t="n">
        <v>0</v>
      </c>
      <c r="R22" s="6" t="n">
        <v>0</v>
      </c>
    </row>
    <row r="23" customFormat="false" ht="18" hidden="false" customHeight="false" outlineLevel="0" collapsed="false">
      <c r="A23" s="1" t="s">
        <v>44</v>
      </c>
      <c r="B23" s="1" t="s">
        <v>19</v>
      </c>
      <c r="C23" s="1" t="s">
        <v>19</v>
      </c>
      <c r="D23" s="1" t="s">
        <v>20</v>
      </c>
      <c r="E23" s="1" t="s">
        <v>21</v>
      </c>
      <c r="F23" s="1" t="n">
        <v>600</v>
      </c>
      <c r="G23" s="1" t="n">
        <v>300</v>
      </c>
      <c r="H23" s="2" t="n">
        <v>0</v>
      </c>
      <c r="I23" s="2" t="n">
        <v>300</v>
      </c>
      <c r="J23" s="2" t="n">
        <f aca="false">G23+H23-I23</f>
        <v>0</v>
      </c>
      <c r="K23" s="1" t="n">
        <v>14468</v>
      </c>
      <c r="L23" s="1" t="n">
        <v>14468</v>
      </c>
      <c r="M23" s="2" t="n">
        <f aca="false">L23-K23</f>
        <v>0</v>
      </c>
      <c r="N23" s="5" t="e">
        <f aca="false">J23/M23</f>
        <v>#DIV/0!</v>
      </c>
      <c r="O23" s="6" t="n">
        <v>0</v>
      </c>
      <c r="P23" s="6" t="n">
        <v>0</v>
      </c>
      <c r="Q23" s="6" t="n">
        <v>0</v>
      </c>
      <c r="R23" s="6" t="n">
        <v>0</v>
      </c>
    </row>
    <row r="24" customFormat="false" ht="18" hidden="false" customHeight="false" outlineLevel="0" collapsed="false">
      <c r="A24" s="1" t="s">
        <v>45</v>
      </c>
      <c r="B24" s="1" t="s">
        <v>19</v>
      </c>
      <c r="C24" s="1" t="s">
        <v>19</v>
      </c>
      <c r="D24" s="1" t="s">
        <v>20</v>
      </c>
      <c r="E24" s="1" t="s">
        <v>21</v>
      </c>
      <c r="F24" s="1" t="n">
        <v>100</v>
      </c>
      <c r="G24" s="1" t="n">
        <v>100</v>
      </c>
      <c r="H24" s="2" t="n">
        <v>448</v>
      </c>
      <c r="I24" s="2" t="n">
        <v>100</v>
      </c>
      <c r="J24" s="2" t="n">
        <f aca="false">G24+H24-I24</f>
        <v>448</v>
      </c>
      <c r="K24" s="1" t="n">
        <v>30109</v>
      </c>
      <c r="L24" s="1" t="n">
        <v>30252</v>
      </c>
      <c r="M24" s="2" t="n">
        <f aca="false">L24-K24</f>
        <v>143</v>
      </c>
      <c r="N24" s="5" t="n">
        <f aca="false">J24/M24</f>
        <v>3.13286713286713</v>
      </c>
      <c r="O24" s="6" t="n">
        <v>0</v>
      </c>
      <c r="P24" s="6" t="n">
        <v>0</v>
      </c>
      <c r="Q24" s="6" t="n">
        <v>0</v>
      </c>
      <c r="R24" s="6" t="n">
        <v>0</v>
      </c>
    </row>
    <row r="25" customFormat="false" ht="18" hidden="false" customHeight="false" outlineLevel="0" collapsed="false">
      <c r="A25" s="1" t="s">
        <v>46</v>
      </c>
      <c r="B25" s="1" t="s">
        <v>19</v>
      </c>
      <c r="C25" s="1" t="s">
        <v>19</v>
      </c>
      <c r="D25" s="1" t="s">
        <v>20</v>
      </c>
      <c r="E25" s="1" t="s">
        <v>21</v>
      </c>
      <c r="F25" s="1" t="n">
        <v>100</v>
      </c>
      <c r="G25" s="1" t="n">
        <v>100</v>
      </c>
      <c r="H25" s="2" t="n">
        <v>234</v>
      </c>
      <c r="I25" s="2" t="n">
        <v>70</v>
      </c>
      <c r="J25" s="2" t="n">
        <f aca="false">G25+H25-I25</f>
        <v>264</v>
      </c>
      <c r="K25" s="1" t="n">
        <v>3335</v>
      </c>
      <c r="L25" s="1" t="n">
        <v>3444</v>
      </c>
      <c r="M25" s="2" t="n">
        <f aca="false">L25-K25</f>
        <v>109</v>
      </c>
      <c r="N25" s="5" t="n">
        <f aca="false">J25/M25</f>
        <v>2.42201834862385</v>
      </c>
      <c r="O25" s="6" t="n">
        <v>0</v>
      </c>
      <c r="P25" s="6" t="n">
        <v>0</v>
      </c>
      <c r="Q25" s="6" t="n">
        <v>0</v>
      </c>
      <c r="R25" s="6" t="n">
        <v>0</v>
      </c>
    </row>
    <row r="26" customFormat="false" ht="18" hidden="false" customHeight="false" outlineLevel="0" collapsed="false">
      <c r="A26" s="1" t="s">
        <v>47</v>
      </c>
      <c r="B26" s="1" t="s">
        <v>19</v>
      </c>
      <c r="C26" s="1" t="s">
        <v>19</v>
      </c>
      <c r="D26" s="1" t="s">
        <v>20</v>
      </c>
      <c r="E26" s="1" t="s">
        <v>21</v>
      </c>
      <c r="F26" s="1" t="n">
        <v>200</v>
      </c>
      <c r="G26" s="1" t="n">
        <v>80</v>
      </c>
      <c r="H26" s="2" t="n">
        <v>224</v>
      </c>
      <c r="I26" s="2" t="n">
        <v>174</v>
      </c>
      <c r="J26" s="2" t="n">
        <f aca="false">G26+H26-I26</f>
        <v>130</v>
      </c>
      <c r="K26" s="1" t="n">
        <v>5524</v>
      </c>
      <c r="L26" s="1" t="n">
        <v>5540</v>
      </c>
      <c r="M26" s="2" t="n">
        <f aca="false">L26-K26</f>
        <v>16</v>
      </c>
      <c r="N26" s="5" t="n">
        <f aca="false">J26/M26</f>
        <v>8.125</v>
      </c>
      <c r="O26" s="6" t="n">
        <v>0</v>
      </c>
      <c r="P26" s="6" t="n">
        <v>0</v>
      </c>
      <c r="Q26" s="6" t="n">
        <v>0</v>
      </c>
      <c r="R26" s="6" t="n">
        <v>0</v>
      </c>
    </row>
    <row r="27" customFormat="false" ht="18" hidden="false" customHeight="false" outlineLevel="0" collapsed="false">
      <c r="A27" s="1" t="s">
        <v>48</v>
      </c>
      <c r="B27" s="1" t="s">
        <v>19</v>
      </c>
      <c r="C27" s="1" t="s">
        <v>19</v>
      </c>
      <c r="D27" s="1" t="s">
        <v>20</v>
      </c>
      <c r="E27" s="1" t="s">
        <v>21</v>
      </c>
      <c r="F27" s="1" t="n">
        <v>1000</v>
      </c>
      <c r="G27" s="1" t="n">
        <v>800</v>
      </c>
      <c r="H27" s="2" t="n">
        <v>333</v>
      </c>
      <c r="I27" s="2" t="n">
        <v>1000</v>
      </c>
      <c r="J27" s="2" t="n">
        <f aca="false">G27+H27-I27</f>
        <v>133</v>
      </c>
      <c r="K27" s="1" t="n">
        <v>634</v>
      </c>
      <c r="L27" s="1" t="n">
        <v>648</v>
      </c>
      <c r="M27" s="2" t="n">
        <f aca="false">L27-K27</f>
        <v>14</v>
      </c>
      <c r="N27" s="5" t="n">
        <f aca="false">J27/M27</f>
        <v>9.5</v>
      </c>
      <c r="O27" s="6" t="n">
        <v>0</v>
      </c>
      <c r="P27" s="6" t="n">
        <v>0</v>
      </c>
      <c r="Q27" s="6" t="n">
        <v>0</v>
      </c>
      <c r="R27" s="6" t="n">
        <v>0</v>
      </c>
    </row>
    <row r="28" customFormat="false" ht="18" hidden="false" customHeight="false" outlineLevel="0" collapsed="false">
      <c r="A28" s="1" t="s">
        <v>49</v>
      </c>
      <c r="B28" s="1" t="s">
        <v>19</v>
      </c>
      <c r="C28" s="1" t="s">
        <v>19</v>
      </c>
      <c r="D28" s="1" t="s">
        <v>20</v>
      </c>
      <c r="E28" s="1" t="s">
        <v>21</v>
      </c>
      <c r="F28" s="1" t="n">
        <v>500</v>
      </c>
      <c r="G28" s="1" t="n">
        <v>420</v>
      </c>
      <c r="H28" s="2" t="n">
        <v>777</v>
      </c>
      <c r="I28" s="2" t="n">
        <v>400</v>
      </c>
      <c r="J28" s="2" t="n">
        <f aca="false">G28+H28-I28</f>
        <v>797</v>
      </c>
      <c r="K28" s="1" t="n">
        <v>1926</v>
      </c>
      <c r="L28" s="1" t="n">
        <v>1936</v>
      </c>
      <c r="M28" s="2" t="n">
        <f aca="false">L28-K28</f>
        <v>10</v>
      </c>
      <c r="N28" s="5" t="n">
        <f aca="false">J28/M28</f>
        <v>79.7</v>
      </c>
      <c r="O28" s="6" t="n">
        <v>0</v>
      </c>
      <c r="P28" s="6" t="n">
        <v>0</v>
      </c>
      <c r="Q28" s="6" t="n">
        <v>0</v>
      </c>
      <c r="R28" s="6" t="n">
        <v>0</v>
      </c>
    </row>
    <row r="29" customFormat="false" ht="18" hidden="false" customHeight="false" outlineLevel="0" collapsed="false">
      <c r="A29" s="1" t="s">
        <v>50</v>
      </c>
      <c r="B29" s="1" t="s">
        <v>19</v>
      </c>
      <c r="C29" s="1" t="s">
        <v>19</v>
      </c>
      <c r="D29" s="1" t="s">
        <v>20</v>
      </c>
      <c r="E29" s="1" t="s">
        <v>21</v>
      </c>
      <c r="F29" s="1" t="n">
        <v>600</v>
      </c>
      <c r="G29" s="1" t="n">
        <v>300</v>
      </c>
      <c r="H29" s="2" t="n">
        <v>219</v>
      </c>
      <c r="I29" s="2" t="n">
        <v>500</v>
      </c>
      <c r="J29" s="2" t="n">
        <f aca="false">G29+H29-I29</f>
        <v>19</v>
      </c>
      <c r="K29" s="1" t="n">
        <v>508</v>
      </c>
      <c r="L29" s="1" t="n">
        <v>517</v>
      </c>
      <c r="M29" s="2" t="n">
        <f aca="false">L29-K29</f>
        <v>9</v>
      </c>
      <c r="N29" s="5" t="n">
        <f aca="false">J29/M29</f>
        <v>2.11111111111111</v>
      </c>
      <c r="O29" s="6" t="n">
        <v>0</v>
      </c>
      <c r="P29" s="6" t="n">
        <v>0</v>
      </c>
      <c r="Q29" s="6" t="n">
        <v>0</v>
      </c>
      <c r="R29" s="6" t="n">
        <v>0</v>
      </c>
    </row>
    <row r="30" customFormat="false" ht="18" hidden="false" customHeight="false" outlineLevel="0" collapsed="false">
      <c r="A30" s="1" t="s">
        <v>51</v>
      </c>
      <c r="B30" s="1" t="s">
        <v>19</v>
      </c>
      <c r="C30" s="1" t="s">
        <v>19</v>
      </c>
      <c r="D30" s="1" t="s">
        <v>52</v>
      </c>
      <c r="E30" s="1" t="s">
        <v>21</v>
      </c>
      <c r="F30" s="1" t="n">
        <v>600</v>
      </c>
      <c r="G30" s="1" t="n">
        <v>522</v>
      </c>
      <c r="H30" s="2" t="n">
        <v>0</v>
      </c>
      <c r="I30" s="2" t="n">
        <v>510</v>
      </c>
      <c r="J30" s="2" t="n">
        <f aca="false">G30+H30-I30</f>
        <v>12</v>
      </c>
      <c r="K30" s="1" t="n">
        <v>12974</v>
      </c>
      <c r="L30" s="1" t="n">
        <v>12977</v>
      </c>
      <c r="M30" s="2" t="n">
        <f aca="false">L30-K30</f>
        <v>3</v>
      </c>
      <c r="N30" s="5" t="n">
        <f aca="false">J30/M30</f>
        <v>4</v>
      </c>
      <c r="O30" s="6" t="n">
        <v>0</v>
      </c>
      <c r="P30" s="6" t="n">
        <v>0</v>
      </c>
      <c r="Q30" s="6" t="n">
        <v>0</v>
      </c>
      <c r="R30" s="6" t="n">
        <v>0</v>
      </c>
    </row>
    <row r="31" customFormat="false" ht="18" hidden="false" customHeight="false" outlineLevel="0" collapsed="false">
      <c r="A31" s="1" t="s">
        <v>53</v>
      </c>
      <c r="B31" s="1" t="s">
        <v>19</v>
      </c>
      <c r="C31" s="1" t="s">
        <v>19</v>
      </c>
      <c r="D31" s="1" t="s">
        <v>20</v>
      </c>
      <c r="E31" s="1" t="s">
        <v>21</v>
      </c>
      <c r="F31" s="1" t="n">
        <v>1000</v>
      </c>
      <c r="G31" s="1" t="n">
        <v>580</v>
      </c>
      <c r="H31" s="2" t="n">
        <v>0</v>
      </c>
      <c r="I31" s="2" t="n">
        <v>250</v>
      </c>
      <c r="J31" s="2" t="n">
        <f aca="false">G31+H31-I31</f>
        <v>330</v>
      </c>
      <c r="K31" s="1" t="n">
        <v>7660</v>
      </c>
      <c r="L31" s="1" t="n">
        <v>7733</v>
      </c>
      <c r="M31" s="2" t="n">
        <f aca="false">L31-K31</f>
        <v>73</v>
      </c>
      <c r="N31" s="5" t="n">
        <f aca="false">J31/M31</f>
        <v>4.52054794520548</v>
      </c>
      <c r="O31" s="6" t="n">
        <v>0</v>
      </c>
      <c r="P31" s="6" t="n">
        <v>0</v>
      </c>
      <c r="Q31" s="6" t="n">
        <v>0</v>
      </c>
      <c r="R31" s="6" t="n">
        <v>0</v>
      </c>
    </row>
    <row r="32" customFormat="false" ht="18" hidden="false" customHeight="false" outlineLevel="0" collapsed="false">
      <c r="A32" s="1" t="s">
        <v>54</v>
      </c>
      <c r="B32" s="1" t="s">
        <v>19</v>
      </c>
      <c r="C32" s="1" t="s">
        <v>19</v>
      </c>
      <c r="D32" s="1" t="s">
        <v>20</v>
      </c>
      <c r="E32" s="1" t="s">
        <v>21</v>
      </c>
      <c r="F32" s="1" t="n">
        <v>500</v>
      </c>
      <c r="G32" s="1" t="n">
        <v>150</v>
      </c>
      <c r="H32" s="2" t="n">
        <v>384</v>
      </c>
      <c r="I32" s="2" t="n">
        <v>500</v>
      </c>
      <c r="J32" s="2" t="n">
        <f aca="false">G32+H32-I32</f>
        <v>34</v>
      </c>
      <c r="K32" s="1" t="n">
        <v>14123</v>
      </c>
      <c r="L32" s="1" t="n">
        <v>14131</v>
      </c>
      <c r="M32" s="2" t="n">
        <f aca="false">L32-K32</f>
        <v>8</v>
      </c>
      <c r="N32" s="5" t="n">
        <f aca="false">J32/M32</f>
        <v>4.25</v>
      </c>
      <c r="O32" s="6" t="n">
        <v>0</v>
      </c>
      <c r="P32" s="6" t="n">
        <v>0</v>
      </c>
      <c r="Q32" s="6" t="n">
        <v>0</v>
      </c>
      <c r="R32" s="6" t="n">
        <v>0</v>
      </c>
    </row>
    <row r="33" customFormat="false" ht="18" hidden="false" customHeight="false" outlineLevel="0" collapsed="false">
      <c r="A33" s="1" t="s">
        <v>55</v>
      </c>
      <c r="B33" s="1" t="s">
        <v>19</v>
      </c>
      <c r="C33" s="1" t="s">
        <v>19</v>
      </c>
      <c r="D33" s="1" t="s">
        <v>20</v>
      </c>
      <c r="E33" s="1" t="s">
        <v>21</v>
      </c>
      <c r="F33" s="1" t="n">
        <v>600</v>
      </c>
      <c r="G33" s="1" t="n">
        <v>491</v>
      </c>
      <c r="H33" s="2" t="n">
        <v>496</v>
      </c>
      <c r="I33" s="2" t="n">
        <v>600</v>
      </c>
      <c r="J33" s="2" t="n">
        <f aca="false">G33+H33-I33</f>
        <v>387</v>
      </c>
      <c r="K33" s="1" t="n">
        <v>16145</v>
      </c>
      <c r="L33" s="1" t="n">
        <v>16291</v>
      </c>
      <c r="M33" s="2" t="n">
        <f aca="false">L33-K33</f>
        <v>146</v>
      </c>
      <c r="N33" s="5" t="n">
        <f aca="false">J33/M33</f>
        <v>2.65068493150685</v>
      </c>
      <c r="O33" s="6" t="n">
        <v>0</v>
      </c>
      <c r="P33" s="6" t="n">
        <v>0</v>
      </c>
      <c r="Q33" s="6" t="n">
        <v>0</v>
      </c>
      <c r="R33" s="6" t="n">
        <v>0</v>
      </c>
    </row>
    <row r="34" customFormat="false" ht="18" hidden="false" customHeight="false" outlineLevel="0" collapsed="false">
      <c r="A34" s="1" t="s">
        <v>56</v>
      </c>
      <c r="B34" s="1" t="s">
        <v>19</v>
      </c>
      <c r="C34" s="1" t="s">
        <v>19</v>
      </c>
      <c r="D34" s="1" t="s">
        <v>20</v>
      </c>
      <c r="E34" s="1" t="s">
        <v>21</v>
      </c>
      <c r="F34" s="1" t="n">
        <v>600</v>
      </c>
      <c r="G34" s="1" t="n">
        <v>400</v>
      </c>
      <c r="H34" s="2" t="n">
        <v>630</v>
      </c>
      <c r="I34" s="2" t="n">
        <v>880</v>
      </c>
      <c r="J34" s="2" t="n">
        <f aca="false">G34+H34-I34</f>
        <v>150</v>
      </c>
      <c r="K34" s="1" t="n">
        <v>2689</v>
      </c>
      <c r="L34" s="1" t="n">
        <v>2739</v>
      </c>
      <c r="M34" s="2" t="n">
        <f aca="false">L34-K34</f>
        <v>50</v>
      </c>
      <c r="N34" s="5" t="n">
        <f aca="false">J34/M34</f>
        <v>3</v>
      </c>
      <c r="O34" s="6" t="n">
        <v>0</v>
      </c>
      <c r="P34" s="6" t="n">
        <v>0</v>
      </c>
      <c r="Q34" s="6" t="n">
        <v>0</v>
      </c>
      <c r="R34" s="6" t="n">
        <v>0</v>
      </c>
    </row>
    <row r="35" customFormat="false" ht="18" hidden="false" customHeight="false" outlineLevel="0" collapsed="false">
      <c r="A35" s="1" t="s">
        <v>57</v>
      </c>
      <c r="B35" s="1" t="s">
        <v>19</v>
      </c>
      <c r="C35" s="1" t="s">
        <v>19</v>
      </c>
      <c r="D35" s="1" t="s">
        <v>20</v>
      </c>
      <c r="E35" s="1" t="s">
        <v>21</v>
      </c>
      <c r="F35" s="1" t="n">
        <v>600</v>
      </c>
      <c r="G35" s="1" t="n">
        <v>80</v>
      </c>
      <c r="H35" s="2" t="n">
        <v>0</v>
      </c>
      <c r="I35" s="2" t="n">
        <v>16</v>
      </c>
      <c r="J35" s="2" t="n">
        <f aca="false">G35+H35-I35</f>
        <v>64</v>
      </c>
      <c r="K35" s="1" t="n">
        <v>26555</v>
      </c>
      <c r="L35" s="1" t="n">
        <v>26750</v>
      </c>
      <c r="M35" s="2" t="n">
        <f aca="false">L35-K35</f>
        <v>195</v>
      </c>
      <c r="N35" s="5" t="n">
        <f aca="false">J35/M35</f>
        <v>0.328205128205128</v>
      </c>
      <c r="O35" s="6" t="n">
        <v>0</v>
      </c>
      <c r="P35" s="6" t="n">
        <v>0</v>
      </c>
      <c r="Q35" s="6" t="n">
        <v>0</v>
      </c>
      <c r="R35" s="6" t="n">
        <v>0</v>
      </c>
    </row>
    <row r="36" customFormat="false" ht="18" hidden="false" customHeight="false" outlineLevel="0" collapsed="false">
      <c r="A36" s="1" t="s">
        <v>58</v>
      </c>
      <c r="B36" s="1" t="s">
        <v>19</v>
      </c>
      <c r="C36" s="1" t="s">
        <v>19</v>
      </c>
      <c r="D36" s="1" t="s">
        <v>20</v>
      </c>
      <c r="E36" s="1" t="s">
        <v>21</v>
      </c>
      <c r="F36" s="1" t="n">
        <v>600</v>
      </c>
      <c r="G36" s="1" t="n">
        <v>580</v>
      </c>
      <c r="H36" s="2" t="n">
        <v>0</v>
      </c>
      <c r="I36" s="2" t="n">
        <v>460</v>
      </c>
      <c r="J36" s="2" t="n">
        <f aca="false">G36+H36-I36</f>
        <v>120</v>
      </c>
      <c r="K36" s="1" t="n">
        <v>2783</v>
      </c>
      <c r="L36" s="1" t="n">
        <v>2789</v>
      </c>
      <c r="M36" s="2" t="n">
        <f aca="false">L36-K36</f>
        <v>6</v>
      </c>
      <c r="N36" s="5" t="n">
        <f aca="false">J36/M36</f>
        <v>20</v>
      </c>
      <c r="O36" s="6" t="n">
        <v>0</v>
      </c>
      <c r="P36" s="6" t="n">
        <v>0</v>
      </c>
      <c r="Q36" s="6" t="n">
        <v>0</v>
      </c>
      <c r="R36" s="6" t="n">
        <v>0</v>
      </c>
    </row>
    <row r="37" customFormat="false" ht="18" hidden="false" customHeight="false" outlineLevel="0" collapsed="false">
      <c r="A37" s="1" t="s">
        <v>59</v>
      </c>
      <c r="B37" s="1" t="s">
        <v>19</v>
      </c>
      <c r="C37" s="1" t="s">
        <v>19</v>
      </c>
      <c r="D37" s="1" t="s">
        <v>20</v>
      </c>
      <c r="E37" s="1" t="s">
        <v>21</v>
      </c>
      <c r="F37" s="1" t="n">
        <v>600</v>
      </c>
      <c r="G37" s="1" t="n">
        <v>311</v>
      </c>
      <c r="H37" s="2" t="n">
        <v>200</v>
      </c>
      <c r="I37" s="2" t="n">
        <v>424</v>
      </c>
      <c r="J37" s="2" t="n">
        <f aca="false">G37+H37-I37</f>
        <v>87</v>
      </c>
      <c r="K37" s="1" t="n">
        <v>10995</v>
      </c>
      <c r="L37" s="1" t="n">
        <v>11030</v>
      </c>
      <c r="M37" s="2" t="n">
        <f aca="false">L37-K37</f>
        <v>35</v>
      </c>
      <c r="N37" s="5" t="n">
        <f aca="false">J37/M37</f>
        <v>2.48571428571429</v>
      </c>
      <c r="O37" s="6" t="n">
        <v>0</v>
      </c>
      <c r="P37" s="6" t="n">
        <v>0</v>
      </c>
      <c r="Q37" s="6" t="n">
        <v>0</v>
      </c>
      <c r="R37" s="6" t="n">
        <v>0</v>
      </c>
    </row>
    <row r="38" customFormat="false" ht="18" hidden="false" customHeight="false" outlineLevel="0" collapsed="false">
      <c r="A38" s="1" t="s">
        <v>60</v>
      </c>
      <c r="B38" s="1" t="s">
        <v>19</v>
      </c>
      <c r="C38" s="1" t="s">
        <v>19</v>
      </c>
      <c r="D38" s="1" t="s">
        <v>20</v>
      </c>
      <c r="E38" s="1" t="s">
        <v>21</v>
      </c>
      <c r="F38" s="1" t="n">
        <v>600</v>
      </c>
      <c r="G38" s="1" t="n">
        <v>200</v>
      </c>
      <c r="H38" s="2" t="n">
        <v>56</v>
      </c>
      <c r="I38" s="2" t="n">
        <v>256</v>
      </c>
      <c r="J38" s="2" t="n">
        <f aca="false">G38+H38-I38</f>
        <v>0</v>
      </c>
      <c r="K38" s="1" t="n">
        <v>15933</v>
      </c>
      <c r="L38" s="1" t="n">
        <v>15935</v>
      </c>
      <c r="M38" s="2" t="n">
        <f aca="false">L38-K38</f>
        <v>2</v>
      </c>
      <c r="N38" s="5" t="n">
        <f aca="false">J38/M38</f>
        <v>0</v>
      </c>
      <c r="O38" s="6" t="n">
        <v>0</v>
      </c>
      <c r="P38" s="6" t="n">
        <v>0</v>
      </c>
      <c r="Q38" s="6" t="n">
        <v>0</v>
      </c>
      <c r="R38" s="6" t="n">
        <v>0</v>
      </c>
    </row>
    <row r="39" customFormat="false" ht="18" hidden="false" customHeight="false" outlineLevel="0" collapsed="false">
      <c r="A39" s="1" t="s">
        <v>61</v>
      </c>
      <c r="B39" s="1" t="s">
        <v>19</v>
      </c>
      <c r="C39" s="1" t="s">
        <v>38</v>
      </c>
      <c r="D39" s="1" t="s">
        <v>20</v>
      </c>
      <c r="E39" s="1" t="s">
        <v>21</v>
      </c>
      <c r="F39" s="1" t="n">
        <v>1000</v>
      </c>
      <c r="G39" s="1" t="n">
        <v>845</v>
      </c>
      <c r="H39" s="2" t="n">
        <v>630</v>
      </c>
      <c r="I39" s="2" t="n">
        <v>780</v>
      </c>
      <c r="J39" s="2" t="n">
        <f aca="false">G39+H39-I39</f>
        <v>695</v>
      </c>
      <c r="K39" s="1" t="n">
        <v>1471</v>
      </c>
      <c r="L39" s="1" t="n">
        <v>1658</v>
      </c>
      <c r="M39" s="2" t="n">
        <f aca="false">L39-K39</f>
        <v>187</v>
      </c>
      <c r="N39" s="5" t="n">
        <f aca="false">J39/M39</f>
        <v>3.71657754010695</v>
      </c>
      <c r="O39" s="6" t="n">
        <v>0</v>
      </c>
      <c r="P39" s="6" t="n">
        <v>0</v>
      </c>
      <c r="Q39" s="6" t="n">
        <v>0</v>
      </c>
      <c r="R39" s="6" t="n">
        <v>0</v>
      </c>
    </row>
    <row r="40" customFormat="false" ht="18" hidden="false" customHeight="false" outlineLevel="0" collapsed="false">
      <c r="A40" s="1" t="s">
        <v>62</v>
      </c>
      <c r="B40" s="1" t="s">
        <v>19</v>
      </c>
      <c r="C40" s="1" t="s">
        <v>19</v>
      </c>
      <c r="D40" s="1" t="s">
        <v>20</v>
      </c>
      <c r="E40" s="1" t="s">
        <v>21</v>
      </c>
      <c r="F40" s="1" t="n">
        <v>1000</v>
      </c>
      <c r="G40" s="1" t="n">
        <v>353</v>
      </c>
      <c r="H40" s="2" t="n">
        <v>118</v>
      </c>
      <c r="I40" s="2" t="n">
        <v>218</v>
      </c>
      <c r="J40" s="2" t="n">
        <f aca="false">G40+H40-I40</f>
        <v>253</v>
      </c>
      <c r="K40" s="1" t="n">
        <v>2385</v>
      </c>
      <c r="L40" s="1" t="n">
        <v>2511</v>
      </c>
      <c r="M40" s="2" t="n">
        <f aca="false">L40-K40</f>
        <v>126</v>
      </c>
      <c r="N40" s="5" t="n">
        <f aca="false">J40/M40</f>
        <v>2.00793650793651</v>
      </c>
      <c r="O40" s="6" t="n">
        <v>0</v>
      </c>
      <c r="P40" s="6" t="n">
        <v>0</v>
      </c>
      <c r="Q40" s="6" t="n">
        <v>0</v>
      </c>
      <c r="R40" s="6" t="n">
        <v>0</v>
      </c>
    </row>
    <row r="41" customFormat="false" ht="18" hidden="false" customHeight="false" outlineLevel="0" collapsed="false">
      <c r="A41" s="1" t="s">
        <v>63</v>
      </c>
      <c r="B41" s="1" t="s">
        <v>19</v>
      </c>
      <c r="C41" s="1" t="s">
        <v>19</v>
      </c>
      <c r="D41" s="1" t="s">
        <v>20</v>
      </c>
      <c r="E41" s="1" t="s">
        <v>21</v>
      </c>
      <c r="F41" s="1" t="n">
        <v>1000</v>
      </c>
      <c r="G41" s="1" t="n">
        <v>560</v>
      </c>
      <c r="H41" s="2" t="n">
        <v>0</v>
      </c>
      <c r="I41" s="2" t="n">
        <v>560</v>
      </c>
      <c r="J41" s="2" t="n">
        <f aca="false">G41+H41-I41</f>
        <v>0</v>
      </c>
      <c r="K41" s="1" t="n">
        <v>4178</v>
      </c>
      <c r="L41" s="1" t="n">
        <v>4178</v>
      </c>
      <c r="M41" s="2" t="n">
        <f aca="false">L41-K41</f>
        <v>0</v>
      </c>
      <c r="N41" s="5" t="e">
        <f aca="false">J41/M41</f>
        <v>#DIV/0!</v>
      </c>
      <c r="O41" s="6" t="n">
        <v>0</v>
      </c>
      <c r="P41" s="6" t="n">
        <v>0</v>
      </c>
      <c r="Q41" s="6" t="n">
        <v>0</v>
      </c>
      <c r="R41" s="6" t="n">
        <v>0</v>
      </c>
    </row>
    <row r="42" customFormat="false" ht="18" hidden="false" customHeight="false" outlineLevel="0" collapsed="false">
      <c r="A42" s="1" t="s">
        <v>64</v>
      </c>
      <c r="B42" s="1" t="s">
        <v>19</v>
      </c>
      <c r="C42" s="1" t="s">
        <v>19</v>
      </c>
      <c r="D42" s="1" t="s">
        <v>20</v>
      </c>
      <c r="E42" s="1" t="s">
        <v>21</v>
      </c>
      <c r="F42" s="1" t="n">
        <v>600</v>
      </c>
      <c r="G42" s="1" t="n">
        <v>600</v>
      </c>
      <c r="H42" s="2" t="n">
        <v>0</v>
      </c>
      <c r="I42" s="2" t="n">
        <v>600</v>
      </c>
      <c r="J42" s="2" t="n">
        <f aca="false">G42+H42-I42</f>
        <v>0</v>
      </c>
      <c r="K42" s="1" t="n">
        <v>3785</v>
      </c>
      <c r="L42" s="1" t="n">
        <v>3785</v>
      </c>
      <c r="M42" s="2" t="n">
        <f aca="false">L42-K42</f>
        <v>0</v>
      </c>
      <c r="N42" s="5" t="e">
        <f aca="false">J42/M42</f>
        <v>#DIV/0!</v>
      </c>
      <c r="O42" s="6" t="n">
        <v>0</v>
      </c>
      <c r="P42" s="6" t="n">
        <v>0</v>
      </c>
      <c r="Q42" s="6" t="n">
        <v>0</v>
      </c>
      <c r="R42" s="6" t="n">
        <v>0</v>
      </c>
    </row>
    <row r="43" customFormat="false" ht="18" hidden="false" customHeight="false" outlineLevel="0" collapsed="false">
      <c r="A43" s="1" t="s">
        <v>65</v>
      </c>
      <c r="B43" s="1" t="s">
        <v>19</v>
      </c>
      <c r="C43" s="1" t="s">
        <v>19</v>
      </c>
      <c r="D43" s="1" t="s">
        <v>20</v>
      </c>
      <c r="E43" s="1" t="s">
        <v>21</v>
      </c>
      <c r="F43" s="1" t="n">
        <v>60</v>
      </c>
      <c r="G43" s="1" t="n">
        <v>60</v>
      </c>
      <c r="H43" s="2" t="n">
        <v>40</v>
      </c>
      <c r="I43" s="2" t="n">
        <v>60</v>
      </c>
      <c r="J43" s="2" t="n">
        <f aca="false">G43+H43-I43</f>
        <v>40</v>
      </c>
      <c r="K43" s="1" t="n">
        <v>857</v>
      </c>
      <c r="L43" s="1" t="n">
        <v>886</v>
      </c>
      <c r="M43" s="2" t="n">
        <f aca="false">L43-K43</f>
        <v>29</v>
      </c>
      <c r="N43" s="5" t="n">
        <f aca="false">J43/M43</f>
        <v>1.37931034482759</v>
      </c>
      <c r="O43" s="6" t="n">
        <v>0</v>
      </c>
      <c r="P43" s="6" t="n">
        <v>0</v>
      </c>
      <c r="Q43" s="6" t="n">
        <v>0</v>
      </c>
      <c r="R43" s="6" t="n">
        <v>0</v>
      </c>
    </row>
    <row r="44" customFormat="false" ht="18" hidden="false" customHeight="false" outlineLevel="0" collapsed="false">
      <c r="A44" s="1" t="s">
        <v>66</v>
      </c>
      <c r="B44" s="1" t="s">
        <v>19</v>
      </c>
      <c r="C44" s="1" t="s">
        <v>19</v>
      </c>
      <c r="D44" s="1" t="s">
        <v>20</v>
      </c>
      <c r="E44" s="1" t="s">
        <v>21</v>
      </c>
      <c r="F44" s="1" t="n">
        <v>500</v>
      </c>
      <c r="G44" s="1" t="n">
        <v>100</v>
      </c>
      <c r="H44" s="2" t="n">
        <v>0</v>
      </c>
      <c r="I44" s="2" t="n">
        <v>100</v>
      </c>
      <c r="J44" s="2" t="n">
        <f aca="false">G44+H44-I44</f>
        <v>0</v>
      </c>
      <c r="K44" s="1" t="n">
        <v>8684</v>
      </c>
      <c r="L44" s="1" t="n">
        <v>8684</v>
      </c>
      <c r="M44" s="2" t="n">
        <f aca="false">L44-K44</f>
        <v>0</v>
      </c>
      <c r="N44" s="5" t="e">
        <f aca="false">J44/M44</f>
        <v>#DIV/0!</v>
      </c>
      <c r="O44" s="6" t="n">
        <v>0</v>
      </c>
      <c r="P44" s="6" t="n">
        <v>0</v>
      </c>
      <c r="Q44" s="6" t="n">
        <v>0</v>
      </c>
      <c r="R44" s="6" t="n">
        <v>0</v>
      </c>
    </row>
    <row r="45" customFormat="false" ht="18" hidden="false" customHeight="false" outlineLevel="0" collapsed="false">
      <c r="A45" s="1" t="s">
        <v>67</v>
      </c>
      <c r="B45" s="1" t="s">
        <v>19</v>
      </c>
      <c r="C45" s="1" t="s">
        <v>19</v>
      </c>
      <c r="D45" s="1" t="s">
        <v>20</v>
      </c>
      <c r="E45" s="1" t="s">
        <v>21</v>
      </c>
      <c r="F45" s="1" t="n">
        <v>500</v>
      </c>
      <c r="G45" s="1" t="n">
        <v>340</v>
      </c>
      <c r="H45" s="2" t="n">
        <v>0</v>
      </c>
      <c r="I45" s="2" t="n">
        <v>230</v>
      </c>
      <c r="J45" s="2" t="n">
        <f aca="false">G45+H45-I45</f>
        <v>110</v>
      </c>
      <c r="K45" s="1" t="n">
        <v>3738</v>
      </c>
      <c r="L45" s="1" t="n">
        <v>3834</v>
      </c>
      <c r="M45" s="2" t="n">
        <f aca="false">L45-K45</f>
        <v>96</v>
      </c>
      <c r="N45" s="5" t="n">
        <f aca="false">J45/M45</f>
        <v>1.14583333333333</v>
      </c>
      <c r="O45" s="6" t="n">
        <v>0</v>
      </c>
      <c r="P45" s="6" t="n">
        <v>0</v>
      </c>
      <c r="Q45" s="6" t="n">
        <v>0</v>
      </c>
      <c r="R45" s="6" t="n">
        <v>0</v>
      </c>
    </row>
    <row r="46" customFormat="false" ht="18" hidden="false" customHeight="false" outlineLevel="0" collapsed="false">
      <c r="A46" s="1" t="s">
        <v>68</v>
      </c>
      <c r="B46" s="1" t="s">
        <v>19</v>
      </c>
      <c r="C46" s="1" t="s">
        <v>19</v>
      </c>
      <c r="D46" s="1" t="s">
        <v>20</v>
      </c>
      <c r="E46" s="1" t="s">
        <v>21</v>
      </c>
      <c r="F46" s="1" t="n">
        <v>1000</v>
      </c>
      <c r="G46" s="1" t="n">
        <v>500</v>
      </c>
      <c r="H46" s="2" t="n">
        <v>0</v>
      </c>
      <c r="I46" s="2" t="n">
        <v>450</v>
      </c>
      <c r="J46" s="2" t="n">
        <f aca="false">G46+H46-I46</f>
        <v>50</v>
      </c>
      <c r="K46" s="1" t="n">
        <v>22678</v>
      </c>
      <c r="L46" s="1" t="n">
        <v>22707</v>
      </c>
      <c r="M46" s="2" t="n">
        <f aca="false">L46-K46</f>
        <v>29</v>
      </c>
      <c r="N46" s="5" t="n">
        <f aca="false">J46/M46</f>
        <v>1.72413793103448</v>
      </c>
      <c r="O46" s="6" t="n">
        <v>0</v>
      </c>
      <c r="P46" s="6" t="n">
        <v>0</v>
      </c>
      <c r="Q46" s="6" t="n">
        <v>0</v>
      </c>
      <c r="R46" s="6" t="n">
        <v>0</v>
      </c>
    </row>
    <row r="47" customFormat="false" ht="18" hidden="false" customHeight="false" outlineLevel="0" collapsed="false">
      <c r="A47" s="1" t="s">
        <v>69</v>
      </c>
      <c r="B47" s="1" t="s">
        <v>19</v>
      </c>
      <c r="C47" s="1" t="s">
        <v>70</v>
      </c>
      <c r="D47" s="1" t="s">
        <v>20</v>
      </c>
      <c r="E47" s="1" t="s">
        <v>21</v>
      </c>
      <c r="F47" s="1" t="n">
        <v>600</v>
      </c>
      <c r="G47" s="1" t="n">
        <v>600</v>
      </c>
      <c r="H47" s="2" t="n">
        <v>200</v>
      </c>
      <c r="I47" s="2" t="n">
        <v>600</v>
      </c>
      <c r="J47" s="2" t="n">
        <f aca="false">G47+H47-I47</f>
        <v>200</v>
      </c>
      <c r="K47" s="1" t="n">
        <v>18343</v>
      </c>
      <c r="L47" s="1" t="n">
        <v>18463</v>
      </c>
      <c r="M47" s="2" t="n">
        <f aca="false">L47-K47</f>
        <v>120</v>
      </c>
      <c r="N47" s="5" t="n">
        <f aca="false">J47/M47</f>
        <v>1.66666666666667</v>
      </c>
      <c r="O47" s="6" t="n">
        <v>0</v>
      </c>
      <c r="P47" s="6" t="n">
        <v>0</v>
      </c>
      <c r="Q47" s="6" t="n">
        <v>0</v>
      </c>
      <c r="R47" s="6" t="n">
        <v>0</v>
      </c>
    </row>
    <row r="48" customFormat="false" ht="18" hidden="false" customHeight="false" outlineLevel="0" collapsed="false">
      <c r="A48" s="1" t="s">
        <v>71</v>
      </c>
      <c r="B48" s="1" t="s">
        <v>19</v>
      </c>
      <c r="C48" s="1" t="s">
        <v>19</v>
      </c>
      <c r="D48" s="1" t="s">
        <v>20</v>
      </c>
      <c r="E48" s="1" t="s">
        <v>21</v>
      </c>
      <c r="F48" s="1" t="n">
        <v>500</v>
      </c>
      <c r="G48" s="1" t="n">
        <v>390</v>
      </c>
      <c r="H48" s="2" t="n">
        <v>0</v>
      </c>
      <c r="I48" s="2" t="n">
        <v>390</v>
      </c>
      <c r="J48" s="2" t="n">
        <f aca="false">G48+H48-I48</f>
        <v>0</v>
      </c>
      <c r="K48" s="1" t="n">
        <v>1089</v>
      </c>
      <c r="L48" s="1" t="n">
        <v>1089</v>
      </c>
      <c r="M48" s="2" t="n">
        <f aca="false">L48-K48</f>
        <v>0</v>
      </c>
      <c r="N48" s="5" t="e">
        <f aca="false">J48/M48</f>
        <v>#DIV/0!</v>
      </c>
      <c r="O48" s="6" t="n">
        <v>0</v>
      </c>
      <c r="P48" s="6" t="n">
        <v>0</v>
      </c>
      <c r="Q48" s="6" t="n">
        <v>0</v>
      </c>
      <c r="R48" s="6" t="n">
        <v>0</v>
      </c>
    </row>
    <row r="49" customFormat="false" ht="18" hidden="false" customHeight="false" outlineLevel="0" collapsed="false">
      <c r="A49" s="1" t="s">
        <v>72</v>
      </c>
      <c r="B49" s="1" t="s">
        <v>19</v>
      </c>
      <c r="C49" s="1" t="s">
        <v>19</v>
      </c>
      <c r="D49" s="1" t="s">
        <v>20</v>
      </c>
      <c r="E49" s="1" t="s">
        <v>21</v>
      </c>
      <c r="F49" s="1" t="n">
        <v>600</v>
      </c>
      <c r="G49" s="1" t="n">
        <v>600</v>
      </c>
      <c r="H49" s="2" t="n">
        <v>0</v>
      </c>
      <c r="I49" s="2" t="n">
        <v>579</v>
      </c>
      <c r="J49" s="2" t="n">
        <f aca="false">G49+H49-I49</f>
        <v>21</v>
      </c>
      <c r="K49" s="1" t="n">
        <v>4297</v>
      </c>
      <c r="L49" s="1" t="n">
        <v>4304</v>
      </c>
      <c r="M49" s="2" t="n">
        <f aca="false">L49-K49</f>
        <v>7</v>
      </c>
      <c r="N49" s="5" t="n">
        <f aca="false">J49/M49</f>
        <v>3</v>
      </c>
      <c r="O49" s="6" t="n">
        <v>0</v>
      </c>
      <c r="P49" s="6" t="n">
        <v>0</v>
      </c>
      <c r="Q49" s="6" t="n">
        <v>0</v>
      </c>
      <c r="R49" s="6" t="n">
        <v>0</v>
      </c>
    </row>
    <row r="50" customFormat="false" ht="18" hidden="false" customHeight="false" outlineLevel="0" collapsed="false">
      <c r="A50" s="1" t="s">
        <v>73</v>
      </c>
      <c r="B50" s="1" t="s">
        <v>19</v>
      </c>
      <c r="C50" s="1" t="s">
        <v>70</v>
      </c>
      <c r="D50" s="1" t="s">
        <v>20</v>
      </c>
      <c r="E50" s="1" t="s">
        <v>21</v>
      </c>
      <c r="F50" s="1" t="n">
        <v>600</v>
      </c>
      <c r="G50" s="1" t="n">
        <v>600</v>
      </c>
      <c r="H50" s="2" t="n">
        <v>0</v>
      </c>
      <c r="I50" s="2" t="n">
        <v>550</v>
      </c>
      <c r="J50" s="2" t="n">
        <f aca="false">G50+H50-I50</f>
        <v>50</v>
      </c>
      <c r="K50" s="1" t="n">
        <v>16491</v>
      </c>
      <c r="L50" s="1" t="n">
        <v>16524</v>
      </c>
      <c r="M50" s="2" t="n">
        <f aca="false">L50-K50</f>
        <v>33</v>
      </c>
      <c r="N50" s="5" t="n">
        <f aca="false">J50/M50</f>
        <v>1.51515151515152</v>
      </c>
      <c r="O50" s="6" t="n">
        <v>0</v>
      </c>
      <c r="P50" s="6" t="n">
        <v>0</v>
      </c>
      <c r="Q50" s="6" t="n">
        <v>0</v>
      </c>
      <c r="R50" s="6" t="n">
        <v>0</v>
      </c>
    </row>
    <row r="51" customFormat="false" ht="18" hidden="false" customHeight="false" outlineLevel="0" collapsed="false">
      <c r="A51" s="1" t="s">
        <v>74</v>
      </c>
      <c r="B51" s="1" t="s">
        <v>19</v>
      </c>
      <c r="C51" s="1" t="s">
        <v>19</v>
      </c>
      <c r="D51" s="1" t="s">
        <v>52</v>
      </c>
      <c r="E51" s="1" t="s">
        <v>21</v>
      </c>
      <c r="F51" s="1" t="n">
        <v>600</v>
      </c>
      <c r="G51" s="1" t="n">
        <v>366</v>
      </c>
      <c r="H51" s="2" t="n">
        <v>0</v>
      </c>
      <c r="I51" s="2" t="n">
        <v>366</v>
      </c>
      <c r="J51" s="2" t="n">
        <f aca="false">G51+H51-I51</f>
        <v>0</v>
      </c>
      <c r="K51" s="1" t="n">
        <v>23972</v>
      </c>
      <c r="L51" s="1" t="n">
        <v>23972</v>
      </c>
      <c r="M51" s="2" t="n">
        <f aca="false">L51-K51</f>
        <v>0</v>
      </c>
      <c r="N51" s="5" t="e">
        <f aca="false">J51/M51</f>
        <v>#DIV/0!</v>
      </c>
      <c r="O51" s="6" t="n">
        <v>0</v>
      </c>
      <c r="P51" s="6" t="n">
        <v>0</v>
      </c>
      <c r="Q51" s="6" t="n">
        <v>0</v>
      </c>
      <c r="R51" s="6" t="n">
        <v>0</v>
      </c>
    </row>
    <row r="52" customFormat="false" ht="18" hidden="false" customHeight="false" outlineLevel="0" collapsed="false">
      <c r="A52" s="1" t="s">
        <v>75</v>
      </c>
      <c r="B52" s="1" t="s">
        <v>19</v>
      </c>
      <c r="C52" s="1" t="s">
        <v>19</v>
      </c>
      <c r="D52" s="1" t="s">
        <v>20</v>
      </c>
      <c r="E52" s="1" t="s">
        <v>21</v>
      </c>
      <c r="F52" s="1" t="n">
        <v>1000</v>
      </c>
      <c r="G52" s="1" t="n">
        <v>750</v>
      </c>
      <c r="H52" s="2" t="n">
        <v>0</v>
      </c>
      <c r="I52" s="2" t="n">
        <v>732</v>
      </c>
      <c r="J52" s="2" t="n">
        <f aca="false">G52+H52-I52</f>
        <v>18</v>
      </c>
      <c r="K52" s="1" t="n">
        <v>4281</v>
      </c>
      <c r="L52" s="1" t="n">
        <v>4293</v>
      </c>
      <c r="M52" s="2" t="n">
        <f aca="false">L52-K52</f>
        <v>12</v>
      </c>
      <c r="N52" s="5" t="n">
        <f aca="false">J52/M52</f>
        <v>1.5</v>
      </c>
      <c r="O52" s="6" t="n">
        <v>0</v>
      </c>
      <c r="P52" s="6" t="n">
        <v>0</v>
      </c>
      <c r="Q52" s="6" t="n">
        <v>0</v>
      </c>
      <c r="R52" s="6" t="n">
        <v>0</v>
      </c>
    </row>
    <row r="53" customFormat="false" ht="18" hidden="false" customHeight="false" outlineLevel="0" collapsed="false">
      <c r="A53" s="1" t="s">
        <v>76</v>
      </c>
      <c r="B53" s="1" t="s">
        <v>19</v>
      </c>
      <c r="C53" s="1" t="s">
        <v>19</v>
      </c>
      <c r="D53" s="1" t="s">
        <v>20</v>
      </c>
      <c r="E53" s="1" t="s">
        <v>21</v>
      </c>
      <c r="F53" s="1" t="n">
        <v>500</v>
      </c>
      <c r="G53" s="1" t="n">
        <v>500</v>
      </c>
      <c r="H53" s="2" t="n">
        <v>0</v>
      </c>
      <c r="I53" s="2" t="n">
        <v>446</v>
      </c>
      <c r="J53" s="2" t="n">
        <f aca="false">G53+H53-I53</f>
        <v>54</v>
      </c>
      <c r="K53" s="1" t="n">
        <v>12212</v>
      </c>
      <c r="L53" s="1" t="n">
        <v>12224</v>
      </c>
      <c r="M53" s="2" t="n">
        <f aca="false">L53-K53</f>
        <v>12</v>
      </c>
      <c r="N53" s="5" t="n">
        <f aca="false">J53/M53</f>
        <v>4.5</v>
      </c>
      <c r="O53" s="6" t="n">
        <v>0</v>
      </c>
      <c r="P53" s="6" t="n">
        <v>0</v>
      </c>
      <c r="Q53" s="6" t="n">
        <v>0</v>
      </c>
      <c r="R53" s="6" t="n">
        <v>0</v>
      </c>
    </row>
    <row r="54" customFormat="false" ht="18" hidden="false" customHeight="false" outlineLevel="0" collapsed="false">
      <c r="A54" s="1" t="s">
        <v>77</v>
      </c>
      <c r="B54" s="1" t="s">
        <v>19</v>
      </c>
      <c r="C54" s="1" t="s">
        <v>19</v>
      </c>
      <c r="D54" s="1" t="s">
        <v>20</v>
      </c>
      <c r="E54" s="1" t="s">
        <v>21</v>
      </c>
      <c r="F54" s="1" t="n">
        <v>1000</v>
      </c>
      <c r="G54" s="1" t="n">
        <v>100</v>
      </c>
      <c r="H54" s="2" t="n">
        <v>832</v>
      </c>
      <c r="I54" s="2" t="n">
        <v>540</v>
      </c>
      <c r="J54" s="2" t="n">
        <f aca="false">G54+H54-I54</f>
        <v>392</v>
      </c>
      <c r="K54" s="1" t="n">
        <v>414</v>
      </c>
      <c r="L54" s="1" t="n">
        <v>585</v>
      </c>
      <c r="M54" s="2" t="n">
        <f aca="false">L54-K54</f>
        <v>171</v>
      </c>
      <c r="N54" s="5" t="n">
        <f aca="false">J54/M54</f>
        <v>2.29239766081871</v>
      </c>
      <c r="O54" s="6" t="n">
        <v>0</v>
      </c>
      <c r="P54" s="6" t="n">
        <v>0</v>
      </c>
      <c r="Q54" s="6" t="n">
        <v>0</v>
      </c>
      <c r="R54" s="6" t="n">
        <v>0</v>
      </c>
    </row>
    <row r="55" customFormat="false" ht="18" hidden="false" customHeight="false" outlineLevel="0" collapsed="false">
      <c r="A55" s="1" t="s">
        <v>78</v>
      </c>
      <c r="B55" s="1" t="s">
        <v>19</v>
      </c>
      <c r="C55" s="1" t="s">
        <v>19</v>
      </c>
      <c r="D55" s="1" t="s">
        <v>20</v>
      </c>
      <c r="E55" s="1" t="s">
        <v>21</v>
      </c>
      <c r="F55" s="1" t="n">
        <v>600</v>
      </c>
      <c r="G55" s="1" t="n">
        <v>600</v>
      </c>
      <c r="H55" s="2" t="n">
        <v>0</v>
      </c>
      <c r="I55" s="2" t="n">
        <v>489</v>
      </c>
      <c r="J55" s="2" t="n">
        <f aca="false">G55+H55-I55</f>
        <v>111</v>
      </c>
      <c r="K55" s="1" t="n">
        <v>1231</v>
      </c>
      <c r="L55" s="1" t="n">
        <v>1257</v>
      </c>
      <c r="M55" s="2" t="n">
        <f aca="false">L55-K55</f>
        <v>26</v>
      </c>
      <c r="N55" s="5" t="n">
        <f aca="false">J55/M55</f>
        <v>4.26923076923077</v>
      </c>
      <c r="O55" s="6" t="n">
        <v>0</v>
      </c>
      <c r="P55" s="6" t="n">
        <v>0</v>
      </c>
      <c r="Q55" s="6" t="n">
        <v>0</v>
      </c>
      <c r="R55" s="6" t="n">
        <v>0</v>
      </c>
    </row>
    <row r="56" customFormat="false" ht="18" hidden="false" customHeight="false" outlineLevel="0" collapsed="false">
      <c r="A56" s="1" t="s">
        <v>79</v>
      </c>
      <c r="B56" s="1" t="s">
        <v>19</v>
      </c>
      <c r="C56" s="1" t="s">
        <v>19</v>
      </c>
      <c r="D56" s="1" t="s">
        <v>20</v>
      </c>
      <c r="E56" s="1" t="s">
        <v>21</v>
      </c>
      <c r="F56" s="1" t="n">
        <v>600</v>
      </c>
      <c r="G56" s="1" t="n">
        <v>300</v>
      </c>
      <c r="H56" s="2" t="n">
        <v>312</v>
      </c>
      <c r="I56" s="2" t="n">
        <v>600</v>
      </c>
      <c r="J56" s="2" t="n">
        <f aca="false">G56+H56-I56</f>
        <v>12</v>
      </c>
      <c r="K56" s="1" t="n">
        <v>6154</v>
      </c>
      <c r="L56" s="1" t="n">
        <v>6164</v>
      </c>
      <c r="M56" s="2" t="n">
        <f aca="false">L56-K56</f>
        <v>10</v>
      </c>
      <c r="N56" s="5" t="n">
        <f aca="false">J56/M56</f>
        <v>1.2</v>
      </c>
      <c r="O56" s="6" t="n">
        <v>0</v>
      </c>
      <c r="P56" s="6" t="n">
        <v>0</v>
      </c>
      <c r="Q56" s="6" t="n">
        <v>0</v>
      </c>
      <c r="R56" s="6" t="n">
        <v>0</v>
      </c>
    </row>
    <row r="57" customFormat="false" ht="18" hidden="false" customHeight="false" outlineLevel="0" collapsed="false">
      <c r="A57" s="1" t="s">
        <v>80</v>
      </c>
      <c r="B57" s="1" t="s">
        <v>19</v>
      </c>
      <c r="C57" s="1" t="s">
        <v>19</v>
      </c>
      <c r="D57" s="1" t="s">
        <v>20</v>
      </c>
      <c r="E57" s="1" t="s">
        <v>21</v>
      </c>
      <c r="F57" s="1" t="n">
        <v>100</v>
      </c>
      <c r="G57" s="1" t="n">
        <v>88</v>
      </c>
      <c r="H57" s="2" t="n">
        <v>21</v>
      </c>
      <c r="I57" s="2" t="n">
        <v>100</v>
      </c>
      <c r="J57" s="2" t="n">
        <f aca="false">G57+H57-I57</f>
        <v>9</v>
      </c>
      <c r="K57" s="1" t="n">
        <v>7590</v>
      </c>
      <c r="L57" s="1" t="n">
        <v>7594</v>
      </c>
      <c r="M57" s="2" t="n">
        <f aca="false">L57-K57</f>
        <v>4</v>
      </c>
      <c r="N57" s="5" t="n">
        <f aca="false">J57/M57</f>
        <v>2.25</v>
      </c>
      <c r="O57" s="6" t="n">
        <v>0</v>
      </c>
      <c r="P57" s="6" t="n">
        <v>0</v>
      </c>
      <c r="Q57" s="6" t="n">
        <v>0</v>
      </c>
      <c r="R57" s="6" t="n">
        <v>0</v>
      </c>
    </row>
    <row r="58" customFormat="false" ht="18" hidden="false" customHeight="false" outlineLevel="0" collapsed="false">
      <c r="A58" s="1" t="s">
        <v>81</v>
      </c>
      <c r="B58" s="1" t="s">
        <v>19</v>
      </c>
      <c r="C58" s="1" t="s">
        <v>19</v>
      </c>
      <c r="D58" s="1" t="s">
        <v>20</v>
      </c>
      <c r="E58" s="1" t="s">
        <v>21</v>
      </c>
      <c r="F58" s="1" t="n">
        <v>500</v>
      </c>
      <c r="G58" s="1" t="n">
        <v>438</v>
      </c>
      <c r="H58" s="2" t="n">
        <v>0</v>
      </c>
      <c r="I58" s="2" t="n">
        <v>433</v>
      </c>
      <c r="J58" s="2" t="n">
        <f aca="false">G58+H58-I58</f>
        <v>5</v>
      </c>
      <c r="K58" s="1" t="n">
        <v>4117</v>
      </c>
      <c r="L58" s="1" t="n">
        <v>4119</v>
      </c>
      <c r="M58" s="2" t="n">
        <f aca="false">L58-K58</f>
        <v>2</v>
      </c>
      <c r="N58" s="5" t="n">
        <f aca="false">J58/M58</f>
        <v>2.5</v>
      </c>
      <c r="O58" s="6" t="n">
        <v>0</v>
      </c>
      <c r="P58" s="6" t="n">
        <v>0</v>
      </c>
      <c r="Q58" s="6" t="n">
        <v>0</v>
      </c>
      <c r="R58" s="6" t="n">
        <v>0</v>
      </c>
    </row>
    <row r="59" customFormat="false" ht="18" hidden="false" customHeight="false" outlineLevel="0" collapsed="false">
      <c r="A59" s="1" t="s">
        <v>82</v>
      </c>
      <c r="B59" s="1" t="s">
        <v>19</v>
      </c>
      <c r="C59" s="1" t="s">
        <v>19</v>
      </c>
      <c r="D59" s="1" t="s">
        <v>20</v>
      </c>
      <c r="E59" s="1" t="s">
        <v>21</v>
      </c>
      <c r="F59" s="1" t="n">
        <v>600</v>
      </c>
      <c r="G59" s="1" t="n">
        <v>492</v>
      </c>
      <c r="H59" s="2" t="n">
        <v>0</v>
      </c>
      <c r="I59" s="2" t="n">
        <v>480</v>
      </c>
      <c r="J59" s="2" t="n">
        <f aca="false">G59+H59-I59</f>
        <v>12</v>
      </c>
      <c r="K59" s="1" t="n">
        <v>13202</v>
      </c>
      <c r="L59" s="1" t="n">
        <v>13203</v>
      </c>
      <c r="M59" s="2" t="n">
        <f aca="false">L59-K59</f>
        <v>1</v>
      </c>
      <c r="N59" s="5" t="n">
        <f aca="false">J59/M59</f>
        <v>12</v>
      </c>
      <c r="O59" s="6" t="n">
        <v>0</v>
      </c>
      <c r="P59" s="6" t="n">
        <v>0</v>
      </c>
      <c r="Q59" s="6" t="n">
        <v>0</v>
      </c>
      <c r="R59" s="6" t="n">
        <v>0</v>
      </c>
    </row>
    <row r="60" customFormat="false" ht="18" hidden="false" customHeight="false" outlineLevel="0" collapsed="false">
      <c r="A60" s="1" t="s">
        <v>83</v>
      </c>
      <c r="B60" s="1" t="s">
        <v>19</v>
      </c>
      <c r="C60" s="1" t="s">
        <v>19</v>
      </c>
      <c r="D60" s="1" t="s">
        <v>20</v>
      </c>
      <c r="E60" s="1" t="s">
        <v>21</v>
      </c>
      <c r="F60" s="1" t="n">
        <v>1000</v>
      </c>
      <c r="G60" s="1" t="n">
        <v>300</v>
      </c>
      <c r="H60" s="2" t="n">
        <v>0</v>
      </c>
      <c r="I60" s="2" t="n">
        <v>296</v>
      </c>
      <c r="J60" s="2" t="n">
        <f aca="false">G60+H60-I60</f>
        <v>4</v>
      </c>
      <c r="K60" s="1" t="n">
        <v>6186</v>
      </c>
      <c r="L60" s="1" t="n">
        <v>6188</v>
      </c>
      <c r="M60" s="2" t="n">
        <f aca="false">L60-K60</f>
        <v>2</v>
      </c>
      <c r="N60" s="5" t="n">
        <f aca="false">J60/M60</f>
        <v>2</v>
      </c>
      <c r="O60" s="6" t="n">
        <v>0</v>
      </c>
      <c r="P60" s="6" t="n">
        <v>0</v>
      </c>
      <c r="Q60" s="6" t="n">
        <v>0</v>
      </c>
      <c r="R60" s="6" t="n">
        <v>0</v>
      </c>
    </row>
    <row r="61" customFormat="false" ht="18" hidden="false" customHeight="false" outlineLevel="0" collapsed="false">
      <c r="A61" s="1" t="s">
        <v>84</v>
      </c>
      <c r="B61" s="1" t="s">
        <v>19</v>
      </c>
      <c r="C61" s="1" t="s">
        <v>19</v>
      </c>
      <c r="D61" s="1" t="s">
        <v>20</v>
      </c>
      <c r="E61" s="1" t="s">
        <v>21</v>
      </c>
      <c r="F61" s="1" t="n">
        <v>1000</v>
      </c>
      <c r="G61" s="1" t="n">
        <v>430</v>
      </c>
      <c r="H61" s="2" t="n">
        <v>0</v>
      </c>
      <c r="I61" s="2" t="n">
        <v>360</v>
      </c>
      <c r="J61" s="2" t="n">
        <f aca="false">G61+H61-I61</f>
        <v>70</v>
      </c>
      <c r="K61" s="1" t="n">
        <v>4353</v>
      </c>
      <c r="L61" s="1" t="n">
        <v>4392</v>
      </c>
      <c r="M61" s="2" t="n">
        <f aca="false">L61-K61</f>
        <v>39</v>
      </c>
      <c r="N61" s="5" t="n">
        <f aca="false">J61/M61</f>
        <v>1.7948717948718</v>
      </c>
      <c r="O61" s="6" t="n">
        <v>0</v>
      </c>
      <c r="P61" s="6" t="n">
        <v>0</v>
      </c>
      <c r="Q61" s="6" t="n">
        <v>0</v>
      </c>
      <c r="R61" s="6" t="n">
        <v>0</v>
      </c>
    </row>
    <row r="62" customFormat="false" ht="18" hidden="false" customHeight="false" outlineLevel="0" collapsed="false">
      <c r="A62" s="1" t="s">
        <v>85</v>
      </c>
      <c r="B62" s="1" t="s">
        <v>19</v>
      </c>
      <c r="C62" s="1" t="s">
        <v>19</v>
      </c>
      <c r="D62" s="1" t="s">
        <v>20</v>
      </c>
      <c r="E62" s="1" t="s">
        <v>21</v>
      </c>
      <c r="F62" s="1" t="n">
        <v>600</v>
      </c>
      <c r="G62" s="1" t="n">
        <v>258</v>
      </c>
      <c r="H62" s="2" t="n">
        <v>438</v>
      </c>
      <c r="I62" s="2" t="n">
        <v>552</v>
      </c>
      <c r="J62" s="2" t="n">
        <f aca="false">G62+H62-I62</f>
        <v>144</v>
      </c>
      <c r="K62" s="1" t="n">
        <v>7655</v>
      </c>
      <c r="L62" s="1" t="n">
        <v>7679</v>
      </c>
      <c r="M62" s="2" t="n">
        <f aca="false">L62-K62</f>
        <v>24</v>
      </c>
      <c r="N62" s="5" t="n">
        <f aca="false">J62/M62</f>
        <v>6</v>
      </c>
      <c r="O62" s="6" t="n">
        <v>0</v>
      </c>
      <c r="P62" s="6" t="n">
        <v>0</v>
      </c>
      <c r="Q62" s="6" t="n">
        <v>0</v>
      </c>
      <c r="R62" s="6" t="n">
        <v>0</v>
      </c>
    </row>
    <row r="63" customFormat="false" ht="18" hidden="false" customHeight="false" outlineLevel="0" collapsed="false">
      <c r="A63" s="1" t="s">
        <v>86</v>
      </c>
      <c r="B63" s="1" t="s">
        <v>19</v>
      </c>
      <c r="C63" s="1" t="s">
        <v>19</v>
      </c>
      <c r="D63" s="1" t="s">
        <v>20</v>
      </c>
      <c r="E63" s="1" t="s">
        <v>21</v>
      </c>
      <c r="F63" s="1" t="n">
        <v>600</v>
      </c>
      <c r="G63" s="1" t="n">
        <v>600</v>
      </c>
      <c r="H63" s="2" t="n">
        <v>50</v>
      </c>
      <c r="I63" s="2" t="n">
        <v>550</v>
      </c>
      <c r="J63" s="2" t="n">
        <f aca="false">G63+H63-I63</f>
        <v>100</v>
      </c>
      <c r="K63" s="1" t="n">
        <v>9758</v>
      </c>
      <c r="L63" s="1" t="n">
        <v>9832</v>
      </c>
      <c r="M63" s="2" t="n">
        <f aca="false">L63-K63</f>
        <v>74</v>
      </c>
      <c r="N63" s="5" t="n">
        <f aca="false">J63/M63</f>
        <v>1.35135135135135</v>
      </c>
      <c r="O63" s="6" t="n">
        <v>0</v>
      </c>
      <c r="P63" s="6" t="n">
        <v>0</v>
      </c>
      <c r="Q63" s="6" t="n">
        <v>0</v>
      </c>
      <c r="R63" s="6" t="n">
        <v>0</v>
      </c>
    </row>
    <row r="64" customFormat="false" ht="18" hidden="false" customHeight="false" outlineLevel="0" collapsed="false">
      <c r="A64" s="1" t="s">
        <v>87</v>
      </c>
      <c r="B64" s="1" t="s">
        <v>19</v>
      </c>
      <c r="C64" s="1" t="s">
        <v>19</v>
      </c>
      <c r="D64" s="1" t="s">
        <v>20</v>
      </c>
      <c r="E64" s="1" t="s">
        <v>21</v>
      </c>
      <c r="F64" s="1" t="n">
        <v>500</v>
      </c>
      <c r="G64" s="1" t="n">
        <v>422</v>
      </c>
      <c r="H64" s="2" t="n">
        <v>450</v>
      </c>
      <c r="I64" s="2" t="n">
        <v>500</v>
      </c>
      <c r="J64" s="2" t="n">
        <f aca="false">G64+H64-I64</f>
        <v>372</v>
      </c>
      <c r="K64" s="1" t="n">
        <v>18372</v>
      </c>
      <c r="L64" s="1" t="n">
        <v>18459</v>
      </c>
      <c r="M64" s="2" t="n">
        <f aca="false">L64-K64</f>
        <v>87</v>
      </c>
      <c r="N64" s="5" t="n">
        <f aca="false">J64/M64</f>
        <v>4.27586206896552</v>
      </c>
      <c r="O64" s="6" t="n">
        <v>0</v>
      </c>
      <c r="P64" s="6" t="n">
        <v>0</v>
      </c>
      <c r="Q64" s="6" t="n">
        <v>0</v>
      </c>
      <c r="R64" s="6" t="n">
        <v>0</v>
      </c>
    </row>
    <row r="65" customFormat="false" ht="18" hidden="false" customHeight="false" outlineLevel="0" collapsed="false">
      <c r="A65" s="1" t="s">
        <v>88</v>
      </c>
      <c r="B65" s="1" t="s">
        <v>19</v>
      </c>
      <c r="C65" s="1" t="s">
        <v>89</v>
      </c>
      <c r="D65" s="1" t="s">
        <v>20</v>
      </c>
      <c r="E65" s="1" t="s">
        <v>21</v>
      </c>
      <c r="F65" s="1" t="n">
        <v>600</v>
      </c>
      <c r="G65" s="1" t="n">
        <v>510</v>
      </c>
      <c r="H65" s="2" t="n">
        <v>0</v>
      </c>
      <c r="I65" s="2" t="n">
        <v>450</v>
      </c>
      <c r="J65" s="2" t="n">
        <f aca="false">G65+H65-I65</f>
        <v>60</v>
      </c>
      <c r="K65" s="1" t="n">
        <v>16542</v>
      </c>
      <c r="L65" s="1" t="n">
        <v>16632</v>
      </c>
      <c r="M65" s="2" t="n">
        <f aca="false">L65-K65</f>
        <v>90</v>
      </c>
      <c r="N65" s="5" t="n">
        <f aca="false">J65/M65</f>
        <v>0.666666666666667</v>
      </c>
      <c r="O65" s="6" t="n">
        <v>0</v>
      </c>
      <c r="P65" s="6" t="n">
        <v>0</v>
      </c>
      <c r="Q65" s="6" t="n">
        <v>0</v>
      </c>
      <c r="R65" s="6" t="n">
        <v>0</v>
      </c>
    </row>
    <row r="66" customFormat="false" ht="18" hidden="false" customHeight="false" outlineLevel="0" collapsed="false">
      <c r="A66" s="1" t="s">
        <v>90</v>
      </c>
      <c r="B66" s="1" t="s">
        <v>19</v>
      </c>
      <c r="C66" s="1" t="s">
        <v>89</v>
      </c>
      <c r="D66" s="1" t="s">
        <v>20</v>
      </c>
      <c r="E66" s="1" t="s">
        <v>21</v>
      </c>
      <c r="F66" s="1" t="n">
        <v>600</v>
      </c>
      <c r="G66" s="1" t="n">
        <v>417</v>
      </c>
      <c r="H66" s="2" t="n">
        <v>994</v>
      </c>
      <c r="I66" s="2" t="n">
        <v>600</v>
      </c>
      <c r="J66" s="2" t="n">
        <f aca="false">G66+H66-I66</f>
        <v>811</v>
      </c>
      <c r="K66" s="1" t="n">
        <v>2342</v>
      </c>
      <c r="L66" s="1" t="n">
        <v>3033</v>
      </c>
      <c r="M66" s="2" t="n">
        <f aca="false">L66-K66</f>
        <v>691</v>
      </c>
      <c r="N66" s="5" t="n">
        <f aca="false">J66/M66</f>
        <v>1.17366136034732</v>
      </c>
      <c r="O66" s="6" t="n">
        <v>0</v>
      </c>
      <c r="P66" s="6" t="n">
        <v>0</v>
      </c>
      <c r="Q66" s="6" t="n">
        <v>0</v>
      </c>
      <c r="R66" s="6" t="n">
        <v>0</v>
      </c>
    </row>
    <row r="67" customFormat="false" ht="18" hidden="false" customHeight="false" outlineLevel="0" collapsed="false">
      <c r="A67" s="1" t="s">
        <v>91</v>
      </c>
      <c r="B67" s="1" t="s">
        <v>19</v>
      </c>
      <c r="C67" s="1" t="s">
        <v>89</v>
      </c>
      <c r="D67" s="1" t="s">
        <v>20</v>
      </c>
      <c r="E67" s="1" t="s">
        <v>21</v>
      </c>
      <c r="F67" s="1" t="n">
        <v>600</v>
      </c>
      <c r="G67" s="1" t="n">
        <v>600</v>
      </c>
      <c r="H67" s="2" t="n">
        <v>0</v>
      </c>
      <c r="I67" s="2" t="n">
        <v>600</v>
      </c>
      <c r="J67" s="2" t="n">
        <f aca="false">G67+H67-I67</f>
        <v>0</v>
      </c>
      <c r="K67" s="1" t="n">
        <v>1152</v>
      </c>
      <c r="L67" s="1" t="n">
        <v>1152</v>
      </c>
      <c r="M67" s="2" t="n">
        <f aca="false">L67-K67</f>
        <v>0</v>
      </c>
      <c r="N67" s="5" t="e">
        <f aca="false">J67/M67</f>
        <v>#DIV/0!</v>
      </c>
      <c r="O67" s="6" t="n">
        <v>0</v>
      </c>
      <c r="P67" s="6" t="n">
        <v>0</v>
      </c>
      <c r="Q67" s="6" t="n">
        <v>0</v>
      </c>
      <c r="R67" s="6" t="n">
        <v>0</v>
      </c>
    </row>
    <row r="68" customFormat="false" ht="18" hidden="false" customHeight="false" outlineLevel="0" collapsed="false">
      <c r="A68" s="1" t="s">
        <v>92</v>
      </c>
      <c r="B68" s="1" t="s">
        <v>19</v>
      </c>
      <c r="C68" s="1" t="s">
        <v>19</v>
      </c>
      <c r="D68" s="1" t="s">
        <v>20</v>
      </c>
      <c r="E68" s="1" t="s">
        <v>21</v>
      </c>
      <c r="F68" s="1" t="n">
        <v>600</v>
      </c>
      <c r="G68" s="1" t="n">
        <v>600</v>
      </c>
      <c r="H68" s="2" t="n">
        <v>0</v>
      </c>
      <c r="I68" s="2" t="n">
        <v>585</v>
      </c>
      <c r="J68" s="2" t="n">
        <f aca="false">G68+H68-I68</f>
        <v>15</v>
      </c>
      <c r="K68" s="1" t="n">
        <v>20980</v>
      </c>
      <c r="L68" s="1" t="n">
        <v>20987</v>
      </c>
      <c r="M68" s="2" t="n">
        <f aca="false">L68-K68</f>
        <v>7</v>
      </c>
      <c r="N68" s="5" t="n">
        <f aca="false">J68/M68</f>
        <v>2.14285714285714</v>
      </c>
      <c r="O68" s="6" t="n">
        <v>0</v>
      </c>
      <c r="P68" s="6" t="n">
        <v>0</v>
      </c>
      <c r="Q68" s="6" t="n">
        <v>0</v>
      </c>
      <c r="R68" s="6" t="n">
        <v>0</v>
      </c>
    </row>
    <row r="69" customFormat="false" ht="18" hidden="false" customHeight="false" outlineLevel="0" collapsed="false">
      <c r="A69" s="1" t="s">
        <v>93</v>
      </c>
      <c r="B69" s="1" t="s">
        <v>19</v>
      </c>
      <c r="C69" s="1" t="s">
        <v>19</v>
      </c>
      <c r="D69" s="1" t="s">
        <v>20</v>
      </c>
      <c r="E69" s="1" t="s">
        <v>21</v>
      </c>
      <c r="F69" s="1" t="n">
        <v>1000</v>
      </c>
      <c r="G69" s="1" t="n">
        <v>790</v>
      </c>
      <c r="H69" s="2" t="n">
        <v>0</v>
      </c>
      <c r="I69" s="2" t="n">
        <v>690</v>
      </c>
      <c r="J69" s="2" t="n">
        <f aca="false">G69+H69-I69</f>
        <v>100</v>
      </c>
      <c r="K69" s="1" t="n">
        <v>2957</v>
      </c>
      <c r="L69" s="1" t="n">
        <v>2987</v>
      </c>
      <c r="M69" s="2" t="n">
        <f aca="false">L69-K69</f>
        <v>30</v>
      </c>
      <c r="N69" s="5" t="n">
        <f aca="false">J69/M69</f>
        <v>3.33333333333333</v>
      </c>
      <c r="O69" s="6" t="n">
        <v>0</v>
      </c>
      <c r="P69" s="6" t="n">
        <v>0</v>
      </c>
      <c r="Q69" s="6" t="n">
        <v>0</v>
      </c>
      <c r="R69" s="6" t="n">
        <v>0</v>
      </c>
    </row>
    <row r="70" customFormat="false" ht="18" hidden="false" customHeight="false" outlineLevel="0" collapsed="false">
      <c r="A70" s="1" t="s">
        <v>94</v>
      </c>
      <c r="B70" s="1" t="s">
        <v>19</v>
      </c>
      <c r="C70" s="1" t="s">
        <v>95</v>
      </c>
      <c r="D70" s="1" t="s">
        <v>20</v>
      </c>
      <c r="E70" s="1" t="s">
        <v>21</v>
      </c>
      <c r="F70" s="1" t="n">
        <v>1000</v>
      </c>
      <c r="G70" s="1" t="n">
        <v>370</v>
      </c>
      <c r="H70" s="2" t="n">
        <v>500</v>
      </c>
      <c r="I70" s="2" t="n">
        <v>570</v>
      </c>
      <c r="J70" s="2" t="n">
        <f aca="false">G70+H70-I70</f>
        <v>300</v>
      </c>
      <c r="K70" s="1" t="n">
        <v>1238</v>
      </c>
      <c r="L70" s="1" t="n">
        <v>1296</v>
      </c>
      <c r="M70" s="2" t="n">
        <f aca="false">L70-K70</f>
        <v>58</v>
      </c>
      <c r="N70" s="5" t="n">
        <f aca="false">J70/M70</f>
        <v>5.17241379310345</v>
      </c>
      <c r="O70" s="6" t="n">
        <v>0</v>
      </c>
      <c r="P70" s="6" t="n">
        <v>0</v>
      </c>
      <c r="Q70" s="6" t="n">
        <v>0</v>
      </c>
      <c r="R70" s="6" t="n">
        <v>0</v>
      </c>
    </row>
    <row r="71" customFormat="false" ht="18" hidden="false" customHeight="false" outlineLevel="0" collapsed="false">
      <c r="A71" s="1" t="s">
        <v>96</v>
      </c>
      <c r="B71" s="1" t="s">
        <v>19</v>
      </c>
      <c r="C71" s="1" t="s">
        <v>19</v>
      </c>
      <c r="D71" s="1" t="s">
        <v>20</v>
      </c>
      <c r="E71" s="1" t="s">
        <v>21</v>
      </c>
      <c r="F71" s="1" t="n">
        <v>1000</v>
      </c>
      <c r="G71" s="1" t="n">
        <v>530</v>
      </c>
      <c r="H71" s="2" t="n">
        <v>500</v>
      </c>
      <c r="I71" s="2" t="n">
        <v>750</v>
      </c>
      <c r="J71" s="2" t="n">
        <f aca="false">G71+H71-I71</f>
        <v>280</v>
      </c>
      <c r="K71" s="1" t="n">
        <v>7617</v>
      </c>
      <c r="L71" s="1" t="n">
        <v>7752</v>
      </c>
      <c r="M71" s="2" t="n">
        <f aca="false">L71-K71</f>
        <v>135</v>
      </c>
      <c r="N71" s="5" t="n">
        <f aca="false">J71/M71</f>
        <v>2.07407407407407</v>
      </c>
      <c r="O71" s="6" t="n">
        <v>0</v>
      </c>
      <c r="P71" s="6" t="n">
        <v>0</v>
      </c>
      <c r="Q71" s="6" t="n">
        <v>0</v>
      </c>
      <c r="R71" s="6" t="n">
        <v>0</v>
      </c>
    </row>
    <row r="72" customFormat="false" ht="18" hidden="false" customHeight="false" outlineLevel="0" collapsed="false">
      <c r="A72" s="1" t="s">
        <v>97</v>
      </c>
      <c r="B72" s="1" t="s">
        <v>19</v>
      </c>
      <c r="C72" s="1" t="s">
        <v>19</v>
      </c>
      <c r="D72" s="1" t="s">
        <v>20</v>
      </c>
      <c r="E72" s="1" t="s">
        <v>21</v>
      </c>
      <c r="F72" s="1" t="n">
        <v>600</v>
      </c>
      <c r="G72" s="1" t="n">
        <v>560</v>
      </c>
      <c r="H72" s="2" t="n">
        <v>250</v>
      </c>
      <c r="I72" s="2" t="n">
        <v>600</v>
      </c>
      <c r="J72" s="2" t="n">
        <f aca="false">G72+H72-I72</f>
        <v>210</v>
      </c>
      <c r="K72" s="1" t="n">
        <v>7767</v>
      </c>
      <c r="L72" s="1" t="n">
        <v>7828</v>
      </c>
      <c r="M72" s="2" t="n">
        <f aca="false">L72-K72</f>
        <v>61</v>
      </c>
      <c r="N72" s="5" t="n">
        <f aca="false">J72/M72</f>
        <v>3.44262295081967</v>
      </c>
      <c r="O72" s="6" t="n">
        <v>0</v>
      </c>
      <c r="P72" s="6" t="n">
        <v>0</v>
      </c>
      <c r="Q72" s="6" t="n">
        <v>0</v>
      </c>
      <c r="R72" s="6" t="n">
        <v>0</v>
      </c>
    </row>
    <row r="73" customFormat="false" ht="18" hidden="false" customHeight="false" outlineLevel="0" collapsed="false">
      <c r="A73" s="1" t="s">
        <v>98</v>
      </c>
      <c r="B73" s="1" t="s">
        <v>19</v>
      </c>
      <c r="C73" s="1" t="s">
        <v>19</v>
      </c>
      <c r="D73" s="1" t="s">
        <v>20</v>
      </c>
      <c r="E73" s="1" t="s">
        <v>21</v>
      </c>
      <c r="F73" s="1" t="n">
        <v>600</v>
      </c>
      <c r="G73" s="1" t="n">
        <v>480</v>
      </c>
      <c r="H73" s="2" t="n">
        <v>0</v>
      </c>
      <c r="I73" s="2" t="n">
        <v>460</v>
      </c>
      <c r="J73" s="2" t="n">
        <f aca="false">G73+H73-I73</f>
        <v>20</v>
      </c>
      <c r="K73" s="1" t="n">
        <v>16154</v>
      </c>
      <c r="L73" s="1" t="n">
        <v>16165</v>
      </c>
      <c r="M73" s="2" t="n">
        <f aca="false">L73-K73</f>
        <v>11</v>
      </c>
      <c r="N73" s="5" t="n">
        <f aca="false">J73/M73</f>
        <v>1.81818181818182</v>
      </c>
      <c r="O73" s="6" t="n">
        <v>0</v>
      </c>
      <c r="P73" s="6" t="n">
        <v>0</v>
      </c>
      <c r="Q73" s="6" t="n">
        <v>0</v>
      </c>
      <c r="R73" s="6" t="n">
        <v>0</v>
      </c>
    </row>
    <row r="74" customFormat="false" ht="18" hidden="false" customHeight="false" outlineLevel="0" collapsed="false">
      <c r="A74" s="1" t="s">
        <v>99</v>
      </c>
      <c r="B74" s="1" t="s">
        <v>19</v>
      </c>
      <c r="C74" s="1" t="s">
        <v>19</v>
      </c>
      <c r="D74" s="1" t="s">
        <v>20</v>
      </c>
      <c r="E74" s="1" t="s">
        <v>21</v>
      </c>
      <c r="F74" s="1" t="n">
        <v>600</v>
      </c>
      <c r="G74" s="1" t="n">
        <v>500</v>
      </c>
      <c r="H74" s="2" t="n">
        <v>0</v>
      </c>
      <c r="I74" s="2" t="n">
        <v>460</v>
      </c>
      <c r="J74" s="2" t="n">
        <f aca="false">G74+H74-I74</f>
        <v>40</v>
      </c>
      <c r="K74" s="1" t="n">
        <v>9424</v>
      </c>
      <c r="L74" s="1" t="n">
        <v>9440</v>
      </c>
      <c r="M74" s="2" t="n">
        <f aca="false">L74-K74</f>
        <v>16</v>
      </c>
      <c r="N74" s="5" t="n">
        <f aca="false">J74/M74</f>
        <v>2.5</v>
      </c>
      <c r="O74" s="6" t="n">
        <v>0</v>
      </c>
      <c r="P74" s="6" t="n">
        <v>0</v>
      </c>
      <c r="Q74" s="6" t="n">
        <v>0</v>
      </c>
      <c r="R74" s="6" t="n">
        <v>0</v>
      </c>
    </row>
    <row r="75" customFormat="false" ht="18" hidden="false" customHeight="false" outlineLevel="0" collapsed="false">
      <c r="A75" s="1" t="s">
        <v>100</v>
      </c>
      <c r="B75" s="1" t="s">
        <v>19</v>
      </c>
      <c r="C75" s="1" t="s">
        <v>19</v>
      </c>
      <c r="D75" s="1" t="s">
        <v>20</v>
      </c>
      <c r="E75" s="1" t="s">
        <v>21</v>
      </c>
      <c r="F75" s="1" t="n">
        <v>1000</v>
      </c>
      <c r="G75" s="1" t="n">
        <v>500</v>
      </c>
      <c r="H75" s="2" t="n">
        <v>0</v>
      </c>
      <c r="I75" s="2" t="n">
        <v>500</v>
      </c>
      <c r="J75" s="2" t="n">
        <f aca="false">G75+H75-I75</f>
        <v>0</v>
      </c>
      <c r="K75" s="1" t="n">
        <v>1945</v>
      </c>
      <c r="L75" s="1" t="n">
        <v>1945</v>
      </c>
      <c r="M75" s="2" t="n">
        <f aca="false">L75-K75</f>
        <v>0</v>
      </c>
      <c r="N75" s="5" t="e">
        <f aca="false">J75/M75</f>
        <v>#DIV/0!</v>
      </c>
      <c r="O75" s="6" t="n">
        <v>0</v>
      </c>
      <c r="P75" s="6" t="n">
        <v>0</v>
      </c>
      <c r="Q75" s="6" t="n">
        <v>0</v>
      </c>
      <c r="R75" s="6" t="n">
        <v>0</v>
      </c>
    </row>
    <row r="76" customFormat="false" ht="18" hidden="false" customHeight="false" outlineLevel="0" collapsed="false">
      <c r="A76" s="1" t="s">
        <v>101</v>
      </c>
      <c r="B76" s="1" t="s">
        <v>19</v>
      </c>
      <c r="C76" s="1" t="s">
        <v>19</v>
      </c>
      <c r="D76" s="1" t="s">
        <v>20</v>
      </c>
      <c r="E76" s="1" t="s">
        <v>21</v>
      </c>
      <c r="F76" s="1" t="n">
        <v>1000</v>
      </c>
      <c r="G76" s="1" t="n">
        <v>600</v>
      </c>
      <c r="H76" s="2" t="n">
        <v>597</v>
      </c>
      <c r="I76" s="2" t="n">
        <v>151</v>
      </c>
      <c r="J76" s="2" t="n">
        <f aca="false">G76+H76-I76</f>
        <v>1046</v>
      </c>
      <c r="K76" s="1" t="n">
        <v>10294</v>
      </c>
      <c r="L76" s="1" t="n">
        <v>10445</v>
      </c>
      <c r="M76" s="2" t="n">
        <f aca="false">L76-K76</f>
        <v>151</v>
      </c>
      <c r="N76" s="5" t="n">
        <f aca="false">J76/M76</f>
        <v>6.9271523178808</v>
      </c>
      <c r="O76" s="6" t="n">
        <v>0</v>
      </c>
      <c r="P76" s="6" t="n">
        <v>0</v>
      </c>
      <c r="Q76" s="6" t="n">
        <v>0</v>
      </c>
      <c r="R76" s="6" t="n">
        <v>0</v>
      </c>
    </row>
    <row r="77" customFormat="false" ht="18" hidden="false" customHeight="false" outlineLevel="0" collapsed="false">
      <c r="A77" s="1" t="s">
        <v>102</v>
      </c>
      <c r="B77" s="1" t="s">
        <v>19</v>
      </c>
      <c r="C77" s="1" t="s">
        <v>19</v>
      </c>
      <c r="D77" s="1" t="s">
        <v>20</v>
      </c>
      <c r="E77" s="1" t="s">
        <v>21</v>
      </c>
      <c r="F77" s="1" t="n">
        <v>500</v>
      </c>
      <c r="G77" s="1" t="n">
        <v>500</v>
      </c>
      <c r="H77" s="2" t="n">
        <v>0</v>
      </c>
      <c r="I77" s="2" t="n">
        <v>480</v>
      </c>
      <c r="J77" s="2" t="n">
        <f aca="false">G77+H77-I77</f>
        <v>20</v>
      </c>
      <c r="K77" s="1" t="n">
        <v>10244</v>
      </c>
      <c r="L77" s="1" t="n">
        <v>10251</v>
      </c>
      <c r="M77" s="2" t="n">
        <f aca="false">L77-K77</f>
        <v>7</v>
      </c>
      <c r="N77" s="5" t="n">
        <f aca="false">J77/M77</f>
        <v>2.85714285714286</v>
      </c>
      <c r="O77" s="6" t="n">
        <v>0</v>
      </c>
      <c r="P77" s="6" t="n">
        <v>0</v>
      </c>
      <c r="Q77" s="6" t="n">
        <v>0</v>
      </c>
      <c r="R77" s="6" t="n">
        <v>0</v>
      </c>
    </row>
    <row r="78" customFormat="false" ht="18" hidden="false" customHeight="false" outlineLevel="0" collapsed="false">
      <c r="A78" s="1" t="s">
        <v>103</v>
      </c>
      <c r="B78" s="1" t="s">
        <v>19</v>
      </c>
      <c r="C78" s="1" t="s">
        <v>89</v>
      </c>
      <c r="D78" s="1" t="s">
        <v>20</v>
      </c>
      <c r="E78" s="1" t="s">
        <v>21</v>
      </c>
      <c r="F78" s="1" t="n">
        <v>600</v>
      </c>
      <c r="G78" s="1" t="n">
        <v>595</v>
      </c>
      <c r="H78" s="2" t="n">
        <v>0</v>
      </c>
      <c r="I78" s="2" t="n">
        <v>570</v>
      </c>
      <c r="J78" s="2" t="n">
        <f aca="false">G78+H78-I78</f>
        <v>25</v>
      </c>
      <c r="K78" s="1" t="n">
        <v>14048</v>
      </c>
      <c r="L78" s="1" t="n">
        <v>14058</v>
      </c>
      <c r="M78" s="2" t="n">
        <f aca="false">L78-K78</f>
        <v>10</v>
      </c>
      <c r="N78" s="5" t="n">
        <f aca="false">J78/M78</f>
        <v>2.5</v>
      </c>
      <c r="O78" s="6" t="n">
        <v>0</v>
      </c>
      <c r="P78" s="6" t="n">
        <v>0</v>
      </c>
      <c r="Q78" s="6" t="n">
        <v>0</v>
      </c>
      <c r="R78" s="6" t="n">
        <v>0</v>
      </c>
    </row>
    <row r="79" customFormat="false" ht="18" hidden="false" customHeight="false" outlineLevel="0" collapsed="false">
      <c r="A79" s="1" t="s">
        <v>104</v>
      </c>
      <c r="B79" s="1" t="s">
        <v>19</v>
      </c>
      <c r="C79" s="1" t="s">
        <v>19</v>
      </c>
      <c r="D79" s="1" t="s">
        <v>20</v>
      </c>
      <c r="E79" s="1" t="s">
        <v>21</v>
      </c>
      <c r="F79" s="1" t="n">
        <v>100</v>
      </c>
      <c r="G79" s="1" t="n">
        <v>100</v>
      </c>
      <c r="H79" s="2" t="n">
        <v>0</v>
      </c>
      <c r="I79" s="2" t="n">
        <v>100</v>
      </c>
      <c r="J79" s="2" t="n">
        <f aca="false">G79+H79-I79</f>
        <v>0</v>
      </c>
      <c r="K79" s="1" t="n">
        <v>6998</v>
      </c>
      <c r="L79" s="1" t="n">
        <v>6998</v>
      </c>
      <c r="M79" s="2" t="n">
        <f aca="false">L79-K79</f>
        <v>0</v>
      </c>
      <c r="N79" s="5" t="e">
        <f aca="false">J79/M79</f>
        <v>#DIV/0!</v>
      </c>
      <c r="O79" s="6" t="n">
        <v>0</v>
      </c>
      <c r="P79" s="6" t="n">
        <v>0</v>
      </c>
      <c r="Q79" s="6" t="n">
        <v>0</v>
      </c>
      <c r="R79" s="6" t="n">
        <v>0</v>
      </c>
    </row>
    <row r="80" customFormat="false" ht="18" hidden="false" customHeight="false" outlineLevel="0" collapsed="false">
      <c r="A80" s="1" t="s">
        <v>105</v>
      </c>
      <c r="B80" s="1" t="s">
        <v>19</v>
      </c>
      <c r="C80" s="1" t="s">
        <v>19</v>
      </c>
      <c r="D80" s="1" t="s">
        <v>20</v>
      </c>
      <c r="E80" s="1" t="s">
        <v>21</v>
      </c>
      <c r="F80" s="1" t="n">
        <v>600</v>
      </c>
      <c r="G80" s="1" t="n">
        <v>450</v>
      </c>
      <c r="H80" s="2" t="n">
        <v>0</v>
      </c>
      <c r="I80" s="2" t="n">
        <v>300</v>
      </c>
      <c r="J80" s="2" t="n">
        <f aca="false">G80+H80-I80</f>
        <v>150</v>
      </c>
      <c r="K80" s="1" t="n">
        <v>8528</v>
      </c>
      <c r="L80" s="1" t="n">
        <v>8596</v>
      </c>
      <c r="M80" s="2" t="n">
        <f aca="false">L80-K80</f>
        <v>68</v>
      </c>
      <c r="N80" s="5" t="n">
        <f aca="false">J80/M80</f>
        <v>2.20588235294118</v>
      </c>
      <c r="O80" s="6" t="n">
        <v>0</v>
      </c>
      <c r="P80" s="6" t="n">
        <v>0</v>
      </c>
      <c r="Q80" s="6" t="n">
        <v>0</v>
      </c>
      <c r="R80" s="6" t="n">
        <v>0</v>
      </c>
    </row>
    <row r="81" customFormat="false" ht="18" hidden="false" customHeight="false" outlineLevel="0" collapsed="false">
      <c r="A81" s="1" t="s">
        <v>106</v>
      </c>
      <c r="B81" s="1" t="s">
        <v>19</v>
      </c>
      <c r="C81" s="1" t="s">
        <v>19</v>
      </c>
      <c r="D81" s="1" t="s">
        <v>20</v>
      </c>
      <c r="E81" s="1" t="s">
        <v>21</v>
      </c>
      <c r="F81" s="1" t="n">
        <v>600</v>
      </c>
      <c r="G81" s="1" t="n">
        <v>580</v>
      </c>
      <c r="H81" s="2" t="n">
        <v>547</v>
      </c>
      <c r="I81" s="2" t="n">
        <v>600</v>
      </c>
      <c r="J81" s="2" t="n">
        <f aca="false">G81+H81-I81</f>
        <v>527</v>
      </c>
      <c r="K81" s="1" t="n">
        <v>6552</v>
      </c>
      <c r="L81" s="1" t="n">
        <v>6740</v>
      </c>
      <c r="M81" s="2" t="n">
        <f aca="false">L81-K81</f>
        <v>188</v>
      </c>
      <c r="N81" s="5" t="n">
        <f aca="false">J81/M81</f>
        <v>2.8031914893617</v>
      </c>
      <c r="O81" s="6" t="n">
        <v>0</v>
      </c>
      <c r="P81" s="6" t="n">
        <v>0</v>
      </c>
      <c r="Q81" s="6" t="n">
        <v>0</v>
      </c>
      <c r="R81" s="6" t="n">
        <v>0</v>
      </c>
    </row>
    <row r="82" customFormat="false" ht="18" hidden="false" customHeight="false" outlineLevel="0" collapsed="false">
      <c r="A82" s="1" t="s">
        <v>107</v>
      </c>
      <c r="B82" s="1" t="s">
        <v>19</v>
      </c>
      <c r="C82" s="1" t="s">
        <v>19</v>
      </c>
      <c r="D82" s="1" t="s">
        <v>20</v>
      </c>
      <c r="E82" s="1" t="s">
        <v>21</v>
      </c>
      <c r="F82" s="1" t="n">
        <v>1000</v>
      </c>
      <c r="G82" s="1" t="n">
        <v>270</v>
      </c>
      <c r="H82" s="2" t="n">
        <v>500</v>
      </c>
      <c r="I82" s="2" t="n">
        <v>590</v>
      </c>
      <c r="J82" s="2" t="n">
        <f aca="false">G82+H82-I82</f>
        <v>180</v>
      </c>
      <c r="K82" s="1" t="n">
        <v>5464</v>
      </c>
      <c r="L82" s="1" t="n">
        <v>5536</v>
      </c>
      <c r="M82" s="2" t="n">
        <f aca="false">L82-K82</f>
        <v>72</v>
      </c>
      <c r="N82" s="5" t="n">
        <f aca="false">J82/M82</f>
        <v>2.5</v>
      </c>
      <c r="O82" s="6" t="n">
        <v>0</v>
      </c>
      <c r="P82" s="6" t="n">
        <v>0</v>
      </c>
      <c r="Q82" s="6" t="n">
        <v>0</v>
      </c>
      <c r="R82" s="6" t="n">
        <v>0</v>
      </c>
    </row>
    <row r="83" customFormat="false" ht="18" hidden="false" customHeight="false" outlineLevel="0" collapsed="false">
      <c r="A83" s="1" t="s">
        <v>108</v>
      </c>
      <c r="B83" s="1" t="s">
        <v>19</v>
      </c>
      <c r="C83" s="1" t="s">
        <v>19</v>
      </c>
      <c r="D83" s="1" t="s">
        <v>20</v>
      </c>
      <c r="E83" s="1" t="s">
        <v>21</v>
      </c>
      <c r="F83" s="1" t="n">
        <v>600</v>
      </c>
      <c r="G83" s="1" t="n">
        <v>600</v>
      </c>
      <c r="H83" s="2" t="n">
        <v>550</v>
      </c>
      <c r="I83" s="2" t="n">
        <v>600</v>
      </c>
      <c r="J83" s="2" t="n">
        <f aca="false">G83+H83-I83</f>
        <v>550</v>
      </c>
      <c r="K83" s="1" t="n">
        <v>14011</v>
      </c>
      <c r="L83" s="1" t="n">
        <v>14222</v>
      </c>
      <c r="M83" s="2" t="n">
        <f aca="false">L83-K83</f>
        <v>211</v>
      </c>
      <c r="N83" s="5" t="n">
        <f aca="false">J83/M83</f>
        <v>2.60663507109005</v>
      </c>
      <c r="O83" s="6" t="n">
        <v>0</v>
      </c>
      <c r="P83" s="6" t="n">
        <v>0</v>
      </c>
      <c r="Q83" s="6" t="n">
        <v>0</v>
      </c>
      <c r="R83" s="6" t="n">
        <v>0</v>
      </c>
    </row>
    <row r="84" customFormat="false" ht="18" hidden="false" customHeight="false" outlineLevel="0" collapsed="false">
      <c r="A84" s="1" t="s">
        <v>109</v>
      </c>
      <c r="B84" s="1" t="s">
        <v>19</v>
      </c>
      <c r="C84" s="1" t="s">
        <v>19</v>
      </c>
      <c r="D84" s="1" t="s">
        <v>20</v>
      </c>
      <c r="E84" s="1" t="s">
        <v>21</v>
      </c>
      <c r="F84" s="1" t="n">
        <v>1000</v>
      </c>
      <c r="G84" s="1" t="n">
        <v>550</v>
      </c>
      <c r="H84" s="2" t="n">
        <v>500</v>
      </c>
      <c r="I84" s="2" t="n">
        <v>690</v>
      </c>
      <c r="J84" s="2" t="n">
        <f aca="false">G84+H84-I84</f>
        <v>360</v>
      </c>
      <c r="K84" s="1" t="n">
        <v>2802</v>
      </c>
      <c r="L84" s="1" t="n">
        <v>2923</v>
      </c>
      <c r="M84" s="2" t="n">
        <f aca="false">L84-K84</f>
        <v>121</v>
      </c>
      <c r="N84" s="5" t="n">
        <f aca="false">J84/M84</f>
        <v>2.97520661157025</v>
      </c>
      <c r="O84" s="6" t="n">
        <v>0</v>
      </c>
      <c r="P84" s="6" t="n">
        <v>0</v>
      </c>
      <c r="Q84" s="6" t="n">
        <v>0</v>
      </c>
      <c r="R84" s="6" t="n">
        <v>0</v>
      </c>
    </row>
    <row r="85" customFormat="false" ht="18" hidden="false" customHeight="false" outlineLevel="0" collapsed="false">
      <c r="A85" s="1" t="s">
        <v>110</v>
      </c>
      <c r="B85" s="1" t="s">
        <v>19</v>
      </c>
      <c r="C85" s="1" t="s">
        <v>19</v>
      </c>
      <c r="D85" s="1" t="s">
        <v>20</v>
      </c>
      <c r="E85" s="1" t="s">
        <v>21</v>
      </c>
      <c r="F85" s="1" t="n">
        <v>1000</v>
      </c>
      <c r="G85" s="1" t="n">
        <v>1000</v>
      </c>
      <c r="H85" s="2" t="n">
        <v>0</v>
      </c>
      <c r="I85" s="2" t="n">
        <v>920</v>
      </c>
      <c r="J85" s="2" t="n">
        <f aca="false">G85+H85-I85</f>
        <v>80</v>
      </c>
      <c r="K85" s="1" t="n">
        <v>10594</v>
      </c>
      <c r="L85" s="1" t="n">
        <v>10626</v>
      </c>
      <c r="M85" s="2" t="n">
        <f aca="false">L85-K85</f>
        <v>32</v>
      </c>
      <c r="N85" s="5" t="n">
        <f aca="false">J85/M85</f>
        <v>2.5</v>
      </c>
      <c r="O85" s="6" t="n">
        <v>0</v>
      </c>
      <c r="P85" s="6" t="n">
        <v>0</v>
      </c>
      <c r="Q85" s="6" t="n">
        <v>0</v>
      </c>
      <c r="R85" s="6" t="n">
        <v>0</v>
      </c>
    </row>
    <row r="86" customFormat="false" ht="18" hidden="false" customHeight="false" outlineLevel="0" collapsed="false">
      <c r="A86" s="1" t="s">
        <v>111</v>
      </c>
      <c r="B86" s="1" t="s">
        <v>19</v>
      </c>
      <c r="C86" s="1" t="s">
        <v>19</v>
      </c>
      <c r="D86" s="1" t="s">
        <v>20</v>
      </c>
      <c r="E86" s="1" t="s">
        <v>21</v>
      </c>
      <c r="F86" s="1" t="n">
        <v>200</v>
      </c>
      <c r="G86" s="1" t="n">
        <v>200</v>
      </c>
      <c r="H86" s="2" t="n">
        <v>0</v>
      </c>
      <c r="I86" s="2" t="n">
        <v>200</v>
      </c>
      <c r="J86" s="2" t="n">
        <f aca="false">G86+H86-I86</f>
        <v>0</v>
      </c>
      <c r="K86" s="1" t="n">
        <v>1497</v>
      </c>
      <c r="L86" s="1" t="n">
        <v>1497</v>
      </c>
      <c r="M86" s="2" t="n">
        <f aca="false">L86-K86</f>
        <v>0</v>
      </c>
      <c r="N86" s="5" t="e">
        <f aca="false">J86/M86</f>
        <v>#DIV/0!</v>
      </c>
      <c r="O86" s="6" t="n">
        <v>0</v>
      </c>
      <c r="P86" s="6" t="n">
        <v>0</v>
      </c>
      <c r="Q86" s="6" t="n">
        <v>0</v>
      </c>
      <c r="R86" s="6" t="n">
        <v>0</v>
      </c>
    </row>
    <row r="87" customFormat="false" ht="18" hidden="false" customHeight="false" outlineLevel="0" collapsed="false">
      <c r="A87" s="1" t="s">
        <v>112</v>
      </c>
      <c r="B87" s="1" t="s">
        <v>19</v>
      </c>
      <c r="C87" s="1" t="s">
        <v>19</v>
      </c>
      <c r="D87" s="1" t="s">
        <v>20</v>
      </c>
      <c r="E87" s="1" t="s">
        <v>21</v>
      </c>
      <c r="F87" s="1" t="n">
        <v>1000</v>
      </c>
      <c r="G87" s="1" t="n">
        <v>700</v>
      </c>
      <c r="H87" s="2" t="n">
        <v>416</v>
      </c>
      <c r="I87" s="2" t="n">
        <v>1000</v>
      </c>
      <c r="J87" s="2" t="n">
        <f aca="false">G87+H87-I87</f>
        <v>116</v>
      </c>
      <c r="K87" s="1" t="n">
        <v>9992</v>
      </c>
      <c r="L87" s="1" t="n">
        <v>10002</v>
      </c>
      <c r="M87" s="2" t="n">
        <f aca="false">L87-K87</f>
        <v>10</v>
      </c>
      <c r="N87" s="5" t="n">
        <f aca="false">J87/M87</f>
        <v>11.6</v>
      </c>
      <c r="O87" s="6" t="n">
        <v>0</v>
      </c>
      <c r="P87" s="6" t="n">
        <v>0</v>
      </c>
      <c r="Q87" s="6" t="n">
        <v>0</v>
      </c>
      <c r="R87" s="6" t="n">
        <v>0</v>
      </c>
    </row>
    <row r="88" customFormat="false" ht="18" hidden="false" customHeight="false" outlineLevel="0" collapsed="false">
      <c r="A88" s="1" t="s">
        <v>113</v>
      </c>
      <c r="B88" s="1" t="s">
        <v>19</v>
      </c>
      <c r="C88" s="1" t="s">
        <v>114</v>
      </c>
      <c r="D88" s="1" t="s">
        <v>20</v>
      </c>
      <c r="E88" s="1" t="s">
        <v>21</v>
      </c>
      <c r="F88" s="1" t="n">
        <v>600</v>
      </c>
      <c r="G88" s="1" t="n">
        <v>558</v>
      </c>
      <c r="H88" s="2" t="n">
        <v>75</v>
      </c>
      <c r="I88" s="2" t="n">
        <v>600</v>
      </c>
      <c r="J88" s="2" t="n">
        <f aca="false">G88+H88-I88</f>
        <v>33</v>
      </c>
      <c r="K88" s="1" t="n">
        <v>512</v>
      </c>
      <c r="L88" s="1" t="n">
        <v>536</v>
      </c>
      <c r="M88" s="2" t="n">
        <f aca="false">L88-K88</f>
        <v>24</v>
      </c>
      <c r="N88" s="5" t="n">
        <f aca="false">J88/M88</f>
        <v>1.375</v>
      </c>
      <c r="O88" s="6" t="n">
        <v>0</v>
      </c>
      <c r="P88" s="6" t="n">
        <v>0</v>
      </c>
      <c r="Q88" s="6" t="n">
        <v>0</v>
      </c>
      <c r="R88" s="6" t="n">
        <v>0</v>
      </c>
    </row>
    <row r="89" customFormat="false" ht="18" hidden="false" customHeight="false" outlineLevel="0" collapsed="false">
      <c r="A89" s="1" t="s">
        <v>115</v>
      </c>
      <c r="B89" s="1" t="s">
        <v>19</v>
      </c>
      <c r="C89" s="1" t="s">
        <v>19</v>
      </c>
      <c r="D89" s="1" t="s">
        <v>20</v>
      </c>
      <c r="E89" s="1" t="s">
        <v>21</v>
      </c>
      <c r="F89" s="1" t="n">
        <v>600</v>
      </c>
      <c r="G89" s="1" t="n">
        <v>340</v>
      </c>
      <c r="H89" s="2" t="n">
        <v>365</v>
      </c>
      <c r="I89" s="2" t="n">
        <v>600</v>
      </c>
      <c r="J89" s="2" t="n">
        <f aca="false">G89+H89-I89</f>
        <v>105</v>
      </c>
      <c r="K89" s="1" t="n">
        <v>8490</v>
      </c>
      <c r="L89" s="1" t="n">
        <v>8499</v>
      </c>
      <c r="M89" s="2" t="n">
        <f aca="false">L89-K89</f>
        <v>9</v>
      </c>
      <c r="N89" s="5" t="n">
        <f aca="false">J89/M89</f>
        <v>11.6666666666667</v>
      </c>
      <c r="O89" s="6" t="n">
        <v>0</v>
      </c>
      <c r="P89" s="6" t="n">
        <v>0</v>
      </c>
      <c r="Q89" s="6" t="n">
        <v>0</v>
      </c>
      <c r="R89" s="6" t="n">
        <v>0</v>
      </c>
    </row>
    <row r="90" customFormat="false" ht="18" hidden="false" customHeight="false" outlineLevel="0" collapsed="false">
      <c r="A90" s="1" t="s">
        <v>116</v>
      </c>
      <c r="B90" s="1" t="s">
        <v>19</v>
      </c>
      <c r="C90" s="1" t="s">
        <v>95</v>
      </c>
      <c r="D90" s="1" t="s">
        <v>52</v>
      </c>
      <c r="E90" s="1" t="s">
        <v>21</v>
      </c>
      <c r="F90" s="1" t="n">
        <v>600</v>
      </c>
      <c r="G90" s="1" t="n">
        <v>600</v>
      </c>
      <c r="H90" s="2" t="n">
        <v>525</v>
      </c>
      <c r="I90" s="2" t="n">
        <v>600</v>
      </c>
      <c r="J90" s="2" t="n">
        <f aca="false">G90+H90-I90</f>
        <v>525</v>
      </c>
      <c r="K90" s="1" t="n">
        <v>12604</v>
      </c>
      <c r="L90" s="1" t="n">
        <v>12802</v>
      </c>
      <c r="M90" s="2" t="n">
        <f aca="false">L90-K90</f>
        <v>198</v>
      </c>
      <c r="N90" s="5" t="n">
        <f aca="false">J90/M90</f>
        <v>2.65151515151515</v>
      </c>
      <c r="O90" s="6" t="n">
        <v>0</v>
      </c>
      <c r="P90" s="6" t="n">
        <v>0</v>
      </c>
      <c r="Q90" s="6" t="n">
        <v>0</v>
      </c>
      <c r="R90" s="6" t="n">
        <v>0</v>
      </c>
    </row>
    <row r="91" customFormat="false" ht="18" hidden="false" customHeight="false" outlineLevel="0" collapsed="false">
      <c r="A91" s="1" t="s">
        <v>117</v>
      </c>
      <c r="B91" s="1" t="s">
        <v>19</v>
      </c>
      <c r="C91" s="1" t="s">
        <v>95</v>
      </c>
      <c r="D91" s="1" t="s">
        <v>20</v>
      </c>
      <c r="E91" s="1" t="s">
        <v>21</v>
      </c>
      <c r="F91" s="1" t="n">
        <v>1000</v>
      </c>
      <c r="G91" s="1" t="n">
        <v>600</v>
      </c>
      <c r="H91" s="2" t="n">
        <v>500</v>
      </c>
      <c r="I91" s="2" t="n">
        <v>824</v>
      </c>
      <c r="J91" s="2" t="n">
        <f aca="false">G91+H91-I91</f>
        <v>276</v>
      </c>
      <c r="K91" s="1" t="n">
        <v>3089</v>
      </c>
      <c r="L91" s="1" t="n">
        <v>3233</v>
      </c>
      <c r="M91" s="2" t="n">
        <f aca="false">L91-K91</f>
        <v>144</v>
      </c>
      <c r="N91" s="5" t="n">
        <f aca="false">J91/M91</f>
        <v>1.91666666666667</v>
      </c>
      <c r="O91" s="6" t="n">
        <v>0</v>
      </c>
      <c r="P91" s="6" t="n">
        <v>0</v>
      </c>
      <c r="Q91" s="6" t="n">
        <v>0</v>
      </c>
      <c r="R91" s="6" t="n">
        <v>0</v>
      </c>
    </row>
    <row r="92" customFormat="false" ht="18" hidden="false" customHeight="false" outlineLevel="0" collapsed="false">
      <c r="A92" s="1" t="s">
        <v>118</v>
      </c>
      <c r="B92" s="1" t="s">
        <v>19</v>
      </c>
      <c r="C92" s="1" t="s">
        <v>19</v>
      </c>
      <c r="D92" s="1" t="s">
        <v>20</v>
      </c>
      <c r="E92" s="1" t="s">
        <v>21</v>
      </c>
      <c r="F92" s="1" t="n">
        <v>600</v>
      </c>
      <c r="G92" s="1" t="n">
        <v>540</v>
      </c>
      <c r="H92" s="2" t="n">
        <v>999</v>
      </c>
      <c r="I92" s="2" t="n">
        <v>530</v>
      </c>
      <c r="J92" s="2" t="n">
        <f aca="false">G92+H92-I92</f>
        <v>1009</v>
      </c>
      <c r="K92" s="1" t="n">
        <v>15300</v>
      </c>
      <c r="L92" s="1" t="n">
        <v>15748</v>
      </c>
      <c r="M92" s="2" t="n">
        <f aca="false">L92-K92</f>
        <v>448</v>
      </c>
      <c r="N92" s="5" t="n">
        <f aca="false">J92/M92</f>
        <v>2.25223214285714</v>
      </c>
      <c r="O92" s="6" t="n">
        <v>0</v>
      </c>
      <c r="P92" s="6" t="n">
        <v>0</v>
      </c>
      <c r="Q92" s="6" t="n">
        <v>0</v>
      </c>
      <c r="R92" s="6" t="n">
        <v>0</v>
      </c>
    </row>
    <row r="93" customFormat="false" ht="18" hidden="false" customHeight="false" outlineLevel="0" collapsed="false">
      <c r="A93" s="1" t="s">
        <v>119</v>
      </c>
      <c r="B93" s="1" t="s">
        <v>19</v>
      </c>
      <c r="C93" s="1" t="s">
        <v>114</v>
      </c>
      <c r="D93" s="1" t="s">
        <v>52</v>
      </c>
      <c r="E93" s="1" t="s">
        <v>21</v>
      </c>
      <c r="F93" s="1" t="n">
        <v>600</v>
      </c>
      <c r="G93" s="1" t="n">
        <v>600</v>
      </c>
      <c r="H93" s="2" t="n">
        <v>0</v>
      </c>
      <c r="I93" s="2" t="n">
        <v>528</v>
      </c>
      <c r="J93" s="2" t="n">
        <f aca="false">G93+H93-I93</f>
        <v>72</v>
      </c>
      <c r="K93" s="1" t="n">
        <v>17105</v>
      </c>
      <c r="L93" s="1" t="n">
        <v>17147</v>
      </c>
      <c r="M93" s="2" t="n">
        <f aca="false">L93-K93</f>
        <v>42</v>
      </c>
      <c r="N93" s="5" t="n">
        <f aca="false">J93/M93</f>
        <v>1.71428571428571</v>
      </c>
      <c r="O93" s="6" t="n">
        <v>0</v>
      </c>
      <c r="P93" s="6" t="n">
        <v>0</v>
      </c>
      <c r="Q93" s="6" t="n">
        <v>0</v>
      </c>
      <c r="R93" s="6" t="n">
        <v>0</v>
      </c>
    </row>
    <row r="94" customFormat="false" ht="18" hidden="false" customHeight="false" outlineLevel="0" collapsed="false">
      <c r="A94" s="1" t="s">
        <v>120</v>
      </c>
      <c r="B94" s="1" t="s">
        <v>19</v>
      </c>
      <c r="C94" s="1" t="s">
        <v>114</v>
      </c>
      <c r="D94" s="1" t="s">
        <v>20</v>
      </c>
      <c r="E94" s="1" t="s">
        <v>21</v>
      </c>
      <c r="F94" s="1" t="n">
        <v>600</v>
      </c>
      <c r="G94" s="1" t="n">
        <v>290</v>
      </c>
      <c r="H94" s="2" t="n">
        <v>0</v>
      </c>
      <c r="I94" s="2" t="n">
        <v>290</v>
      </c>
      <c r="J94" s="2" t="n">
        <f aca="false">G94+H94-I94</f>
        <v>0</v>
      </c>
      <c r="K94" s="1" t="n">
        <v>1796</v>
      </c>
      <c r="L94" s="1" t="n">
        <v>1796</v>
      </c>
      <c r="M94" s="2" t="n">
        <f aca="false">L94-K94</f>
        <v>0</v>
      </c>
      <c r="N94" s="5" t="e">
        <f aca="false">J94/M94</f>
        <v>#DIV/0!</v>
      </c>
      <c r="O94" s="6" t="n">
        <v>0</v>
      </c>
      <c r="P94" s="6" t="n">
        <v>0</v>
      </c>
      <c r="Q94" s="6" t="n">
        <v>0</v>
      </c>
      <c r="R94" s="6" t="n">
        <v>0</v>
      </c>
    </row>
    <row r="95" customFormat="false" ht="18" hidden="false" customHeight="false" outlineLevel="0" collapsed="false">
      <c r="A95" s="1" t="s">
        <v>121</v>
      </c>
      <c r="B95" s="1" t="s">
        <v>19</v>
      </c>
      <c r="C95" s="1" t="s">
        <v>19</v>
      </c>
      <c r="D95" s="1" t="s">
        <v>20</v>
      </c>
      <c r="E95" s="1" t="s">
        <v>21</v>
      </c>
      <c r="F95" s="1" t="n">
        <v>1000</v>
      </c>
      <c r="G95" s="1" t="n">
        <v>20</v>
      </c>
      <c r="H95" s="2" t="n">
        <v>0</v>
      </c>
      <c r="I95" s="2" t="n">
        <v>20</v>
      </c>
      <c r="J95" s="2" t="n">
        <f aca="false">G95+H95-I95</f>
        <v>0</v>
      </c>
      <c r="K95" s="1" t="n">
        <v>371</v>
      </c>
      <c r="L95" s="1" t="n">
        <v>371</v>
      </c>
      <c r="M95" s="2" t="n">
        <f aca="false">L95-K95</f>
        <v>0</v>
      </c>
      <c r="N95" s="5" t="e">
        <f aca="false">J95/M95</f>
        <v>#DIV/0!</v>
      </c>
      <c r="O95" s="6" t="n">
        <v>0</v>
      </c>
      <c r="P95" s="6" t="n">
        <v>0</v>
      </c>
      <c r="Q95" s="6" t="n">
        <v>0</v>
      </c>
      <c r="R95" s="6" t="n">
        <v>0</v>
      </c>
    </row>
    <row r="96" customFormat="false" ht="18" hidden="false" customHeight="false" outlineLevel="0" collapsed="false">
      <c r="A96" s="1" t="s">
        <v>122</v>
      </c>
      <c r="B96" s="1" t="s">
        <v>19</v>
      </c>
      <c r="C96" s="1" t="s">
        <v>114</v>
      </c>
      <c r="D96" s="1" t="s">
        <v>20</v>
      </c>
      <c r="E96" s="1" t="s">
        <v>21</v>
      </c>
      <c r="F96" s="1" t="n">
        <v>500</v>
      </c>
      <c r="G96" s="1" t="n">
        <v>485</v>
      </c>
      <c r="H96" s="2" t="n">
        <v>0</v>
      </c>
      <c r="I96" s="2" t="n">
        <v>485</v>
      </c>
      <c r="J96" s="2" t="n">
        <f aca="false">G96+H96-I96</f>
        <v>0</v>
      </c>
      <c r="K96" s="1" t="n">
        <v>17117</v>
      </c>
      <c r="L96" s="1" t="n">
        <v>17117</v>
      </c>
      <c r="M96" s="2" t="n">
        <f aca="false">L96-K96</f>
        <v>0</v>
      </c>
      <c r="N96" s="5" t="e">
        <f aca="false">J96/M96</f>
        <v>#DIV/0!</v>
      </c>
      <c r="O96" s="6" t="n">
        <v>0</v>
      </c>
      <c r="P96" s="6" t="n">
        <v>0</v>
      </c>
      <c r="Q96" s="6" t="n">
        <v>0</v>
      </c>
      <c r="R96" s="6" t="n">
        <v>0</v>
      </c>
    </row>
    <row r="97" customFormat="false" ht="18" hidden="false" customHeight="false" outlineLevel="0" collapsed="false">
      <c r="A97" s="1" t="s">
        <v>123</v>
      </c>
      <c r="B97" s="1" t="s">
        <v>19</v>
      </c>
      <c r="C97" s="1" t="s">
        <v>114</v>
      </c>
      <c r="D97" s="1" t="s">
        <v>20</v>
      </c>
      <c r="E97" s="1" t="s">
        <v>21</v>
      </c>
      <c r="F97" s="1" t="n">
        <v>1000</v>
      </c>
      <c r="G97" s="1" t="n">
        <v>1000</v>
      </c>
      <c r="H97" s="2" t="n">
        <v>0</v>
      </c>
      <c r="I97" s="2" t="n">
        <v>1000</v>
      </c>
      <c r="J97" s="2" t="n">
        <f aca="false">G97+H97-I97</f>
        <v>0</v>
      </c>
      <c r="K97" s="1" t="n">
        <v>3257</v>
      </c>
      <c r="L97" s="1" t="n">
        <v>3257</v>
      </c>
      <c r="M97" s="2" t="n">
        <f aca="false">L97-K97</f>
        <v>0</v>
      </c>
      <c r="N97" s="5" t="e">
        <f aca="false">J97/M97</f>
        <v>#DIV/0!</v>
      </c>
      <c r="O97" s="6" t="n">
        <v>0</v>
      </c>
      <c r="P97" s="6" t="n">
        <v>0</v>
      </c>
      <c r="Q97" s="6" t="n">
        <v>0</v>
      </c>
      <c r="R97" s="6" t="n">
        <v>0</v>
      </c>
    </row>
    <row r="98" customFormat="false" ht="18" hidden="false" customHeight="false" outlineLevel="0" collapsed="false">
      <c r="A98" s="1" t="s">
        <v>124</v>
      </c>
      <c r="B98" s="1" t="s">
        <v>19</v>
      </c>
      <c r="C98" s="1" t="s">
        <v>89</v>
      </c>
      <c r="D98" s="1" t="s">
        <v>20</v>
      </c>
      <c r="E98" s="1" t="s">
        <v>21</v>
      </c>
      <c r="F98" s="1" t="n">
        <v>1000</v>
      </c>
      <c r="G98" s="1" t="n">
        <v>500</v>
      </c>
      <c r="H98" s="2" t="n">
        <v>700</v>
      </c>
      <c r="I98" s="2" t="n">
        <v>830</v>
      </c>
      <c r="J98" s="2" t="n">
        <f aca="false">G98+H98-I98</f>
        <v>370</v>
      </c>
      <c r="K98" s="1" t="n">
        <v>2224</v>
      </c>
      <c r="L98" s="1" t="n">
        <v>2343</v>
      </c>
      <c r="M98" s="2" t="n">
        <f aca="false">L98-K98</f>
        <v>119</v>
      </c>
      <c r="N98" s="5" t="n">
        <f aca="false">J98/M98</f>
        <v>3.10924369747899</v>
      </c>
      <c r="O98" s="6" t="n">
        <v>0</v>
      </c>
      <c r="P98" s="6" t="n">
        <v>0</v>
      </c>
      <c r="Q98" s="6" t="n">
        <v>0</v>
      </c>
      <c r="R98" s="6" t="n">
        <v>0</v>
      </c>
    </row>
    <row r="99" customFormat="false" ht="18" hidden="false" customHeight="false" outlineLevel="0" collapsed="false">
      <c r="A99" s="1" t="s">
        <v>125</v>
      </c>
      <c r="B99" s="1" t="s">
        <v>19</v>
      </c>
      <c r="C99" s="1" t="s">
        <v>114</v>
      </c>
      <c r="D99" s="1" t="s">
        <v>20</v>
      </c>
      <c r="E99" s="1" t="s">
        <v>21</v>
      </c>
      <c r="F99" s="1" t="n">
        <v>1000</v>
      </c>
      <c r="G99" s="1" t="n">
        <v>700</v>
      </c>
      <c r="H99" s="2" t="n">
        <v>0</v>
      </c>
      <c r="I99" s="2" t="n">
        <v>700</v>
      </c>
      <c r="J99" s="2" t="n">
        <f aca="false">G99+H99-I99</f>
        <v>0</v>
      </c>
      <c r="K99" s="1" t="n">
        <v>12487</v>
      </c>
      <c r="L99" s="1" t="n">
        <v>12487</v>
      </c>
      <c r="M99" s="2" t="n">
        <f aca="false">L99-K99</f>
        <v>0</v>
      </c>
      <c r="N99" s="5" t="e">
        <f aca="false">J99/M99</f>
        <v>#DIV/0!</v>
      </c>
      <c r="O99" s="6" t="n">
        <v>0</v>
      </c>
      <c r="P99" s="6" t="n">
        <v>0</v>
      </c>
      <c r="Q99" s="6" t="n">
        <v>0</v>
      </c>
      <c r="R99" s="6" t="n">
        <v>0</v>
      </c>
    </row>
    <row r="100" customFormat="false" ht="18" hidden="false" customHeight="false" outlineLevel="0" collapsed="false">
      <c r="A100" s="1" t="s">
        <v>126</v>
      </c>
      <c r="B100" s="1" t="s">
        <v>19</v>
      </c>
      <c r="C100" s="1" t="s">
        <v>89</v>
      </c>
      <c r="D100" s="1" t="s">
        <v>20</v>
      </c>
      <c r="E100" s="1" t="s">
        <v>21</v>
      </c>
      <c r="F100" s="1" t="n">
        <v>600</v>
      </c>
      <c r="G100" s="1" t="n">
        <v>600</v>
      </c>
      <c r="H100" s="2" t="n">
        <v>0</v>
      </c>
      <c r="I100" s="2" t="n">
        <v>600</v>
      </c>
      <c r="J100" s="2" t="n">
        <f aca="false">G100+H100-I100</f>
        <v>0</v>
      </c>
      <c r="K100" s="1" t="n">
        <v>21419</v>
      </c>
      <c r="L100" s="1" t="n">
        <v>21419</v>
      </c>
      <c r="M100" s="2" t="n">
        <f aca="false">L100-K100</f>
        <v>0</v>
      </c>
      <c r="N100" s="5" t="e">
        <f aca="false">J100/M100</f>
        <v>#DIV/0!</v>
      </c>
      <c r="O100" s="6" t="n">
        <v>0</v>
      </c>
      <c r="P100" s="6" t="n">
        <v>0</v>
      </c>
      <c r="Q100" s="6" t="n">
        <v>0</v>
      </c>
      <c r="R100" s="6" t="n">
        <v>0</v>
      </c>
    </row>
    <row r="101" customFormat="false" ht="18" hidden="false" customHeight="false" outlineLevel="0" collapsed="false">
      <c r="A101" s="1" t="s">
        <v>127</v>
      </c>
      <c r="B101" s="1" t="s">
        <v>19</v>
      </c>
      <c r="C101" s="1" t="s">
        <v>89</v>
      </c>
      <c r="D101" s="1" t="s">
        <v>20</v>
      </c>
      <c r="E101" s="1" t="s">
        <v>21</v>
      </c>
      <c r="F101" s="1" t="n">
        <v>600</v>
      </c>
      <c r="G101" s="1" t="n">
        <v>600</v>
      </c>
      <c r="H101" s="2" t="n">
        <v>0</v>
      </c>
      <c r="I101" s="2" t="n">
        <v>600</v>
      </c>
      <c r="J101" s="2" t="n">
        <f aca="false">G101+H101-I101</f>
        <v>0</v>
      </c>
      <c r="K101" s="1" t="n">
        <v>15227</v>
      </c>
      <c r="L101" s="1" t="n">
        <v>15227</v>
      </c>
      <c r="M101" s="2" t="n">
        <f aca="false">L101-K101</f>
        <v>0</v>
      </c>
      <c r="N101" s="5" t="e">
        <f aca="false">J101/M101</f>
        <v>#DIV/0!</v>
      </c>
      <c r="O101" s="6" t="n">
        <v>0</v>
      </c>
      <c r="P101" s="6" t="n">
        <v>0</v>
      </c>
      <c r="Q101" s="6" t="n">
        <v>0</v>
      </c>
      <c r="R101" s="6" t="n">
        <v>0</v>
      </c>
    </row>
    <row r="102" customFormat="false" ht="18" hidden="false" customHeight="false" outlineLevel="0" collapsed="false">
      <c r="A102" s="1" t="s">
        <v>128</v>
      </c>
      <c r="B102" s="1" t="s">
        <v>19</v>
      </c>
      <c r="C102" s="1" t="s">
        <v>19</v>
      </c>
      <c r="D102" s="1" t="s">
        <v>20</v>
      </c>
      <c r="E102" s="1" t="s">
        <v>21</v>
      </c>
      <c r="F102" s="1" t="n">
        <v>600</v>
      </c>
      <c r="G102" s="1" t="n">
        <v>450</v>
      </c>
      <c r="H102" s="2" t="n">
        <v>0</v>
      </c>
      <c r="I102" s="2" t="n">
        <v>450</v>
      </c>
      <c r="J102" s="2" t="n">
        <f aca="false">G102+H102-I102</f>
        <v>0</v>
      </c>
      <c r="K102" s="1" t="n">
        <v>16279</v>
      </c>
      <c r="L102" s="1" t="n">
        <v>16279</v>
      </c>
      <c r="M102" s="2" t="n">
        <f aca="false">L102-K102</f>
        <v>0</v>
      </c>
      <c r="N102" s="5" t="e">
        <f aca="false">J102/M102</f>
        <v>#DIV/0!</v>
      </c>
      <c r="O102" s="6" t="n">
        <v>0</v>
      </c>
      <c r="P102" s="6" t="n">
        <v>0</v>
      </c>
      <c r="Q102" s="6" t="n">
        <v>0</v>
      </c>
      <c r="R102" s="6" t="n">
        <v>0</v>
      </c>
    </row>
    <row r="103" customFormat="false" ht="18" hidden="false" customHeight="false" outlineLevel="0" collapsed="false">
      <c r="A103" s="1" t="s">
        <v>129</v>
      </c>
      <c r="B103" s="1" t="s">
        <v>19</v>
      </c>
      <c r="C103" s="1" t="s">
        <v>114</v>
      </c>
      <c r="D103" s="1" t="s">
        <v>20</v>
      </c>
      <c r="E103" s="1" t="s">
        <v>21</v>
      </c>
      <c r="F103" s="1" t="n">
        <v>500</v>
      </c>
      <c r="G103" s="1" t="n">
        <v>500</v>
      </c>
      <c r="H103" s="2" t="n">
        <v>0</v>
      </c>
      <c r="I103" s="2" t="n">
        <v>443</v>
      </c>
      <c r="J103" s="2" t="n">
        <f aca="false">G103+H103-I103</f>
        <v>57</v>
      </c>
      <c r="K103" s="1" t="n">
        <v>8205</v>
      </c>
      <c r="L103" s="1" t="n">
        <v>8234</v>
      </c>
      <c r="M103" s="2" t="n">
        <f aca="false">L103-K103</f>
        <v>29</v>
      </c>
      <c r="N103" s="5" t="n">
        <f aca="false">J103/M103</f>
        <v>1.96551724137931</v>
      </c>
      <c r="O103" s="6" t="n">
        <v>0</v>
      </c>
      <c r="P103" s="6" t="n">
        <v>0</v>
      </c>
      <c r="Q103" s="6" t="n">
        <v>0</v>
      </c>
      <c r="R103" s="6" t="n">
        <v>0</v>
      </c>
    </row>
    <row r="104" customFormat="false" ht="18" hidden="false" customHeight="false" outlineLevel="0" collapsed="false">
      <c r="A104" s="1" t="s">
        <v>130</v>
      </c>
      <c r="B104" s="1" t="s">
        <v>19</v>
      </c>
      <c r="C104" s="1" t="s">
        <v>131</v>
      </c>
      <c r="D104" s="1" t="s">
        <v>52</v>
      </c>
      <c r="E104" s="1" t="s">
        <v>21</v>
      </c>
      <c r="F104" s="1" t="n">
        <v>800</v>
      </c>
      <c r="G104" s="1" t="n">
        <v>690</v>
      </c>
      <c r="H104" s="2" t="n">
        <v>306</v>
      </c>
      <c r="I104" s="2" t="n">
        <v>800</v>
      </c>
      <c r="J104" s="2" t="n">
        <f aca="false">G104+H104-I104</f>
        <v>196</v>
      </c>
      <c r="K104" s="1" t="n">
        <v>35580</v>
      </c>
      <c r="L104" s="1" t="n">
        <v>35592</v>
      </c>
      <c r="M104" s="2" t="n">
        <f aca="false">L104-K104</f>
        <v>12</v>
      </c>
      <c r="N104" s="5" t="n">
        <f aca="false">J104/M104</f>
        <v>16.3333333333333</v>
      </c>
      <c r="O104" s="6" t="n">
        <v>0</v>
      </c>
      <c r="P104" s="6" t="n">
        <v>0</v>
      </c>
      <c r="Q104" s="6" t="n">
        <v>0</v>
      </c>
      <c r="R104" s="6" t="n">
        <v>0</v>
      </c>
    </row>
    <row r="105" customFormat="false" ht="18" hidden="false" customHeight="false" outlineLevel="0" collapsed="false">
      <c r="A105" s="1" t="s">
        <v>132</v>
      </c>
      <c r="B105" s="1" t="s">
        <v>19</v>
      </c>
      <c r="C105" s="1" t="s">
        <v>38</v>
      </c>
      <c r="D105" s="1" t="s">
        <v>20</v>
      </c>
      <c r="E105" s="1" t="s">
        <v>21</v>
      </c>
      <c r="F105" s="1" t="n">
        <v>500</v>
      </c>
      <c r="G105" s="1" t="n">
        <v>500</v>
      </c>
      <c r="H105" s="2" t="n">
        <v>51</v>
      </c>
      <c r="I105" s="2" t="n">
        <v>500</v>
      </c>
      <c r="J105" s="2" t="n">
        <f aca="false">G105+H105-I105</f>
        <v>51</v>
      </c>
      <c r="K105" s="1" t="n">
        <v>4736</v>
      </c>
      <c r="L105" s="1" t="n">
        <v>4756</v>
      </c>
      <c r="M105" s="2" t="n">
        <f aca="false">L105-K105</f>
        <v>20</v>
      </c>
      <c r="N105" s="5" t="n">
        <f aca="false">J105/M105</f>
        <v>2.55</v>
      </c>
      <c r="O105" s="6" t="n">
        <v>0</v>
      </c>
      <c r="P105" s="6" t="n">
        <v>0</v>
      </c>
      <c r="Q105" s="6" t="n">
        <v>0</v>
      </c>
      <c r="R105" s="6" t="n">
        <v>0</v>
      </c>
    </row>
    <row r="106" customFormat="false" ht="18" hidden="false" customHeight="false" outlineLevel="0" collapsed="false">
      <c r="A106" s="1" t="s">
        <v>133</v>
      </c>
      <c r="B106" s="1" t="s">
        <v>19</v>
      </c>
      <c r="C106" s="1" t="s">
        <v>38</v>
      </c>
      <c r="D106" s="1" t="s">
        <v>20</v>
      </c>
      <c r="E106" s="1" t="s">
        <v>21</v>
      </c>
      <c r="F106" s="1" t="n">
        <v>1000</v>
      </c>
      <c r="G106" s="1" t="n">
        <v>1000</v>
      </c>
      <c r="H106" s="2" t="n">
        <v>288</v>
      </c>
      <c r="I106" s="2" t="n">
        <v>1000</v>
      </c>
      <c r="J106" s="2" t="n">
        <f aca="false">G106+H106-I106</f>
        <v>288</v>
      </c>
      <c r="K106" s="1" t="n">
        <v>889</v>
      </c>
      <c r="L106" s="1" t="n">
        <v>932</v>
      </c>
      <c r="M106" s="2" t="n">
        <f aca="false">L106-K106</f>
        <v>43</v>
      </c>
      <c r="N106" s="5" t="n">
        <f aca="false">J106/M106</f>
        <v>6.69767441860465</v>
      </c>
      <c r="O106" s="6" t="n">
        <v>0</v>
      </c>
      <c r="P106" s="6" t="n">
        <v>0</v>
      </c>
      <c r="Q106" s="6" t="n">
        <v>0</v>
      </c>
      <c r="R106" s="6" t="n">
        <v>0</v>
      </c>
    </row>
    <row r="107" customFormat="false" ht="18" hidden="false" customHeight="false" outlineLevel="0" collapsed="false">
      <c r="A107" s="1" t="s">
        <v>134</v>
      </c>
      <c r="B107" s="1" t="s">
        <v>19</v>
      </c>
      <c r="C107" s="1" t="s">
        <v>38</v>
      </c>
      <c r="D107" s="1" t="s">
        <v>20</v>
      </c>
      <c r="E107" s="1" t="s">
        <v>21</v>
      </c>
      <c r="F107" s="1" t="n">
        <v>225</v>
      </c>
      <c r="G107" s="1" t="n">
        <v>200</v>
      </c>
      <c r="H107" s="2" t="n">
        <v>0</v>
      </c>
      <c r="I107" s="2" t="n">
        <v>200</v>
      </c>
      <c r="J107" s="2" t="n">
        <f aca="false">G107+H107-I107</f>
        <v>0</v>
      </c>
      <c r="K107" s="1" t="n">
        <v>3282</v>
      </c>
      <c r="L107" s="1" t="n">
        <v>3282</v>
      </c>
      <c r="M107" s="2" t="n">
        <f aca="false">L107-K107</f>
        <v>0</v>
      </c>
      <c r="N107" s="5" t="e">
        <f aca="false">J107/M107</f>
        <v>#DIV/0!</v>
      </c>
      <c r="O107" s="6" t="n">
        <v>0</v>
      </c>
      <c r="P107" s="6" t="n">
        <v>0</v>
      </c>
      <c r="Q107" s="6" t="n">
        <v>0</v>
      </c>
      <c r="R107" s="6" t="n">
        <v>0</v>
      </c>
    </row>
    <row r="108" customFormat="false" ht="18" hidden="false" customHeight="false" outlineLevel="0" collapsed="false">
      <c r="A108" s="1" t="s">
        <v>135</v>
      </c>
      <c r="B108" s="1" t="s">
        <v>19</v>
      </c>
      <c r="C108" s="1" t="s">
        <v>70</v>
      </c>
      <c r="D108" s="1" t="s">
        <v>20</v>
      </c>
      <c r="E108" s="1" t="s">
        <v>21</v>
      </c>
      <c r="F108" s="1" t="n">
        <v>1000</v>
      </c>
      <c r="G108" s="1" t="n">
        <v>750</v>
      </c>
      <c r="H108" s="2" t="n">
        <v>620</v>
      </c>
      <c r="I108" s="2" t="n">
        <v>1000</v>
      </c>
      <c r="J108" s="2" t="n">
        <f aca="false">G108+H108-I108</f>
        <v>370</v>
      </c>
      <c r="K108" s="1" t="n">
        <v>1692</v>
      </c>
      <c r="L108" s="1" t="n">
        <v>1797</v>
      </c>
      <c r="M108" s="2" t="n">
        <f aca="false">L108-K108</f>
        <v>105</v>
      </c>
      <c r="N108" s="5" t="n">
        <f aca="false">J108/M108</f>
        <v>3.52380952380952</v>
      </c>
      <c r="O108" s="6" t="n">
        <v>0</v>
      </c>
      <c r="P108" s="6" t="n">
        <v>0</v>
      </c>
      <c r="Q108" s="6" t="n">
        <v>0</v>
      </c>
      <c r="R108" s="6" t="n">
        <v>0</v>
      </c>
    </row>
    <row r="109" customFormat="false" ht="18" hidden="false" customHeight="false" outlineLevel="0" collapsed="false">
      <c r="A109" s="1" t="s">
        <v>136</v>
      </c>
      <c r="B109" s="1" t="s">
        <v>19</v>
      </c>
      <c r="C109" s="1" t="s">
        <v>38</v>
      </c>
      <c r="D109" s="1" t="s">
        <v>20</v>
      </c>
      <c r="E109" s="1" t="s">
        <v>21</v>
      </c>
      <c r="F109" s="1" t="n">
        <v>1000</v>
      </c>
      <c r="G109" s="1" t="n">
        <v>875</v>
      </c>
      <c r="H109" s="2" t="n">
        <v>0</v>
      </c>
      <c r="I109" s="2" t="n">
        <v>800</v>
      </c>
      <c r="J109" s="2" t="n">
        <f aca="false">G109+H109-I109</f>
        <v>75</v>
      </c>
      <c r="K109" s="1" t="n">
        <v>59</v>
      </c>
      <c r="L109" s="1" t="n">
        <v>89</v>
      </c>
      <c r="M109" s="2" t="n">
        <f aca="false">L109-K109</f>
        <v>30</v>
      </c>
      <c r="N109" s="5" t="n">
        <f aca="false">J109/M109</f>
        <v>2.5</v>
      </c>
      <c r="O109" s="6" t="n">
        <v>0</v>
      </c>
      <c r="P109" s="6" t="n">
        <v>0</v>
      </c>
      <c r="Q109" s="6" t="n">
        <v>0</v>
      </c>
      <c r="R109" s="6" t="n">
        <v>0</v>
      </c>
    </row>
    <row r="110" customFormat="false" ht="18" hidden="false" customHeight="false" outlineLevel="0" collapsed="false">
      <c r="A110" s="1" t="s">
        <v>137</v>
      </c>
      <c r="B110" s="1" t="s">
        <v>19</v>
      </c>
      <c r="C110" s="1" t="s">
        <v>38</v>
      </c>
      <c r="D110" s="1" t="s">
        <v>138</v>
      </c>
      <c r="E110" s="1" t="s">
        <v>21</v>
      </c>
      <c r="F110" s="1" t="n">
        <v>1000</v>
      </c>
      <c r="G110" s="1" t="n">
        <v>366</v>
      </c>
      <c r="H110" s="2" t="n">
        <v>835</v>
      </c>
      <c r="I110" s="2" t="n">
        <v>1000</v>
      </c>
      <c r="J110" s="2" t="n">
        <f aca="false">G110+H110-I110</f>
        <v>201</v>
      </c>
      <c r="K110" s="1" t="n">
        <v>2616</v>
      </c>
      <c r="L110" s="1" t="n">
        <v>2748</v>
      </c>
      <c r="M110" s="2" t="n">
        <f aca="false">L110-K110</f>
        <v>132</v>
      </c>
      <c r="N110" s="5" t="n">
        <f aca="false">J110/M110</f>
        <v>1.52272727272727</v>
      </c>
      <c r="O110" s="6" t="n">
        <v>0</v>
      </c>
      <c r="P110" s="6" t="n">
        <v>0</v>
      </c>
      <c r="Q110" s="6" t="n">
        <v>0</v>
      </c>
      <c r="R110" s="6" t="n">
        <v>0</v>
      </c>
    </row>
    <row r="111" customFormat="false" ht="18" hidden="false" customHeight="false" outlineLevel="0" collapsed="false">
      <c r="A111" s="1" t="s">
        <v>139</v>
      </c>
      <c r="B111" s="1" t="s">
        <v>19</v>
      </c>
      <c r="C111" s="1" t="s">
        <v>19</v>
      </c>
      <c r="D111" s="1" t="s">
        <v>20</v>
      </c>
      <c r="E111" s="1" t="s">
        <v>21</v>
      </c>
      <c r="F111" s="1" t="n">
        <v>1000</v>
      </c>
      <c r="G111" s="1" t="n">
        <v>750</v>
      </c>
      <c r="H111" s="2" t="n">
        <v>709</v>
      </c>
      <c r="I111" s="2" t="n">
        <v>1000</v>
      </c>
      <c r="J111" s="2" t="n">
        <f aca="false">G111+H111-I111</f>
        <v>459</v>
      </c>
      <c r="K111" s="1" t="n">
        <v>2062</v>
      </c>
      <c r="L111" s="1" t="n">
        <v>2208</v>
      </c>
      <c r="M111" s="2" t="n">
        <f aca="false">L111-K111</f>
        <v>146</v>
      </c>
      <c r="N111" s="5" t="n">
        <f aca="false">J111/M111</f>
        <v>3.14383561643836</v>
      </c>
      <c r="O111" s="6" t="n">
        <v>0</v>
      </c>
      <c r="P111" s="6" t="n">
        <v>0</v>
      </c>
      <c r="Q111" s="6" t="n">
        <v>0</v>
      </c>
      <c r="R111" s="6" t="n">
        <v>0</v>
      </c>
    </row>
    <row r="112" customFormat="false" ht="18" hidden="false" customHeight="false" outlineLevel="0" collapsed="false">
      <c r="A112" s="1" t="s">
        <v>140</v>
      </c>
      <c r="B112" s="1" t="s">
        <v>19</v>
      </c>
      <c r="C112" s="1" t="s">
        <v>38</v>
      </c>
      <c r="D112" s="1" t="s">
        <v>20</v>
      </c>
      <c r="E112" s="1" t="s">
        <v>21</v>
      </c>
      <c r="F112" s="1" t="n">
        <v>500</v>
      </c>
      <c r="G112" s="1" t="n">
        <v>500</v>
      </c>
      <c r="H112" s="2" t="n">
        <v>477</v>
      </c>
      <c r="I112" s="2" t="n">
        <v>500</v>
      </c>
      <c r="J112" s="2" t="n">
        <f aca="false">G112+H112-I112</f>
        <v>477</v>
      </c>
      <c r="K112" s="1" t="n">
        <v>16880</v>
      </c>
      <c r="L112" s="1" t="n">
        <v>16895</v>
      </c>
      <c r="M112" s="2" t="n">
        <f aca="false">L112-K112</f>
        <v>15</v>
      </c>
      <c r="N112" s="5" t="n">
        <f aca="false">J112/M112</f>
        <v>31.8</v>
      </c>
      <c r="O112" s="6" t="n">
        <v>0</v>
      </c>
      <c r="P112" s="6" t="n">
        <v>0</v>
      </c>
      <c r="Q112" s="6" t="n">
        <v>0</v>
      </c>
      <c r="R112" s="6" t="n">
        <v>0</v>
      </c>
    </row>
    <row r="113" customFormat="false" ht="18" hidden="false" customHeight="false" outlineLevel="0" collapsed="false">
      <c r="A113" s="1" t="s">
        <v>141</v>
      </c>
      <c r="B113" s="1" t="s">
        <v>19</v>
      </c>
      <c r="C113" s="1" t="s">
        <v>38</v>
      </c>
      <c r="D113" s="1" t="s">
        <v>20</v>
      </c>
      <c r="E113" s="1" t="s">
        <v>21</v>
      </c>
      <c r="F113" s="1" t="n">
        <v>600</v>
      </c>
      <c r="G113" s="1" t="n">
        <v>600</v>
      </c>
      <c r="H113" s="2" t="n">
        <v>253</v>
      </c>
      <c r="I113" s="2" t="n">
        <v>600</v>
      </c>
      <c r="J113" s="2" t="n">
        <f aca="false">G113+H113-I113</f>
        <v>253</v>
      </c>
      <c r="K113" s="1" t="n">
        <v>15682</v>
      </c>
      <c r="L113" s="1" t="n">
        <v>15813</v>
      </c>
      <c r="M113" s="2" t="n">
        <f aca="false">L113-K113</f>
        <v>131</v>
      </c>
      <c r="N113" s="5" t="n">
        <f aca="false">J113/M113</f>
        <v>1.93129770992366</v>
      </c>
      <c r="O113" s="6" t="n">
        <v>0</v>
      </c>
      <c r="P113" s="6" t="n">
        <v>0</v>
      </c>
      <c r="Q113" s="6" t="n">
        <v>0</v>
      </c>
      <c r="R113" s="6" t="n">
        <v>0</v>
      </c>
    </row>
    <row r="114" customFormat="false" ht="18" hidden="false" customHeight="false" outlineLevel="0" collapsed="false">
      <c r="A114" s="1" t="s">
        <v>142</v>
      </c>
      <c r="B114" s="1" t="s">
        <v>19</v>
      </c>
      <c r="C114" s="1" t="s">
        <v>70</v>
      </c>
      <c r="D114" s="1" t="s">
        <v>20</v>
      </c>
      <c r="E114" s="1" t="s">
        <v>21</v>
      </c>
      <c r="F114" s="1" t="n">
        <v>500</v>
      </c>
      <c r="G114" s="1" t="n">
        <v>450</v>
      </c>
      <c r="H114" s="2" t="n">
        <v>0</v>
      </c>
      <c r="I114" s="2" t="n">
        <v>430</v>
      </c>
      <c r="J114" s="2" t="n">
        <f aca="false">G114+H114-I114</f>
        <v>20</v>
      </c>
      <c r="K114" s="1" t="n">
        <v>15713</v>
      </c>
      <c r="L114" s="1" t="n">
        <v>15724</v>
      </c>
      <c r="M114" s="2" t="n">
        <f aca="false">L114-K114</f>
        <v>11</v>
      </c>
      <c r="N114" s="5" t="n">
        <f aca="false">J114/M114</f>
        <v>1.81818181818182</v>
      </c>
      <c r="O114" s="6" t="n">
        <v>0</v>
      </c>
      <c r="P114" s="6" t="n">
        <v>0</v>
      </c>
      <c r="Q114" s="6" t="n">
        <v>0</v>
      </c>
      <c r="R114" s="6" t="n">
        <v>0</v>
      </c>
    </row>
    <row r="115" customFormat="false" ht="18" hidden="false" customHeight="false" outlineLevel="0" collapsed="false">
      <c r="A115" s="1" t="s">
        <v>143</v>
      </c>
      <c r="B115" s="1" t="s">
        <v>19</v>
      </c>
      <c r="C115" s="1" t="s">
        <v>144</v>
      </c>
      <c r="D115" s="1" t="s">
        <v>20</v>
      </c>
      <c r="E115" s="1" t="s">
        <v>21</v>
      </c>
      <c r="F115" s="1" t="n">
        <v>1000</v>
      </c>
      <c r="G115" s="1" t="n">
        <v>440</v>
      </c>
      <c r="H115" s="2" t="n">
        <v>383</v>
      </c>
      <c r="I115" s="2" t="n">
        <v>683</v>
      </c>
      <c r="J115" s="2" t="n">
        <f aca="false">G115+H115-I115</f>
        <v>140</v>
      </c>
      <c r="K115" s="1" t="n">
        <v>1456</v>
      </c>
      <c r="L115" s="1" t="n">
        <v>1526</v>
      </c>
      <c r="M115" s="2" t="n">
        <f aca="false">L115-K115</f>
        <v>70</v>
      </c>
      <c r="N115" s="5" t="n">
        <f aca="false">J115/M115</f>
        <v>2</v>
      </c>
      <c r="O115" s="6" t="n">
        <v>0</v>
      </c>
      <c r="P115" s="6" t="n">
        <v>0</v>
      </c>
      <c r="Q115" s="6" t="n">
        <v>0</v>
      </c>
      <c r="R115" s="6" t="n">
        <v>0</v>
      </c>
    </row>
    <row r="116" customFormat="false" ht="18" hidden="false" customHeight="false" outlineLevel="0" collapsed="false">
      <c r="A116" s="1" t="s">
        <v>145</v>
      </c>
      <c r="B116" s="1" t="s">
        <v>19</v>
      </c>
      <c r="C116" s="1" t="s">
        <v>38</v>
      </c>
      <c r="D116" s="1" t="s">
        <v>20</v>
      </c>
      <c r="E116" s="1" t="s">
        <v>21</v>
      </c>
      <c r="F116" s="1" t="n">
        <v>500</v>
      </c>
      <c r="G116" s="1" t="n">
        <v>500</v>
      </c>
      <c r="H116" s="2" t="n">
        <v>0</v>
      </c>
      <c r="I116" s="2" t="n">
        <v>420</v>
      </c>
      <c r="J116" s="2" t="n">
        <f aca="false">G116+H116-I116</f>
        <v>80</v>
      </c>
      <c r="K116" s="1" t="n">
        <v>26340</v>
      </c>
      <c r="L116" s="1" t="n">
        <v>26406</v>
      </c>
      <c r="M116" s="2" t="n">
        <f aca="false">L116-K116</f>
        <v>66</v>
      </c>
      <c r="N116" s="5" t="n">
        <f aca="false">J116/M116</f>
        <v>1.21212121212121</v>
      </c>
      <c r="O116" s="6" t="n">
        <v>0</v>
      </c>
      <c r="P116" s="6" t="n">
        <v>0</v>
      </c>
      <c r="Q116" s="6" t="n">
        <v>0</v>
      </c>
      <c r="R116" s="6" t="n">
        <v>0</v>
      </c>
    </row>
    <row r="117" customFormat="false" ht="18" hidden="false" customHeight="false" outlineLevel="0" collapsed="false">
      <c r="A117" s="1" t="s">
        <v>146</v>
      </c>
      <c r="B117" s="1" t="s">
        <v>19</v>
      </c>
      <c r="C117" s="1" t="s">
        <v>144</v>
      </c>
      <c r="D117" s="1" t="s">
        <v>20</v>
      </c>
      <c r="E117" s="1" t="s">
        <v>21</v>
      </c>
      <c r="F117" s="1" t="n">
        <v>500</v>
      </c>
      <c r="G117" s="1" t="n">
        <v>500</v>
      </c>
      <c r="H117" s="2" t="n">
        <v>120</v>
      </c>
      <c r="I117" s="2" t="n">
        <v>500</v>
      </c>
      <c r="J117" s="2" t="n">
        <f aca="false">G117+H117-I117</f>
        <v>120</v>
      </c>
      <c r="K117" s="1" t="n">
        <v>15609</v>
      </c>
      <c r="L117" s="1" t="n">
        <v>15690</v>
      </c>
      <c r="M117" s="2" t="n">
        <f aca="false">L117-K117</f>
        <v>81</v>
      </c>
      <c r="N117" s="5" t="n">
        <f aca="false">J117/M117</f>
        <v>1.48148148148148</v>
      </c>
      <c r="O117" s="6" t="n">
        <v>0</v>
      </c>
      <c r="P117" s="6" t="n">
        <v>0</v>
      </c>
      <c r="Q117" s="6" t="n">
        <v>0</v>
      </c>
      <c r="R117" s="6" t="n">
        <v>0</v>
      </c>
    </row>
    <row r="118" customFormat="false" ht="18" hidden="false" customHeight="false" outlineLevel="0" collapsed="false">
      <c r="A118" s="1" t="s">
        <v>147</v>
      </c>
      <c r="B118" s="1" t="s">
        <v>19</v>
      </c>
      <c r="C118" s="1" t="s">
        <v>38</v>
      </c>
      <c r="D118" s="1" t="s">
        <v>20</v>
      </c>
      <c r="E118" s="1" t="s">
        <v>21</v>
      </c>
      <c r="F118" s="1" t="n">
        <v>500</v>
      </c>
      <c r="G118" s="1" t="n">
        <v>500</v>
      </c>
      <c r="H118" s="2" t="n">
        <v>264</v>
      </c>
      <c r="I118" s="2" t="n">
        <v>500</v>
      </c>
      <c r="J118" s="2" t="n">
        <f aca="false">G118+H118-I118</f>
        <v>264</v>
      </c>
      <c r="K118" s="1" t="n">
        <v>18889</v>
      </c>
      <c r="L118" s="1" t="n">
        <v>19026</v>
      </c>
      <c r="M118" s="2" t="n">
        <f aca="false">L118-K118</f>
        <v>137</v>
      </c>
      <c r="N118" s="5" t="n">
        <f aca="false">J118/M118</f>
        <v>1.92700729927007</v>
      </c>
      <c r="O118" s="6" t="n">
        <v>0</v>
      </c>
      <c r="P118" s="6" t="n">
        <v>0</v>
      </c>
      <c r="Q118" s="6" t="n">
        <v>0</v>
      </c>
      <c r="R118" s="6" t="n">
        <v>0</v>
      </c>
    </row>
    <row r="119" customFormat="false" ht="18" hidden="false" customHeight="false" outlineLevel="0" collapsed="false">
      <c r="A119" s="1" t="s">
        <v>148</v>
      </c>
      <c r="B119" s="1" t="s">
        <v>19</v>
      </c>
      <c r="C119" s="1" t="s">
        <v>144</v>
      </c>
      <c r="D119" s="1" t="s">
        <v>20</v>
      </c>
      <c r="E119" s="1" t="s">
        <v>21</v>
      </c>
      <c r="F119" s="1" t="n">
        <v>500</v>
      </c>
      <c r="G119" s="1" t="n">
        <v>500</v>
      </c>
      <c r="H119" s="2" t="n">
        <v>340</v>
      </c>
      <c r="I119" s="2" t="n">
        <v>500</v>
      </c>
      <c r="J119" s="2" t="n">
        <f aca="false">G119+H119-I119</f>
        <v>340</v>
      </c>
      <c r="K119" s="1" t="n">
        <v>1209</v>
      </c>
      <c r="L119" s="1" t="n">
        <v>1236</v>
      </c>
      <c r="M119" s="2" t="n">
        <f aca="false">L119-K119</f>
        <v>27</v>
      </c>
      <c r="N119" s="5" t="n">
        <f aca="false">J119/M119</f>
        <v>12.5925925925926</v>
      </c>
      <c r="O119" s="6" t="n">
        <v>0</v>
      </c>
      <c r="P119" s="6" t="n">
        <v>0</v>
      </c>
      <c r="Q119" s="6" t="n">
        <v>0</v>
      </c>
      <c r="R119" s="6" t="n">
        <v>0</v>
      </c>
    </row>
    <row r="120" customFormat="false" ht="18" hidden="false" customHeight="false" outlineLevel="0" collapsed="false">
      <c r="A120" s="1" t="s">
        <v>149</v>
      </c>
      <c r="B120" s="1" t="s">
        <v>19</v>
      </c>
      <c r="C120" s="1" t="s">
        <v>144</v>
      </c>
      <c r="D120" s="1" t="s">
        <v>20</v>
      </c>
      <c r="E120" s="1" t="s">
        <v>21</v>
      </c>
      <c r="F120" s="1" t="n">
        <v>1000</v>
      </c>
      <c r="G120" s="1" t="n">
        <v>600</v>
      </c>
      <c r="H120" s="2" t="n">
        <v>0</v>
      </c>
      <c r="I120" s="2" t="n">
        <v>450</v>
      </c>
      <c r="J120" s="2" t="n">
        <f aca="false">G120+H120-I120</f>
        <v>150</v>
      </c>
      <c r="K120" s="1" t="n">
        <v>4391</v>
      </c>
      <c r="L120" s="1" t="n">
        <v>4496</v>
      </c>
      <c r="M120" s="2" t="n">
        <f aca="false">L120-K120</f>
        <v>105</v>
      </c>
      <c r="N120" s="5" t="n">
        <f aca="false">J120/M120</f>
        <v>1.42857142857143</v>
      </c>
      <c r="O120" s="6" t="n">
        <v>0</v>
      </c>
      <c r="P120" s="6" t="n">
        <v>0</v>
      </c>
      <c r="Q120" s="6" t="n">
        <v>0</v>
      </c>
      <c r="R120" s="6" t="n">
        <v>0</v>
      </c>
    </row>
    <row r="121" customFormat="false" ht="18" hidden="false" customHeight="false" outlineLevel="0" collapsed="false">
      <c r="A121" s="1" t="s">
        <v>144</v>
      </c>
      <c r="B121" s="1" t="s">
        <v>19</v>
      </c>
      <c r="C121" s="1" t="s">
        <v>144</v>
      </c>
      <c r="D121" s="1" t="s">
        <v>20</v>
      </c>
      <c r="E121" s="1" t="s">
        <v>21</v>
      </c>
      <c r="F121" s="1" t="n">
        <v>600</v>
      </c>
      <c r="G121" s="1" t="n">
        <v>474</v>
      </c>
      <c r="H121" s="2" t="n">
        <v>0</v>
      </c>
      <c r="I121" s="2" t="n">
        <v>366</v>
      </c>
      <c r="J121" s="2" t="n">
        <f aca="false">G121+H121-I121</f>
        <v>108</v>
      </c>
      <c r="K121" s="1" t="n">
        <v>17628</v>
      </c>
      <c r="L121" s="1" t="n">
        <v>17688</v>
      </c>
      <c r="M121" s="2" t="n">
        <f aca="false">L121-K121</f>
        <v>60</v>
      </c>
      <c r="N121" s="5" t="n">
        <f aca="false">J121/M121</f>
        <v>1.8</v>
      </c>
      <c r="O121" s="6" t="n">
        <v>0</v>
      </c>
      <c r="P121" s="6" t="n">
        <v>0</v>
      </c>
      <c r="Q121" s="6" t="n">
        <v>0</v>
      </c>
      <c r="R121" s="6" t="n">
        <v>0</v>
      </c>
    </row>
    <row r="122" customFormat="false" ht="18" hidden="false" customHeight="false" outlineLevel="0" collapsed="false">
      <c r="A122" s="1" t="s">
        <v>150</v>
      </c>
      <c r="B122" s="1" t="s">
        <v>19</v>
      </c>
      <c r="C122" s="1" t="s">
        <v>144</v>
      </c>
      <c r="D122" s="1" t="s">
        <v>20</v>
      </c>
      <c r="E122" s="1" t="s">
        <v>21</v>
      </c>
      <c r="F122" s="1" t="n">
        <v>600</v>
      </c>
      <c r="G122" s="1" t="n">
        <v>516</v>
      </c>
      <c r="H122" s="2" t="n">
        <v>0</v>
      </c>
      <c r="I122" s="2" t="n">
        <v>474</v>
      </c>
      <c r="J122" s="2" t="n">
        <f aca="false">G122+H122-I122</f>
        <v>42</v>
      </c>
      <c r="K122" s="1" t="n">
        <v>12292</v>
      </c>
      <c r="L122" s="1" t="n">
        <v>12328</v>
      </c>
      <c r="M122" s="2" t="n">
        <f aca="false">L122-K122</f>
        <v>36</v>
      </c>
      <c r="N122" s="5" t="n">
        <f aca="false">J122/M122</f>
        <v>1.16666666666667</v>
      </c>
      <c r="O122" s="6" t="n">
        <v>0</v>
      </c>
      <c r="P122" s="6" t="n">
        <v>0</v>
      </c>
      <c r="Q122" s="6" t="n">
        <v>0</v>
      </c>
      <c r="R122" s="6" t="n">
        <v>0</v>
      </c>
    </row>
    <row r="123" customFormat="false" ht="18" hidden="false" customHeight="false" outlineLevel="0" collapsed="false">
      <c r="A123" s="1" t="s">
        <v>151</v>
      </c>
      <c r="B123" s="1" t="s">
        <v>19</v>
      </c>
      <c r="C123" s="1" t="s">
        <v>144</v>
      </c>
      <c r="D123" s="1" t="s">
        <v>20</v>
      </c>
      <c r="E123" s="1" t="s">
        <v>21</v>
      </c>
      <c r="F123" s="1" t="n">
        <v>500</v>
      </c>
      <c r="G123" s="1" t="n">
        <v>500</v>
      </c>
      <c r="H123" s="2" t="n">
        <v>460</v>
      </c>
      <c r="I123" s="2" t="n">
        <v>500</v>
      </c>
      <c r="J123" s="2" t="n">
        <f aca="false">G123+H123-I123</f>
        <v>460</v>
      </c>
      <c r="K123" s="1" t="n">
        <v>12682</v>
      </c>
      <c r="L123" s="1" t="n">
        <v>12915</v>
      </c>
      <c r="M123" s="2" t="n">
        <f aca="false">L123-K123</f>
        <v>233</v>
      </c>
      <c r="N123" s="5" t="n">
        <f aca="false">J123/M123</f>
        <v>1.97424892703863</v>
      </c>
      <c r="O123" s="6" t="n">
        <v>0</v>
      </c>
      <c r="P123" s="6" t="n">
        <v>0</v>
      </c>
      <c r="Q123" s="6" t="n">
        <v>0</v>
      </c>
      <c r="R123" s="6" t="n">
        <v>0</v>
      </c>
    </row>
    <row r="124" customFormat="false" ht="18" hidden="false" customHeight="false" outlineLevel="0" collapsed="false">
      <c r="A124" s="1" t="s">
        <v>152</v>
      </c>
      <c r="B124" s="1" t="s">
        <v>19</v>
      </c>
      <c r="C124" s="1" t="s">
        <v>70</v>
      </c>
      <c r="D124" s="1" t="s">
        <v>20</v>
      </c>
      <c r="E124" s="1" t="s">
        <v>21</v>
      </c>
      <c r="F124" s="1" t="n">
        <v>1000</v>
      </c>
      <c r="G124" s="1" t="n">
        <v>700</v>
      </c>
      <c r="H124" s="2" t="n">
        <v>250</v>
      </c>
      <c r="I124" s="2" t="n">
        <v>830</v>
      </c>
      <c r="J124" s="2" t="n">
        <f aca="false">G124+H124-I124</f>
        <v>120</v>
      </c>
      <c r="K124" s="1" t="n">
        <v>4790</v>
      </c>
      <c r="L124" s="1" t="n">
        <v>4843</v>
      </c>
      <c r="M124" s="2" t="n">
        <f aca="false">L124-K124</f>
        <v>53</v>
      </c>
      <c r="N124" s="5" t="n">
        <f aca="false">J124/M124</f>
        <v>2.26415094339623</v>
      </c>
      <c r="O124" s="6" t="n">
        <v>0</v>
      </c>
      <c r="P124" s="6" t="n">
        <v>0</v>
      </c>
      <c r="Q124" s="6" t="n">
        <v>0</v>
      </c>
      <c r="R124" s="6" t="n">
        <v>0</v>
      </c>
    </row>
    <row r="125" customFormat="false" ht="18" hidden="false" customHeight="false" outlineLevel="0" collapsed="false">
      <c r="A125" s="1" t="s">
        <v>153</v>
      </c>
      <c r="B125" s="1" t="s">
        <v>19</v>
      </c>
      <c r="C125" s="1" t="s">
        <v>38</v>
      </c>
      <c r="D125" s="1" t="s">
        <v>20</v>
      </c>
      <c r="E125" s="1" t="s">
        <v>21</v>
      </c>
      <c r="F125" s="1" t="n">
        <v>100</v>
      </c>
      <c r="G125" s="1" t="n">
        <v>100</v>
      </c>
      <c r="H125" s="2" t="n">
        <v>0</v>
      </c>
      <c r="I125" s="2" t="n">
        <v>100</v>
      </c>
      <c r="J125" s="2" t="n">
        <f aca="false">G125+H125-I125</f>
        <v>0</v>
      </c>
      <c r="K125" s="1" t="n">
        <v>10355</v>
      </c>
      <c r="L125" s="1" t="n">
        <v>10355</v>
      </c>
      <c r="M125" s="2" t="n">
        <f aca="false">L125-K125</f>
        <v>0</v>
      </c>
      <c r="N125" s="5" t="e">
        <f aca="false">J125/M125</f>
        <v>#DIV/0!</v>
      </c>
      <c r="O125" s="6" t="n">
        <v>0</v>
      </c>
      <c r="P125" s="6" t="n">
        <v>0</v>
      </c>
      <c r="Q125" s="6" t="n">
        <v>0</v>
      </c>
      <c r="R125" s="6" t="n">
        <v>0</v>
      </c>
    </row>
    <row r="126" customFormat="false" ht="18" hidden="false" customHeight="false" outlineLevel="0" collapsed="false">
      <c r="A126" s="1" t="s">
        <v>154</v>
      </c>
      <c r="B126" s="1" t="s">
        <v>19</v>
      </c>
      <c r="C126" s="1" t="s">
        <v>38</v>
      </c>
      <c r="D126" s="1" t="s">
        <v>20</v>
      </c>
      <c r="E126" s="1" t="s">
        <v>21</v>
      </c>
      <c r="F126" s="1" t="n">
        <v>1000</v>
      </c>
      <c r="G126" s="1" t="n">
        <v>500</v>
      </c>
      <c r="H126" s="2" t="n">
        <v>0</v>
      </c>
      <c r="I126" s="2" t="n">
        <v>500</v>
      </c>
      <c r="J126" s="2" t="n">
        <f aca="false">G126+H126-I126</f>
        <v>0</v>
      </c>
      <c r="K126" s="1" t="n">
        <v>1979</v>
      </c>
      <c r="L126" s="1" t="n">
        <v>2091</v>
      </c>
      <c r="M126" s="2" t="n">
        <f aca="false">L126-K126</f>
        <v>112</v>
      </c>
      <c r="N126" s="5" t="n">
        <f aca="false">J126/M126</f>
        <v>0</v>
      </c>
      <c r="O126" s="6" t="n">
        <v>0</v>
      </c>
      <c r="P126" s="6" t="n">
        <v>0</v>
      </c>
      <c r="Q126" s="6" t="n">
        <v>0</v>
      </c>
      <c r="R126" s="6" t="n">
        <v>0</v>
      </c>
    </row>
    <row r="127" customFormat="false" ht="18" hidden="false" customHeight="false" outlineLevel="0" collapsed="false">
      <c r="A127" s="1" t="s">
        <v>155</v>
      </c>
      <c r="B127" s="1" t="s">
        <v>19</v>
      </c>
      <c r="C127" s="1" t="s">
        <v>114</v>
      </c>
      <c r="D127" s="1" t="s">
        <v>20</v>
      </c>
      <c r="E127" s="1" t="s">
        <v>21</v>
      </c>
      <c r="F127" s="1" t="n">
        <v>1000</v>
      </c>
      <c r="G127" s="1" t="n">
        <v>800</v>
      </c>
      <c r="H127" s="2" t="n">
        <v>285</v>
      </c>
      <c r="I127" s="2" t="n">
        <v>1000</v>
      </c>
      <c r="J127" s="2" t="n">
        <f aca="false">G127+H127-I127</f>
        <v>85</v>
      </c>
      <c r="K127" s="1" t="n">
        <v>7917</v>
      </c>
      <c r="L127" s="1" t="n">
        <v>7957</v>
      </c>
      <c r="M127" s="2" t="n">
        <f aca="false">L127-K127</f>
        <v>40</v>
      </c>
      <c r="N127" s="5" t="n">
        <f aca="false">J127/M127</f>
        <v>2.125</v>
      </c>
      <c r="O127" s="6" t="n">
        <v>0</v>
      </c>
      <c r="P127" s="6" t="n">
        <v>0</v>
      </c>
      <c r="Q127" s="6" t="n">
        <v>0</v>
      </c>
      <c r="R127" s="6" t="n">
        <v>0</v>
      </c>
    </row>
    <row r="128" customFormat="false" ht="18" hidden="false" customHeight="false" outlineLevel="0" collapsed="false">
      <c r="A128" s="1" t="s">
        <v>156</v>
      </c>
      <c r="B128" s="1" t="s">
        <v>19</v>
      </c>
      <c r="C128" s="1" t="s">
        <v>114</v>
      </c>
      <c r="D128" s="1" t="s">
        <v>20</v>
      </c>
      <c r="E128" s="1" t="s">
        <v>21</v>
      </c>
      <c r="F128" s="1" t="n">
        <v>600</v>
      </c>
      <c r="G128" s="1" t="n">
        <v>600</v>
      </c>
      <c r="H128" s="2" t="n">
        <v>90</v>
      </c>
      <c r="I128" s="2" t="n">
        <v>600</v>
      </c>
      <c r="J128" s="2" t="n">
        <f aca="false">G128+H128-I128</f>
        <v>90</v>
      </c>
      <c r="K128" s="1" t="n">
        <v>12614</v>
      </c>
      <c r="L128" s="1" t="n">
        <v>12661</v>
      </c>
      <c r="M128" s="2" t="n">
        <f aca="false">L128-K128</f>
        <v>47</v>
      </c>
      <c r="N128" s="5" t="n">
        <f aca="false">J128/M128</f>
        <v>1.91489361702128</v>
      </c>
      <c r="O128" s="6" t="n">
        <v>0</v>
      </c>
      <c r="P128" s="6" t="n">
        <v>0</v>
      </c>
      <c r="Q128" s="6" t="n">
        <v>0</v>
      </c>
      <c r="R128" s="6" t="n">
        <v>0</v>
      </c>
    </row>
    <row r="129" customFormat="false" ht="18" hidden="false" customHeight="false" outlineLevel="0" collapsed="false">
      <c r="A129" s="1" t="s">
        <v>157</v>
      </c>
      <c r="B129" s="1" t="s">
        <v>19</v>
      </c>
      <c r="C129" s="1" t="s">
        <v>114</v>
      </c>
      <c r="D129" s="1" t="s">
        <v>138</v>
      </c>
      <c r="E129" s="1" t="s">
        <v>21</v>
      </c>
      <c r="F129" s="1" t="n">
        <v>800</v>
      </c>
      <c r="G129" s="1" t="n">
        <v>658</v>
      </c>
      <c r="H129" s="2" t="n">
        <v>0</v>
      </c>
      <c r="I129" s="2" t="n">
        <v>658</v>
      </c>
      <c r="J129" s="2" t="n">
        <f aca="false">G129+H129-I129</f>
        <v>0</v>
      </c>
      <c r="K129" s="1" t="n">
        <v>23532</v>
      </c>
      <c r="L129" s="1" t="n">
        <v>23532</v>
      </c>
      <c r="M129" s="2" t="n">
        <f aca="false">L129-K129</f>
        <v>0</v>
      </c>
      <c r="N129" s="5" t="e">
        <f aca="false">J129/M129</f>
        <v>#DIV/0!</v>
      </c>
      <c r="O129" s="6" t="n">
        <v>0</v>
      </c>
      <c r="P129" s="6" t="n">
        <v>0</v>
      </c>
      <c r="Q129" s="6" t="n">
        <v>0</v>
      </c>
      <c r="R129" s="6" t="n">
        <v>0</v>
      </c>
    </row>
    <row r="130" customFormat="false" ht="18" hidden="false" customHeight="false" outlineLevel="0" collapsed="false">
      <c r="A130" s="1" t="s">
        <v>158</v>
      </c>
      <c r="B130" s="1" t="s">
        <v>19</v>
      </c>
      <c r="C130" s="1" t="s">
        <v>114</v>
      </c>
      <c r="D130" s="1" t="s">
        <v>20</v>
      </c>
      <c r="E130" s="1" t="s">
        <v>21</v>
      </c>
      <c r="F130" s="1" t="n">
        <v>600</v>
      </c>
      <c r="G130" s="1" t="n">
        <v>450</v>
      </c>
      <c r="H130" s="2" t="n">
        <v>0</v>
      </c>
      <c r="I130" s="2" t="n">
        <v>450</v>
      </c>
      <c r="J130" s="2" t="n">
        <f aca="false">G130+H130-I130</f>
        <v>0</v>
      </c>
      <c r="K130" s="1" t="n">
        <v>13560</v>
      </c>
      <c r="L130" s="1" t="n">
        <v>13560</v>
      </c>
      <c r="M130" s="2" t="n">
        <f aca="false">L130-K130</f>
        <v>0</v>
      </c>
      <c r="N130" s="5" t="e">
        <f aca="false">J130/M130</f>
        <v>#DIV/0!</v>
      </c>
      <c r="O130" s="6" t="n">
        <v>0</v>
      </c>
      <c r="P130" s="6" t="n">
        <v>0</v>
      </c>
      <c r="Q130" s="6" t="n">
        <v>0</v>
      </c>
      <c r="R130" s="6" t="n">
        <v>0</v>
      </c>
    </row>
    <row r="131" customFormat="false" ht="18" hidden="false" customHeight="false" outlineLevel="0" collapsed="false">
      <c r="A131" s="1" t="s">
        <v>159</v>
      </c>
      <c r="B131" s="1" t="s">
        <v>19</v>
      </c>
      <c r="C131" s="1" t="s">
        <v>114</v>
      </c>
      <c r="D131" s="1" t="s">
        <v>20</v>
      </c>
      <c r="E131" s="1" t="s">
        <v>21</v>
      </c>
      <c r="F131" s="1" t="n">
        <v>500</v>
      </c>
      <c r="G131" s="1" t="n">
        <v>500</v>
      </c>
      <c r="H131" s="2" t="n">
        <v>371</v>
      </c>
      <c r="I131" s="2" t="n">
        <v>500</v>
      </c>
      <c r="J131" s="2" t="n">
        <f aca="false">G131+H131-I131</f>
        <v>371</v>
      </c>
      <c r="K131" s="1" t="n">
        <v>18309</v>
      </c>
      <c r="L131" s="1" t="n">
        <v>18369</v>
      </c>
      <c r="M131" s="2" t="n">
        <f aca="false">L131-K131</f>
        <v>60</v>
      </c>
      <c r="N131" s="5" t="n">
        <f aca="false">J131/M131</f>
        <v>6.18333333333333</v>
      </c>
      <c r="O131" s="6" t="n">
        <v>0</v>
      </c>
      <c r="P131" s="6" t="n">
        <v>0</v>
      </c>
      <c r="Q131" s="6" t="n">
        <v>0</v>
      </c>
      <c r="R131" s="6" t="n">
        <v>0</v>
      </c>
    </row>
    <row r="132" customFormat="false" ht="18" hidden="false" customHeight="false" outlineLevel="0" collapsed="false">
      <c r="A132" s="1" t="s">
        <v>160</v>
      </c>
      <c r="B132" s="1" t="s">
        <v>19</v>
      </c>
      <c r="C132" s="1" t="s">
        <v>19</v>
      </c>
      <c r="D132" s="1" t="s">
        <v>20</v>
      </c>
      <c r="E132" s="1" t="s">
        <v>21</v>
      </c>
      <c r="F132" s="1" t="n">
        <v>600</v>
      </c>
      <c r="G132" s="1" t="n">
        <v>3</v>
      </c>
      <c r="H132" s="2" t="n">
        <v>0</v>
      </c>
      <c r="I132" s="2" t="n">
        <v>0</v>
      </c>
      <c r="J132" s="2" t="n">
        <f aca="false">G132+H132-I132</f>
        <v>3</v>
      </c>
      <c r="K132" s="1" t="n">
        <v>3934</v>
      </c>
      <c r="L132" s="1" t="n">
        <v>3952</v>
      </c>
      <c r="M132" s="2" t="n">
        <f aca="false">L132-K132</f>
        <v>18</v>
      </c>
      <c r="N132" s="5" t="n">
        <f aca="false">J132/M132</f>
        <v>0.166666666666667</v>
      </c>
      <c r="O132" s="6" t="n">
        <v>0</v>
      </c>
      <c r="P132" s="6" t="n">
        <v>0</v>
      </c>
      <c r="Q132" s="6" t="n">
        <v>0</v>
      </c>
      <c r="R132" s="6" t="n">
        <v>0</v>
      </c>
    </row>
    <row r="133" customFormat="false" ht="18" hidden="false" customHeight="false" outlineLevel="0" collapsed="false">
      <c r="A133" s="1" t="s">
        <v>161</v>
      </c>
      <c r="B133" s="1" t="s">
        <v>19</v>
      </c>
      <c r="C133" s="1" t="s">
        <v>114</v>
      </c>
      <c r="D133" s="1" t="s">
        <v>20</v>
      </c>
      <c r="E133" s="1" t="s">
        <v>21</v>
      </c>
      <c r="F133" s="1" t="n">
        <v>120</v>
      </c>
      <c r="G133" s="1" t="n">
        <v>180</v>
      </c>
      <c r="H133" s="2" t="n">
        <v>0</v>
      </c>
      <c r="I133" s="2" t="n">
        <v>180</v>
      </c>
      <c r="J133" s="2" t="n">
        <f aca="false">G133+H133-I133</f>
        <v>0</v>
      </c>
      <c r="K133" s="1" t="n">
        <v>5676</v>
      </c>
      <c r="L133" s="1" t="n">
        <v>5676</v>
      </c>
      <c r="M133" s="2" t="n">
        <f aca="false">L133-K133</f>
        <v>0</v>
      </c>
      <c r="N133" s="5" t="e">
        <f aca="false">J133/M133</f>
        <v>#DIV/0!</v>
      </c>
      <c r="O133" s="6" t="n">
        <v>0</v>
      </c>
      <c r="P133" s="6" t="n">
        <v>0</v>
      </c>
      <c r="Q133" s="6" t="n">
        <v>0</v>
      </c>
      <c r="R133" s="6" t="n">
        <v>0</v>
      </c>
    </row>
    <row r="134" customFormat="false" ht="18" hidden="false" customHeight="false" outlineLevel="0" collapsed="false">
      <c r="A134" s="1" t="s">
        <v>162</v>
      </c>
      <c r="B134" s="1" t="s">
        <v>19</v>
      </c>
      <c r="C134" s="1" t="s">
        <v>19</v>
      </c>
      <c r="D134" s="1" t="s">
        <v>20</v>
      </c>
      <c r="E134" s="1" t="s">
        <v>21</v>
      </c>
      <c r="F134" s="1" t="n">
        <v>600</v>
      </c>
      <c r="G134" s="1" t="n">
        <v>300</v>
      </c>
      <c r="H134" s="2" t="n">
        <v>1127</v>
      </c>
      <c r="I134" s="2" t="n">
        <v>560</v>
      </c>
      <c r="J134" s="2" t="n">
        <f aca="false">G134+H134-I134</f>
        <v>867</v>
      </c>
      <c r="K134" s="1" t="n">
        <v>5663</v>
      </c>
      <c r="L134" s="1" t="n">
        <v>6074</v>
      </c>
      <c r="M134" s="2" t="n">
        <f aca="false">L134-K134</f>
        <v>411</v>
      </c>
      <c r="N134" s="5" t="n">
        <f aca="false">J134/M134</f>
        <v>2.10948905109489</v>
      </c>
      <c r="O134" s="6" t="n">
        <v>0</v>
      </c>
      <c r="P134" s="6" t="n">
        <v>0</v>
      </c>
      <c r="Q134" s="6" t="n">
        <v>0</v>
      </c>
      <c r="R134" s="6" t="n">
        <v>0</v>
      </c>
    </row>
    <row r="135" customFormat="false" ht="18" hidden="false" customHeight="false" outlineLevel="0" collapsed="false">
      <c r="A135" s="1" t="s">
        <v>163</v>
      </c>
      <c r="B135" s="1" t="s">
        <v>19</v>
      </c>
      <c r="C135" s="1" t="s">
        <v>19</v>
      </c>
      <c r="D135" s="1" t="s">
        <v>20</v>
      </c>
      <c r="E135" s="1" t="s">
        <v>21</v>
      </c>
      <c r="F135" s="1" t="n">
        <v>1000</v>
      </c>
      <c r="G135" s="1" t="n">
        <v>550</v>
      </c>
      <c r="H135" s="2" t="n">
        <v>400</v>
      </c>
      <c r="I135" s="2" t="n">
        <v>580</v>
      </c>
      <c r="J135" s="2" t="n">
        <f aca="false">G135+H135-I135</f>
        <v>370</v>
      </c>
      <c r="K135" s="1" t="n">
        <v>4210</v>
      </c>
      <c r="L135" s="1" t="n">
        <v>4388</v>
      </c>
      <c r="M135" s="2" t="n">
        <f aca="false">L135-K135</f>
        <v>178</v>
      </c>
      <c r="N135" s="5" t="n">
        <f aca="false">J135/M135</f>
        <v>2.07865168539326</v>
      </c>
      <c r="O135" s="6" t="n">
        <v>0</v>
      </c>
      <c r="P135" s="6" t="n">
        <v>0</v>
      </c>
      <c r="Q135" s="6" t="n">
        <v>0</v>
      </c>
      <c r="R135" s="6" t="n">
        <v>0</v>
      </c>
    </row>
    <row r="136" customFormat="false" ht="18" hidden="false" customHeight="false" outlineLevel="0" collapsed="false">
      <c r="A136" s="1" t="s">
        <v>164</v>
      </c>
      <c r="B136" s="1" t="s">
        <v>19</v>
      </c>
      <c r="C136" s="1" t="s">
        <v>19</v>
      </c>
      <c r="D136" s="1" t="s">
        <v>20</v>
      </c>
      <c r="E136" s="1" t="s">
        <v>21</v>
      </c>
      <c r="F136" s="1" t="n">
        <v>100</v>
      </c>
      <c r="G136" s="1" t="n">
        <v>600</v>
      </c>
      <c r="H136" s="2" t="n">
        <v>405</v>
      </c>
      <c r="I136" s="2" t="n">
        <v>600</v>
      </c>
      <c r="J136" s="2" t="n">
        <f aca="false">G136+H136-I136</f>
        <v>405</v>
      </c>
      <c r="K136" s="1" t="n">
        <v>1375</v>
      </c>
      <c r="L136" s="1" t="n">
        <v>1560</v>
      </c>
      <c r="M136" s="2" t="n">
        <f aca="false">L136-K136</f>
        <v>185</v>
      </c>
      <c r="N136" s="5" t="n">
        <f aca="false">J136/M136</f>
        <v>2.18918918918919</v>
      </c>
      <c r="O136" s="6" t="n">
        <v>0</v>
      </c>
      <c r="P136" s="6" t="n">
        <v>0</v>
      </c>
      <c r="Q136" s="6" t="n">
        <v>0</v>
      </c>
      <c r="R136" s="6" t="n">
        <v>0</v>
      </c>
    </row>
    <row r="137" customFormat="false" ht="18" hidden="false" customHeight="false" outlineLevel="0" collapsed="false">
      <c r="A137" s="1" t="s">
        <v>165</v>
      </c>
      <c r="B137" s="1" t="s">
        <v>19</v>
      </c>
      <c r="C137" s="1" t="s">
        <v>19</v>
      </c>
      <c r="D137" s="1" t="s">
        <v>20</v>
      </c>
      <c r="E137" s="1" t="s">
        <v>21</v>
      </c>
      <c r="F137" s="1" t="n">
        <v>1000</v>
      </c>
      <c r="G137" s="1" t="n">
        <v>680</v>
      </c>
      <c r="H137" s="2" t="n">
        <v>785</v>
      </c>
      <c r="I137" s="2" t="n">
        <v>1000</v>
      </c>
      <c r="J137" s="2" t="n">
        <f aca="false">G137+H137-I137</f>
        <v>465</v>
      </c>
      <c r="K137" s="1" t="n">
        <v>1279</v>
      </c>
      <c r="L137" s="1" t="n">
        <v>1429</v>
      </c>
      <c r="M137" s="2" t="n">
        <f aca="false">L137-K137</f>
        <v>150</v>
      </c>
      <c r="N137" s="5" t="n">
        <f aca="false">J137/M137</f>
        <v>3.1</v>
      </c>
      <c r="O137" s="6" t="n">
        <v>0</v>
      </c>
      <c r="P137" s="6" t="n">
        <v>0</v>
      </c>
      <c r="Q137" s="6" t="n">
        <v>0</v>
      </c>
      <c r="R137" s="6" t="n">
        <v>0</v>
      </c>
    </row>
    <row r="138" customFormat="false" ht="18" hidden="false" customHeight="false" outlineLevel="0" collapsed="false">
      <c r="A138" s="1" t="s">
        <v>166</v>
      </c>
      <c r="B138" s="1" t="s">
        <v>19</v>
      </c>
      <c r="C138" s="1" t="s">
        <v>19</v>
      </c>
      <c r="D138" s="1" t="s">
        <v>20</v>
      </c>
      <c r="E138" s="1" t="s">
        <v>21</v>
      </c>
      <c r="F138" s="1" t="n">
        <v>35</v>
      </c>
      <c r="G138" s="1" t="n">
        <v>22</v>
      </c>
      <c r="H138" s="2" t="n">
        <v>0</v>
      </c>
      <c r="I138" s="2" t="n">
        <v>22</v>
      </c>
      <c r="J138" s="2" t="n">
        <f aca="false">G138+H138-I138</f>
        <v>0</v>
      </c>
      <c r="K138" s="1" t="n">
        <v>803</v>
      </c>
      <c r="L138" s="1" t="n">
        <v>803</v>
      </c>
      <c r="M138" s="2" t="n">
        <f aca="false">L138-K138</f>
        <v>0</v>
      </c>
      <c r="N138" s="5" t="e">
        <f aca="false">J138/M138</f>
        <v>#DIV/0!</v>
      </c>
      <c r="O138" s="6" t="n">
        <v>0</v>
      </c>
      <c r="P138" s="6" t="n">
        <v>0</v>
      </c>
      <c r="Q138" s="6" t="n">
        <v>0</v>
      </c>
      <c r="R138" s="6" t="n">
        <v>0</v>
      </c>
    </row>
    <row r="139" customFormat="false" ht="18" hidden="false" customHeight="false" outlineLevel="0" collapsed="false">
      <c r="A139" s="1" t="s">
        <v>167</v>
      </c>
      <c r="B139" s="1" t="s">
        <v>19</v>
      </c>
      <c r="C139" s="1" t="s">
        <v>19</v>
      </c>
      <c r="D139" s="1" t="s">
        <v>20</v>
      </c>
      <c r="E139" s="1" t="s">
        <v>21</v>
      </c>
      <c r="F139" s="1" t="n">
        <v>600</v>
      </c>
      <c r="G139" s="1" t="n">
        <v>600</v>
      </c>
      <c r="H139" s="2" t="n">
        <v>0</v>
      </c>
      <c r="I139" s="2" t="n">
        <v>600</v>
      </c>
      <c r="J139" s="2" t="n">
        <f aca="false">G139+H139-I139</f>
        <v>0</v>
      </c>
      <c r="K139" s="1" t="n">
        <v>650</v>
      </c>
      <c r="L139" s="1" t="n">
        <v>650</v>
      </c>
      <c r="M139" s="2" t="n">
        <f aca="false">L139-K139</f>
        <v>0</v>
      </c>
      <c r="N139" s="5" t="e">
        <f aca="false">J139/M139</f>
        <v>#DIV/0!</v>
      </c>
      <c r="O139" s="6" t="n">
        <v>0</v>
      </c>
      <c r="P139" s="6" t="n">
        <v>0</v>
      </c>
      <c r="Q139" s="6" t="n">
        <v>0</v>
      </c>
      <c r="R139" s="6" t="n">
        <v>0</v>
      </c>
    </row>
    <row r="140" customFormat="false" ht="18" hidden="false" customHeight="false" outlineLevel="0" collapsed="false">
      <c r="A140" s="1" t="s">
        <v>168</v>
      </c>
      <c r="B140" s="1" t="s">
        <v>19</v>
      </c>
      <c r="C140" s="1" t="s">
        <v>19</v>
      </c>
      <c r="D140" s="1" t="s">
        <v>20</v>
      </c>
      <c r="E140" s="1" t="s">
        <v>21</v>
      </c>
      <c r="F140" s="1" t="n">
        <v>600</v>
      </c>
      <c r="G140" s="1" t="n">
        <v>600</v>
      </c>
      <c r="H140" s="2" t="n">
        <v>0</v>
      </c>
      <c r="I140" s="2" t="n">
        <v>600</v>
      </c>
      <c r="J140" s="2" t="n">
        <f aca="false">G140+H140-I140</f>
        <v>0</v>
      </c>
      <c r="K140" s="1" t="n">
        <v>16467</v>
      </c>
      <c r="L140" s="1" t="n">
        <v>16467</v>
      </c>
      <c r="M140" s="2" t="n">
        <f aca="false">L140-K140</f>
        <v>0</v>
      </c>
      <c r="N140" s="5" t="e">
        <f aca="false">J140/M140</f>
        <v>#DIV/0!</v>
      </c>
      <c r="O140" s="6" t="n">
        <v>0</v>
      </c>
      <c r="P140" s="6" t="n">
        <v>0</v>
      </c>
      <c r="Q140" s="6" t="n">
        <v>0</v>
      </c>
      <c r="R140" s="6" t="n">
        <v>0</v>
      </c>
    </row>
    <row r="141" customFormat="false" ht="18" hidden="false" customHeight="false" outlineLevel="0" collapsed="false">
      <c r="A141" s="1" t="s">
        <v>169</v>
      </c>
      <c r="B141" s="1" t="s">
        <v>19</v>
      </c>
      <c r="C141" s="1" t="s">
        <v>19</v>
      </c>
      <c r="D141" s="1" t="s">
        <v>20</v>
      </c>
      <c r="E141" s="1" t="s">
        <v>21</v>
      </c>
      <c r="F141" s="1" t="n">
        <v>1000</v>
      </c>
      <c r="G141" s="1" t="n">
        <v>600</v>
      </c>
      <c r="H141" s="2" t="n">
        <v>500</v>
      </c>
      <c r="I141" s="2" t="n">
        <v>740</v>
      </c>
      <c r="J141" s="2" t="n">
        <f aca="false">G141+H141-I141</f>
        <v>360</v>
      </c>
      <c r="K141" s="1" t="n">
        <v>7201</v>
      </c>
      <c r="L141" s="1" t="n">
        <v>7320</v>
      </c>
      <c r="M141" s="2" t="n">
        <f aca="false">L141-K141</f>
        <v>119</v>
      </c>
      <c r="N141" s="5" t="n">
        <f aca="false">J141/M141</f>
        <v>3.02521008403361</v>
      </c>
      <c r="O141" s="6" t="n">
        <v>0</v>
      </c>
      <c r="P141" s="6" t="n">
        <v>0</v>
      </c>
      <c r="Q141" s="6" t="n">
        <v>0</v>
      </c>
      <c r="R141" s="6" t="n">
        <v>0</v>
      </c>
    </row>
    <row r="142" customFormat="false" ht="18" hidden="false" customHeight="false" outlineLevel="0" collapsed="false">
      <c r="A142" s="1" t="s">
        <v>170</v>
      </c>
      <c r="B142" s="1" t="s">
        <v>19</v>
      </c>
      <c r="C142" s="1" t="s">
        <v>19</v>
      </c>
      <c r="D142" s="1" t="s">
        <v>20</v>
      </c>
      <c r="E142" s="1" t="s">
        <v>21</v>
      </c>
      <c r="F142" s="1" t="n">
        <v>1000</v>
      </c>
      <c r="G142" s="1" t="n">
        <v>300</v>
      </c>
      <c r="H142" s="2" t="n">
        <v>500</v>
      </c>
      <c r="I142" s="2" t="n">
        <v>650</v>
      </c>
      <c r="J142" s="2" t="n">
        <f aca="false">G142+H142-I142</f>
        <v>150</v>
      </c>
      <c r="K142" s="1" t="n">
        <v>2896</v>
      </c>
      <c r="L142" s="1" t="n">
        <v>3089</v>
      </c>
      <c r="M142" s="2" t="n">
        <f aca="false">L142-K142</f>
        <v>193</v>
      </c>
      <c r="N142" s="5" t="n">
        <f aca="false">J142/M142</f>
        <v>0.77720207253886</v>
      </c>
      <c r="O142" s="6" t="n">
        <v>0</v>
      </c>
      <c r="P142" s="6" t="n">
        <v>0</v>
      </c>
      <c r="Q142" s="6" t="n">
        <v>0</v>
      </c>
      <c r="R142" s="6" t="n">
        <v>0</v>
      </c>
    </row>
    <row r="143" customFormat="false" ht="18" hidden="false" customHeight="false" outlineLevel="0" collapsed="false">
      <c r="A143" s="1" t="s">
        <v>171</v>
      </c>
      <c r="B143" s="1" t="s">
        <v>19</v>
      </c>
      <c r="C143" s="1" t="s">
        <v>19</v>
      </c>
      <c r="D143" s="1" t="s">
        <v>20</v>
      </c>
      <c r="E143" s="1" t="s">
        <v>21</v>
      </c>
      <c r="F143" s="1" t="n">
        <v>600</v>
      </c>
      <c r="G143" s="1" t="n">
        <v>535</v>
      </c>
      <c r="H143" s="2" t="n">
        <v>0</v>
      </c>
      <c r="I143" s="2" t="n">
        <v>535</v>
      </c>
      <c r="J143" s="2" t="n">
        <f aca="false">G143+H143-I143</f>
        <v>0</v>
      </c>
      <c r="K143" s="1" t="n">
        <v>20127</v>
      </c>
      <c r="L143" s="1" t="n">
        <v>20127</v>
      </c>
      <c r="M143" s="2" t="n">
        <f aca="false">L143-K143</f>
        <v>0</v>
      </c>
      <c r="N143" s="5" t="e">
        <f aca="false">J143/M143</f>
        <v>#DIV/0!</v>
      </c>
      <c r="O143" s="6" t="n">
        <v>0</v>
      </c>
      <c r="P143" s="6" t="n">
        <v>0</v>
      </c>
      <c r="Q143" s="6" t="n">
        <v>0</v>
      </c>
      <c r="R143" s="6" t="n">
        <v>0</v>
      </c>
    </row>
    <row r="144" customFormat="false" ht="18" hidden="false" customHeight="false" outlineLevel="0" collapsed="false">
      <c r="A144" s="1" t="s">
        <v>172</v>
      </c>
      <c r="B144" s="1" t="s">
        <v>19</v>
      </c>
      <c r="C144" s="1" t="s">
        <v>19</v>
      </c>
      <c r="D144" s="1" t="s">
        <v>20</v>
      </c>
      <c r="E144" s="1" t="s">
        <v>21</v>
      </c>
      <c r="F144" s="1" t="n">
        <v>1000</v>
      </c>
      <c r="G144" s="1" t="n">
        <v>630</v>
      </c>
      <c r="H144" s="2" t="n">
        <v>467</v>
      </c>
      <c r="I144" s="2" t="n">
        <v>750</v>
      </c>
      <c r="J144" s="2" t="n">
        <f aca="false">G144+H144-I144</f>
        <v>347</v>
      </c>
      <c r="K144" s="1" t="n">
        <v>1324</v>
      </c>
      <c r="L144" s="1" t="n">
        <v>1392</v>
      </c>
      <c r="M144" s="2" t="n">
        <f aca="false">L144-K144</f>
        <v>68</v>
      </c>
      <c r="N144" s="5" t="n">
        <f aca="false">J144/M144</f>
        <v>5.10294117647059</v>
      </c>
      <c r="O144" s="6" t="n">
        <v>0</v>
      </c>
      <c r="P144" s="6" t="n">
        <v>0</v>
      </c>
      <c r="Q144" s="6" t="n">
        <v>0</v>
      </c>
      <c r="R144" s="6" t="n">
        <v>0</v>
      </c>
    </row>
    <row r="145" customFormat="false" ht="18" hidden="false" customHeight="false" outlineLevel="0" collapsed="false">
      <c r="A145" s="1" t="s">
        <v>173</v>
      </c>
      <c r="B145" s="1" t="s">
        <v>19</v>
      </c>
      <c r="C145" s="1" t="s">
        <v>19</v>
      </c>
      <c r="D145" s="1" t="s">
        <v>20</v>
      </c>
      <c r="E145" s="1" t="s">
        <v>21</v>
      </c>
      <c r="F145" s="1" t="n">
        <v>1000</v>
      </c>
      <c r="G145" s="1" t="n">
        <v>600</v>
      </c>
      <c r="H145" s="2" t="n">
        <v>373</v>
      </c>
      <c r="I145" s="2" t="n">
        <v>600</v>
      </c>
      <c r="J145" s="2" t="n">
        <f aca="false">G145+H145-I145</f>
        <v>373</v>
      </c>
      <c r="K145" s="1" t="n">
        <v>1369</v>
      </c>
      <c r="L145" s="1" t="n">
        <v>1574</v>
      </c>
      <c r="M145" s="2" t="n">
        <f aca="false">L145-K145</f>
        <v>205</v>
      </c>
      <c r="N145" s="5" t="n">
        <f aca="false">J145/M145</f>
        <v>1.81951219512195</v>
      </c>
      <c r="O145" s="6" t="n">
        <v>0</v>
      </c>
      <c r="P145" s="6" t="n">
        <v>0</v>
      </c>
      <c r="Q145" s="6" t="n">
        <v>0</v>
      </c>
      <c r="R145" s="6" t="n">
        <v>0</v>
      </c>
    </row>
    <row r="146" customFormat="false" ht="18" hidden="false" customHeight="false" outlineLevel="0" collapsed="false">
      <c r="A146" s="1" t="s">
        <v>174</v>
      </c>
      <c r="B146" s="1" t="s">
        <v>19</v>
      </c>
      <c r="C146" s="1" t="s">
        <v>19</v>
      </c>
      <c r="D146" s="1" t="s">
        <v>20</v>
      </c>
      <c r="E146" s="1" t="s">
        <v>21</v>
      </c>
      <c r="F146" s="1" t="n">
        <v>1000</v>
      </c>
      <c r="G146" s="1" t="n">
        <v>1000</v>
      </c>
      <c r="H146" s="2" t="n">
        <v>582</v>
      </c>
      <c r="I146" s="2" t="n">
        <v>1000</v>
      </c>
      <c r="J146" s="2" t="n">
        <f aca="false">G146+H146-I146</f>
        <v>582</v>
      </c>
      <c r="K146" s="1" t="n">
        <v>3174</v>
      </c>
      <c r="L146" s="1" t="n">
        <v>3397</v>
      </c>
      <c r="M146" s="2" t="n">
        <f aca="false">L146-K146</f>
        <v>223</v>
      </c>
      <c r="N146" s="5" t="n">
        <f aca="false">J146/M146</f>
        <v>2.60986547085202</v>
      </c>
      <c r="O146" s="6" t="n">
        <v>0</v>
      </c>
      <c r="P146" s="6" t="n">
        <v>0</v>
      </c>
      <c r="Q146" s="6" t="n">
        <v>0</v>
      </c>
      <c r="R146" s="6" t="n">
        <v>0</v>
      </c>
    </row>
    <row r="147" customFormat="false" ht="18" hidden="false" customHeight="false" outlineLevel="0" collapsed="false">
      <c r="A147" s="1" t="s">
        <v>175</v>
      </c>
      <c r="B147" s="1" t="s">
        <v>19</v>
      </c>
      <c r="C147" s="1" t="s">
        <v>19</v>
      </c>
      <c r="D147" s="1" t="s">
        <v>20</v>
      </c>
      <c r="E147" s="1" t="s">
        <v>21</v>
      </c>
      <c r="F147" s="1" t="n">
        <v>1000</v>
      </c>
      <c r="G147" s="1" t="n">
        <v>0</v>
      </c>
      <c r="H147" s="2" t="n">
        <v>0</v>
      </c>
      <c r="I147" s="2" t="n">
        <v>0</v>
      </c>
      <c r="J147" s="2" t="n">
        <f aca="false">G147+H147-I147</f>
        <v>0</v>
      </c>
      <c r="K147" s="1" t="n">
        <v>1718</v>
      </c>
      <c r="L147" s="1" t="n">
        <v>1718</v>
      </c>
      <c r="M147" s="2" t="n">
        <f aca="false">L147-K147</f>
        <v>0</v>
      </c>
      <c r="N147" s="5" t="e">
        <f aca="false">J147/M147</f>
        <v>#DIV/0!</v>
      </c>
      <c r="O147" s="6" t="n">
        <v>0</v>
      </c>
      <c r="P147" s="6" t="n">
        <v>0</v>
      </c>
      <c r="Q147" s="6" t="n">
        <v>0</v>
      </c>
      <c r="R147" s="6" t="n">
        <v>0</v>
      </c>
    </row>
    <row r="148" customFormat="false" ht="18" hidden="false" customHeight="false" outlineLevel="0" collapsed="false">
      <c r="A148" s="1" t="s">
        <v>176</v>
      </c>
      <c r="B148" s="1" t="s">
        <v>19</v>
      </c>
      <c r="C148" s="1" t="s">
        <v>19</v>
      </c>
      <c r="D148" s="1" t="s">
        <v>20</v>
      </c>
      <c r="E148" s="1" t="s">
        <v>21</v>
      </c>
      <c r="F148" s="1" t="n">
        <v>1000</v>
      </c>
      <c r="G148" s="1" t="n">
        <v>1000</v>
      </c>
      <c r="H148" s="2" t="n">
        <v>0</v>
      </c>
      <c r="I148" s="2" t="n">
        <v>1000</v>
      </c>
      <c r="J148" s="2" t="n">
        <f aca="false">G148+H148-I148</f>
        <v>0</v>
      </c>
      <c r="K148" s="1" t="n">
        <v>601</v>
      </c>
      <c r="L148" s="1" t="n">
        <v>648</v>
      </c>
      <c r="M148" s="2" t="n">
        <f aca="false">L148-K148</f>
        <v>47</v>
      </c>
      <c r="N148" s="5" t="n">
        <f aca="false">J148/M148</f>
        <v>0</v>
      </c>
      <c r="O148" s="6" t="n">
        <v>0</v>
      </c>
      <c r="P148" s="6" t="n">
        <v>0</v>
      </c>
      <c r="Q148" s="6" t="n">
        <v>0</v>
      </c>
      <c r="R148" s="6" t="n">
        <v>0</v>
      </c>
    </row>
    <row r="149" customFormat="false" ht="18" hidden="false" customHeight="false" outlineLevel="0" collapsed="false">
      <c r="A149" s="1" t="s">
        <v>177</v>
      </c>
      <c r="B149" s="1" t="s">
        <v>19</v>
      </c>
      <c r="C149" s="1" t="s">
        <v>144</v>
      </c>
      <c r="D149" s="1" t="s">
        <v>20</v>
      </c>
      <c r="E149" s="1" t="s">
        <v>21</v>
      </c>
      <c r="F149" s="1" t="n">
        <v>1000</v>
      </c>
      <c r="G149" s="1" t="n">
        <v>620</v>
      </c>
      <c r="H149" s="2" t="n">
        <v>737</v>
      </c>
      <c r="I149" s="2" t="n">
        <v>1000</v>
      </c>
      <c r="J149" s="2" t="n">
        <f aca="false">G149+H149-I149</f>
        <v>357</v>
      </c>
      <c r="K149" s="1" t="n">
        <v>1953</v>
      </c>
      <c r="L149" s="1" t="n">
        <v>2069</v>
      </c>
      <c r="M149" s="2" t="n">
        <f aca="false">L149-K149</f>
        <v>116</v>
      </c>
      <c r="N149" s="5" t="n">
        <f aca="false">J149/M149</f>
        <v>3.07758620689655</v>
      </c>
      <c r="O149" s="6" t="n">
        <v>0</v>
      </c>
      <c r="P149" s="6" t="n">
        <v>0</v>
      </c>
      <c r="Q149" s="6" t="n">
        <v>0</v>
      </c>
      <c r="R149" s="6" t="n">
        <v>0</v>
      </c>
    </row>
    <row r="150" customFormat="false" ht="18" hidden="false" customHeight="false" outlineLevel="0" collapsed="false">
      <c r="A150" s="1" t="s">
        <v>178</v>
      </c>
      <c r="B150" s="1" t="s">
        <v>19</v>
      </c>
      <c r="C150" s="1" t="s">
        <v>19</v>
      </c>
      <c r="D150" s="1" t="s">
        <v>20</v>
      </c>
      <c r="E150" s="1" t="s">
        <v>21</v>
      </c>
      <c r="F150" s="1" t="n">
        <v>600</v>
      </c>
      <c r="G150" s="1" t="n">
        <v>600</v>
      </c>
      <c r="H150" s="2" t="n">
        <v>0</v>
      </c>
      <c r="I150" s="2" t="n">
        <v>600</v>
      </c>
      <c r="J150" s="2" t="n">
        <f aca="false">G150+H150-I150</f>
        <v>0</v>
      </c>
      <c r="K150" s="1" t="n">
        <v>386</v>
      </c>
      <c r="L150" s="1" t="n">
        <v>386</v>
      </c>
      <c r="M150" s="2" t="n">
        <f aca="false">L150-K150</f>
        <v>0</v>
      </c>
      <c r="N150" s="5" t="e">
        <f aca="false">J150/M150</f>
        <v>#DIV/0!</v>
      </c>
      <c r="O150" s="6" t="n">
        <v>0</v>
      </c>
      <c r="P150" s="6" t="n">
        <v>0</v>
      </c>
      <c r="Q150" s="6" t="n">
        <v>0</v>
      </c>
      <c r="R150" s="6" t="n">
        <v>0</v>
      </c>
    </row>
    <row r="151" customFormat="false" ht="18" hidden="false" customHeight="false" outlineLevel="0" collapsed="false">
      <c r="A151" s="1" t="s">
        <v>179</v>
      </c>
      <c r="B151" s="1" t="s">
        <v>19</v>
      </c>
      <c r="C151" s="1" t="s">
        <v>19</v>
      </c>
      <c r="D151" s="1" t="s">
        <v>20</v>
      </c>
      <c r="E151" s="1" t="s">
        <v>21</v>
      </c>
      <c r="F151" s="1" t="n">
        <v>1000</v>
      </c>
      <c r="G151" s="1" t="n">
        <v>500</v>
      </c>
      <c r="H151" s="2" t="n">
        <v>500</v>
      </c>
      <c r="I151" s="2" t="n">
        <v>570</v>
      </c>
      <c r="J151" s="2" t="n">
        <f aca="false">G151+H151-I151</f>
        <v>430</v>
      </c>
      <c r="K151" s="1" t="n">
        <v>9806</v>
      </c>
      <c r="L151" s="1" t="n">
        <v>9957</v>
      </c>
      <c r="M151" s="2" t="n">
        <f aca="false">L151-K151</f>
        <v>151</v>
      </c>
      <c r="N151" s="5" t="n">
        <f aca="false">J151/M151</f>
        <v>2.8476821192053</v>
      </c>
      <c r="O151" s="6" t="n">
        <v>0</v>
      </c>
      <c r="P151" s="6" t="n">
        <v>0</v>
      </c>
      <c r="Q151" s="6" t="n">
        <v>0</v>
      </c>
      <c r="R151" s="6" t="n">
        <v>0</v>
      </c>
    </row>
    <row r="152" customFormat="false" ht="18" hidden="false" customHeight="false" outlineLevel="0" collapsed="false">
      <c r="A152" s="1" t="s">
        <v>180</v>
      </c>
      <c r="B152" s="1" t="s">
        <v>19</v>
      </c>
      <c r="C152" s="1" t="s">
        <v>19</v>
      </c>
      <c r="D152" s="1" t="s">
        <v>20</v>
      </c>
      <c r="E152" s="1" t="s">
        <v>21</v>
      </c>
      <c r="F152" s="1" t="n">
        <v>1000</v>
      </c>
      <c r="G152" s="1" t="n">
        <v>400</v>
      </c>
      <c r="H152" s="2" t="n">
        <v>0</v>
      </c>
      <c r="I152" s="2" t="n">
        <v>329</v>
      </c>
      <c r="J152" s="2" t="n">
        <f aca="false">G152+H152-I152</f>
        <v>71</v>
      </c>
      <c r="K152" s="1" t="n">
        <v>9702</v>
      </c>
      <c r="L152" s="1" t="n">
        <v>9709</v>
      </c>
      <c r="M152" s="2" t="n">
        <f aca="false">L152-K152</f>
        <v>7</v>
      </c>
      <c r="N152" s="5" t="n">
        <f aca="false">J152/M152</f>
        <v>10.1428571428571</v>
      </c>
      <c r="O152" s="6" t="n">
        <v>0</v>
      </c>
      <c r="P152" s="6" t="n">
        <v>0</v>
      </c>
      <c r="Q152" s="6" t="n">
        <v>0</v>
      </c>
      <c r="R152" s="6" t="n">
        <v>0</v>
      </c>
    </row>
    <row r="153" customFormat="false" ht="18" hidden="false" customHeight="false" outlineLevel="0" collapsed="false">
      <c r="A153" s="1" t="s">
        <v>181</v>
      </c>
      <c r="B153" s="1" t="s">
        <v>19</v>
      </c>
      <c r="C153" s="1" t="s">
        <v>89</v>
      </c>
      <c r="D153" s="1" t="s">
        <v>20</v>
      </c>
      <c r="E153" s="1" t="s">
        <v>21</v>
      </c>
      <c r="F153" s="1" t="n">
        <v>1000</v>
      </c>
      <c r="G153" s="1" t="n">
        <v>730</v>
      </c>
      <c r="H153" s="2" t="n">
        <v>500</v>
      </c>
      <c r="I153" s="2" t="n">
        <v>700</v>
      </c>
      <c r="J153" s="2" t="n">
        <f aca="false">G153+H153-I153</f>
        <v>530</v>
      </c>
      <c r="K153" s="1" t="n">
        <v>8037</v>
      </c>
      <c r="L153" s="1" t="n">
        <v>8195</v>
      </c>
      <c r="M153" s="2" t="n">
        <f aca="false">L153-K153</f>
        <v>158</v>
      </c>
      <c r="N153" s="5" t="n">
        <f aca="false">J153/M153</f>
        <v>3.35443037974684</v>
      </c>
      <c r="O153" s="6" t="n">
        <v>0</v>
      </c>
      <c r="P153" s="6" t="n">
        <v>0</v>
      </c>
      <c r="Q153" s="6" t="n">
        <v>0</v>
      </c>
      <c r="R153" s="6" t="n">
        <v>0</v>
      </c>
    </row>
    <row r="154" customFormat="false" ht="18" hidden="false" customHeight="false" outlineLevel="0" collapsed="false">
      <c r="A154" s="1" t="s">
        <v>182</v>
      </c>
      <c r="B154" s="1" t="s">
        <v>19</v>
      </c>
      <c r="C154" s="1" t="s">
        <v>19</v>
      </c>
      <c r="D154" s="1" t="s">
        <v>20</v>
      </c>
      <c r="E154" s="1" t="s">
        <v>21</v>
      </c>
      <c r="F154" s="1" t="n">
        <v>1000</v>
      </c>
      <c r="G154" s="1" t="n">
        <v>610</v>
      </c>
      <c r="H154" s="2" t="n">
        <v>0</v>
      </c>
      <c r="I154" s="2" t="n">
        <v>573</v>
      </c>
      <c r="J154" s="2" t="n">
        <f aca="false">G154+H154-I154</f>
        <v>37</v>
      </c>
      <c r="K154" s="1" t="n">
        <v>12179</v>
      </c>
      <c r="L154" s="1" t="n">
        <v>12194</v>
      </c>
      <c r="M154" s="2" t="n">
        <f aca="false">L154-K154</f>
        <v>15</v>
      </c>
      <c r="N154" s="5" t="n">
        <f aca="false">J154/M154</f>
        <v>2.46666666666667</v>
      </c>
      <c r="O154" s="6" t="n">
        <v>0</v>
      </c>
      <c r="P154" s="6" t="n">
        <v>0</v>
      </c>
      <c r="Q154" s="6" t="n">
        <v>0</v>
      </c>
      <c r="R154" s="6" t="n">
        <v>0</v>
      </c>
    </row>
    <row r="155" customFormat="false" ht="18" hidden="false" customHeight="false" outlineLevel="0" collapsed="false">
      <c r="A155" s="1" t="s">
        <v>183</v>
      </c>
      <c r="B155" s="1" t="s">
        <v>19</v>
      </c>
      <c r="C155" s="1" t="s">
        <v>38</v>
      </c>
      <c r="D155" s="1" t="s">
        <v>20</v>
      </c>
      <c r="E155" s="1" t="s">
        <v>21</v>
      </c>
      <c r="F155" s="1" t="n">
        <v>1000</v>
      </c>
      <c r="G155" s="1" t="n">
        <v>1000</v>
      </c>
      <c r="H155" s="2" t="n">
        <v>0</v>
      </c>
      <c r="I155" s="2" t="n">
        <v>930</v>
      </c>
      <c r="J155" s="2" t="n">
        <f aca="false">G155+H155-I155</f>
        <v>70</v>
      </c>
      <c r="K155" s="1" t="n">
        <v>8245</v>
      </c>
      <c r="L155" s="1" t="n">
        <v>8266</v>
      </c>
      <c r="M155" s="2" t="n">
        <f aca="false">L155-K155</f>
        <v>21</v>
      </c>
      <c r="N155" s="5" t="n">
        <f aca="false">J155/M155</f>
        <v>3.33333333333333</v>
      </c>
      <c r="O155" s="6" t="n">
        <v>0</v>
      </c>
      <c r="P155" s="6" t="n">
        <v>0</v>
      </c>
      <c r="Q155" s="6" t="n">
        <v>0</v>
      </c>
      <c r="R155" s="6" t="n">
        <v>0</v>
      </c>
    </row>
    <row r="156" customFormat="false" ht="18" hidden="false" customHeight="false" outlineLevel="0" collapsed="false">
      <c r="A156" s="1" t="s">
        <v>184</v>
      </c>
      <c r="B156" s="1" t="s">
        <v>19</v>
      </c>
      <c r="C156" s="1" t="s">
        <v>19</v>
      </c>
      <c r="D156" s="1" t="s">
        <v>20</v>
      </c>
      <c r="E156" s="1" t="s">
        <v>21</v>
      </c>
      <c r="F156" s="1" t="n">
        <v>600</v>
      </c>
      <c r="G156" s="1" t="n">
        <v>600</v>
      </c>
      <c r="H156" s="2" t="n">
        <v>0</v>
      </c>
      <c r="I156" s="2" t="n">
        <v>596</v>
      </c>
      <c r="J156" s="2" t="n">
        <f aca="false">G156+H156-I156</f>
        <v>4</v>
      </c>
      <c r="K156" s="1" t="n">
        <v>14153</v>
      </c>
      <c r="L156" s="1" t="n">
        <v>14156</v>
      </c>
      <c r="M156" s="2" t="n">
        <f aca="false">L156-K156</f>
        <v>3</v>
      </c>
      <c r="N156" s="5" t="n">
        <f aca="false">J156/M156</f>
        <v>1.33333333333333</v>
      </c>
      <c r="O156" s="6" t="n">
        <v>0</v>
      </c>
      <c r="P156" s="6" t="n">
        <v>0</v>
      </c>
      <c r="Q156" s="6" t="n">
        <v>0</v>
      </c>
      <c r="R156" s="6" t="n">
        <v>0</v>
      </c>
    </row>
    <row r="157" customFormat="false" ht="18" hidden="false" customHeight="false" outlineLevel="0" collapsed="false">
      <c r="A157" s="1" t="s">
        <v>185</v>
      </c>
      <c r="B157" s="1" t="s">
        <v>19</v>
      </c>
      <c r="C157" s="1" t="s">
        <v>19</v>
      </c>
      <c r="D157" s="1" t="s">
        <v>20</v>
      </c>
      <c r="E157" s="1" t="s">
        <v>21</v>
      </c>
      <c r="F157" s="1" t="n">
        <v>1000</v>
      </c>
      <c r="G157" s="1" t="n">
        <v>500</v>
      </c>
      <c r="H157" s="2" t="n">
        <v>500</v>
      </c>
      <c r="I157" s="2" t="n">
        <v>650</v>
      </c>
      <c r="J157" s="2" t="n">
        <f aca="false">G157+H157-I157</f>
        <v>350</v>
      </c>
      <c r="K157" s="1" t="n">
        <v>2513</v>
      </c>
      <c r="L157" s="1" t="n">
        <v>2622</v>
      </c>
      <c r="M157" s="2" t="n">
        <f aca="false">L157-K157</f>
        <v>109</v>
      </c>
      <c r="N157" s="5" t="n">
        <f aca="false">J157/M157</f>
        <v>3.21100917431193</v>
      </c>
      <c r="O157" s="6" t="n">
        <v>0</v>
      </c>
      <c r="P157" s="6" t="n">
        <v>0</v>
      </c>
      <c r="Q157" s="6" t="n">
        <v>0</v>
      </c>
      <c r="R157" s="6" t="n">
        <v>0</v>
      </c>
    </row>
    <row r="158" customFormat="false" ht="18" hidden="false" customHeight="false" outlineLevel="0" collapsed="false">
      <c r="A158" s="1" t="s">
        <v>186</v>
      </c>
      <c r="B158" s="1" t="s">
        <v>19</v>
      </c>
      <c r="C158" s="1" t="s">
        <v>19</v>
      </c>
      <c r="D158" s="1" t="s">
        <v>20</v>
      </c>
      <c r="E158" s="1" t="s">
        <v>21</v>
      </c>
      <c r="F158" s="1" t="n">
        <v>1000</v>
      </c>
      <c r="G158" s="1" t="n">
        <v>820</v>
      </c>
      <c r="H158" s="2" t="n">
        <v>0</v>
      </c>
      <c r="I158" s="2" t="n">
        <v>750</v>
      </c>
      <c r="J158" s="2" t="n">
        <f aca="false">G158+H158-I158</f>
        <v>70</v>
      </c>
      <c r="K158" s="1" t="n">
        <v>4297</v>
      </c>
      <c r="L158" s="1" t="n">
        <v>4311</v>
      </c>
      <c r="M158" s="2" t="n">
        <f aca="false">L158-K158</f>
        <v>14</v>
      </c>
      <c r="N158" s="5" t="n">
        <f aca="false">J158/M158</f>
        <v>5</v>
      </c>
      <c r="O158" s="6" t="n">
        <v>0</v>
      </c>
      <c r="P158" s="6" t="n">
        <v>0</v>
      </c>
      <c r="Q158" s="6" t="n">
        <v>0</v>
      </c>
      <c r="R158" s="6" t="n">
        <v>0</v>
      </c>
    </row>
    <row r="159" customFormat="false" ht="18" hidden="false" customHeight="false" outlineLevel="0" collapsed="false">
      <c r="A159" s="1" t="s">
        <v>187</v>
      </c>
      <c r="B159" s="1" t="s">
        <v>19</v>
      </c>
      <c r="C159" s="1" t="s">
        <v>19</v>
      </c>
      <c r="D159" s="1" t="s">
        <v>20</v>
      </c>
      <c r="E159" s="1" t="s">
        <v>21</v>
      </c>
      <c r="F159" s="1" t="n">
        <v>1000</v>
      </c>
      <c r="G159" s="1" t="n">
        <v>280</v>
      </c>
      <c r="H159" s="2" t="n">
        <v>500</v>
      </c>
      <c r="I159" s="2" t="n">
        <v>570</v>
      </c>
      <c r="J159" s="2" t="n">
        <f aca="false">G159+H159-I159</f>
        <v>210</v>
      </c>
      <c r="K159" s="1" t="n">
        <v>6064</v>
      </c>
      <c r="L159" s="1" t="n">
        <v>6195</v>
      </c>
      <c r="M159" s="2" t="n">
        <f aca="false">L159-K159</f>
        <v>131</v>
      </c>
      <c r="N159" s="5" t="n">
        <f aca="false">J159/M159</f>
        <v>1.6030534351145</v>
      </c>
      <c r="O159" s="6" t="n">
        <v>0</v>
      </c>
      <c r="P159" s="6" t="n">
        <v>0</v>
      </c>
      <c r="Q159" s="6" t="n">
        <v>0</v>
      </c>
      <c r="R159" s="6" t="n">
        <v>0</v>
      </c>
    </row>
    <row r="160" customFormat="false" ht="18" hidden="false" customHeight="false" outlineLevel="0" collapsed="false">
      <c r="A160" s="1" t="s">
        <v>188</v>
      </c>
      <c r="B160" s="1" t="s">
        <v>19</v>
      </c>
      <c r="C160" s="1" t="s">
        <v>114</v>
      </c>
      <c r="D160" s="1" t="s">
        <v>20</v>
      </c>
      <c r="E160" s="1" t="s">
        <v>21</v>
      </c>
      <c r="F160" s="1" t="n">
        <v>1000</v>
      </c>
      <c r="G160" s="1" t="n">
        <v>1000</v>
      </c>
      <c r="H160" s="2" t="n">
        <v>440</v>
      </c>
      <c r="I160" s="2" t="n">
        <v>1000</v>
      </c>
      <c r="J160" s="2" t="n">
        <f aca="false">G160+H160-I160</f>
        <v>440</v>
      </c>
      <c r="K160" s="1" t="n">
        <v>3635</v>
      </c>
      <c r="L160" s="1" t="n">
        <v>3783</v>
      </c>
      <c r="M160" s="2" t="n">
        <f aca="false">L160-K160</f>
        <v>148</v>
      </c>
      <c r="N160" s="5" t="n">
        <f aca="false">J160/M160</f>
        <v>2.97297297297297</v>
      </c>
      <c r="O160" s="6" t="n">
        <v>0</v>
      </c>
      <c r="P160" s="6" t="n">
        <v>0</v>
      </c>
      <c r="Q160" s="6" t="n">
        <v>0</v>
      </c>
      <c r="R160" s="6" t="n">
        <v>0</v>
      </c>
    </row>
    <row r="161" customFormat="false" ht="18" hidden="false" customHeight="false" outlineLevel="0" collapsed="false">
      <c r="A161" s="1" t="s">
        <v>189</v>
      </c>
      <c r="B161" s="1" t="s">
        <v>19</v>
      </c>
      <c r="C161" s="1" t="s">
        <v>95</v>
      </c>
      <c r="D161" s="1" t="s">
        <v>20</v>
      </c>
      <c r="E161" s="1" t="s">
        <v>21</v>
      </c>
      <c r="F161" s="1" t="n">
        <v>600</v>
      </c>
      <c r="G161" s="1" t="n">
        <v>600</v>
      </c>
      <c r="H161" s="2" t="n">
        <v>400</v>
      </c>
      <c r="I161" s="2" t="n">
        <v>600</v>
      </c>
      <c r="J161" s="2" t="n">
        <f aca="false">G161+H161-I161</f>
        <v>400</v>
      </c>
      <c r="K161" s="1" t="n">
        <v>15546</v>
      </c>
      <c r="L161" s="1" t="n">
        <v>15911</v>
      </c>
      <c r="M161" s="2" t="n">
        <f aca="false">L161-K161</f>
        <v>365</v>
      </c>
      <c r="N161" s="5" t="n">
        <f aca="false">J161/M161</f>
        <v>1.0958904109589</v>
      </c>
      <c r="O161" s="6" t="n">
        <v>0</v>
      </c>
      <c r="P161" s="6" t="n">
        <v>0</v>
      </c>
      <c r="Q161" s="6" t="n">
        <v>0</v>
      </c>
      <c r="R161" s="6" t="n">
        <v>0</v>
      </c>
    </row>
    <row r="162" customFormat="false" ht="18" hidden="false" customHeight="false" outlineLevel="0" collapsed="false">
      <c r="A162" s="1" t="s">
        <v>190</v>
      </c>
      <c r="B162" s="1" t="s">
        <v>19</v>
      </c>
      <c r="C162" s="1" t="s">
        <v>70</v>
      </c>
      <c r="D162" s="1" t="s">
        <v>20</v>
      </c>
      <c r="E162" s="1" t="s">
        <v>21</v>
      </c>
      <c r="F162" s="1" t="n">
        <v>1000</v>
      </c>
      <c r="G162" s="1" t="n">
        <v>700</v>
      </c>
      <c r="H162" s="2" t="n">
        <v>0</v>
      </c>
      <c r="I162" s="2" t="n">
        <v>551</v>
      </c>
      <c r="J162" s="2" t="n">
        <f aca="false">G162+H162-I162</f>
        <v>149</v>
      </c>
      <c r="K162" s="1" t="n">
        <v>4560</v>
      </c>
      <c r="L162" s="1" t="n">
        <v>4665</v>
      </c>
      <c r="M162" s="2" t="n">
        <f aca="false">L162-K162</f>
        <v>105</v>
      </c>
      <c r="N162" s="5" t="n">
        <f aca="false">J162/M162</f>
        <v>1.41904761904762</v>
      </c>
      <c r="O162" s="6" t="n">
        <v>0</v>
      </c>
      <c r="P162" s="6" t="n">
        <v>0</v>
      </c>
      <c r="Q162" s="6" t="n">
        <v>0</v>
      </c>
      <c r="R162" s="6" t="n">
        <v>0</v>
      </c>
    </row>
    <row r="163" customFormat="false" ht="18" hidden="false" customHeight="false" outlineLevel="0" collapsed="false">
      <c r="A163" s="1" t="s">
        <v>191</v>
      </c>
      <c r="B163" s="1" t="s">
        <v>19</v>
      </c>
      <c r="C163" s="1" t="s">
        <v>114</v>
      </c>
      <c r="D163" s="1" t="s">
        <v>20</v>
      </c>
      <c r="E163" s="1" t="s">
        <v>21</v>
      </c>
      <c r="F163" s="1" t="n">
        <v>500</v>
      </c>
      <c r="G163" s="1" t="n">
        <v>444</v>
      </c>
      <c r="H163" s="2" t="n">
        <v>0</v>
      </c>
      <c r="I163" s="2" t="n">
        <v>400</v>
      </c>
      <c r="J163" s="2" t="n">
        <f aca="false">G163+H163-I163</f>
        <v>44</v>
      </c>
      <c r="K163" s="1" t="n">
        <v>32807</v>
      </c>
      <c r="L163" s="1" t="n">
        <v>32840</v>
      </c>
      <c r="M163" s="2" t="n">
        <f aca="false">L163-K163</f>
        <v>33</v>
      </c>
      <c r="N163" s="5" t="n">
        <f aca="false">J163/M163</f>
        <v>1.33333333333333</v>
      </c>
      <c r="O163" s="6" t="n">
        <v>0</v>
      </c>
      <c r="P163" s="6" t="n">
        <v>0</v>
      </c>
      <c r="Q163" s="6" t="n">
        <v>0</v>
      </c>
      <c r="R163" s="6" t="n">
        <v>0</v>
      </c>
    </row>
    <row r="164" customFormat="false" ht="18" hidden="false" customHeight="false" outlineLevel="0" collapsed="false">
      <c r="A164" s="1" t="s">
        <v>192</v>
      </c>
      <c r="B164" s="1" t="s">
        <v>19</v>
      </c>
      <c r="C164" s="1" t="s">
        <v>19</v>
      </c>
      <c r="D164" s="1" t="s">
        <v>20</v>
      </c>
      <c r="E164" s="1" t="s">
        <v>21</v>
      </c>
      <c r="F164" s="1" t="n">
        <v>60</v>
      </c>
      <c r="G164" s="1" t="n">
        <v>105</v>
      </c>
      <c r="H164" s="2" t="n">
        <v>40</v>
      </c>
      <c r="I164" s="2" t="n">
        <v>70</v>
      </c>
      <c r="J164" s="2" t="n">
        <f aca="false">G164+H164-I164</f>
        <v>75</v>
      </c>
      <c r="K164" s="1" t="n">
        <v>648</v>
      </c>
      <c r="L164" s="1" t="n">
        <v>677</v>
      </c>
      <c r="M164" s="2" t="n">
        <f aca="false">L164-K164</f>
        <v>29</v>
      </c>
      <c r="N164" s="5" t="n">
        <f aca="false">J164/M164</f>
        <v>2.58620689655172</v>
      </c>
      <c r="O164" s="6" t="n">
        <v>0</v>
      </c>
      <c r="P164" s="6" t="n">
        <v>0</v>
      </c>
      <c r="Q164" s="6" t="n">
        <v>0</v>
      </c>
      <c r="R164" s="6" t="n">
        <v>0</v>
      </c>
    </row>
    <row r="165" customFormat="false" ht="18" hidden="false" customHeight="false" outlineLevel="0" collapsed="false">
      <c r="A165" s="1" t="s">
        <v>193</v>
      </c>
      <c r="B165" s="1" t="s">
        <v>19</v>
      </c>
      <c r="C165" s="1" t="s">
        <v>19</v>
      </c>
      <c r="D165" s="1" t="s">
        <v>20</v>
      </c>
      <c r="E165" s="1" t="s">
        <v>21</v>
      </c>
      <c r="F165" s="1" t="n">
        <v>500</v>
      </c>
      <c r="G165" s="1" t="n">
        <v>500</v>
      </c>
      <c r="H165" s="2" t="n">
        <v>0</v>
      </c>
      <c r="I165" s="2" t="n">
        <v>500</v>
      </c>
      <c r="J165" s="2" t="n">
        <f aca="false">G165+H165-I165</f>
        <v>0</v>
      </c>
      <c r="K165" s="1" t="n">
        <v>9705</v>
      </c>
      <c r="L165" s="1" t="n">
        <v>9706</v>
      </c>
      <c r="M165" s="2" t="n">
        <f aca="false">L165-K165</f>
        <v>1</v>
      </c>
      <c r="N165" s="5" t="n">
        <f aca="false">J165/M165</f>
        <v>0</v>
      </c>
      <c r="O165" s="6" t="n">
        <v>0</v>
      </c>
      <c r="P165" s="6" t="n">
        <v>0</v>
      </c>
      <c r="Q165" s="6" t="n">
        <v>0</v>
      </c>
      <c r="R165" s="6" t="n">
        <v>0</v>
      </c>
    </row>
    <row r="166" customFormat="false" ht="18" hidden="false" customHeight="false" outlineLevel="0" collapsed="false">
      <c r="A166" s="1" t="s">
        <v>194</v>
      </c>
      <c r="B166" s="1" t="s">
        <v>19</v>
      </c>
      <c r="C166" s="1" t="s">
        <v>19</v>
      </c>
      <c r="D166" s="1" t="s">
        <v>20</v>
      </c>
      <c r="E166" s="1" t="s">
        <v>21</v>
      </c>
      <c r="F166" s="1" t="n">
        <v>1000</v>
      </c>
      <c r="G166" s="1" t="n">
        <v>510</v>
      </c>
      <c r="H166" s="2" t="n">
        <v>1547</v>
      </c>
      <c r="I166" s="2" t="n">
        <v>1000</v>
      </c>
      <c r="J166" s="2" t="n">
        <f aca="false">G166+H166-I166</f>
        <v>1057</v>
      </c>
      <c r="K166" s="1" t="n">
        <v>5181</v>
      </c>
      <c r="L166" s="1" t="n">
        <v>5692</v>
      </c>
      <c r="M166" s="2" t="n">
        <f aca="false">L166-K166</f>
        <v>511</v>
      </c>
      <c r="N166" s="5" t="n">
        <f aca="false">J166/M166</f>
        <v>2.06849315068493</v>
      </c>
      <c r="O166" s="6" t="n">
        <v>0</v>
      </c>
      <c r="P166" s="6" t="n">
        <v>0</v>
      </c>
      <c r="Q166" s="6" t="n">
        <v>0</v>
      </c>
      <c r="R166" s="6" t="n">
        <v>0</v>
      </c>
    </row>
    <row r="167" customFormat="false" ht="18" hidden="false" customHeight="false" outlineLevel="0" collapsed="false">
      <c r="A167" s="1" t="s">
        <v>195</v>
      </c>
      <c r="B167" s="1" t="s">
        <v>19</v>
      </c>
      <c r="C167" s="1" t="s">
        <v>19</v>
      </c>
      <c r="D167" s="1" t="s">
        <v>20</v>
      </c>
      <c r="E167" s="1" t="s">
        <v>21</v>
      </c>
      <c r="F167" s="1" t="n">
        <v>1000</v>
      </c>
      <c r="G167" s="1" t="n">
        <v>530</v>
      </c>
      <c r="H167" s="2" t="n">
        <v>1030</v>
      </c>
      <c r="I167" s="2" t="n">
        <v>570</v>
      </c>
      <c r="J167" s="2" t="n">
        <f aca="false">G167+H167-I167</f>
        <v>990</v>
      </c>
      <c r="K167" s="1" t="n">
        <v>603</v>
      </c>
      <c r="L167" s="1" t="n">
        <v>1009</v>
      </c>
      <c r="M167" s="2" t="n">
        <f aca="false">L167-K167</f>
        <v>406</v>
      </c>
      <c r="N167" s="5" t="n">
        <f aca="false">J167/M167</f>
        <v>2.4384236453202</v>
      </c>
      <c r="O167" s="6" t="n">
        <v>0</v>
      </c>
      <c r="P167" s="6" t="n">
        <v>0</v>
      </c>
      <c r="Q167" s="6" t="n">
        <v>0</v>
      </c>
      <c r="R167" s="6" t="n">
        <v>0</v>
      </c>
    </row>
    <row r="168" customFormat="false" ht="18" hidden="false" customHeight="false" outlineLevel="0" collapsed="false">
      <c r="A168" s="1" t="s">
        <v>196</v>
      </c>
      <c r="B168" s="1" t="s">
        <v>19</v>
      </c>
      <c r="C168" s="1" t="s">
        <v>19</v>
      </c>
      <c r="D168" s="1" t="s">
        <v>20</v>
      </c>
      <c r="E168" s="1" t="s">
        <v>21</v>
      </c>
      <c r="F168" s="1" t="n">
        <v>1000</v>
      </c>
      <c r="G168" s="1" t="n">
        <v>780</v>
      </c>
      <c r="H168" s="2" t="n">
        <v>0</v>
      </c>
      <c r="I168" s="2" t="n">
        <v>771</v>
      </c>
      <c r="J168" s="2" t="n">
        <f aca="false">G168+H168-I168</f>
        <v>9</v>
      </c>
      <c r="K168" s="1" t="n">
        <v>5494</v>
      </c>
      <c r="L168" s="1" t="n">
        <v>5499</v>
      </c>
      <c r="M168" s="2" t="n">
        <f aca="false">L168-K168</f>
        <v>5</v>
      </c>
      <c r="N168" s="5" t="n">
        <f aca="false">J168/M168</f>
        <v>1.8</v>
      </c>
      <c r="O168" s="6" t="n">
        <v>0</v>
      </c>
      <c r="P168" s="6" t="n">
        <v>0</v>
      </c>
      <c r="Q168" s="6" t="n">
        <v>0</v>
      </c>
      <c r="R168" s="6" t="n">
        <v>0</v>
      </c>
    </row>
    <row r="169" customFormat="false" ht="18" hidden="false" customHeight="false" outlineLevel="0" collapsed="false">
      <c r="A169" s="1" t="s">
        <v>197</v>
      </c>
      <c r="B169" s="1" t="s">
        <v>19</v>
      </c>
      <c r="C169" s="1" t="s">
        <v>19</v>
      </c>
      <c r="D169" s="1" t="s">
        <v>20</v>
      </c>
      <c r="E169" s="1" t="s">
        <v>21</v>
      </c>
      <c r="F169" s="1" t="n">
        <v>1000</v>
      </c>
      <c r="G169" s="1" t="n">
        <v>300</v>
      </c>
      <c r="H169" s="2" t="n">
        <v>700</v>
      </c>
      <c r="I169" s="2" t="n">
        <v>580</v>
      </c>
      <c r="J169" s="2" t="n">
        <f aca="false">G169+H169-I169</f>
        <v>420</v>
      </c>
      <c r="K169" s="1" t="n">
        <v>15070</v>
      </c>
      <c r="L169" s="1" t="n">
        <v>15348</v>
      </c>
      <c r="M169" s="2" t="n">
        <f aca="false">L169-K169</f>
        <v>278</v>
      </c>
      <c r="N169" s="5" t="n">
        <f aca="false">J169/M169</f>
        <v>1.51079136690647</v>
      </c>
      <c r="O169" s="6" t="n">
        <v>0</v>
      </c>
      <c r="P169" s="6" t="n">
        <v>0</v>
      </c>
      <c r="Q169" s="6" t="n">
        <v>0</v>
      </c>
      <c r="R169" s="6" t="n">
        <v>0</v>
      </c>
    </row>
    <row r="170" customFormat="false" ht="18" hidden="false" customHeight="false" outlineLevel="0" collapsed="false">
      <c r="A170" s="1" t="s">
        <v>198</v>
      </c>
      <c r="B170" s="1" t="s">
        <v>19</v>
      </c>
      <c r="C170" s="1" t="s">
        <v>19</v>
      </c>
      <c r="D170" s="1" t="s">
        <v>20</v>
      </c>
      <c r="E170" s="1" t="s">
        <v>21</v>
      </c>
      <c r="F170" s="1" t="n">
        <v>1000</v>
      </c>
      <c r="G170" s="1" t="n">
        <v>680</v>
      </c>
      <c r="H170" s="2" t="n">
        <v>0</v>
      </c>
      <c r="I170" s="2" t="n">
        <v>480</v>
      </c>
      <c r="J170" s="2" t="n">
        <f aca="false">G170+H170-I170</f>
        <v>200</v>
      </c>
      <c r="K170" s="1" t="n">
        <v>7264</v>
      </c>
      <c r="L170" s="1" t="n">
        <v>7264</v>
      </c>
      <c r="M170" s="2" t="n">
        <f aca="false">L170-K170</f>
        <v>0</v>
      </c>
      <c r="N170" s="5" t="e">
        <f aca="false">J170/M170</f>
        <v>#DIV/0!</v>
      </c>
      <c r="O170" s="6" t="n">
        <v>0</v>
      </c>
      <c r="P170" s="6" t="n">
        <v>0</v>
      </c>
      <c r="Q170" s="6" t="n">
        <v>0</v>
      </c>
      <c r="R170" s="6" t="n">
        <v>0</v>
      </c>
    </row>
    <row r="171" customFormat="false" ht="18" hidden="false" customHeight="false" outlineLevel="0" collapsed="false">
      <c r="A171" s="1" t="s">
        <v>199</v>
      </c>
      <c r="B171" s="1" t="s">
        <v>19</v>
      </c>
      <c r="C171" s="1" t="s">
        <v>19</v>
      </c>
      <c r="D171" s="1" t="s">
        <v>20</v>
      </c>
      <c r="E171" s="1" t="s">
        <v>21</v>
      </c>
      <c r="F171" s="1" t="n">
        <v>600</v>
      </c>
      <c r="G171" s="1" t="n">
        <v>500</v>
      </c>
      <c r="H171" s="2" t="n">
        <v>0</v>
      </c>
      <c r="I171" s="2" t="n">
        <v>500</v>
      </c>
      <c r="J171" s="2" t="n">
        <f aca="false">G171+H171-I171</f>
        <v>0</v>
      </c>
      <c r="K171" s="1" t="n">
        <v>24408</v>
      </c>
      <c r="L171" s="1" t="n">
        <v>24409</v>
      </c>
      <c r="M171" s="2" t="n">
        <f aca="false">L171-K171</f>
        <v>1</v>
      </c>
      <c r="N171" s="5" t="n">
        <f aca="false">J171/M171</f>
        <v>0</v>
      </c>
      <c r="O171" s="6" t="n">
        <v>0</v>
      </c>
      <c r="P171" s="6" t="n">
        <v>0</v>
      </c>
      <c r="Q171" s="6" t="n">
        <v>0</v>
      </c>
      <c r="R171" s="6" t="n">
        <v>0</v>
      </c>
    </row>
    <row r="172" customFormat="false" ht="18" hidden="false" customHeight="false" outlineLevel="0" collapsed="false">
      <c r="A172" s="1" t="s">
        <v>200</v>
      </c>
      <c r="B172" s="1" t="s">
        <v>19</v>
      </c>
      <c r="C172" s="1" t="s">
        <v>19</v>
      </c>
      <c r="D172" s="1" t="s">
        <v>20</v>
      </c>
      <c r="E172" s="1" t="s">
        <v>21</v>
      </c>
      <c r="F172" s="1" t="n">
        <v>600</v>
      </c>
      <c r="G172" s="1" t="n">
        <v>50</v>
      </c>
      <c r="H172" s="2" t="n">
        <v>0</v>
      </c>
      <c r="I172" s="2" t="n">
        <v>50</v>
      </c>
      <c r="J172" s="2" t="n">
        <f aca="false">G172+H172-I172</f>
        <v>0</v>
      </c>
      <c r="K172" s="1" t="n">
        <v>6778</v>
      </c>
      <c r="L172" s="1" t="n">
        <v>6778</v>
      </c>
      <c r="M172" s="2" t="n">
        <f aca="false">L172-K172</f>
        <v>0</v>
      </c>
      <c r="N172" s="5" t="e">
        <f aca="false">J172/M172</f>
        <v>#DIV/0!</v>
      </c>
      <c r="O172" s="6" t="n">
        <v>0</v>
      </c>
      <c r="P172" s="6" t="n">
        <v>0</v>
      </c>
      <c r="Q172" s="6" t="n">
        <v>0</v>
      </c>
      <c r="R172" s="6" t="n">
        <v>0</v>
      </c>
    </row>
    <row r="173" customFormat="false" ht="18" hidden="false" customHeight="false" outlineLevel="0" collapsed="false">
      <c r="A173" s="1" t="s">
        <v>201</v>
      </c>
      <c r="B173" s="1" t="s">
        <v>19</v>
      </c>
      <c r="C173" s="1" t="s">
        <v>19</v>
      </c>
      <c r="D173" s="1" t="s">
        <v>20</v>
      </c>
      <c r="E173" s="1" t="s">
        <v>21</v>
      </c>
      <c r="F173" s="1" t="n">
        <v>1000</v>
      </c>
      <c r="G173" s="1" t="n">
        <v>570</v>
      </c>
      <c r="H173" s="2" t="n">
        <v>0</v>
      </c>
      <c r="I173" s="2" t="n">
        <v>500</v>
      </c>
      <c r="J173" s="2" t="n">
        <f aca="false">G173+H173-I173</f>
        <v>70</v>
      </c>
      <c r="K173" s="1" t="n">
        <v>13966</v>
      </c>
      <c r="L173" s="1" t="n">
        <v>14011</v>
      </c>
      <c r="M173" s="2" t="n">
        <f aca="false">L173-K173</f>
        <v>45</v>
      </c>
      <c r="N173" s="5" t="n">
        <f aca="false">J173/M173</f>
        <v>1.55555555555556</v>
      </c>
      <c r="O173" s="6" t="n">
        <v>0</v>
      </c>
      <c r="P173" s="6" t="n">
        <v>0</v>
      </c>
      <c r="Q173" s="6" t="n">
        <v>0</v>
      </c>
      <c r="R173" s="6" t="n">
        <v>0</v>
      </c>
    </row>
    <row r="174" customFormat="false" ht="18" hidden="false" customHeight="false" outlineLevel="0" collapsed="false">
      <c r="A174" s="1" t="s">
        <v>202</v>
      </c>
      <c r="B174" s="1" t="s">
        <v>19</v>
      </c>
      <c r="C174" s="1" t="s">
        <v>19</v>
      </c>
      <c r="D174" s="1" t="s">
        <v>20</v>
      </c>
      <c r="E174" s="1" t="s">
        <v>21</v>
      </c>
      <c r="F174" s="1" t="n">
        <v>600</v>
      </c>
      <c r="G174" s="1" t="n">
        <v>798</v>
      </c>
      <c r="H174" s="2" t="n">
        <v>0</v>
      </c>
      <c r="I174" s="2" t="n">
        <v>798</v>
      </c>
      <c r="J174" s="2" t="n">
        <f aca="false">G174+H174-I174</f>
        <v>0</v>
      </c>
      <c r="K174" s="1" t="n">
        <v>1528</v>
      </c>
      <c r="L174" s="1" t="n">
        <v>1528</v>
      </c>
      <c r="M174" s="2" t="n">
        <f aca="false">L174-K174</f>
        <v>0</v>
      </c>
      <c r="N174" s="5" t="e">
        <f aca="false">J174/M174</f>
        <v>#DIV/0!</v>
      </c>
      <c r="O174" s="6" t="n">
        <v>0</v>
      </c>
      <c r="P174" s="6" t="n">
        <v>0</v>
      </c>
      <c r="Q174" s="6" t="n">
        <v>0</v>
      </c>
      <c r="R174" s="6" t="n">
        <v>0</v>
      </c>
    </row>
    <row r="175" customFormat="false" ht="18" hidden="false" customHeight="false" outlineLevel="0" collapsed="false">
      <c r="A175" s="1" t="s">
        <v>203</v>
      </c>
      <c r="B175" s="1" t="s">
        <v>19</v>
      </c>
      <c r="C175" s="1" t="s">
        <v>89</v>
      </c>
      <c r="D175" s="1" t="s">
        <v>20</v>
      </c>
      <c r="E175" s="1" t="s">
        <v>21</v>
      </c>
      <c r="F175" s="1" t="n">
        <v>1000</v>
      </c>
      <c r="G175" s="1" t="n">
        <v>1000</v>
      </c>
      <c r="H175" s="2" t="n">
        <v>0</v>
      </c>
      <c r="I175" s="2" t="n">
        <v>850</v>
      </c>
      <c r="J175" s="2" t="n">
        <f aca="false">G175+H175-I175</f>
        <v>150</v>
      </c>
      <c r="K175" s="1" t="n">
        <v>4600</v>
      </c>
      <c r="L175" s="1" t="n">
        <v>4697</v>
      </c>
      <c r="M175" s="2" t="n">
        <f aca="false">L175-K175</f>
        <v>97</v>
      </c>
      <c r="N175" s="5" t="n">
        <f aca="false">J175/M175</f>
        <v>1.54639175257732</v>
      </c>
      <c r="O175" s="6" t="n">
        <v>0</v>
      </c>
      <c r="P175" s="6" t="n">
        <v>0</v>
      </c>
      <c r="Q175" s="6" t="n">
        <v>0</v>
      </c>
      <c r="R175" s="6" t="n">
        <v>0</v>
      </c>
    </row>
    <row r="176" customFormat="false" ht="18" hidden="false" customHeight="false" outlineLevel="0" collapsed="false">
      <c r="A176" s="1" t="s">
        <v>204</v>
      </c>
      <c r="B176" s="1" t="s">
        <v>19</v>
      </c>
      <c r="C176" s="1" t="s">
        <v>19</v>
      </c>
      <c r="D176" s="1" t="s">
        <v>20</v>
      </c>
      <c r="E176" s="1" t="s">
        <v>21</v>
      </c>
      <c r="F176" s="1" t="n">
        <v>1000</v>
      </c>
      <c r="G176" s="1" t="n">
        <v>410</v>
      </c>
      <c r="H176" s="2" t="n">
        <v>1418</v>
      </c>
      <c r="I176" s="2" t="n">
        <v>1000</v>
      </c>
      <c r="J176" s="2" t="n">
        <f aca="false">G176+H176-I176</f>
        <v>828</v>
      </c>
      <c r="K176" s="1" t="n">
        <v>13651</v>
      </c>
      <c r="L176" s="1" t="n">
        <v>14104</v>
      </c>
      <c r="M176" s="2" t="n">
        <f aca="false">L176-K176</f>
        <v>453</v>
      </c>
      <c r="N176" s="5" t="n">
        <f aca="false">J176/M176</f>
        <v>1.82781456953642</v>
      </c>
      <c r="O176" s="6" t="n">
        <v>0</v>
      </c>
      <c r="P176" s="6" t="n">
        <v>0</v>
      </c>
      <c r="Q176" s="6" t="n">
        <v>0</v>
      </c>
      <c r="R176" s="6" t="n">
        <v>0</v>
      </c>
    </row>
    <row r="177" customFormat="false" ht="18" hidden="false" customHeight="false" outlineLevel="0" collapsed="false">
      <c r="A177" s="1" t="s">
        <v>205</v>
      </c>
      <c r="B177" s="1" t="s">
        <v>19</v>
      </c>
      <c r="C177" s="1" t="s">
        <v>38</v>
      </c>
      <c r="D177" s="1" t="s">
        <v>20</v>
      </c>
      <c r="E177" s="1" t="s">
        <v>21</v>
      </c>
      <c r="F177" s="1" t="n">
        <v>1000</v>
      </c>
      <c r="G177" s="1" t="n">
        <v>1000</v>
      </c>
      <c r="H177" s="2" t="n">
        <v>661</v>
      </c>
      <c r="I177" s="2" t="n">
        <v>1000</v>
      </c>
      <c r="J177" s="2" t="n">
        <f aca="false">G177+H177-I177</f>
        <v>661</v>
      </c>
      <c r="K177" s="1" t="n">
        <v>4518</v>
      </c>
      <c r="L177" s="1" t="n">
        <v>4816</v>
      </c>
      <c r="M177" s="2" t="n">
        <f aca="false">L177-K177</f>
        <v>298</v>
      </c>
      <c r="N177" s="5" t="n">
        <f aca="false">J177/M177</f>
        <v>2.21812080536913</v>
      </c>
      <c r="O177" s="6" t="n">
        <v>0</v>
      </c>
      <c r="P177" s="6" t="n">
        <v>0</v>
      </c>
      <c r="Q177" s="6" t="n">
        <v>0</v>
      </c>
      <c r="R177" s="6" t="n">
        <v>0</v>
      </c>
    </row>
    <row r="178" customFormat="false" ht="18" hidden="false" customHeight="false" outlineLevel="0" collapsed="false">
      <c r="A178" s="1" t="s">
        <v>206</v>
      </c>
      <c r="B178" s="1" t="s">
        <v>19</v>
      </c>
      <c r="C178" s="1" t="s">
        <v>207</v>
      </c>
      <c r="D178" s="1" t="s">
        <v>20</v>
      </c>
      <c r="E178" s="1" t="s">
        <v>21</v>
      </c>
      <c r="F178" s="1" t="n">
        <v>1000</v>
      </c>
      <c r="G178" s="1" t="n">
        <v>530</v>
      </c>
      <c r="H178" s="2" t="n">
        <v>1346</v>
      </c>
      <c r="I178" s="2" t="n">
        <v>1000</v>
      </c>
      <c r="J178" s="2" t="n">
        <f aca="false">G178+H178-I178</f>
        <v>876</v>
      </c>
      <c r="K178" s="1" t="n">
        <v>12058</v>
      </c>
      <c r="L178" s="1" t="n">
        <v>12434</v>
      </c>
      <c r="M178" s="2" t="n">
        <f aca="false">L178-K178</f>
        <v>376</v>
      </c>
      <c r="N178" s="5" t="n">
        <f aca="false">J178/M178</f>
        <v>2.32978723404255</v>
      </c>
      <c r="O178" s="6" t="n">
        <v>0</v>
      </c>
      <c r="P178" s="6" t="n">
        <v>0</v>
      </c>
      <c r="Q178" s="6" t="n">
        <v>0</v>
      </c>
      <c r="R178" s="6" t="n">
        <v>0</v>
      </c>
    </row>
    <row r="179" customFormat="false" ht="18" hidden="false" customHeight="false" outlineLevel="0" collapsed="false">
      <c r="A179" s="1" t="s">
        <v>208</v>
      </c>
      <c r="B179" s="1" t="s">
        <v>19</v>
      </c>
      <c r="C179" s="1" t="s">
        <v>19</v>
      </c>
      <c r="D179" s="1" t="s">
        <v>20</v>
      </c>
      <c r="E179" s="1" t="s">
        <v>21</v>
      </c>
      <c r="F179" s="1" t="n">
        <v>1000</v>
      </c>
      <c r="G179" s="1" t="n">
        <v>600</v>
      </c>
      <c r="H179" s="2" t="n">
        <v>500</v>
      </c>
      <c r="I179" s="2" t="n">
        <v>660</v>
      </c>
      <c r="J179" s="2" t="n">
        <f aca="false">G179+H179-I179</f>
        <v>440</v>
      </c>
      <c r="K179" s="1" t="n">
        <v>9365</v>
      </c>
      <c r="L179" s="1" t="n">
        <v>9584</v>
      </c>
      <c r="M179" s="2" t="n">
        <f aca="false">L179-K179</f>
        <v>219</v>
      </c>
      <c r="N179" s="5" t="n">
        <f aca="false">J179/M179</f>
        <v>2.00913242009132</v>
      </c>
      <c r="O179" s="6" t="n">
        <v>0</v>
      </c>
      <c r="P179" s="6" t="n">
        <v>0</v>
      </c>
      <c r="Q179" s="6" t="n">
        <v>0</v>
      </c>
      <c r="R179" s="6" t="n">
        <v>0</v>
      </c>
    </row>
    <row r="180" customFormat="false" ht="18" hidden="false" customHeight="false" outlineLevel="0" collapsed="false">
      <c r="A180" s="1" t="s">
        <v>209</v>
      </c>
      <c r="B180" s="1" t="s">
        <v>19</v>
      </c>
      <c r="C180" s="1" t="s">
        <v>19</v>
      </c>
      <c r="D180" s="1" t="s">
        <v>20</v>
      </c>
      <c r="E180" s="1" t="s">
        <v>21</v>
      </c>
      <c r="F180" s="1" t="n">
        <v>1000</v>
      </c>
      <c r="G180" s="1" t="n">
        <v>400</v>
      </c>
      <c r="H180" s="2" t="n">
        <v>0</v>
      </c>
      <c r="I180" s="2" t="n">
        <v>400</v>
      </c>
      <c r="J180" s="2" t="n">
        <f aca="false">G180+H180-I180</f>
        <v>0</v>
      </c>
      <c r="K180" s="1" t="n">
        <v>15001</v>
      </c>
      <c r="L180" s="1" t="n">
        <v>15001</v>
      </c>
      <c r="M180" s="2" t="n">
        <f aca="false">L180-K180</f>
        <v>0</v>
      </c>
      <c r="N180" s="5" t="e">
        <f aca="false">J180/M180</f>
        <v>#DIV/0!</v>
      </c>
      <c r="O180" s="6" t="n">
        <v>0</v>
      </c>
      <c r="P180" s="6" t="n">
        <v>0</v>
      </c>
      <c r="Q180" s="6" t="n">
        <v>0</v>
      </c>
      <c r="R180" s="6" t="n">
        <v>0</v>
      </c>
    </row>
    <row r="181" customFormat="false" ht="18" hidden="false" customHeight="false" outlineLevel="0" collapsed="false">
      <c r="A181" s="1" t="s">
        <v>210</v>
      </c>
      <c r="B181" s="1" t="s">
        <v>19</v>
      </c>
      <c r="C181" s="1" t="s">
        <v>19</v>
      </c>
      <c r="D181" s="1" t="s">
        <v>20</v>
      </c>
      <c r="E181" s="1" t="s">
        <v>21</v>
      </c>
      <c r="F181" s="1" t="n">
        <v>1000</v>
      </c>
      <c r="G181" s="1" t="n">
        <v>580</v>
      </c>
      <c r="H181" s="2" t="n">
        <v>799</v>
      </c>
      <c r="I181" s="2" t="n">
        <v>500</v>
      </c>
      <c r="J181" s="2" t="n">
        <f aca="false">G181+H181-I181</f>
        <v>879</v>
      </c>
      <c r="K181" s="1" t="n">
        <v>10648</v>
      </c>
      <c r="L181" s="1" t="n">
        <v>10957</v>
      </c>
      <c r="M181" s="2" t="n">
        <f aca="false">L181-K181</f>
        <v>309</v>
      </c>
      <c r="N181" s="5" t="n">
        <f aca="false">J181/M181</f>
        <v>2.84466019417476</v>
      </c>
      <c r="O181" s="6" t="n">
        <v>0</v>
      </c>
      <c r="P181" s="6" t="n">
        <v>0</v>
      </c>
      <c r="Q181" s="6" t="n">
        <v>0</v>
      </c>
      <c r="R181" s="6" t="n">
        <v>0</v>
      </c>
    </row>
    <row r="182" customFormat="false" ht="18" hidden="false" customHeight="false" outlineLevel="0" collapsed="false">
      <c r="A182" s="1" t="s">
        <v>211</v>
      </c>
      <c r="B182" s="1" t="s">
        <v>19</v>
      </c>
      <c r="C182" s="1" t="s">
        <v>19</v>
      </c>
      <c r="D182" s="1" t="s">
        <v>20</v>
      </c>
      <c r="E182" s="1" t="s">
        <v>21</v>
      </c>
      <c r="F182" s="1" t="n">
        <v>600</v>
      </c>
      <c r="G182" s="1" t="n">
        <v>502</v>
      </c>
      <c r="H182" s="2" t="n">
        <v>934</v>
      </c>
      <c r="I182" s="2" t="n">
        <v>600</v>
      </c>
      <c r="J182" s="2" t="n">
        <f aca="false">G182+H182-I182</f>
        <v>836</v>
      </c>
      <c r="K182" s="1" t="n">
        <v>19667</v>
      </c>
      <c r="L182" s="1" t="n">
        <v>20008</v>
      </c>
      <c r="M182" s="2" t="n">
        <f aca="false">L182-K182</f>
        <v>341</v>
      </c>
      <c r="N182" s="5" t="n">
        <f aca="false">J182/M182</f>
        <v>2.45161290322581</v>
      </c>
      <c r="O182" s="6" t="n">
        <v>0</v>
      </c>
      <c r="P182" s="6" t="n">
        <v>0</v>
      </c>
      <c r="Q182" s="6" t="n">
        <v>0</v>
      </c>
      <c r="R182" s="6" t="n">
        <v>0</v>
      </c>
    </row>
    <row r="183" customFormat="false" ht="18" hidden="false" customHeight="false" outlineLevel="0" collapsed="false">
      <c r="A183" s="1" t="s">
        <v>212</v>
      </c>
      <c r="B183" s="1" t="s">
        <v>19</v>
      </c>
      <c r="C183" s="1" t="s">
        <v>19</v>
      </c>
      <c r="D183" s="1" t="s">
        <v>20</v>
      </c>
      <c r="E183" s="1" t="s">
        <v>21</v>
      </c>
      <c r="F183" s="1" t="n">
        <v>1000</v>
      </c>
      <c r="G183" s="1" t="n">
        <v>550</v>
      </c>
      <c r="H183" s="2" t="n">
        <v>500</v>
      </c>
      <c r="I183" s="2" t="n">
        <v>600</v>
      </c>
      <c r="J183" s="2" t="n">
        <f aca="false">G183+H183-I183</f>
        <v>450</v>
      </c>
      <c r="K183" s="1" t="n">
        <v>12796</v>
      </c>
      <c r="L183" s="1" t="n">
        <v>13040</v>
      </c>
      <c r="M183" s="2" t="n">
        <f aca="false">L183-K183</f>
        <v>244</v>
      </c>
      <c r="N183" s="5" t="n">
        <f aca="false">J183/M183</f>
        <v>1.84426229508197</v>
      </c>
      <c r="O183" s="6" t="n">
        <v>0</v>
      </c>
      <c r="P183" s="6" t="n">
        <v>0</v>
      </c>
      <c r="Q183" s="6" t="n">
        <v>0</v>
      </c>
      <c r="R183" s="6" t="n">
        <v>0</v>
      </c>
    </row>
    <row r="184" customFormat="false" ht="18" hidden="false" customHeight="false" outlineLevel="0" collapsed="false">
      <c r="A184" s="1" t="s">
        <v>213</v>
      </c>
      <c r="B184" s="1" t="s">
        <v>19</v>
      </c>
      <c r="C184" s="1" t="s">
        <v>19</v>
      </c>
      <c r="D184" s="1" t="s">
        <v>20</v>
      </c>
      <c r="E184" s="1" t="s">
        <v>21</v>
      </c>
      <c r="F184" s="1" t="n">
        <v>1000</v>
      </c>
      <c r="G184" s="1" t="n">
        <v>380</v>
      </c>
      <c r="H184" s="2" t="n">
        <v>0</v>
      </c>
      <c r="I184" s="2" t="n">
        <v>352</v>
      </c>
      <c r="J184" s="2" t="n">
        <f aca="false">G184+H184-I184</f>
        <v>28</v>
      </c>
      <c r="K184" s="1" t="n">
        <v>13245</v>
      </c>
      <c r="L184" s="1" t="n">
        <v>13264</v>
      </c>
      <c r="M184" s="2" t="n">
        <f aca="false">L184-K184</f>
        <v>19</v>
      </c>
      <c r="N184" s="5" t="n">
        <f aca="false">J184/M184</f>
        <v>1.47368421052632</v>
      </c>
      <c r="O184" s="6" t="n">
        <v>0</v>
      </c>
      <c r="P184" s="6" t="n">
        <v>0</v>
      </c>
      <c r="Q184" s="6" t="n">
        <v>0</v>
      </c>
      <c r="R184" s="6" t="n">
        <v>0</v>
      </c>
    </row>
    <row r="185" customFormat="false" ht="18" hidden="false" customHeight="false" outlineLevel="0" collapsed="false">
      <c r="A185" s="1" t="s">
        <v>214</v>
      </c>
      <c r="B185" s="1" t="s">
        <v>19</v>
      </c>
      <c r="C185" s="1" t="s">
        <v>114</v>
      </c>
      <c r="D185" s="1" t="s">
        <v>20</v>
      </c>
      <c r="E185" s="1" t="s">
        <v>21</v>
      </c>
      <c r="F185" s="1" t="n">
        <v>2000</v>
      </c>
      <c r="G185" s="1" t="n">
        <v>620</v>
      </c>
      <c r="H185" s="2" t="n">
        <v>1000</v>
      </c>
      <c r="I185" s="2" t="n">
        <v>1500</v>
      </c>
      <c r="J185" s="2" t="n">
        <f aca="false">G185+H185-I185</f>
        <v>120</v>
      </c>
      <c r="K185" s="1" t="n">
        <v>1744</v>
      </c>
      <c r="L185" s="1" t="n">
        <v>1814</v>
      </c>
      <c r="M185" s="2" t="n">
        <f aca="false">L185-K185</f>
        <v>70</v>
      </c>
      <c r="N185" s="5" t="n">
        <f aca="false">J185/M185</f>
        <v>1.71428571428571</v>
      </c>
      <c r="O185" s="6" t="n">
        <v>0</v>
      </c>
      <c r="P185" s="6" t="n">
        <v>0</v>
      </c>
      <c r="Q185" s="6" t="n">
        <v>0</v>
      </c>
      <c r="R185" s="6" t="n">
        <v>0</v>
      </c>
    </row>
    <row r="186" customFormat="false" ht="18" hidden="false" customHeight="false" outlineLevel="0" collapsed="false">
      <c r="A186" s="1" t="s">
        <v>215</v>
      </c>
      <c r="B186" s="1" t="s">
        <v>19</v>
      </c>
      <c r="C186" s="1" t="s">
        <v>19</v>
      </c>
      <c r="D186" s="1" t="s">
        <v>20</v>
      </c>
      <c r="E186" s="1" t="s">
        <v>21</v>
      </c>
      <c r="F186" s="1" t="n">
        <v>1000</v>
      </c>
      <c r="G186" s="1" t="n">
        <v>370</v>
      </c>
      <c r="H186" s="2" t="n">
        <v>1325</v>
      </c>
      <c r="I186" s="2" t="n">
        <v>1000</v>
      </c>
      <c r="J186" s="2" t="n">
        <f aca="false">G186+H186-I186</f>
        <v>695</v>
      </c>
      <c r="K186" s="1" t="n">
        <v>13767</v>
      </c>
      <c r="L186" s="1" t="n">
        <v>14113</v>
      </c>
      <c r="M186" s="2" t="n">
        <f aca="false">L186-K186</f>
        <v>346</v>
      </c>
      <c r="N186" s="5" t="n">
        <f aca="false">J186/M186</f>
        <v>2.00867052023121</v>
      </c>
      <c r="O186" s="6" t="n">
        <v>0</v>
      </c>
      <c r="P186" s="6" t="n">
        <v>0</v>
      </c>
      <c r="Q186" s="6" t="n">
        <v>0</v>
      </c>
      <c r="R186" s="6" t="n">
        <v>0</v>
      </c>
    </row>
    <row r="187" customFormat="false" ht="18" hidden="false" customHeight="false" outlineLevel="0" collapsed="false">
      <c r="A187" s="1" t="s">
        <v>216</v>
      </c>
      <c r="B187" s="1" t="s">
        <v>19</v>
      </c>
      <c r="C187" s="1" t="s">
        <v>19</v>
      </c>
      <c r="D187" s="1" t="s">
        <v>20</v>
      </c>
      <c r="E187" s="1" t="s">
        <v>21</v>
      </c>
      <c r="F187" s="1" t="n">
        <v>1000</v>
      </c>
      <c r="G187" s="1" t="n">
        <v>620</v>
      </c>
      <c r="H187" s="2" t="n">
        <v>500</v>
      </c>
      <c r="I187" s="2" t="n">
        <v>620</v>
      </c>
      <c r="J187" s="2" t="n">
        <f aca="false">G187+H187-I187</f>
        <v>500</v>
      </c>
      <c r="K187" s="1" t="n">
        <v>2542</v>
      </c>
      <c r="L187" s="1" t="n">
        <v>2720</v>
      </c>
      <c r="M187" s="2" t="n">
        <f aca="false">L187-K187</f>
        <v>178</v>
      </c>
      <c r="N187" s="5" t="n">
        <f aca="false">J187/M187</f>
        <v>2.80898876404494</v>
      </c>
      <c r="O187" s="6" t="n">
        <v>0</v>
      </c>
      <c r="P187" s="6" t="n">
        <v>0</v>
      </c>
      <c r="Q187" s="6" t="n">
        <v>0</v>
      </c>
      <c r="R187" s="6" t="n">
        <v>0</v>
      </c>
    </row>
    <row r="188" customFormat="false" ht="18" hidden="false" customHeight="false" outlineLevel="0" collapsed="false">
      <c r="A188" s="1" t="s">
        <v>217</v>
      </c>
      <c r="B188" s="1" t="s">
        <v>19</v>
      </c>
      <c r="C188" s="1" t="s">
        <v>19</v>
      </c>
      <c r="D188" s="1" t="s">
        <v>20</v>
      </c>
      <c r="E188" s="1" t="s">
        <v>21</v>
      </c>
      <c r="F188" s="1" t="n">
        <v>1000</v>
      </c>
      <c r="G188" s="1" t="n">
        <v>730</v>
      </c>
      <c r="H188" s="2" t="n">
        <v>0</v>
      </c>
      <c r="I188" s="2" t="n">
        <v>710</v>
      </c>
      <c r="J188" s="2" t="n">
        <f aca="false">G188+H188-I188</f>
        <v>20</v>
      </c>
      <c r="K188" s="1" t="n">
        <v>8337</v>
      </c>
      <c r="L188" s="1" t="n">
        <v>8364</v>
      </c>
      <c r="M188" s="2" t="n">
        <f aca="false">L188-K188</f>
        <v>27</v>
      </c>
      <c r="N188" s="5" t="n">
        <f aca="false">J188/M188</f>
        <v>0.740740740740741</v>
      </c>
      <c r="O188" s="6" t="n">
        <v>0</v>
      </c>
      <c r="P188" s="6" t="n">
        <v>0</v>
      </c>
      <c r="Q188" s="6" t="n">
        <v>0</v>
      </c>
      <c r="R188" s="6" t="n">
        <v>0</v>
      </c>
    </row>
    <row r="189" customFormat="false" ht="18" hidden="false" customHeight="false" outlineLevel="0" collapsed="false">
      <c r="A189" s="1" t="s">
        <v>218</v>
      </c>
      <c r="B189" s="1" t="s">
        <v>19</v>
      </c>
      <c r="C189" s="1" t="s">
        <v>19</v>
      </c>
      <c r="D189" s="1" t="s">
        <v>20</v>
      </c>
      <c r="E189" s="1" t="s">
        <v>21</v>
      </c>
      <c r="F189" s="1" t="n">
        <v>600</v>
      </c>
      <c r="G189" s="1" t="n">
        <v>371</v>
      </c>
      <c r="H189" s="2" t="n">
        <v>0</v>
      </c>
      <c r="I189" s="2" t="n">
        <v>371</v>
      </c>
      <c r="J189" s="2" t="n">
        <f aca="false">G189+H189-I189</f>
        <v>0</v>
      </c>
      <c r="K189" s="1" t="n">
        <v>16610</v>
      </c>
      <c r="L189" s="1" t="n">
        <v>16610</v>
      </c>
      <c r="M189" s="2" t="n">
        <f aca="false">L189-K189</f>
        <v>0</v>
      </c>
      <c r="N189" s="5" t="e">
        <f aca="false">J189/M189</f>
        <v>#DIV/0!</v>
      </c>
      <c r="O189" s="6" t="n">
        <v>0</v>
      </c>
      <c r="P189" s="6" t="n">
        <v>0</v>
      </c>
      <c r="Q189" s="6" t="n">
        <v>0</v>
      </c>
      <c r="R189" s="6" t="n">
        <v>0</v>
      </c>
    </row>
    <row r="190" customFormat="false" ht="18" hidden="false" customHeight="false" outlineLevel="0" collapsed="false">
      <c r="A190" s="1" t="s">
        <v>219</v>
      </c>
      <c r="B190" s="1" t="s">
        <v>19</v>
      </c>
      <c r="C190" s="1" t="s">
        <v>19</v>
      </c>
      <c r="D190" s="1" t="s">
        <v>20</v>
      </c>
      <c r="E190" s="1" t="s">
        <v>21</v>
      </c>
      <c r="F190" s="1" t="n">
        <v>600</v>
      </c>
      <c r="G190" s="1" t="n">
        <v>600</v>
      </c>
      <c r="H190" s="2" t="n">
        <v>0</v>
      </c>
      <c r="I190" s="2" t="n">
        <v>598</v>
      </c>
      <c r="J190" s="2" t="n">
        <f aca="false">G190+H190-I190</f>
        <v>2</v>
      </c>
      <c r="K190" s="1" t="n">
        <v>21374</v>
      </c>
      <c r="L190" s="1" t="n">
        <v>21375</v>
      </c>
      <c r="M190" s="2" t="n">
        <f aca="false">L190-K190</f>
        <v>1</v>
      </c>
      <c r="N190" s="5" t="n">
        <f aca="false">J190/M190</f>
        <v>2</v>
      </c>
      <c r="O190" s="6" t="n">
        <v>0</v>
      </c>
      <c r="P190" s="6" t="n">
        <v>0</v>
      </c>
      <c r="Q190" s="6" t="n">
        <v>0</v>
      </c>
      <c r="R190" s="6" t="n">
        <v>0</v>
      </c>
    </row>
    <row r="191" customFormat="false" ht="18" hidden="false" customHeight="false" outlineLevel="0" collapsed="false">
      <c r="A191" s="1" t="s">
        <v>220</v>
      </c>
      <c r="B191" s="1" t="s">
        <v>19</v>
      </c>
      <c r="C191" s="1" t="s">
        <v>19</v>
      </c>
      <c r="D191" s="1" t="s">
        <v>20</v>
      </c>
      <c r="E191" s="1" t="s">
        <v>21</v>
      </c>
      <c r="F191" s="1" t="n">
        <v>600</v>
      </c>
      <c r="G191" s="1" t="n">
        <v>150</v>
      </c>
      <c r="H191" s="2" t="n">
        <v>0</v>
      </c>
      <c r="I191" s="2" t="n">
        <v>150</v>
      </c>
      <c r="J191" s="2" t="n">
        <f aca="false">G191+H191-I191</f>
        <v>0</v>
      </c>
      <c r="K191" s="1" t="n">
        <v>24542</v>
      </c>
      <c r="L191" s="1" t="n">
        <v>24557</v>
      </c>
      <c r="M191" s="2" t="n">
        <f aca="false">L191-K191</f>
        <v>15</v>
      </c>
      <c r="N191" s="5" t="n">
        <f aca="false">J191/M191</f>
        <v>0</v>
      </c>
      <c r="O191" s="6" t="n">
        <v>0</v>
      </c>
      <c r="P191" s="6" t="n">
        <v>0</v>
      </c>
      <c r="Q191" s="6" t="n">
        <v>0</v>
      </c>
      <c r="R191" s="6" t="n">
        <v>0</v>
      </c>
    </row>
    <row r="192" customFormat="false" ht="18" hidden="false" customHeight="false" outlineLevel="0" collapsed="false">
      <c r="A192" s="1" t="s">
        <v>221</v>
      </c>
      <c r="B192" s="1" t="s">
        <v>19</v>
      </c>
      <c r="C192" s="1" t="s">
        <v>19</v>
      </c>
      <c r="D192" s="1" t="s">
        <v>20</v>
      </c>
      <c r="E192" s="1" t="s">
        <v>21</v>
      </c>
      <c r="F192" s="1" t="n">
        <v>1000</v>
      </c>
      <c r="G192" s="1" t="n">
        <v>400</v>
      </c>
      <c r="H192" s="2" t="n">
        <v>1397</v>
      </c>
      <c r="I192" s="2" t="n">
        <v>1000</v>
      </c>
      <c r="J192" s="2" t="n">
        <f aca="false">G192+H192-I192</f>
        <v>797</v>
      </c>
      <c r="K192" s="1" t="n">
        <v>8018</v>
      </c>
      <c r="L192" s="1" t="n">
        <v>8382</v>
      </c>
      <c r="M192" s="2" t="n">
        <f aca="false">L192-K192</f>
        <v>364</v>
      </c>
      <c r="N192" s="5" t="n">
        <f aca="false">J192/M192</f>
        <v>2.18956043956044</v>
      </c>
      <c r="O192" s="6" t="n">
        <v>0</v>
      </c>
      <c r="P192" s="6" t="n">
        <v>0</v>
      </c>
      <c r="Q192" s="6" t="n">
        <v>0</v>
      </c>
      <c r="R192" s="6" t="n">
        <v>0</v>
      </c>
    </row>
    <row r="193" customFormat="false" ht="18" hidden="false" customHeight="false" outlineLevel="0" collapsed="false">
      <c r="A193" s="1" t="s">
        <v>222</v>
      </c>
      <c r="B193" s="1" t="s">
        <v>19</v>
      </c>
      <c r="C193" s="1" t="s">
        <v>19</v>
      </c>
      <c r="D193" s="1" t="s">
        <v>20</v>
      </c>
      <c r="E193" s="1" t="s">
        <v>21</v>
      </c>
      <c r="F193" s="1" t="n">
        <v>1000</v>
      </c>
      <c r="G193" s="1" t="n">
        <v>550</v>
      </c>
      <c r="H193" s="2" t="n">
        <v>561</v>
      </c>
      <c r="I193" s="2" t="n">
        <v>641</v>
      </c>
      <c r="J193" s="2" t="n">
        <f aca="false">G193+H193-I193</f>
        <v>470</v>
      </c>
      <c r="K193" s="1" t="n">
        <v>8236</v>
      </c>
      <c r="L193" s="1" t="n">
        <v>8514</v>
      </c>
      <c r="M193" s="2" t="n">
        <f aca="false">L193-K193</f>
        <v>278</v>
      </c>
      <c r="N193" s="5" t="n">
        <f aca="false">J193/M193</f>
        <v>1.69064748201439</v>
      </c>
      <c r="O193" s="6" t="n">
        <v>0</v>
      </c>
      <c r="P193" s="6" t="n">
        <v>0</v>
      </c>
      <c r="Q193" s="6" t="n">
        <v>0</v>
      </c>
      <c r="R193" s="6" t="n">
        <v>0</v>
      </c>
    </row>
    <row r="194" customFormat="false" ht="18" hidden="false" customHeight="false" outlineLevel="0" collapsed="false">
      <c r="A194" s="1" t="s">
        <v>223</v>
      </c>
      <c r="B194" s="1" t="s">
        <v>19</v>
      </c>
      <c r="C194" s="1" t="s">
        <v>19</v>
      </c>
      <c r="D194" s="1" t="s">
        <v>20</v>
      </c>
      <c r="E194" s="1" t="s">
        <v>21</v>
      </c>
      <c r="F194" s="1" t="n">
        <v>1000</v>
      </c>
      <c r="G194" s="1" t="n">
        <v>330</v>
      </c>
      <c r="H194" s="2" t="n">
        <v>500</v>
      </c>
      <c r="I194" s="2" t="n">
        <v>570</v>
      </c>
      <c r="J194" s="2" t="n">
        <f aca="false">G194+H194-I194</f>
        <v>260</v>
      </c>
      <c r="K194" s="1" t="n">
        <v>6341</v>
      </c>
      <c r="L194" s="1" t="n">
        <v>6468</v>
      </c>
      <c r="M194" s="2" t="n">
        <f aca="false">L194-K194</f>
        <v>127</v>
      </c>
      <c r="N194" s="5" t="n">
        <f aca="false">J194/M194</f>
        <v>2.04724409448819</v>
      </c>
      <c r="O194" s="6" t="n">
        <v>0</v>
      </c>
      <c r="P194" s="6" t="n">
        <v>0</v>
      </c>
      <c r="Q194" s="6" t="n">
        <v>0</v>
      </c>
      <c r="R194" s="6" t="n">
        <v>0</v>
      </c>
    </row>
    <row r="195" customFormat="false" ht="18" hidden="false" customHeight="false" outlineLevel="0" collapsed="false">
      <c r="A195" s="1" t="s">
        <v>224</v>
      </c>
      <c r="B195" s="1" t="s">
        <v>19</v>
      </c>
      <c r="C195" s="1" t="s">
        <v>19</v>
      </c>
      <c r="D195" s="1" t="s">
        <v>20</v>
      </c>
      <c r="E195" s="1" t="s">
        <v>21</v>
      </c>
      <c r="F195" s="1" t="n">
        <v>1000</v>
      </c>
      <c r="G195" s="1" t="n">
        <v>600</v>
      </c>
      <c r="H195" s="2" t="n">
        <v>0</v>
      </c>
      <c r="I195" s="2" t="n">
        <v>540</v>
      </c>
      <c r="J195" s="2" t="n">
        <f aca="false">G195+H195-I195</f>
        <v>60</v>
      </c>
      <c r="K195" s="1" t="n">
        <v>3519</v>
      </c>
      <c r="L195" s="1" t="n">
        <v>3575</v>
      </c>
      <c r="M195" s="2" t="n">
        <f aca="false">L195-K195</f>
        <v>56</v>
      </c>
      <c r="N195" s="5" t="n">
        <f aca="false">J195/M195</f>
        <v>1.07142857142857</v>
      </c>
      <c r="O195" s="6" t="n">
        <v>0</v>
      </c>
      <c r="P195" s="6" t="n">
        <v>0</v>
      </c>
      <c r="Q195" s="6" t="n">
        <v>0</v>
      </c>
      <c r="R195" s="6" t="n">
        <v>0</v>
      </c>
    </row>
    <row r="196" customFormat="false" ht="18" hidden="false" customHeight="false" outlineLevel="0" collapsed="false">
      <c r="A196" s="1" t="s">
        <v>225</v>
      </c>
      <c r="B196" s="1" t="s">
        <v>19</v>
      </c>
      <c r="C196" s="1" t="s">
        <v>144</v>
      </c>
      <c r="D196" s="1" t="s">
        <v>20</v>
      </c>
      <c r="E196" s="1" t="s">
        <v>21</v>
      </c>
      <c r="F196" s="1" t="n">
        <v>1000</v>
      </c>
      <c r="G196" s="1" t="n">
        <v>1000</v>
      </c>
      <c r="H196" s="2" t="n">
        <v>0</v>
      </c>
      <c r="I196" s="2" t="n">
        <v>1000</v>
      </c>
      <c r="J196" s="2" t="n">
        <f aca="false">G196+H196-I196</f>
        <v>0</v>
      </c>
      <c r="K196" s="1" t="n">
        <v>4430</v>
      </c>
      <c r="L196" s="1" t="n">
        <v>4430</v>
      </c>
      <c r="M196" s="2" t="n">
        <f aca="false">L196-K196</f>
        <v>0</v>
      </c>
      <c r="N196" s="5" t="e">
        <f aca="false">J196/M196</f>
        <v>#DIV/0!</v>
      </c>
      <c r="O196" s="6" t="n">
        <v>0</v>
      </c>
      <c r="P196" s="6" t="n">
        <v>0</v>
      </c>
      <c r="Q196" s="6" t="n">
        <v>0</v>
      </c>
      <c r="R196" s="6" t="n">
        <v>0</v>
      </c>
    </row>
    <row r="197" customFormat="false" ht="18" hidden="false" customHeight="false" outlineLevel="0" collapsed="false">
      <c r="A197" s="1" t="s">
        <v>226</v>
      </c>
      <c r="B197" s="1" t="s">
        <v>19</v>
      </c>
      <c r="C197" s="1" t="s">
        <v>207</v>
      </c>
      <c r="D197" s="1" t="s">
        <v>20</v>
      </c>
      <c r="E197" s="1" t="s">
        <v>21</v>
      </c>
      <c r="F197" s="1" t="n">
        <v>1000</v>
      </c>
      <c r="G197" s="1" t="n">
        <v>650</v>
      </c>
      <c r="H197" s="2" t="n">
        <v>870</v>
      </c>
      <c r="I197" s="2" t="n">
        <v>1000</v>
      </c>
      <c r="J197" s="2" t="n">
        <f aca="false">G197+H197-I197</f>
        <v>520</v>
      </c>
      <c r="K197" s="1" t="n">
        <v>7674</v>
      </c>
      <c r="L197" s="1" t="n">
        <v>7892</v>
      </c>
      <c r="M197" s="2" t="n">
        <f aca="false">L197-K197</f>
        <v>218</v>
      </c>
      <c r="N197" s="5" t="n">
        <f aca="false">J197/M197</f>
        <v>2.38532110091743</v>
      </c>
      <c r="O197" s="6" t="n">
        <v>0</v>
      </c>
      <c r="P197" s="6" t="n">
        <v>0</v>
      </c>
      <c r="Q197" s="6" t="n">
        <v>0</v>
      </c>
      <c r="R197" s="6" t="n">
        <v>0</v>
      </c>
    </row>
    <row r="198" customFormat="false" ht="18" hidden="false" customHeight="false" outlineLevel="0" collapsed="false">
      <c r="A198" s="1" t="s">
        <v>227</v>
      </c>
      <c r="B198" s="1" t="s">
        <v>19</v>
      </c>
      <c r="C198" s="1" t="s">
        <v>19</v>
      </c>
      <c r="D198" s="1" t="s">
        <v>20</v>
      </c>
      <c r="E198" s="1" t="s">
        <v>21</v>
      </c>
      <c r="F198" s="1" t="n">
        <v>1000</v>
      </c>
      <c r="G198" s="1" t="n">
        <v>1000</v>
      </c>
      <c r="H198" s="2" t="n">
        <v>0</v>
      </c>
      <c r="I198" s="2" t="n">
        <v>730</v>
      </c>
      <c r="J198" s="2" t="n">
        <f aca="false">G198+H198-I198</f>
        <v>270</v>
      </c>
      <c r="K198" s="1" t="n">
        <v>7060</v>
      </c>
      <c r="L198" s="1" t="n">
        <v>7230</v>
      </c>
      <c r="M198" s="2" t="n">
        <f aca="false">L198-K198</f>
        <v>170</v>
      </c>
      <c r="N198" s="5" t="n">
        <f aca="false">J198/M198</f>
        <v>1.58823529411765</v>
      </c>
      <c r="O198" s="6" t="n">
        <v>0</v>
      </c>
      <c r="P198" s="6" t="n">
        <v>0</v>
      </c>
      <c r="Q198" s="6" t="n">
        <v>0</v>
      </c>
      <c r="R198" s="6" t="n">
        <v>0</v>
      </c>
    </row>
    <row r="199" customFormat="false" ht="18" hidden="false" customHeight="false" outlineLevel="0" collapsed="false">
      <c r="A199" s="1" t="s">
        <v>228</v>
      </c>
      <c r="B199" s="1" t="s">
        <v>19</v>
      </c>
      <c r="C199" s="1" t="s">
        <v>19</v>
      </c>
      <c r="D199" s="1" t="s">
        <v>20</v>
      </c>
      <c r="E199" s="1" t="s">
        <v>21</v>
      </c>
      <c r="F199" s="1" t="n">
        <v>500</v>
      </c>
      <c r="G199" s="1" t="n">
        <v>74</v>
      </c>
      <c r="H199" s="2" t="n">
        <v>0</v>
      </c>
      <c r="I199" s="2" t="n">
        <v>74</v>
      </c>
      <c r="J199" s="2" t="n">
        <f aca="false">G199+H199-I199</f>
        <v>0</v>
      </c>
      <c r="K199" s="1" t="n">
        <v>25606</v>
      </c>
      <c r="L199" s="1" t="n">
        <v>25606</v>
      </c>
      <c r="M199" s="2" t="n">
        <f aca="false">L199-K199</f>
        <v>0</v>
      </c>
      <c r="N199" s="5" t="e">
        <f aca="false">J199/M199</f>
        <v>#DIV/0!</v>
      </c>
      <c r="O199" s="6" t="n">
        <v>0</v>
      </c>
      <c r="P199" s="6" t="n">
        <v>0</v>
      </c>
      <c r="Q199" s="6" t="n">
        <v>0</v>
      </c>
      <c r="R199" s="6" t="n">
        <v>0</v>
      </c>
    </row>
    <row r="200" customFormat="false" ht="18" hidden="false" customHeight="false" outlineLevel="0" collapsed="false">
      <c r="A200" s="1" t="s">
        <v>229</v>
      </c>
      <c r="B200" s="1" t="s">
        <v>19</v>
      </c>
      <c r="C200" s="1" t="s">
        <v>95</v>
      </c>
      <c r="D200" s="1" t="s">
        <v>20</v>
      </c>
      <c r="E200" s="1" t="s">
        <v>21</v>
      </c>
      <c r="F200" s="1" t="n">
        <v>600</v>
      </c>
      <c r="G200" s="1" t="n">
        <v>600</v>
      </c>
      <c r="H200" s="2" t="n">
        <v>45</v>
      </c>
      <c r="I200" s="2" t="n">
        <v>600</v>
      </c>
      <c r="J200" s="2" t="n">
        <f aca="false">G200+H200-I200</f>
        <v>45</v>
      </c>
      <c r="K200" s="1" t="n">
        <v>20156</v>
      </c>
      <c r="L200" s="1" t="n">
        <v>20173</v>
      </c>
      <c r="M200" s="2" t="n">
        <f aca="false">L200-K200</f>
        <v>17</v>
      </c>
      <c r="N200" s="5" t="n">
        <f aca="false">J200/M200</f>
        <v>2.64705882352941</v>
      </c>
      <c r="O200" s="6" t="n">
        <v>0</v>
      </c>
      <c r="P200" s="6" t="n">
        <v>0</v>
      </c>
      <c r="Q200" s="6" t="n">
        <v>0</v>
      </c>
      <c r="R200" s="6" t="n">
        <v>0</v>
      </c>
    </row>
    <row r="201" customFormat="false" ht="18" hidden="false" customHeight="false" outlineLevel="0" collapsed="false">
      <c r="A201" s="1" t="s">
        <v>230</v>
      </c>
      <c r="B201" s="1" t="s">
        <v>19</v>
      </c>
      <c r="C201" s="1" t="s">
        <v>19</v>
      </c>
      <c r="D201" s="1" t="s">
        <v>20</v>
      </c>
      <c r="E201" s="1" t="s">
        <v>21</v>
      </c>
      <c r="F201" s="1" t="n">
        <v>500</v>
      </c>
      <c r="G201" s="1" t="n">
        <v>400</v>
      </c>
      <c r="H201" s="2" t="n">
        <v>0</v>
      </c>
      <c r="I201" s="2" t="n">
        <v>400</v>
      </c>
      <c r="J201" s="2" t="n">
        <f aca="false">G201+H201-I201</f>
        <v>0</v>
      </c>
      <c r="K201" s="1" t="n">
        <v>12676</v>
      </c>
      <c r="L201" s="1" t="n">
        <v>12676</v>
      </c>
      <c r="M201" s="2" t="n">
        <f aca="false">L201-K201</f>
        <v>0</v>
      </c>
      <c r="N201" s="5" t="e">
        <f aca="false">J201/M201</f>
        <v>#DIV/0!</v>
      </c>
      <c r="O201" s="6" t="n">
        <v>0</v>
      </c>
      <c r="P201" s="6" t="n">
        <v>0</v>
      </c>
      <c r="Q201" s="6" t="n">
        <v>0</v>
      </c>
      <c r="R201" s="6" t="n">
        <v>0</v>
      </c>
    </row>
    <row r="202" customFormat="false" ht="15" hidden="false" customHeight="true" outlineLevel="0" collapsed="false">
      <c r="A202" s="1" t="s">
        <v>231</v>
      </c>
      <c r="B202" s="1" t="s">
        <v>19</v>
      </c>
      <c r="C202" s="1" t="s">
        <v>19</v>
      </c>
      <c r="D202" s="1" t="s">
        <v>20</v>
      </c>
      <c r="E202" s="1" t="s">
        <v>21</v>
      </c>
      <c r="F202" s="1" t="n">
        <v>1000</v>
      </c>
      <c r="G202" s="1" t="n">
        <v>810</v>
      </c>
      <c r="H202" s="2" t="n">
        <v>500</v>
      </c>
      <c r="I202" s="2" t="n">
        <v>600</v>
      </c>
      <c r="J202" s="2" t="n">
        <f aca="false">G202+H202-I202</f>
        <v>710</v>
      </c>
      <c r="K202" s="1" t="n">
        <v>3345</v>
      </c>
      <c r="L202" s="1" t="n">
        <v>3639</v>
      </c>
      <c r="M202" s="2" t="n">
        <f aca="false">L202-K202</f>
        <v>294</v>
      </c>
      <c r="N202" s="5" t="n">
        <f aca="false">J202/M202</f>
        <v>2.41496598639456</v>
      </c>
      <c r="O202" s="6" t="n">
        <v>0</v>
      </c>
      <c r="P202" s="6" t="n">
        <v>0</v>
      </c>
      <c r="Q202" s="6" t="n">
        <v>0</v>
      </c>
      <c r="R202" s="6" t="n">
        <v>0</v>
      </c>
    </row>
    <row r="203" customFormat="false" ht="18" hidden="false" customHeight="false" outlineLevel="0" collapsed="false">
      <c r="A203" s="1" t="s">
        <v>232</v>
      </c>
      <c r="B203" s="1" t="s">
        <v>19</v>
      </c>
      <c r="C203" s="1" t="s">
        <v>19</v>
      </c>
      <c r="D203" s="1" t="s">
        <v>20</v>
      </c>
      <c r="E203" s="1" t="s">
        <v>23</v>
      </c>
      <c r="F203" s="1" t="n">
        <v>600</v>
      </c>
      <c r="G203" s="1" t="n">
        <v>3</v>
      </c>
      <c r="H203" s="2" t="n">
        <v>0</v>
      </c>
      <c r="I203" s="2" t="n">
        <v>3</v>
      </c>
      <c r="J203" s="2" t="n">
        <f aca="false">G203+H203-I203</f>
        <v>0</v>
      </c>
      <c r="K203" s="1" t="n">
        <v>870</v>
      </c>
      <c r="L203" s="1" t="n">
        <v>870</v>
      </c>
      <c r="M203" s="2" t="n">
        <f aca="false">L203-K203</f>
        <v>0</v>
      </c>
      <c r="N203" s="5" t="e">
        <f aca="false">J203/M203</f>
        <v>#DIV/0!</v>
      </c>
      <c r="O203" s="6" t="n">
        <v>0</v>
      </c>
      <c r="P203" s="6" t="n">
        <v>0</v>
      </c>
      <c r="Q203" s="6" t="n">
        <v>0</v>
      </c>
      <c r="R203" s="6" t="n">
        <v>0</v>
      </c>
    </row>
    <row r="204" customFormat="false" ht="18" hidden="false" customHeight="false" outlineLevel="0" collapsed="false">
      <c r="A204" s="1" t="s">
        <v>233</v>
      </c>
      <c r="B204" s="1" t="s">
        <v>19</v>
      </c>
      <c r="C204" s="1" t="s">
        <v>19</v>
      </c>
      <c r="D204" s="1" t="s">
        <v>20</v>
      </c>
      <c r="E204" s="1" t="s">
        <v>21</v>
      </c>
      <c r="F204" s="1" t="n">
        <v>50</v>
      </c>
      <c r="G204" s="1" t="n">
        <v>50</v>
      </c>
      <c r="H204" s="2" t="n">
        <v>0</v>
      </c>
      <c r="I204" s="2" t="n">
        <v>50</v>
      </c>
      <c r="J204" s="2" t="n">
        <f aca="false">G204+H204-I204</f>
        <v>0</v>
      </c>
      <c r="K204" s="1" t="n">
        <v>7894</v>
      </c>
      <c r="L204" s="1" t="n">
        <v>7894</v>
      </c>
      <c r="M204" s="2" t="n">
        <f aca="false">L204-K204</f>
        <v>0</v>
      </c>
      <c r="N204" s="5" t="e">
        <f aca="false">J204/M204</f>
        <v>#DIV/0!</v>
      </c>
      <c r="O204" s="6" t="n">
        <v>0</v>
      </c>
      <c r="P204" s="6" t="n">
        <v>0</v>
      </c>
      <c r="Q204" s="6" t="n">
        <v>0</v>
      </c>
      <c r="R204" s="6" t="n">
        <v>0</v>
      </c>
    </row>
    <row r="205" customFormat="false" ht="18" hidden="false" customHeight="false" outlineLevel="0" collapsed="false">
      <c r="A205" s="1" t="s">
        <v>234</v>
      </c>
      <c r="B205" s="1" t="s">
        <v>19</v>
      </c>
      <c r="C205" s="1" t="s">
        <v>19</v>
      </c>
      <c r="D205" s="1" t="s">
        <v>20</v>
      </c>
      <c r="E205" s="1" t="s">
        <v>21</v>
      </c>
      <c r="F205" s="1" t="n">
        <v>65</v>
      </c>
      <c r="G205" s="1" t="n">
        <v>200</v>
      </c>
      <c r="H205" s="2" t="n">
        <v>0</v>
      </c>
      <c r="I205" s="2" t="n">
        <v>200</v>
      </c>
      <c r="J205" s="2" t="n">
        <f aca="false">G205+H205-I205</f>
        <v>0</v>
      </c>
      <c r="K205" s="1" t="n">
        <v>164</v>
      </c>
      <c r="L205" s="1" t="n">
        <v>164</v>
      </c>
      <c r="M205" s="2" t="n">
        <f aca="false">L205-K205</f>
        <v>0</v>
      </c>
      <c r="N205" s="5" t="e">
        <f aca="false">J205/M205</f>
        <v>#DIV/0!</v>
      </c>
      <c r="O205" s="6" t="n">
        <v>0</v>
      </c>
      <c r="P205" s="6" t="n">
        <v>0</v>
      </c>
      <c r="Q205" s="6" t="n">
        <v>0</v>
      </c>
      <c r="R205" s="6" t="n">
        <v>0</v>
      </c>
    </row>
    <row r="206" customFormat="false" ht="18" hidden="false" customHeight="false" outlineLevel="0" collapsed="false">
      <c r="A206" s="1" t="s">
        <v>235</v>
      </c>
      <c r="B206" s="1" t="s">
        <v>19</v>
      </c>
      <c r="C206" s="1" t="s">
        <v>19</v>
      </c>
      <c r="D206" s="1" t="s">
        <v>20</v>
      </c>
      <c r="E206" s="1" t="s">
        <v>21</v>
      </c>
      <c r="F206" s="1" t="n">
        <v>600</v>
      </c>
      <c r="G206" s="1" t="n">
        <v>450</v>
      </c>
      <c r="H206" s="2" t="n">
        <v>901</v>
      </c>
      <c r="I206" s="2" t="n">
        <v>600</v>
      </c>
      <c r="J206" s="2" t="n">
        <f aca="false">G206+H206-I206</f>
        <v>751</v>
      </c>
      <c r="K206" s="1" t="n">
        <v>2438</v>
      </c>
      <c r="L206" s="1" t="n">
        <v>2668</v>
      </c>
      <c r="M206" s="2" t="n">
        <f aca="false">L206-K206</f>
        <v>230</v>
      </c>
      <c r="N206" s="5" t="n">
        <f aca="false">J206/M206</f>
        <v>3.26521739130435</v>
      </c>
      <c r="O206" s="6" t="n">
        <v>0</v>
      </c>
      <c r="P206" s="6" t="n">
        <v>0</v>
      </c>
      <c r="Q206" s="6" t="n">
        <v>0</v>
      </c>
      <c r="R206" s="6" t="n">
        <v>0</v>
      </c>
    </row>
    <row r="207" customFormat="false" ht="18" hidden="false" customHeight="false" outlineLevel="0" collapsed="false">
      <c r="A207" s="1" t="s">
        <v>236</v>
      </c>
      <c r="B207" s="1" t="s">
        <v>19</v>
      </c>
      <c r="C207" s="1" t="s">
        <v>19</v>
      </c>
      <c r="D207" s="1" t="s">
        <v>20</v>
      </c>
      <c r="E207" s="1" t="s">
        <v>21</v>
      </c>
      <c r="F207" s="1" t="n">
        <v>500</v>
      </c>
      <c r="G207" s="1" t="n">
        <v>500</v>
      </c>
      <c r="H207" s="2" t="n">
        <v>0</v>
      </c>
      <c r="I207" s="2" t="n">
        <v>500</v>
      </c>
      <c r="J207" s="2" t="n">
        <f aca="false">G207+H207-I207</f>
        <v>0</v>
      </c>
      <c r="K207" s="1" t="n">
        <v>6256</v>
      </c>
      <c r="L207" s="1" t="n">
        <v>6256</v>
      </c>
      <c r="M207" s="2" t="n">
        <f aca="false">L207-K207</f>
        <v>0</v>
      </c>
      <c r="N207" s="5" t="e">
        <f aca="false">J207/M207</f>
        <v>#DIV/0!</v>
      </c>
      <c r="O207" s="6" t="n">
        <v>0</v>
      </c>
      <c r="P207" s="6" t="n">
        <v>0</v>
      </c>
      <c r="Q207" s="6" t="n">
        <v>0</v>
      </c>
      <c r="R207" s="6" t="n">
        <v>0</v>
      </c>
    </row>
    <row r="208" customFormat="false" ht="18" hidden="false" customHeight="false" outlineLevel="0" collapsed="false">
      <c r="A208" s="1" t="s">
        <v>237</v>
      </c>
      <c r="B208" s="1" t="s">
        <v>19</v>
      </c>
      <c r="C208" s="1" t="s">
        <v>19</v>
      </c>
      <c r="D208" s="1" t="s">
        <v>20</v>
      </c>
      <c r="E208" s="1" t="s">
        <v>23</v>
      </c>
      <c r="F208" s="1" t="n">
        <v>1000</v>
      </c>
      <c r="G208" s="1" t="n">
        <v>280</v>
      </c>
      <c r="H208" s="2" t="n">
        <v>336</v>
      </c>
      <c r="I208" s="2" t="n">
        <v>576</v>
      </c>
      <c r="J208" s="2" t="n">
        <f aca="false">G208+H208-I208</f>
        <v>40</v>
      </c>
      <c r="K208" s="1" t="n">
        <v>1922</v>
      </c>
      <c r="L208" s="1" t="n">
        <v>1934</v>
      </c>
      <c r="M208" s="2" t="n">
        <f aca="false">L208-K208</f>
        <v>12</v>
      </c>
      <c r="N208" s="5" t="n">
        <f aca="false">J208/M208</f>
        <v>3.33333333333333</v>
      </c>
      <c r="O208" s="6" t="n">
        <v>0</v>
      </c>
      <c r="P208" s="6" t="n">
        <v>0</v>
      </c>
      <c r="Q208" s="6" t="n">
        <v>0</v>
      </c>
      <c r="R208" s="6" t="n">
        <v>0</v>
      </c>
    </row>
    <row r="209" customFormat="false" ht="18" hidden="false" customHeight="false" outlineLevel="0" collapsed="false">
      <c r="A209" s="1" t="s">
        <v>238</v>
      </c>
      <c r="B209" s="1" t="s">
        <v>19</v>
      </c>
      <c r="C209" s="1" t="s">
        <v>19</v>
      </c>
      <c r="D209" s="1" t="s">
        <v>20</v>
      </c>
      <c r="E209" s="1" t="s">
        <v>21</v>
      </c>
      <c r="F209" s="1" t="n">
        <v>600</v>
      </c>
      <c r="G209" s="1" t="n">
        <v>500</v>
      </c>
      <c r="H209" s="2" t="n">
        <v>921</v>
      </c>
      <c r="I209" s="2" t="n">
        <v>471</v>
      </c>
      <c r="J209" s="2" t="n">
        <f aca="false">G209+H209-I209</f>
        <v>950</v>
      </c>
      <c r="K209" s="1" t="n">
        <v>17894</v>
      </c>
      <c r="L209" s="1" t="n">
        <v>18274</v>
      </c>
      <c r="M209" s="2" t="n">
        <f aca="false">L209-K209</f>
        <v>380</v>
      </c>
      <c r="N209" s="5" t="n">
        <f aca="false">J209/M209</f>
        <v>2.5</v>
      </c>
      <c r="O209" s="6" t="n">
        <v>0</v>
      </c>
      <c r="P209" s="6" t="n">
        <v>0</v>
      </c>
      <c r="Q209" s="6" t="n">
        <v>0</v>
      </c>
      <c r="R209" s="6" t="n">
        <v>0</v>
      </c>
    </row>
    <row r="210" customFormat="false" ht="18" hidden="false" customHeight="false" outlineLevel="0" collapsed="false">
      <c r="A210" s="1" t="s">
        <v>239</v>
      </c>
      <c r="B210" s="1" t="s">
        <v>19</v>
      </c>
      <c r="C210" s="1" t="s">
        <v>19</v>
      </c>
      <c r="D210" s="1" t="s">
        <v>20</v>
      </c>
      <c r="E210" s="1" t="s">
        <v>21</v>
      </c>
      <c r="F210" s="1" t="n">
        <v>1000</v>
      </c>
      <c r="G210" s="1" t="n">
        <v>280</v>
      </c>
      <c r="H210" s="2" t="n">
        <v>1161</v>
      </c>
      <c r="I210" s="2" t="n">
        <v>510</v>
      </c>
      <c r="J210" s="2" t="n">
        <f aca="false">G210+H210-I210</f>
        <v>931</v>
      </c>
      <c r="K210" s="1" t="n">
        <v>31639</v>
      </c>
      <c r="L210" s="1" t="n">
        <v>31885</v>
      </c>
      <c r="M210" s="2" t="n">
        <f aca="false">L210-K210</f>
        <v>246</v>
      </c>
      <c r="N210" s="5" t="n">
        <f aca="false">J210/M210</f>
        <v>3.78455284552846</v>
      </c>
      <c r="O210" s="6" t="n">
        <v>0</v>
      </c>
      <c r="P210" s="6" t="n">
        <v>0</v>
      </c>
      <c r="Q210" s="6" t="n">
        <v>0</v>
      </c>
      <c r="R210" s="6" t="n">
        <v>0</v>
      </c>
    </row>
    <row r="211" customFormat="false" ht="18" hidden="false" customHeight="false" outlineLevel="0" collapsed="false">
      <c r="A211" s="1" t="s">
        <v>240</v>
      </c>
      <c r="B211" s="1" t="s">
        <v>19</v>
      </c>
      <c r="C211" s="1" t="s">
        <v>19</v>
      </c>
      <c r="D211" s="1" t="s">
        <v>20</v>
      </c>
      <c r="E211" s="1" t="s">
        <v>21</v>
      </c>
      <c r="F211" s="1" t="n">
        <v>1000</v>
      </c>
      <c r="G211" s="1" t="n">
        <v>600</v>
      </c>
      <c r="H211" s="2" t="n">
        <v>500</v>
      </c>
      <c r="I211" s="2" t="n">
        <v>610</v>
      </c>
      <c r="J211" s="2" t="n">
        <f aca="false">G211+H211-I211</f>
        <v>490</v>
      </c>
      <c r="K211" s="1" t="n">
        <v>1683</v>
      </c>
      <c r="L211" s="1" t="n">
        <v>1928</v>
      </c>
      <c r="M211" s="2" t="n">
        <f aca="false">L211-K211</f>
        <v>245</v>
      </c>
      <c r="N211" s="5" t="n">
        <f aca="false">J211/M211</f>
        <v>2</v>
      </c>
      <c r="O211" s="6" t="n">
        <v>0</v>
      </c>
      <c r="P211" s="6" t="n">
        <v>0</v>
      </c>
      <c r="Q211" s="6" t="n">
        <v>0</v>
      </c>
      <c r="R211" s="6" t="n">
        <v>0</v>
      </c>
    </row>
    <row r="212" customFormat="false" ht="18" hidden="false" customHeight="false" outlineLevel="0" collapsed="false">
      <c r="A212" s="1" t="s">
        <v>241</v>
      </c>
      <c r="B212" s="1" t="s">
        <v>19</v>
      </c>
      <c r="C212" s="1" t="s">
        <v>19</v>
      </c>
      <c r="D212" s="1" t="s">
        <v>20</v>
      </c>
      <c r="E212" s="1" t="s">
        <v>21</v>
      </c>
      <c r="F212" s="1" t="n">
        <v>100</v>
      </c>
      <c r="G212" s="1" t="n">
        <v>100</v>
      </c>
      <c r="H212" s="2" t="n">
        <v>0</v>
      </c>
      <c r="I212" s="2" t="n">
        <v>100</v>
      </c>
      <c r="J212" s="2" t="n">
        <f aca="false">G212+H212-I212</f>
        <v>0</v>
      </c>
      <c r="K212" s="1" t="n">
        <v>100</v>
      </c>
      <c r="L212" s="1" t="n">
        <v>100</v>
      </c>
      <c r="M212" s="2" t="n">
        <f aca="false">L212-K212</f>
        <v>0</v>
      </c>
      <c r="N212" s="5" t="e">
        <f aca="false">J212/M212</f>
        <v>#DIV/0!</v>
      </c>
      <c r="O212" s="6" t="n">
        <v>0</v>
      </c>
      <c r="P212" s="6" t="n">
        <v>0</v>
      </c>
      <c r="Q212" s="6" t="n">
        <v>0</v>
      </c>
      <c r="R212" s="6" t="n">
        <v>0</v>
      </c>
    </row>
    <row r="213" customFormat="false" ht="18" hidden="false" customHeight="false" outlineLevel="0" collapsed="false">
      <c r="A213" s="1" t="s">
        <v>242</v>
      </c>
      <c r="B213" s="1" t="s">
        <v>19</v>
      </c>
      <c r="C213" s="1" t="s">
        <v>19</v>
      </c>
      <c r="D213" s="1" t="s">
        <v>20</v>
      </c>
      <c r="E213" s="1" t="s">
        <v>21</v>
      </c>
      <c r="F213" s="1" t="n">
        <v>200</v>
      </c>
      <c r="G213" s="1" t="n">
        <v>65</v>
      </c>
      <c r="H213" s="2" t="n">
        <v>0</v>
      </c>
      <c r="I213" s="2" t="n">
        <v>65</v>
      </c>
      <c r="J213" s="2" t="n">
        <f aca="false">G213+H213-I213</f>
        <v>0</v>
      </c>
      <c r="K213" s="1" t="n">
        <v>2251</v>
      </c>
      <c r="L213" s="1" t="n">
        <v>2251</v>
      </c>
      <c r="M213" s="2" t="n">
        <f aca="false">L213-K213</f>
        <v>0</v>
      </c>
      <c r="N213" s="5" t="e">
        <f aca="false">J213/M213</f>
        <v>#DIV/0!</v>
      </c>
      <c r="O213" s="6" t="n">
        <v>0</v>
      </c>
      <c r="P213" s="6" t="n">
        <v>0</v>
      </c>
      <c r="Q213" s="6" t="n">
        <v>0</v>
      </c>
      <c r="R213" s="6" t="n">
        <v>0</v>
      </c>
    </row>
    <row r="214" customFormat="false" ht="18" hidden="false" customHeight="false" outlineLevel="0" collapsed="false">
      <c r="A214" s="1" t="s">
        <v>243</v>
      </c>
      <c r="B214" s="1" t="s">
        <v>19</v>
      </c>
      <c r="C214" s="1" t="s">
        <v>89</v>
      </c>
      <c r="D214" s="1" t="s">
        <v>20</v>
      </c>
      <c r="E214" s="1" t="s">
        <v>21</v>
      </c>
      <c r="F214" s="1" t="n">
        <v>1000</v>
      </c>
      <c r="G214" s="1" t="n">
        <v>830</v>
      </c>
      <c r="H214" s="2" t="n">
        <v>1403</v>
      </c>
      <c r="I214" s="2" t="n">
        <v>1000</v>
      </c>
      <c r="J214" s="2" t="n">
        <f aca="false">G214+H214-I214</f>
        <v>1233</v>
      </c>
      <c r="K214" s="1" t="n">
        <v>5955</v>
      </c>
      <c r="L214" s="1" t="n">
        <v>6217</v>
      </c>
      <c r="M214" s="2" t="n">
        <f aca="false">L214-K214</f>
        <v>262</v>
      </c>
      <c r="N214" s="5" t="n">
        <f aca="false">J214/M214</f>
        <v>4.70610687022901</v>
      </c>
      <c r="O214" s="6" t="n">
        <v>0</v>
      </c>
      <c r="P214" s="6" t="n">
        <v>0</v>
      </c>
      <c r="Q214" s="6" t="n">
        <v>0</v>
      </c>
      <c r="R214" s="6" t="n">
        <v>0</v>
      </c>
    </row>
    <row r="215" customFormat="false" ht="18" hidden="false" customHeight="false" outlineLevel="0" collapsed="false">
      <c r="A215" s="1" t="s">
        <v>244</v>
      </c>
      <c r="B215" s="1" t="s">
        <v>19</v>
      </c>
      <c r="C215" s="1" t="s">
        <v>38</v>
      </c>
      <c r="D215" s="1" t="s">
        <v>20</v>
      </c>
      <c r="E215" s="1" t="s">
        <v>21</v>
      </c>
      <c r="F215" s="1" t="n">
        <v>500</v>
      </c>
      <c r="G215" s="1" t="n">
        <v>500</v>
      </c>
      <c r="H215" s="2" t="n">
        <v>0</v>
      </c>
      <c r="I215" s="2" t="n">
        <v>500</v>
      </c>
      <c r="J215" s="2" t="n">
        <f aca="false">G215+H215-I215</f>
        <v>0</v>
      </c>
      <c r="K215" s="1" t="n">
        <v>25846</v>
      </c>
      <c r="L215" s="1" t="n">
        <v>25846</v>
      </c>
      <c r="M215" s="2" t="n">
        <f aca="false">L215-K215</f>
        <v>0</v>
      </c>
      <c r="N215" s="5" t="e">
        <f aca="false">J215/M215</f>
        <v>#DIV/0!</v>
      </c>
      <c r="O215" s="6" t="n">
        <v>0</v>
      </c>
      <c r="P215" s="6" t="n">
        <v>0</v>
      </c>
      <c r="Q215" s="6" t="n">
        <v>0</v>
      </c>
      <c r="R215" s="6" t="n">
        <v>0</v>
      </c>
    </row>
    <row r="216" customFormat="false" ht="18" hidden="false" customHeight="false" outlineLevel="0" collapsed="false">
      <c r="A216" s="1" t="s">
        <v>245</v>
      </c>
      <c r="B216" s="1" t="s">
        <v>19</v>
      </c>
      <c r="C216" s="1" t="s">
        <v>144</v>
      </c>
      <c r="D216" s="1" t="s">
        <v>20</v>
      </c>
      <c r="E216" s="1" t="s">
        <v>21</v>
      </c>
      <c r="F216" s="1" t="n">
        <v>50</v>
      </c>
      <c r="G216" s="1" t="n">
        <v>50</v>
      </c>
      <c r="H216" s="2" t="n">
        <v>0</v>
      </c>
      <c r="I216" s="2" t="n">
        <v>50</v>
      </c>
      <c r="J216" s="2" t="n">
        <f aca="false">G216+H216-I216</f>
        <v>0</v>
      </c>
      <c r="K216" s="1" t="n">
        <v>7105</v>
      </c>
      <c r="L216" s="1" t="n">
        <v>7105</v>
      </c>
      <c r="M216" s="2" t="n">
        <f aca="false">L216-K216</f>
        <v>0</v>
      </c>
      <c r="N216" s="5" t="e">
        <f aca="false">J216/M216</f>
        <v>#DIV/0!</v>
      </c>
      <c r="O216" s="6" t="n">
        <v>0</v>
      </c>
      <c r="P216" s="6" t="n">
        <v>0</v>
      </c>
      <c r="Q216" s="6" t="n">
        <v>0</v>
      </c>
      <c r="R216" s="6" t="n">
        <v>0</v>
      </c>
    </row>
    <row r="217" customFormat="false" ht="18" hidden="false" customHeight="false" outlineLevel="0" collapsed="false">
      <c r="A217" s="1" t="s">
        <v>246</v>
      </c>
      <c r="B217" s="1" t="s">
        <v>19</v>
      </c>
      <c r="C217" s="1" t="s">
        <v>19</v>
      </c>
      <c r="D217" s="1" t="s">
        <v>20</v>
      </c>
      <c r="E217" s="1" t="s">
        <v>21</v>
      </c>
      <c r="F217" s="1" t="n">
        <v>50</v>
      </c>
      <c r="G217" s="1" t="n">
        <v>50</v>
      </c>
      <c r="H217" s="2" t="n">
        <v>0</v>
      </c>
      <c r="I217" s="2" t="n">
        <v>50</v>
      </c>
      <c r="J217" s="2" t="n">
        <f aca="false">G217+H217-I217</f>
        <v>0</v>
      </c>
      <c r="K217" s="1" t="n">
        <v>7396</v>
      </c>
      <c r="L217" s="1" t="n">
        <v>7396</v>
      </c>
      <c r="M217" s="2" t="n">
        <f aca="false">L217-K217</f>
        <v>0</v>
      </c>
      <c r="N217" s="5" t="e">
        <f aca="false">J217/M217</f>
        <v>#DIV/0!</v>
      </c>
      <c r="O217" s="6" t="n">
        <v>0</v>
      </c>
      <c r="P217" s="6" t="n">
        <v>0</v>
      </c>
      <c r="Q217" s="6" t="n">
        <v>0</v>
      </c>
      <c r="R217" s="6" t="n">
        <v>0</v>
      </c>
    </row>
    <row r="218" customFormat="false" ht="18" hidden="false" customHeight="false" outlineLevel="0" collapsed="false">
      <c r="A218" s="1" t="s">
        <v>247</v>
      </c>
      <c r="B218" s="1" t="s">
        <v>19</v>
      </c>
      <c r="C218" s="1" t="s">
        <v>19</v>
      </c>
      <c r="D218" s="1" t="s">
        <v>20</v>
      </c>
      <c r="E218" s="1" t="s">
        <v>21</v>
      </c>
      <c r="F218" s="1" t="n">
        <v>12</v>
      </c>
      <c r="G218" s="1" t="n">
        <v>12</v>
      </c>
      <c r="H218" s="2" t="n">
        <v>0</v>
      </c>
      <c r="I218" s="2" t="n">
        <v>12</v>
      </c>
      <c r="J218" s="2" t="n">
        <f aca="false">G218+H218-I218</f>
        <v>0</v>
      </c>
      <c r="K218" s="1" t="n">
        <v>1410</v>
      </c>
      <c r="L218" s="1" t="n">
        <v>1410</v>
      </c>
      <c r="M218" s="2" t="n">
        <f aca="false">L218-K218</f>
        <v>0</v>
      </c>
      <c r="N218" s="5" t="e">
        <f aca="false">J218/M218</f>
        <v>#DIV/0!</v>
      </c>
      <c r="O218" s="6" t="n">
        <v>0</v>
      </c>
      <c r="P218" s="6" t="n">
        <v>0</v>
      </c>
      <c r="Q218" s="6" t="n">
        <v>0</v>
      </c>
      <c r="R218" s="6" t="n">
        <v>0</v>
      </c>
    </row>
    <row r="219" customFormat="false" ht="18" hidden="false" customHeight="false" outlineLevel="0" collapsed="false">
      <c r="A219" s="1" t="s">
        <v>248</v>
      </c>
      <c r="B219" s="1" t="s">
        <v>19</v>
      </c>
      <c r="C219" s="1" t="s">
        <v>114</v>
      </c>
      <c r="D219" s="1" t="s">
        <v>20</v>
      </c>
      <c r="E219" s="1" t="s">
        <v>23</v>
      </c>
      <c r="F219" s="1" t="n">
        <v>250</v>
      </c>
      <c r="G219" s="1" t="n">
        <v>520</v>
      </c>
      <c r="H219" s="2" t="n">
        <v>729</v>
      </c>
      <c r="I219" s="2" t="n">
        <v>558</v>
      </c>
      <c r="J219" s="2" t="n">
        <f aca="false">G219+H219-I219</f>
        <v>691</v>
      </c>
      <c r="K219" s="1" t="n">
        <v>28196</v>
      </c>
      <c r="L219" s="1" t="n">
        <v>28714</v>
      </c>
      <c r="M219" s="2" t="n">
        <f aca="false">L219-K219</f>
        <v>518</v>
      </c>
      <c r="N219" s="5" t="n">
        <f aca="false">J219/M219</f>
        <v>1.33397683397683</v>
      </c>
      <c r="O219" s="6" t="n">
        <v>0</v>
      </c>
      <c r="P219" s="6" t="n">
        <v>0</v>
      </c>
      <c r="Q219" s="6" t="n">
        <v>0</v>
      </c>
      <c r="R219" s="6" t="n">
        <v>0</v>
      </c>
    </row>
    <row r="220" customFormat="false" ht="18" hidden="false" customHeight="false" outlineLevel="0" collapsed="false">
      <c r="A220" s="1" t="s">
        <v>249</v>
      </c>
      <c r="B220" s="1" t="s">
        <v>19</v>
      </c>
      <c r="C220" s="1" t="s">
        <v>19</v>
      </c>
      <c r="D220" s="1" t="s">
        <v>20</v>
      </c>
      <c r="E220" s="1" t="s">
        <v>23</v>
      </c>
      <c r="F220" s="1" t="n">
        <v>600</v>
      </c>
      <c r="G220" s="1" t="n">
        <v>120</v>
      </c>
      <c r="H220" s="2" t="n">
        <v>0</v>
      </c>
      <c r="I220" s="2" t="n">
        <v>120</v>
      </c>
      <c r="J220" s="2" t="n">
        <f aca="false">G220+H220-I220</f>
        <v>0</v>
      </c>
      <c r="K220" s="1" t="n">
        <v>2292</v>
      </c>
      <c r="L220" s="1" t="n">
        <v>2292</v>
      </c>
      <c r="M220" s="2" t="n">
        <f aca="false">L220-K220</f>
        <v>0</v>
      </c>
      <c r="N220" s="5" t="e">
        <f aca="false">J220/M220</f>
        <v>#DIV/0!</v>
      </c>
      <c r="O220" s="6" t="n">
        <v>0</v>
      </c>
      <c r="P220" s="6" t="n">
        <v>0</v>
      </c>
      <c r="Q220" s="6" t="n">
        <v>0</v>
      </c>
      <c r="R220" s="6" t="n">
        <v>0</v>
      </c>
    </row>
    <row r="221" customFormat="false" ht="18" hidden="false" customHeight="false" outlineLevel="0" collapsed="false">
      <c r="A221" s="1" t="s">
        <v>250</v>
      </c>
      <c r="B221" s="1" t="s">
        <v>19</v>
      </c>
      <c r="C221" s="1" t="s">
        <v>19</v>
      </c>
      <c r="D221" s="1" t="s">
        <v>20</v>
      </c>
      <c r="E221" s="1" t="s">
        <v>21</v>
      </c>
      <c r="F221" s="1" t="n">
        <v>200</v>
      </c>
      <c r="G221" s="1" t="n">
        <v>200</v>
      </c>
      <c r="H221" s="2" t="n">
        <v>0</v>
      </c>
      <c r="I221" s="2" t="n">
        <v>200</v>
      </c>
      <c r="J221" s="2" t="n">
        <f aca="false">G221+H221-I221</f>
        <v>0</v>
      </c>
      <c r="K221" s="1" t="n">
        <v>200</v>
      </c>
      <c r="L221" s="1" t="n">
        <v>200</v>
      </c>
      <c r="M221" s="2" t="n">
        <f aca="false">L221-K221</f>
        <v>0</v>
      </c>
      <c r="N221" s="5" t="e">
        <f aca="false">J221/M221</f>
        <v>#DIV/0!</v>
      </c>
      <c r="O221" s="6" t="n">
        <v>0</v>
      </c>
      <c r="P221" s="6" t="n">
        <v>0</v>
      </c>
      <c r="Q221" s="6" t="n">
        <v>0</v>
      </c>
      <c r="R221" s="6" t="n">
        <v>0</v>
      </c>
    </row>
    <row r="222" customFormat="false" ht="18" hidden="false" customHeight="false" outlineLevel="0" collapsed="false">
      <c r="A222" s="1" t="s">
        <v>251</v>
      </c>
      <c r="B222" s="1" t="s">
        <v>19</v>
      </c>
      <c r="C222" s="1" t="s">
        <v>19</v>
      </c>
      <c r="D222" s="1" t="s">
        <v>20</v>
      </c>
      <c r="E222" s="1" t="s">
        <v>23</v>
      </c>
      <c r="F222" s="1" t="n">
        <v>600</v>
      </c>
      <c r="G222" s="1" t="n">
        <v>50</v>
      </c>
      <c r="H222" s="2" t="n">
        <v>0</v>
      </c>
      <c r="I222" s="2" t="n">
        <v>50</v>
      </c>
      <c r="J222" s="2" t="n">
        <f aca="false">G222+H222-I222</f>
        <v>0</v>
      </c>
      <c r="K222" s="1" t="n">
        <v>7956</v>
      </c>
      <c r="L222" s="1" t="n">
        <v>7956</v>
      </c>
      <c r="M222" s="2" t="n">
        <f aca="false">L222-K222</f>
        <v>0</v>
      </c>
      <c r="N222" s="5" t="e">
        <f aca="false">J222/M222</f>
        <v>#DIV/0!</v>
      </c>
      <c r="O222" s="6" t="n">
        <v>0</v>
      </c>
      <c r="P222" s="6" t="n">
        <v>0</v>
      </c>
      <c r="Q222" s="6" t="n">
        <v>0</v>
      </c>
      <c r="R222" s="6" t="n">
        <v>0</v>
      </c>
    </row>
    <row r="223" customFormat="false" ht="18" hidden="false" customHeight="false" outlineLevel="0" collapsed="false">
      <c r="G223" s="1" t="n">
        <v>106436</v>
      </c>
      <c r="H223" s="2" t="n">
        <v>58922</v>
      </c>
      <c r="I223" s="2" t="n">
        <v>120535</v>
      </c>
      <c r="J223" s="2" t="n">
        <f aca="false">G223+H223-I223</f>
        <v>44823</v>
      </c>
      <c r="K223" s="1" t="n">
        <v>1983924</v>
      </c>
      <c r="L223" s="1" t="n">
        <v>2002471</v>
      </c>
      <c r="M223" s="2" t="n">
        <f aca="false">L223-K223</f>
        <v>18547</v>
      </c>
      <c r="N223" s="5" t="n">
        <f aca="false">J223/M223</f>
        <v>2.41672507683183</v>
      </c>
      <c r="O223" s="6" t="n">
        <v>0</v>
      </c>
      <c r="P223" s="6" t="n">
        <v>0</v>
      </c>
      <c r="Q223" s="6" t="n">
        <v>0</v>
      </c>
      <c r="R223" s="6" t="n">
        <v>0</v>
      </c>
    </row>
    <row r="227" customFormat="false" ht="18" hidden="false" customHeight="false" outlineLevel="0" collapsed="false">
      <c r="E227" s="1" t="n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32"/>
  <sheetViews>
    <sheetView showFormulas="false" showGridLines="true" showRowColHeaders="true" showZeros="true" rightToLeft="false" tabSelected="false" showOutlineSymbols="true" defaultGridColor="true" view="pageBreakPreview" topLeftCell="A105" colorId="64" zoomScale="100" zoomScaleNormal="100" zoomScalePageLayoutView="100" workbookViewId="0">
      <selection pane="topLeft" activeCell="A20" activeCellId="0" sqref="A20"/>
    </sheetView>
  </sheetViews>
  <sheetFormatPr defaultColWidth="14.55859375" defaultRowHeight="18" zeroHeight="false" outlineLevelRow="0" outlineLevelCol="0"/>
  <cols>
    <col collapsed="false" customWidth="false" hidden="false" outlineLevel="0" max="3" min="1" style="2" width="14.55"/>
    <col collapsed="false" customWidth="true" hidden="false" outlineLevel="0" max="4" min="4" style="2" width="20.67"/>
    <col collapsed="false" customWidth="false" hidden="false" outlineLevel="0" max="7" min="5" style="2" width="14.55"/>
    <col collapsed="false" customWidth="true" hidden="false" outlineLevel="0" max="8" min="8" style="2" width="27.56"/>
    <col collapsed="false" customWidth="true" hidden="false" outlineLevel="0" max="9" min="9" style="2" width="18.19"/>
    <col collapsed="false" customWidth="true" hidden="false" outlineLevel="0" max="10" min="10" style="2" width="26.64"/>
    <col collapsed="false" customWidth="false" hidden="false" outlineLevel="0" max="15" min="11" style="2" width="14.55"/>
    <col collapsed="false" customWidth="false" hidden="false" outlineLevel="0" max="18" min="16" style="6" width="14.55"/>
    <col collapsed="false" customWidth="false" hidden="false" outlineLevel="0" max="1024" min="19" style="2" width="14.55"/>
  </cols>
  <sheetData>
    <row r="1" customFormat="false" ht="18" hidden="false" customHeight="false" outlineLevel="0" collapsed="false">
      <c r="A1" s="2" t="s">
        <v>252</v>
      </c>
      <c r="B1" s="2" t="s">
        <v>1</v>
      </c>
      <c r="C1" s="2" t="s">
        <v>2</v>
      </c>
      <c r="D1" s="2" t="s">
        <v>3</v>
      </c>
      <c r="E1" s="2" t="s">
        <v>253</v>
      </c>
      <c r="F1" s="2" t="s">
        <v>5</v>
      </c>
      <c r="G1" s="2" t="s">
        <v>254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6" t="s">
        <v>15</v>
      </c>
      <c r="Q1" s="6" t="s">
        <v>16</v>
      </c>
      <c r="R1" s="6" t="s">
        <v>17</v>
      </c>
    </row>
    <row r="2" customFormat="false" ht="18" hidden="false" customHeight="false" outlineLevel="0" collapsed="false">
      <c r="A2" s="2" t="s">
        <v>255</v>
      </c>
      <c r="B2" s="2" t="s">
        <v>256</v>
      </c>
      <c r="C2" s="2" t="s">
        <v>257</v>
      </c>
      <c r="D2" s="2" t="s">
        <v>258</v>
      </c>
      <c r="E2" s="2" t="s">
        <v>259</v>
      </c>
      <c r="F2" s="2" t="n">
        <v>1000</v>
      </c>
      <c r="G2" s="2" t="n">
        <v>630</v>
      </c>
      <c r="H2" s="2" t="n">
        <v>0</v>
      </c>
      <c r="I2" s="2" t="n">
        <v>600</v>
      </c>
      <c r="J2" s="2" t="n">
        <v>30</v>
      </c>
      <c r="K2" s="2" t="n">
        <v>2914</v>
      </c>
      <c r="L2" s="2" t="n">
        <v>2928</v>
      </c>
      <c r="M2" s="2" t="n">
        <v>14</v>
      </c>
      <c r="N2" s="2" t="n">
        <v>2.14285714285714</v>
      </c>
      <c r="O2" s="2" t="n">
        <v>5825</v>
      </c>
      <c r="P2" s="6" t="n">
        <v>0</v>
      </c>
      <c r="Q2" s="6" t="n">
        <v>0</v>
      </c>
      <c r="R2" s="6" t="n">
        <v>0</v>
      </c>
    </row>
    <row r="3" customFormat="false" ht="18" hidden="false" customHeight="false" outlineLevel="0" collapsed="false">
      <c r="A3" s="2" t="s">
        <v>260</v>
      </c>
      <c r="B3" s="2" t="s">
        <v>256</v>
      </c>
      <c r="C3" s="2" t="s">
        <v>257</v>
      </c>
      <c r="D3" s="2" t="s">
        <v>258</v>
      </c>
      <c r="E3" s="2" t="s">
        <v>259</v>
      </c>
      <c r="F3" s="2" t="n">
        <v>600</v>
      </c>
      <c r="G3" s="2" t="n">
        <v>600</v>
      </c>
      <c r="H3" s="2" t="n">
        <v>0</v>
      </c>
      <c r="I3" s="2" t="n">
        <v>535</v>
      </c>
      <c r="J3" s="2" t="n">
        <v>65</v>
      </c>
      <c r="K3" s="2" t="n">
        <v>22672</v>
      </c>
      <c r="L3" s="2" t="n">
        <v>22698</v>
      </c>
      <c r="M3" s="2" t="n">
        <v>26</v>
      </c>
      <c r="N3" s="2" t="n">
        <v>2.5</v>
      </c>
      <c r="P3" s="6" t="n">
        <v>0</v>
      </c>
      <c r="Q3" s="6" t="n">
        <v>0</v>
      </c>
      <c r="R3" s="6" t="n">
        <v>0</v>
      </c>
    </row>
    <row r="4" customFormat="false" ht="18" hidden="false" customHeight="false" outlineLevel="0" collapsed="false">
      <c r="A4" s="2" t="s">
        <v>261</v>
      </c>
      <c r="B4" s="2" t="s">
        <v>256</v>
      </c>
      <c r="C4" s="2" t="s">
        <v>257</v>
      </c>
      <c r="D4" s="2" t="s">
        <v>258</v>
      </c>
      <c r="E4" s="2" t="s">
        <v>259</v>
      </c>
      <c r="F4" s="2" t="n">
        <v>600</v>
      </c>
      <c r="G4" s="2" t="n">
        <v>1000</v>
      </c>
      <c r="H4" s="2" t="n">
        <v>1082</v>
      </c>
      <c r="I4" s="2" t="n">
        <v>690</v>
      </c>
      <c r="J4" s="2" t="n">
        <v>1392</v>
      </c>
      <c r="K4" s="2" t="n">
        <v>4437</v>
      </c>
      <c r="L4" s="2" t="n">
        <v>4985</v>
      </c>
      <c r="M4" s="2" t="n">
        <v>548</v>
      </c>
      <c r="N4" s="2" t="n">
        <v>2.54014598540146</v>
      </c>
      <c r="O4" s="2" t="n">
        <v>4271</v>
      </c>
      <c r="P4" s="6" t="n">
        <v>0</v>
      </c>
      <c r="Q4" s="6" t="n">
        <v>0</v>
      </c>
      <c r="R4" s="6" t="n">
        <v>0</v>
      </c>
    </row>
    <row r="5" customFormat="false" ht="18" hidden="false" customHeight="false" outlineLevel="0" collapsed="false">
      <c r="A5" s="2" t="s">
        <v>262</v>
      </c>
      <c r="B5" s="2" t="s">
        <v>256</v>
      </c>
      <c r="C5" s="2" t="s">
        <v>257</v>
      </c>
      <c r="D5" s="2" t="s">
        <v>258</v>
      </c>
      <c r="E5" s="2" t="s">
        <v>263</v>
      </c>
      <c r="F5" s="2" t="n">
        <v>600</v>
      </c>
      <c r="G5" s="2" t="n">
        <v>592</v>
      </c>
      <c r="H5" s="2" t="n">
        <v>0</v>
      </c>
      <c r="I5" s="2" t="n">
        <v>592</v>
      </c>
      <c r="J5" s="2" t="n">
        <v>0</v>
      </c>
      <c r="K5" s="2" t="n">
        <v>11511</v>
      </c>
      <c r="L5" s="2" t="n">
        <v>11511</v>
      </c>
      <c r="M5" s="2" t="n">
        <v>0</v>
      </c>
      <c r="N5" s="2" t="e">
        <f aca="false">#DIV/0!</f>
        <v>#DIV/0!</v>
      </c>
      <c r="P5" s="6" t="n">
        <v>0</v>
      </c>
      <c r="Q5" s="6" t="n">
        <v>0</v>
      </c>
      <c r="R5" s="6" t="n">
        <v>0</v>
      </c>
    </row>
    <row r="6" customFormat="false" ht="18" hidden="false" customHeight="false" outlineLevel="0" collapsed="false">
      <c r="A6" s="2" t="s">
        <v>264</v>
      </c>
      <c r="B6" s="2" t="s">
        <v>256</v>
      </c>
      <c r="C6" s="2" t="s">
        <v>257</v>
      </c>
      <c r="D6" s="2" t="s">
        <v>265</v>
      </c>
      <c r="F6" s="2" t="n">
        <v>600</v>
      </c>
      <c r="G6" s="2" t="n">
        <v>800</v>
      </c>
      <c r="H6" s="2" t="n">
        <v>0</v>
      </c>
      <c r="I6" s="2" t="n">
        <v>790</v>
      </c>
      <c r="J6" s="2" t="n">
        <v>10</v>
      </c>
      <c r="K6" s="2" t="n">
        <v>13676</v>
      </c>
      <c r="L6" s="2" t="n">
        <v>13680</v>
      </c>
      <c r="M6" s="2" t="n">
        <v>4</v>
      </c>
      <c r="N6" s="2" t="n">
        <v>2.5</v>
      </c>
      <c r="P6" s="6" t="n">
        <v>0</v>
      </c>
      <c r="Q6" s="6" t="n">
        <v>0</v>
      </c>
      <c r="R6" s="6" t="n">
        <v>0</v>
      </c>
    </row>
    <row r="7" customFormat="false" ht="18" hidden="false" customHeight="false" outlineLevel="0" collapsed="false">
      <c r="A7" s="2" t="s">
        <v>266</v>
      </c>
      <c r="B7" s="2" t="s">
        <v>256</v>
      </c>
      <c r="C7" s="2" t="s">
        <v>257</v>
      </c>
      <c r="D7" s="2" t="s">
        <v>258</v>
      </c>
      <c r="E7" s="2" t="s">
        <v>267</v>
      </c>
      <c r="F7" s="2" t="n">
        <v>600</v>
      </c>
      <c r="G7" s="2" t="n">
        <v>510</v>
      </c>
      <c r="H7" s="2" t="n">
        <v>0</v>
      </c>
      <c r="I7" s="2" t="n">
        <v>400</v>
      </c>
      <c r="J7" s="2" t="n">
        <v>110</v>
      </c>
      <c r="K7" s="2" t="n">
        <v>15779</v>
      </c>
      <c r="L7" s="2" t="n">
        <v>15834</v>
      </c>
      <c r="M7" s="2" t="n">
        <v>55</v>
      </c>
      <c r="N7" s="2" t="n">
        <v>2</v>
      </c>
      <c r="P7" s="6" t="n">
        <v>0</v>
      </c>
      <c r="Q7" s="6" t="n">
        <v>0</v>
      </c>
      <c r="R7" s="6" t="n">
        <v>0</v>
      </c>
    </row>
    <row r="8" customFormat="false" ht="18" hidden="false" customHeight="false" outlineLevel="0" collapsed="false">
      <c r="A8" s="2" t="s">
        <v>268</v>
      </c>
      <c r="B8" s="2" t="s">
        <v>256</v>
      </c>
      <c r="C8" s="2" t="s">
        <v>257</v>
      </c>
      <c r="D8" s="2" t="s">
        <v>269</v>
      </c>
      <c r="E8" s="2" t="s">
        <v>270</v>
      </c>
      <c r="F8" s="2" t="n">
        <v>600</v>
      </c>
      <c r="G8" s="2" t="n">
        <v>641</v>
      </c>
      <c r="H8" s="2" t="n">
        <v>0</v>
      </c>
      <c r="I8" s="2" t="n">
        <v>633</v>
      </c>
      <c r="J8" s="2" t="n">
        <v>8</v>
      </c>
      <c r="K8" s="2" t="n">
        <v>373</v>
      </c>
      <c r="L8" s="2" t="n">
        <v>377</v>
      </c>
      <c r="M8" s="2" t="n">
        <v>4</v>
      </c>
      <c r="N8" s="2" t="n">
        <v>2</v>
      </c>
      <c r="O8" s="2" t="n">
        <v>399</v>
      </c>
      <c r="P8" s="6" t="n">
        <v>0</v>
      </c>
      <c r="Q8" s="6" t="n">
        <v>0</v>
      </c>
      <c r="R8" s="6" t="n">
        <v>0</v>
      </c>
    </row>
    <row r="9" customFormat="false" ht="18" hidden="false" customHeight="false" outlineLevel="0" collapsed="false">
      <c r="A9" s="2" t="s">
        <v>271</v>
      </c>
      <c r="B9" s="2" t="s">
        <v>256</v>
      </c>
      <c r="C9" s="2" t="s">
        <v>257</v>
      </c>
      <c r="D9" s="2" t="s">
        <v>258</v>
      </c>
      <c r="E9" s="2" t="s">
        <v>259</v>
      </c>
      <c r="F9" s="2" t="n">
        <v>600</v>
      </c>
      <c r="G9" s="2" t="n">
        <v>591</v>
      </c>
      <c r="H9" s="2" t="n">
        <v>0</v>
      </c>
      <c r="I9" s="2" t="n">
        <v>501</v>
      </c>
      <c r="J9" s="2" t="n">
        <v>90</v>
      </c>
      <c r="K9" s="2" t="n">
        <v>3167</v>
      </c>
      <c r="L9" s="2" t="n">
        <v>3192</v>
      </c>
      <c r="M9" s="2" t="n">
        <v>25</v>
      </c>
      <c r="N9" s="2" t="n">
        <v>3.6</v>
      </c>
      <c r="O9" s="2" t="n">
        <v>1026</v>
      </c>
      <c r="P9" s="6" t="n">
        <v>0</v>
      </c>
      <c r="Q9" s="6" t="n">
        <v>0</v>
      </c>
      <c r="R9" s="6" t="n">
        <v>0</v>
      </c>
    </row>
    <row r="10" customFormat="false" ht="18" hidden="false" customHeight="false" outlineLevel="0" collapsed="false">
      <c r="A10" s="2" t="s">
        <v>272</v>
      </c>
      <c r="B10" s="2" t="s">
        <v>256</v>
      </c>
      <c r="C10" s="2" t="s">
        <v>273</v>
      </c>
      <c r="D10" s="2" t="s">
        <v>265</v>
      </c>
      <c r="E10" s="2" t="s">
        <v>274</v>
      </c>
      <c r="F10" s="2" t="n">
        <v>600</v>
      </c>
      <c r="G10" s="2" t="n">
        <v>649</v>
      </c>
      <c r="H10" s="2" t="n">
        <v>593</v>
      </c>
      <c r="I10" s="2" t="n">
        <v>1000</v>
      </c>
      <c r="J10" s="2" t="n">
        <v>242</v>
      </c>
      <c r="K10" s="2" t="n">
        <v>6187</v>
      </c>
      <c r="L10" s="2" t="n">
        <v>6287</v>
      </c>
      <c r="M10" s="2" t="n">
        <v>100</v>
      </c>
      <c r="N10" s="2" t="n">
        <v>2.42</v>
      </c>
      <c r="P10" s="6" t="n">
        <v>0</v>
      </c>
      <c r="Q10" s="6" t="n">
        <v>0</v>
      </c>
      <c r="R10" s="6" t="n">
        <v>0</v>
      </c>
    </row>
    <row r="11" customFormat="false" ht="18" hidden="false" customHeight="false" outlineLevel="0" collapsed="false">
      <c r="A11" s="2" t="s">
        <v>275</v>
      </c>
      <c r="B11" s="2" t="s">
        <v>256</v>
      </c>
      <c r="C11" s="2" t="s">
        <v>257</v>
      </c>
      <c r="D11" s="2" t="s">
        <v>258</v>
      </c>
      <c r="E11" s="2" t="s">
        <v>259</v>
      </c>
      <c r="F11" s="2" t="n">
        <v>600</v>
      </c>
      <c r="G11" s="2" t="n">
        <v>900</v>
      </c>
      <c r="H11" s="2" t="n">
        <v>0</v>
      </c>
      <c r="I11" s="2" t="n">
        <v>853</v>
      </c>
      <c r="J11" s="2" t="n">
        <v>47</v>
      </c>
      <c r="K11" s="2" t="n">
        <v>8018</v>
      </c>
      <c r="L11" s="2" t="n">
        <v>8038</v>
      </c>
      <c r="M11" s="2" t="n">
        <v>20</v>
      </c>
      <c r="N11" s="2" t="n">
        <v>2.35</v>
      </c>
      <c r="O11" s="2" t="n">
        <v>2718</v>
      </c>
      <c r="P11" s="6" t="n">
        <v>0</v>
      </c>
      <c r="Q11" s="6" t="n">
        <v>0</v>
      </c>
      <c r="R11" s="6" t="n">
        <v>0</v>
      </c>
    </row>
    <row r="12" customFormat="false" ht="18" hidden="false" customHeight="false" outlineLevel="0" collapsed="false">
      <c r="A12" s="2" t="s">
        <v>276</v>
      </c>
      <c r="B12" s="2" t="s">
        <v>256</v>
      </c>
      <c r="C12" s="2" t="s">
        <v>257</v>
      </c>
      <c r="D12" s="2" t="s">
        <v>258</v>
      </c>
      <c r="E12" s="2" t="s">
        <v>259</v>
      </c>
      <c r="F12" s="2" t="n">
        <v>800</v>
      </c>
      <c r="G12" s="2" t="n">
        <v>450</v>
      </c>
      <c r="H12" s="2" t="n">
        <v>0</v>
      </c>
      <c r="I12" s="2" t="n">
        <v>357</v>
      </c>
      <c r="J12" s="2" t="n">
        <v>93</v>
      </c>
      <c r="K12" s="2" t="n">
        <v>23188</v>
      </c>
      <c r="L12" s="2" t="n">
        <v>23232</v>
      </c>
      <c r="M12" s="2" t="n">
        <v>44</v>
      </c>
      <c r="N12" s="2" t="n">
        <v>2.11363636363636</v>
      </c>
      <c r="O12" s="2" t="n">
        <v>5121</v>
      </c>
      <c r="P12" s="6" t="n">
        <v>0</v>
      </c>
      <c r="Q12" s="6" t="n">
        <v>0</v>
      </c>
      <c r="R12" s="6" t="n">
        <v>0</v>
      </c>
    </row>
    <row r="13" customFormat="false" ht="18" hidden="false" customHeight="false" outlineLevel="0" collapsed="false">
      <c r="A13" s="2" t="s">
        <v>277</v>
      </c>
      <c r="B13" s="2" t="s">
        <v>256</v>
      </c>
      <c r="C13" s="2" t="s">
        <v>257</v>
      </c>
      <c r="D13" s="2" t="s">
        <v>258</v>
      </c>
      <c r="E13" s="2" t="s">
        <v>278</v>
      </c>
      <c r="F13" s="2" t="n">
        <v>600</v>
      </c>
      <c r="G13" s="2" t="n">
        <v>520</v>
      </c>
      <c r="H13" s="2" t="n">
        <v>0</v>
      </c>
      <c r="I13" s="2" t="n">
        <v>520</v>
      </c>
      <c r="J13" s="2" t="n">
        <v>0</v>
      </c>
      <c r="K13" s="2" t="n">
        <v>13803</v>
      </c>
      <c r="L13" s="2" t="n">
        <v>13803</v>
      </c>
      <c r="M13" s="2" t="n">
        <v>0</v>
      </c>
      <c r="N13" s="2" t="e">
        <f aca="false">#DIV/0!</f>
        <v>#DIV/0!</v>
      </c>
      <c r="O13" s="2" t="n">
        <v>16328</v>
      </c>
      <c r="P13" s="6" t="n">
        <v>0</v>
      </c>
      <c r="Q13" s="6" t="n">
        <v>0</v>
      </c>
      <c r="R13" s="6" t="n">
        <v>0</v>
      </c>
    </row>
    <row r="14" customFormat="false" ht="18" hidden="false" customHeight="false" outlineLevel="0" collapsed="false">
      <c r="A14" s="2" t="s">
        <v>279</v>
      </c>
      <c r="B14" s="2" t="s">
        <v>256</v>
      </c>
      <c r="C14" s="2" t="s">
        <v>280</v>
      </c>
      <c r="D14" s="2" t="s">
        <v>258</v>
      </c>
      <c r="E14" s="2" t="s">
        <v>263</v>
      </c>
      <c r="F14" s="2" t="n">
        <v>600</v>
      </c>
      <c r="G14" s="2" t="n">
        <v>518</v>
      </c>
      <c r="H14" s="2" t="n">
        <v>108</v>
      </c>
      <c r="I14" s="2" t="n">
        <v>600</v>
      </c>
      <c r="J14" s="2" t="n">
        <v>26</v>
      </c>
      <c r="K14" s="2" t="n">
        <v>34073</v>
      </c>
      <c r="L14" s="2" t="n">
        <v>34092</v>
      </c>
      <c r="M14" s="2" t="n">
        <v>19</v>
      </c>
      <c r="N14" s="2" t="n">
        <v>1.36842105263158</v>
      </c>
      <c r="P14" s="6" t="n">
        <v>0</v>
      </c>
      <c r="Q14" s="6" t="n">
        <v>0</v>
      </c>
      <c r="R14" s="6" t="n">
        <v>0</v>
      </c>
    </row>
    <row r="15" customFormat="false" ht="18" hidden="false" customHeight="false" outlineLevel="0" collapsed="false">
      <c r="A15" s="2" t="s">
        <v>281</v>
      </c>
      <c r="B15" s="2" t="s">
        <v>256</v>
      </c>
      <c r="C15" s="2" t="s">
        <v>280</v>
      </c>
      <c r="D15" s="2" t="s">
        <v>258</v>
      </c>
      <c r="E15" s="2" t="s">
        <v>259</v>
      </c>
      <c r="F15" s="2" t="n">
        <v>600</v>
      </c>
      <c r="G15" s="2" t="n">
        <v>992</v>
      </c>
      <c r="H15" s="2" t="n">
        <v>0</v>
      </c>
      <c r="I15" s="2" t="n">
        <v>992</v>
      </c>
      <c r="J15" s="2" t="n">
        <v>0</v>
      </c>
      <c r="K15" s="2" t="n">
        <v>16915</v>
      </c>
      <c r="L15" s="2" t="n">
        <v>16915</v>
      </c>
      <c r="M15" s="2" t="n">
        <v>0</v>
      </c>
      <c r="N15" s="2" t="e">
        <f aca="false">#DIV/0!</f>
        <v>#DIV/0!</v>
      </c>
      <c r="O15" s="2" t="n">
        <v>1300</v>
      </c>
      <c r="P15" s="6" t="n">
        <v>0</v>
      </c>
      <c r="Q15" s="6" t="n">
        <v>0</v>
      </c>
      <c r="R15" s="6" t="n">
        <v>0</v>
      </c>
    </row>
    <row r="16" customFormat="false" ht="18" hidden="false" customHeight="false" outlineLevel="0" collapsed="false">
      <c r="A16" s="2" t="s">
        <v>282</v>
      </c>
      <c r="B16" s="2" t="s">
        <v>256</v>
      </c>
      <c r="C16" s="2" t="s">
        <v>280</v>
      </c>
      <c r="D16" s="2" t="s">
        <v>258</v>
      </c>
      <c r="E16" s="2" t="s">
        <v>283</v>
      </c>
      <c r="F16" s="2" t="n">
        <v>1000</v>
      </c>
      <c r="G16" s="2" t="n">
        <v>662</v>
      </c>
      <c r="H16" s="2" t="n">
        <v>0</v>
      </c>
      <c r="I16" s="2" t="n">
        <v>660</v>
      </c>
      <c r="J16" s="2" t="n">
        <v>2</v>
      </c>
      <c r="K16" s="2" t="n">
        <v>9261</v>
      </c>
      <c r="L16" s="2" t="n">
        <v>9262</v>
      </c>
      <c r="M16" s="2" t="n">
        <v>1</v>
      </c>
      <c r="N16" s="2" t="n">
        <v>2</v>
      </c>
      <c r="O16" s="2" t="n">
        <v>0</v>
      </c>
      <c r="P16" s="6" t="n">
        <v>0</v>
      </c>
      <c r="Q16" s="6" t="n">
        <v>0</v>
      </c>
      <c r="R16" s="6" t="n">
        <v>0</v>
      </c>
    </row>
    <row r="17" customFormat="false" ht="18" hidden="false" customHeight="false" outlineLevel="0" collapsed="false">
      <c r="A17" s="2" t="s">
        <v>284</v>
      </c>
      <c r="B17" s="2" t="s">
        <v>256</v>
      </c>
      <c r="C17" s="2" t="s">
        <v>257</v>
      </c>
      <c r="D17" s="2" t="s">
        <v>274</v>
      </c>
      <c r="E17" s="2" t="s">
        <v>274</v>
      </c>
      <c r="F17" s="2" t="n">
        <v>600</v>
      </c>
      <c r="G17" s="2" t="n">
        <v>486</v>
      </c>
      <c r="H17" s="2" t="n">
        <v>0</v>
      </c>
      <c r="I17" s="2" t="n">
        <v>478</v>
      </c>
      <c r="J17" s="2" t="n">
        <v>8</v>
      </c>
      <c r="K17" s="2" t="n">
        <v>20567</v>
      </c>
      <c r="L17" s="2" t="n">
        <v>20571</v>
      </c>
      <c r="M17" s="2" t="n">
        <v>4</v>
      </c>
      <c r="N17" s="2" t="n">
        <v>2</v>
      </c>
      <c r="O17" s="2" t="n">
        <v>8855</v>
      </c>
      <c r="P17" s="6" t="n">
        <v>0</v>
      </c>
      <c r="Q17" s="6" t="n">
        <v>0</v>
      </c>
      <c r="R17" s="6" t="n">
        <v>0</v>
      </c>
    </row>
    <row r="18" customFormat="false" ht="18" hidden="false" customHeight="false" outlineLevel="0" collapsed="false">
      <c r="A18" s="2" t="s">
        <v>285</v>
      </c>
      <c r="B18" s="2" t="s">
        <v>256</v>
      </c>
      <c r="C18" s="2" t="s">
        <v>280</v>
      </c>
      <c r="D18" s="2" t="s">
        <v>265</v>
      </c>
      <c r="F18" s="2" t="n">
        <v>1000</v>
      </c>
      <c r="G18" s="2" t="n">
        <v>1000</v>
      </c>
      <c r="H18" s="2" t="n">
        <v>1141</v>
      </c>
      <c r="I18" s="2" t="n">
        <v>905</v>
      </c>
      <c r="J18" s="2" t="n">
        <v>1236</v>
      </c>
      <c r="K18" s="2" t="n">
        <v>1767</v>
      </c>
      <c r="L18" s="2" t="n">
        <v>2324</v>
      </c>
      <c r="M18" s="2" t="n">
        <v>557</v>
      </c>
      <c r="N18" s="2" t="n">
        <v>2.21903052064632</v>
      </c>
      <c r="P18" s="6" t="n">
        <v>0</v>
      </c>
      <c r="Q18" s="6" t="n">
        <v>0</v>
      </c>
      <c r="R18" s="6" t="n">
        <v>0</v>
      </c>
    </row>
    <row r="19" customFormat="false" ht="18" hidden="false" customHeight="false" outlineLevel="0" collapsed="false">
      <c r="A19" s="2" t="s">
        <v>286</v>
      </c>
      <c r="B19" s="2" t="s">
        <v>256</v>
      </c>
      <c r="C19" s="2" t="s">
        <v>257</v>
      </c>
      <c r="D19" s="2" t="s">
        <v>258</v>
      </c>
      <c r="E19" s="2" t="s">
        <v>259</v>
      </c>
      <c r="F19" s="2" t="n">
        <v>600</v>
      </c>
      <c r="G19" s="2" t="n">
        <v>600</v>
      </c>
      <c r="H19" s="2" t="n">
        <v>0</v>
      </c>
      <c r="I19" s="2" t="n">
        <v>554</v>
      </c>
      <c r="J19" s="2" t="n">
        <v>46</v>
      </c>
      <c r="K19" s="2" t="n">
        <v>1</v>
      </c>
      <c r="L19" s="2" t="n">
        <v>23</v>
      </c>
      <c r="M19" s="2" t="n">
        <v>22</v>
      </c>
      <c r="N19" s="2" t="n">
        <v>2.09090909090909</v>
      </c>
      <c r="P19" s="6" t="n">
        <v>0</v>
      </c>
      <c r="Q19" s="6" t="n">
        <v>0</v>
      </c>
      <c r="R19" s="6" t="n">
        <v>0</v>
      </c>
    </row>
    <row r="20" customFormat="false" ht="18" hidden="false" customHeight="false" outlineLevel="0" collapsed="false">
      <c r="A20" s="2" t="s">
        <v>287</v>
      </c>
      <c r="B20" s="2" t="s">
        <v>256</v>
      </c>
      <c r="C20" s="2" t="s">
        <v>257</v>
      </c>
      <c r="D20" s="2" t="s">
        <v>258</v>
      </c>
      <c r="E20" s="2" t="s">
        <v>259</v>
      </c>
      <c r="F20" s="2" t="n">
        <v>600</v>
      </c>
      <c r="G20" s="2" t="n">
        <v>590</v>
      </c>
      <c r="H20" s="2" t="n">
        <v>0</v>
      </c>
      <c r="I20" s="2" t="n">
        <v>590</v>
      </c>
      <c r="J20" s="2" t="n">
        <v>0</v>
      </c>
      <c r="K20" s="2" t="n">
        <v>12847</v>
      </c>
      <c r="L20" s="2" t="n">
        <v>12847</v>
      </c>
      <c r="M20" s="2" t="n">
        <v>0</v>
      </c>
      <c r="N20" s="2" t="e">
        <f aca="false">#DIV/0!</f>
        <v>#DIV/0!</v>
      </c>
      <c r="O20" s="2" t="n">
        <v>811</v>
      </c>
      <c r="P20" s="6" t="n">
        <v>0</v>
      </c>
      <c r="Q20" s="6" t="n">
        <v>0</v>
      </c>
      <c r="R20" s="6" t="n">
        <v>0</v>
      </c>
    </row>
    <row r="21" customFormat="false" ht="18" hidden="false" customHeight="false" outlineLevel="0" collapsed="false">
      <c r="A21" s="2" t="s">
        <v>288</v>
      </c>
      <c r="B21" s="2" t="s">
        <v>256</v>
      </c>
      <c r="C21" s="2" t="s">
        <v>257</v>
      </c>
      <c r="D21" s="2" t="s">
        <v>258</v>
      </c>
      <c r="E21" s="2" t="s">
        <v>259</v>
      </c>
      <c r="F21" s="2" t="n">
        <v>600</v>
      </c>
      <c r="G21" s="2" t="n">
        <v>990</v>
      </c>
      <c r="H21" s="2" t="n">
        <v>0</v>
      </c>
      <c r="I21" s="2" t="n">
        <v>984</v>
      </c>
      <c r="J21" s="2" t="n">
        <v>6</v>
      </c>
      <c r="K21" s="2" t="n">
        <v>3287</v>
      </c>
      <c r="L21" s="2" t="n">
        <v>3289</v>
      </c>
      <c r="M21" s="2" t="n">
        <v>2</v>
      </c>
      <c r="N21" s="2" t="n">
        <v>3</v>
      </c>
      <c r="O21" s="2" t="n">
        <v>4738</v>
      </c>
      <c r="P21" s="6" t="n">
        <v>0</v>
      </c>
      <c r="Q21" s="6" t="n">
        <v>0</v>
      </c>
      <c r="R21" s="6" t="n">
        <v>0</v>
      </c>
    </row>
    <row r="22" customFormat="false" ht="18" hidden="false" customHeight="false" outlineLevel="0" collapsed="false">
      <c r="A22" s="2" t="s">
        <v>289</v>
      </c>
      <c r="B22" s="2" t="s">
        <v>256</v>
      </c>
      <c r="C22" s="2" t="s">
        <v>257</v>
      </c>
      <c r="D22" s="2" t="s">
        <v>258</v>
      </c>
      <c r="E22" s="2" t="s">
        <v>259</v>
      </c>
      <c r="F22" s="2" t="n">
        <v>600</v>
      </c>
      <c r="G22" s="2" t="n">
        <v>550</v>
      </c>
      <c r="H22" s="2" t="n">
        <v>0</v>
      </c>
      <c r="I22" s="2" t="n">
        <v>550</v>
      </c>
      <c r="J22" s="2" t="n">
        <v>0</v>
      </c>
      <c r="K22" s="2" t="n">
        <v>22248</v>
      </c>
      <c r="L22" s="2" t="n">
        <v>22248</v>
      </c>
      <c r="M22" s="2" t="n">
        <v>0</v>
      </c>
      <c r="N22" s="2" t="e">
        <f aca="false">#DIV/0!</f>
        <v>#DIV/0!</v>
      </c>
      <c r="O22" s="2" t="n">
        <v>2274</v>
      </c>
      <c r="P22" s="6" t="n">
        <v>0</v>
      </c>
      <c r="Q22" s="6" t="n">
        <v>0</v>
      </c>
      <c r="R22" s="6" t="n">
        <v>0</v>
      </c>
    </row>
    <row r="23" customFormat="false" ht="18" hidden="false" customHeight="false" outlineLevel="0" collapsed="false">
      <c r="A23" s="2" t="s">
        <v>290</v>
      </c>
      <c r="B23" s="2" t="s">
        <v>256</v>
      </c>
      <c r="C23" s="2" t="s">
        <v>257</v>
      </c>
      <c r="D23" s="2" t="s">
        <v>258</v>
      </c>
      <c r="E23" s="2" t="s">
        <v>259</v>
      </c>
      <c r="F23" s="2" t="n">
        <v>1000</v>
      </c>
      <c r="G23" s="2" t="n">
        <v>600</v>
      </c>
      <c r="H23" s="2" t="n">
        <v>0</v>
      </c>
      <c r="I23" s="2" t="n">
        <v>598</v>
      </c>
      <c r="J23" s="2" t="n">
        <v>2</v>
      </c>
      <c r="K23" s="2" t="n">
        <v>14223</v>
      </c>
      <c r="L23" s="2" t="n">
        <v>14224</v>
      </c>
      <c r="M23" s="2" t="n">
        <v>1</v>
      </c>
      <c r="N23" s="2" t="n">
        <v>2</v>
      </c>
      <c r="O23" s="2" t="n">
        <v>3274</v>
      </c>
      <c r="P23" s="6" t="n">
        <v>0</v>
      </c>
      <c r="Q23" s="6" t="n">
        <v>0</v>
      </c>
      <c r="R23" s="6" t="n">
        <v>0</v>
      </c>
    </row>
    <row r="24" customFormat="false" ht="18" hidden="false" customHeight="false" outlineLevel="0" collapsed="false">
      <c r="A24" s="2" t="s">
        <v>291</v>
      </c>
      <c r="B24" s="2" t="s">
        <v>256</v>
      </c>
      <c r="C24" s="2" t="s">
        <v>257</v>
      </c>
      <c r="D24" s="2" t="s">
        <v>258</v>
      </c>
      <c r="E24" s="2" t="s">
        <v>259</v>
      </c>
      <c r="F24" s="2" t="n">
        <v>800</v>
      </c>
      <c r="G24" s="2" t="n">
        <v>585</v>
      </c>
      <c r="H24" s="2" t="n">
        <v>0</v>
      </c>
      <c r="I24" s="2" t="n">
        <v>583</v>
      </c>
      <c r="J24" s="2" t="n">
        <v>2</v>
      </c>
      <c r="K24" s="2" t="n">
        <v>14084</v>
      </c>
      <c r="L24" s="2" t="n">
        <v>14085</v>
      </c>
      <c r="M24" s="2" t="n">
        <v>1</v>
      </c>
      <c r="N24" s="2" t="n">
        <v>2</v>
      </c>
      <c r="O24" s="2" t="n">
        <v>5123</v>
      </c>
      <c r="P24" s="6" t="n">
        <v>0</v>
      </c>
      <c r="Q24" s="6" t="n">
        <v>0</v>
      </c>
      <c r="R24" s="6" t="n">
        <v>0</v>
      </c>
    </row>
    <row r="25" customFormat="false" ht="18" hidden="false" customHeight="false" outlineLevel="0" collapsed="false">
      <c r="A25" s="2" t="s">
        <v>292</v>
      </c>
      <c r="B25" s="2" t="s">
        <v>256</v>
      </c>
      <c r="C25" s="2" t="s">
        <v>257</v>
      </c>
      <c r="D25" s="2" t="s">
        <v>258</v>
      </c>
      <c r="E25" s="2" t="s">
        <v>259</v>
      </c>
      <c r="F25" s="2" t="n">
        <v>600</v>
      </c>
      <c r="G25" s="2" t="n">
        <v>600</v>
      </c>
      <c r="H25" s="2" t="n">
        <v>0</v>
      </c>
      <c r="I25" s="2" t="n">
        <v>560</v>
      </c>
      <c r="J25" s="2" t="n">
        <v>40</v>
      </c>
      <c r="K25" s="2" t="n">
        <v>11726</v>
      </c>
      <c r="L25" s="2" t="n">
        <v>11743</v>
      </c>
      <c r="M25" s="2" t="n">
        <v>17</v>
      </c>
      <c r="N25" s="2" t="n">
        <v>2.35294117647059</v>
      </c>
      <c r="P25" s="6" t="n">
        <v>0</v>
      </c>
      <c r="Q25" s="6" t="n">
        <v>0</v>
      </c>
      <c r="R25" s="6" t="n">
        <v>0</v>
      </c>
    </row>
    <row r="26" customFormat="false" ht="18" hidden="false" customHeight="false" outlineLevel="0" collapsed="false">
      <c r="A26" s="2" t="s">
        <v>293</v>
      </c>
      <c r="B26" s="2" t="s">
        <v>256</v>
      </c>
      <c r="C26" s="2" t="s">
        <v>294</v>
      </c>
      <c r="D26" s="2" t="s">
        <v>258</v>
      </c>
      <c r="E26" s="2" t="s">
        <v>259</v>
      </c>
      <c r="F26" s="2" t="n">
        <v>800</v>
      </c>
      <c r="G26" s="2" t="n">
        <v>414</v>
      </c>
      <c r="H26" s="2" t="n">
        <v>547</v>
      </c>
      <c r="I26" s="2" t="n">
        <v>490</v>
      </c>
      <c r="J26" s="2" t="n">
        <v>471</v>
      </c>
      <c r="K26" s="2" t="n">
        <v>17196</v>
      </c>
      <c r="L26" s="2" t="n">
        <v>17356</v>
      </c>
      <c r="M26" s="2" t="n">
        <v>160</v>
      </c>
      <c r="N26" s="2" t="n">
        <v>2.94375</v>
      </c>
      <c r="P26" s="6" t="n">
        <v>0</v>
      </c>
      <c r="Q26" s="6" t="n">
        <v>0</v>
      </c>
      <c r="R26" s="6" t="n">
        <v>0</v>
      </c>
    </row>
    <row r="27" customFormat="false" ht="18" hidden="false" customHeight="false" outlineLevel="0" collapsed="false">
      <c r="A27" s="2" t="s">
        <v>295</v>
      </c>
      <c r="B27" s="2" t="s">
        <v>256</v>
      </c>
      <c r="C27" s="2" t="s">
        <v>280</v>
      </c>
      <c r="D27" s="2" t="s">
        <v>265</v>
      </c>
      <c r="E27" s="2" t="s">
        <v>274</v>
      </c>
      <c r="F27" s="2" t="n">
        <v>600</v>
      </c>
      <c r="G27" s="2" t="n">
        <v>390</v>
      </c>
      <c r="H27" s="2" t="n">
        <v>2033</v>
      </c>
      <c r="I27" s="2" t="n">
        <v>760</v>
      </c>
      <c r="J27" s="2" t="n">
        <v>1663</v>
      </c>
      <c r="K27" s="2" t="n">
        <v>6427</v>
      </c>
      <c r="L27" s="2" t="n">
        <v>6723</v>
      </c>
      <c r="M27" s="2" t="n">
        <v>296</v>
      </c>
      <c r="N27" s="2" t="n">
        <v>5.61824324324324</v>
      </c>
      <c r="P27" s="6" t="n">
        <v>0</v>
      </c>
      <c r="Q27" s="6" t="n">
        <v>0</v>
      </c>
      <c r="R27" s="6" t="n">
        <v>0</v>
      </c>
    </row>
    <row r="28" customFormat="false" ht="18" hidden="false" customHeight="false" outlineLevel="0" collapsed="false">
      <c r="A28" s="2" t="s">
        <v>296</v>
      </c>
      <c r="B28" s="2" t="s">
        <v>256</v>
      </c>
      <c r="C28" s="2" t="s">
        <v>257</v>
      </c>
      <c r="D28" s="2" t="s">
        <v>265</v>
      </c>
      <c r="E28" s="2" t="s">
        <v>274</v>
      </c>
      <c r="F28" s="2" t="n">
        <v>600</v>
      </c>
      <c r="G28" s="2" t="n">
        <v>342</v>
      </c>
      <c r="H28" s="2" t="n">
        <v>381</v>
      </c>
      <c r="I28" s="2" t="n">
        <v>420</v>
      </c>
      <c r="J28" s="2" t="n">
        <v>303</v>
      </c>
      <c r="K28" s="2" t="n">
        <v>18932</v>
      </c>
      <c r="L28" s="2" t="n">
        <v>19016</v>
      </c>
      <c r="M28" s="2" t="n">
        <v>84</v>
      </c>
      <c r="N28" s="2" t="n">
        <v>3.60714285714286</v>
      </c>
      <c r="P28" s="6" t="n">
        <v>0</v>
      </c>
      <c r="Q28" s="6" t="n">
        <v>0</v>
      </c>
      <c r="R28" s="6" t="n">
        <v>0</v>
      </c>
    </row>
    <row r="29" customFormat="false" ht="18" hidden="false" customHeight="false" outlineLevel="0" collapsed="false">
      <c r="A29" s="2" t="s">
        <v>297</v>
      </c>
      <c r="B29" s="2" t="s">
        <v>256</v>
      </c>
      <c r="C29" s="2" t="s">
        <v>257</v>
      </c>
      <c r="D29" s="2" t="s">
        <v>258</v>
      </c>
      <c r="E29" s="2" t="s">
        <v>259</v>
      </c>
      <c r="F29" s="2" t="n">
        <v>600</v>
      </c>
      <c r="G29" s="2" t="n">
        <v>522</v>
      </c>
      <c r="H29" s="2" t="n">
        <v>396</v>
      </c>
      <c r="I29" s="2" t="n">
        <v>591</v>
      </c>
      <c r="J29" s="2" t="n">
        <v>327</v>
      </c>
      <c r="K29" s="2" t="n">
        <v>9237</v>
      </c>
      <c r="L29" s="2" t="n">
        <v>9249</v>
      </c>
      <c r="M29" s="2" t="n">
        <v>12</v>
      </c>
      <c r="N29" s="2" t="n">
        <v>27.25</v>
      </c>
      <c r="O29" s="2" t="n">
        <v>9139</v>
      </c>
      <c r="P29" s="6" t="n">
        <v>0</v>
      </c>
      <c r="Q29" s="6" t="n">
        <v>0</v>
      </c>
      <c r="R29" s="6" t="n">
        <v>0</v>
      </c>
    </row>
    <row r="30" customFormat="false" ht="18" hidden="false" customHeight="false" outlineLevel="0" collapsed="false">
      <c r="A30" s="2" t="s">
        <v>298</v>
      </c>
      <c r="B30" s="2" t="s">
        <v>256</v>
      </c>
      <c r="C30" s="2" t="s">
        <v>257</v>
      </c>
      <c r="D30" s="2" t="s">
        <v>258</v>
      </c>
      <c r="E30" s="2" t="s">
        <v>259</v>
      </c>
      <c r="F30" s="2" t="n">
        <v>600</v>
      </c>
      <c r="G30" s="2" t="n">
        <v>1000</v>
      </c>
      <c r="H30" s="2" t="n">
        <v>0</v>
      </c>
      <c r="I30" s="2" t="n">
        <v>978</v>
      </c>
      <c r="J30" s="2" t="n">
        <v>22</v>
      </c>
      <c r="K30" s="2" t="n">
        <v>3086</v>
      </c>
      <c r="L30" s="2" t="n">
        <v>3091</v>
      </c>
      <c r="M30" s="2" t="n">
        <v>5</v>
      </c>
      <c r="N30" s="2" t="n">
        <v>4.4</v>
      </c>
      <c r="O30" s="2" t="n">
        <v>2464</v>
      </c>
      <c r="P30" s="6" t="n">
        <v>0</v>
      </c>
      <c r="Q30" s="6" t="n">
        <v>0</v>
      </c>
      <c r="R30" s="6" t="n">
        <v>0</v>
      </c>
    </row>
    <row r="31" customFormat="false" ht="18" hidden="false" customHeight="false" outlineLevel="0" collapsed="false">
      <c r="A31" s="2" t="s">
        <v>299</v>
      </c>
      <c r="B31" s="2" t="s">
        <v>256</v>
      </c>
      <c r="C31" s="2" t="s">
        <v>257</v>
      </c>
      <c r="D31" s="2" t="s">
        <v>265</v>
      </c>
      <c r="E31" s="2" t="s">
        <v>274</v>
      </c>
      <c r="F31" s="2" t="n">
        <v>600</v>
      </c>
      <c r="G31" s="2" t="n">
        <v>710</v>
      </c>
      <c r="H31" s="2" t="n">
        <v>728</v>
      </c>
      <c r="I31" s="2" t="n">
        <v>930</v>
      </c>
      <c r="J31" s="2" t="n">
        <v>508</v>
      </c>
      <c r="K31" s="2" t="n">
        <v>4693</v>
      </c>
      <c r="L31" s="2" t="n">
        <v>4786</v>
      </c>
      <c r="M31" s="2" t="n">
        <v>93</v>
      </c>
      <c r="N31" s="2" t="n">
        <v>5.46236559139785</v>
      </c>
      <c r="P31" s="6" t="n">
        <v>0</v>
      </c>
      <c r="Q31" s="6" t="n">
        <v>0</v>
      </c>
      <c r="R31" s="6" t="n">
        <v>0</v>
      </c>
    </row>
    <row r="32" customFormat="false" ht="18" hidden="false" customHeight="false" outlineLevel="0" collapsed="false">
      <c r="A32" s="2" t="s">
        <v>300</v>
      </c>
      <c r="B32" s="2" t="s">
        <v>256</v>
      </c>
      <c r="C32" s="2" t="s">
        <v>257</v>
      </c>
      <c r="D32" s="2" t="s">
        <v>258</v>
      </c>
      <c r="E32" s="2" t="s">
        <v>259</v>
      </c>
      <c r="F32" s="2" t="n">
        <v>600</v>
      </c>
      <c r="H32" s="2" t="n">
        <v>0</v>
      </c>
      <c r="M32" s="2" t="n">
        <v>0</v>
      </c>
      <c r="N32" s="2" t="e">
        <f aca="false">#DIV/0!</f>
        <v>#DIV/0!</v>
      </c>
      <c r="P32" s="6" t="n">
        <v>0</v>
      </c>
      <c r="Q32" s="6" t="n">
        <v>0</v>
      </c>
      <c r="R32" s="6" t="n">
        <v>0</v>
      </c>
    </row>
    <row r="33" customFormat="false" ht="18" hidden="false" customHeight="false" outlineLevel="0" collapsed="false">
      <c r="A33" s="2" t="s">
        <v>301</v>
      </c>
      <c r="B33" s="2" t="s">
        <v>256</v>
      </c>
      <c r="C33" s="2" t="s">
        <v>257</v>
      </c>
      <c r="D33" s="2" t="s">
        <v>274</v>
      </c>
      <c r="F33" s="2" t="n">
        <v>600</v>
      </c>
      <c r="G33" s="2" t="n">
        <v>480</v>
      </c>
      <c r="H33" s="2" t="n">
        <v>0</v>
      </c>
      <c r="I33" s="2" t="n">
        <v>480</v>
      </c>
      <c r="J33" s="2" t="n">
        <v>480</v>
      </c>
      <c r="K33" s="2" t="n">
        <v>6904</v>
      </c>
      <c r="L33" s="2" t="n">
        <v>6904</v>
      </c>
      <c r="M33" s="2" t="n">
        <v>0</v>
      </c>
      <c r="N33" s="2" t="e">
        <f aca="false">#DIV/0!</f>
        <v>#DIV/0!</v>
      </c>
      <c r="P33" s="6" t="n">
        <v>0</v>
      </c>
      <c r="Q33" s="6" t="n">
        <v>0</v>
      </c>
      <c r="R33" s="6" t="n">
        <v>0</v>
      </c>
    </row>
    <row r="34" customFormat="false" ht="18" hidden="false" customHeight="false" outlineLevel="0" collapsed="false">
      <c r="A34" s="2" t="s">
        <v>302</v>
      </c>
      <c r="B34" s="2" t="s">
        <v>256</v>
      </c>
      <c r="C34" s="2" t="s">
        <v>257</v>
      </c>
      <c r="D34" s="2" t="s">
        <v>265</v>
      </c>
      <c r="F34" s="2" t="n">
        <v>600</v>
      </c>
      <c r="G34" s="2" t="n">
        <v>622</v>
      </c>
      <c r="H34" s="2" t="n">
        <v>958</v>
      </c>
      <c r="I34" s="2" t="n">
        <v>901</v>
      </c>
      <c r="J34" s="2" t="n">
        <v>901</v>
      </c>
      <c r="K34" s="2" t="n">
        <v>10721</v>
      </c>
      <c r="L34" s="2" t="n">
        <v>10969</v>
      </c>
      <c r="M34" s="2" t="n">
        <v>248</v>
      </c>
      <c r="N34" s="2" t="n">
        <v>3.63306451612903</v>
      </c>
      <c r="P34" s="6" t="n">
        <v>0</v>
      </c>
      <c r="Q34" s="6" t="n">
        <v>0</v>
      </c>
      <c r="R34" s="6" t="n">
        <v>0</v>
      </c>
    </row>
    <row r="35" customFormat="false" ht="18" hidden="false" customHeight="false" outlineLevel="0" collapsed="false">
      <c r="A35" s="2" t="s">
        <v>303</v>
      </c>
      <c r="B35" s="2" t="s">
        <v>256</v>
      </c>
      <c r="C35" s="2" t="s">
        <v>280</v>
      </c>
      <c r="D35" s="2" t="s">
        <v>274</v>
      </c>
      <c r="F35" s="2" t="n">
        <v>600</v>
      </c>
      <c r="G35" s="2" t="n">
        <v>905</v>
      </c>
      <c r="H35" s="2" t="n">
        <v>0</v>
      </c>
      <c r="I35" s="2" t="n">
        <v>750</v>
      </c>
      <c r="J35" s="2" t="n">
        <v>750</v>
      </c>
      <c r="K35" s="2" t="n">
        <v>5568</v>
      </c>
      <c r="L35" s="2" t="n">
        <v>5630</v>
      </c>
      <c r="M35" s="2" t="n">
        <v>62</v>
      </c>
      <c r="N35" s="2" t="n">
        <v>12.0967741935484</v>
      </c>
      <c r="P35" s="6" t="n">
        <v>0</v>
      </c>
      <c r="Q35" s="6" t="n">
        <v>0</v>
      </c>
      <c r="R35" s="6" t="n">
        <v>0</v>
      </c>
    </row>
    <row r="36" customFormat="false" ht="18" hidden="false" customHeight="false" outlineLevel="0" collapsed="false">
      <c r="A36" s="2" t="s">
        <v>304</v>
      </c>
      <c r="B36" s="2" t="s">
        <v>256</v>
      </c>
      <c r="C36" s="2" t="s">
        <v>257</v>
      </c>
      <c r="D36" s="2" t="s">
        <v>274</v>
      </c>
      <c r="F36" s="2" t="n">
        <v>600</v>
      </c>
      <c r="G36" s="2" t="n">
        <v>807</v>
      </c>
      <c r="H36" s="2" t="n">
        <v>469</v>
      </c>
      <c r="I36" s="2" t="n">
        <v>905</v>
      </c>
      <c r="J36" s="2" t="n">
        <v>905</v>
      </c>
      <c r="K36" s="2" t="n">
        <v>8379</v>
      </c>
      <c r="L36" s="2" t="n">
        <v>8579</v>
      </c>
      <c r="M36" s="2" t="n">
        <v>200</v>
      </c>
      <c r="N36" s="2" t="n">
        <v>4.525</v>
      </c>
      <c r="P36" s="6" t="n">
        <v>0</v>
      </c>
      <c r="Q36" s="6" t="n">
        <v>0</v>
      </c>
      <c r="R36" s="6" t="n">
        <v>0</v>
      </c>
    </row>
    <row r="37" customFormat="false" ht="18" hidden="false" customHeight="false" outlineLevel="0" collapsed="false">
      <c r="A37" s="2" t="s">
        <v>305</v>
      </c>
      <c r="B37" s="2" t="s">
        <v>256</v>
      </c>
      <c r="C37" s="2" t="s">
        <v>257</v>
      </c>
      <c r="D37" s="2" t="s">
        <v>258</v>
      </c>
      <c r="E37" s="2" t="s">
        <v>259</v>
      </c>
      <c r="F37" s="2" t="n">
        <v>600</v>
      </c>
      <c r="G37" s="2" t="n">
        <v>600</v>
      </c>
      <c r="H37" s="2" t="n">
        <v>0</v>
      </c>
      <c r="I37" s="2" t="n">
        <v>600</v>
      </c>
      <c r="J37" s="2" t="n">
        <v>600</v>
      </c>
      <c r="K37" s="2" t="n">
        <v>9186</v>
      </c>
      <c r="L37" s="2" t="n">
        <v>9186</v>
      </c>
      <c r="M37" s="2" t="n">
        <v>0</v>
      </c>
      <c r="N37" s="2" t="e">
        <f aca="false">#DIV/0!</f>
        <v>#DIV/0!</v>
      </c>
      <c r="P37" s="6" t="n">
        <v>0</v>
      </c>
      <c r="Q37" s="6" t="n">
        <v>0</v>
      </c>
      <c r="R37" s="6" t="n">
        <v>0</v>
      </c>
    </row>
    <row r="38" customFormat="false" ht="18" hidden="false" customHeight="false" outlineLevel="0" collapsed="false">
      <c r="A38" s="2" t="s">
        <v>306</v>
      </c>
      <c r="B38" s="2" t="s">
        <v>256</v>
      </c>
      <c r="C38" s="2" t="s">
        <v>294</v>
      </c>
      <c r="D38" s="2" t="s">
        <v>274</v>
      </c>
      <c r="F38" s="2" t="n">
        <v>1000</v>
      </c>
      <c r="G38" s="2" t="n">
        <v>836</v>
      </c>
      <c r="H38" s="2" t="n">
        <v>0</v>
      </c>
      <c r="I38" s="2" t="n">
        <v>700</v>
      </c>
      <c r="J38" s="2" t="n">
        <v>700</v>
      </c>
      <c r="K38" s="2" t="n">
        <v>9505</v>
      </c>
      <c r="L38" s="2" t="n">
        <v>9635</v>
      </c>
      <c r="M38" s="2" t="n">
        <v>130</v>
      </c>
      <c r="N38" s="2" t="n">
        <v>5.38461538461539</v>
      </c>
      <c r="P38" s="6" t="n">
        <v>0</v>
      </c>
      <c r="Q38" s="6" t="n">
        <v>0</v>
      </c>
      <c r="R38" s="6" t="n">
        <v>0</v>
      </c>
    </row>
    <row r="39" customFormat="false" ht="18" hidden="false" customHeight="false" outlineLevel="0" collapsed="false">
      <c r="A39" s="2" t="s">
        <v>307</v>
      </c>
      <c r="B39" s="2" t="s">
        <v>256</v>
      </c>
      <c r="C39" s="2" t="s">
        <v>294</v>
      </c>
      <c r="D39" s="2" t="s">
        <v>258</v>
      </c>
      <c r="E39" s="2" t="s">
        <v>259</v>
      </c>
      <c r="F39" s="2" t="n">
        <v>1000</v>
      </c>
      <c r="G39" s="2" t="n">
        <v>700</v>
      </c>
      <c r="H39" s="2" t="n">
        <v>0</v>
      </c>
      <c r="I39" s="2" t="n">
        <v>650</v>
      </c>
      <c r="J39" s="2" t="n">
        <v>650</v>
      </c>
      <c r="K39" s="2" t="n">
        <v>28943</v>
      </c>
      <c r="L39" s="2" t="n">
        <v>28970</v>
      </c>
      <c r="M39" s="2" t="n">
        <v>27</v>
      </c>
      <c r="N39" s="2" t="n">
        <v>24.0740740740741</v>
      </c>
      <c r="O39" s="2" t="n">
        <v>1983.22</v>
      </c>
      <c r="P39" s="6" t="n">
        <v>0</v>
      </c>
      <c r="Q39" s="6" t="n">
        <v>0</v>
      </c>
      <c r="R39" s="6" t="n">
        <v>0</v>
      </c>
    </row>
    <row r="40" customFormat="false" ht="18" hidden="false" customHeight="false" outlineLevel="0" collapsed="false">
      <c r="A40" s="2" t="s">
        <v>308</v>
      </c>
      <c r="B40" s="2" t="s">
        <v>256</v>
      </c>
      <c r="C40" s="2" t="s">
        <v>294</v>
      </c>
      <c r="D40" s="2" t="s">
        <v>258</v>
      </c>
      <c r="E40" s="2" t="s">
        <v>259</v>
      </c>
      <c r="F40" s="2" t="n">
        <v>800</v>
      </c>
      <c r="G40" s="2" t="n">
        <v>420</v>
      </c>
      <c r="H40" s="2" t="n">
        <v>0</v>
      </c>
      <c r="I40" s="2" t="n">
        <v>366</v>
      </c>
      <c r="J40" s="2" t="n">
        <v>366</v>
      </c>
      <c r="K40" s="2" t="n">
        <v>11889</v>
      </c>
      <c r="L40" s="2" t="n">
        <v>11917</v>
      </c>
      <c r="M40" s="2" t="n">
        <v>28</v>
      </c>
      <c r="N40" s="2" t="n">
        <v>13.0714285714286</v>
      </c>
      <c r="O40" s="2" t="n">
        <v>3714</v>
      </c>
      <c r="P40" s="6" t="n">
        <v>0</v>
      </c>
      <c r="Q40" s="6" t="n">
        <v>0</v>
      </c>
      <c r="R40" s="6" t="n">
        <v>0</v>
      </c>
    </row>
    <row r="41" customFormat="false" ht="18" hidden="false" customHeight="false" outlineLevel="0" collapsed="false">
      <c r="A41" s="2" t="s">
        <v>309</v>
      </c>
      <c r="B41" s="2" t="s">
        <v>256</v>
      </c>
      <c r="C41" s="2" t="s">
        <v>294</v>
      </c>
      <c r="D41" s="2" t="s">
        <v>258</v>
      </c>
      <c r="E41" s="2" t="s">
        <v>259</v>
      </c>
      <c r="F41" s="2" t="n">
        <v>600</v>
      </c>
      <c r="G41" s="2" t="n">
        <v>670</v>
      </c>
      <c r="H41" s="2" t="n">
        <v>0</v>
      </c>
      <c r="I41" s="2" t="n">
        <v>582</v>
      </c>
      <c r="J41" s="2" t="n">
        <v>582</v>
      </c>
      <c r="K41" s="2" t="n">
        <v>3137</v>
      </c>
      <c r="L41" s="2" t="n">
        <v>3177</v>
      </c>
      <c r="M41" s="2" t="n">
        <v>40</v>
      </c>
      <c r="N41" s="2" t="n">
        <v>14.55</v>
      </c>
      <c r="O41" s="2" t="n">
        <v>2096.01</v>
      </c>
      <c r="P41" s="6" t="n">
        <v>0</v>
      </c>
      <c r="Q41" s="6" t="n">
        <v>0</v>
      </c>
      <c r="R41" s="6" t="n">
        <v>0</v>
      </c>
    </row>
    <row r="42" customFormat="false" ht="18" hidden="false" customHeight="false" outlineLevel="0" collapsed="false">
      <c r="A42" s="2" t="s">
        <v>310</v>
      </c>
      <c r="B42" s="2" t="s">
        <v>256</v>
      </c>
      <c r="C42" s="2" t="s">
        <v>294</v>
      </c>
      <c r="D42" s="2" t="s">
        <v>258</v>
      </c>
      <c r="E42" s="2" t="s">
        <v>311</v>
      </c>
      <c r="F42" s="2" t="n">
        <v>800</v>
      </c>
      <c r="G42" s="2" t="n">
        <v>421</v>
      </c>
      <c r="H42" s="2" t="n">
        <v>1143</v>
      </c>
      <c r="I42" s="2" t="n">
        <v>160</v>
      </c>
      <c r="J42" s="2" t="n">
        <v>160</v>
      </c>
      <c r="K42" s="2" t="n">
        <v>18443</v>
      </c>
      <c r="L42" s="2" t="n">
        <v>19085</v>
      </c>
      <c r="M42" s="2" t="n">
        <v>642</v>
      </c>
      <c r="N42" s="2" t="n">
        <v>0.249221183800623</v>
      </c>
      <c r="P42" s="6" t="n">
        <v>0</v>
      </c>
      <c r="Q42" s="6" t="n">
        <v>0</v>
      </c>
      <c r="R42" s="6" t="n">
        <v>0</v>
      </c>
    </row>
    <row r="43" customFormat="false" ht="18" hidden="false" customHeight="false" outlineLevel="0" collapsed="false">
      <c r="A43" s="2" t="s">
        <v>312</v>
      </c>
      <c r="B43" s="2" t="s">
        <v>256</v>
      </c>
      <c r="C43" s="2" t="s">
        <v>294</v>
      </c>
      <c r="D43" s="2" t="s">
        <v>258</v>
      </c>
      <c r="E43" s="2" t="s">
        <v>311</v>
      </c>
      <c r="F43" s="2" t="n">
        <v>800</v>
      </c>
      <c r="G43" s="2" t="n">
        <v>580</v>
      </c>
      <c r="H43" s="2" t="n">
        <v>0</v>
      </c>
      <c r="I43" s="2" t="n">
        <v>350</v>
      </c>
      <c r="J43" s="2" t="n">
        <v>350</v>
      </c>
      <c r="K43" s="2" t="n">
        <v>15379</v>
      </c>
      <c r="L43" s="2" t="n">
        <v>15379</v>
      </c>
      <c r="M43" s="2" t="n">
        <v>0</v>
      </c>
      <c r="N43" s="2" t="e">
        <f aca="false">#DIV/0!</f>
        <v>#DIV/0!</v>
      </c>
      <c r="O43" s="2" t="s">
        <v>313</v>
      </c>
      <c r="P43" s="6" t="n">
        <v>0</v>
      </c>
      <c r="Q43" s="6" t="n">
        <v>0</v>
      </c>
      <c r="R43" s="6" t="n">
        <v>0</v>
      </c>
    </row>
    <row r="44" customFormat="false" ht="18" hidden="false" customHeight="false" outlineLevel="0" collapsed="false">
      <c r="A44" s="2" t="s">
        <v>314</v>
      </c>
      <c r="B44" s="2" t="s">
        <v>256</v>
      </c>
      <c r="C44" s="2" t="s">
        <v>294</v>
      </c>
      <c r="D44" s="2" t="s">
        <v>258</v>
      </c>
      <c r="E44" s="2" t="s">
        <v>311</v>
      </c>
      <c r="F44" s="2" t="n">
        <v>1000</v>
      </c>
      <c r="G44" s="2" t="n">
        <v>300</v>
      </c>
      <c r="H44" s="2" t="n">
        <v>340</v>
      </c>
      <c r="I44" s="2" t="n">
        <v>560</v>
      </c>
      <c r="J44" s="2" t="n">
        <v>560</v>
      </c>
      <c r="K44" s="2" t="n">
        <v>16656</v>
      </c>
      <c r="L44" s="2" t="n">
        <v>16686</v>
      </c>
      <c r="M44" s="2" t="n">
        <v>30</v>
      </c>
      <c r="N44" s="2" t="n">
        <v>18.6666666666667</v>
      </c>
      <c r="O44" s="2" t="n">
        <v>0</v>
      </c>
      <c r="P44" s="6" t="n">
        <v>0</v>
      </c>
      <c r="Q44" s="6" t="n">
        <v>0</v>
      </c>
      <c r="R44" s="6" t="n">
        <v>0</v>
      </c>
    </row>
    <row r="45" customFormat="false" ht="18" hidden="false" customHeight="false" outlineLevel="0" collapsed="false">
      <c r="A45" s="2" t="s">
        <v>315</v>
      </c>
      <c r="B45" s="2" t="s">
        <v>256</v>
      </c>
      <c r="C45" s="2" t="s">
        <v>294</v>
      </c>
      <c r="D45" s="2" t="s">
        <v>258</v>
      </c>
      <c r="E45" s="2" t="s">
        <v>259</v>
      </c>
      <c r="F45" s="2" t="n">
        <v>600</v>
      </c>
      <c r="G45" s="2" t="n">
        <v>343</v>
      </c>
      <c r="H45" s="2" t="n">
        <v>0</v>
      </c>
      <c r="I45" s="2" t="n">
        <v>268</v>
      </c>
      <c r="J45" s="2" t="n">
        <v>268</v>
      </c>
      <c r="K45" s="2" t="n">
        <v>11904</v>
      </c>
      <c r="L45" s="2" t="n">
        <v>11934</v>
      </c>
      <c r="M45" s="2" t="n">
        <v>30</v>
      </c>
      <c r="N45" s="2" t="n">
        <v>8.93333333333333</v>
      </c>
      <c r="O45" s="2" t="n">
        <v>3688.57</v>
      </c>
      <c r="P45" s="6" t="n">
        <v>0</v>
      </c>
      <c r="Q45" s="6" t="n">
        <v>0</v>
      </c>
      <c r="R45" s="6" t="n">
        <v>0</v>
      </c>
    </row>
    <row r="46" customFormat="false" ht="18" hidden="false" customHeight="false" outlineLevel="0" collapsed="false">
      <c r="A46" s="2" t="s">
        <v>316</v>
      </c>
      <c r="B46" s="2" t="s">
        <v>256</v>
      </c>
      <c r="C46" s="2" t="s">
        <v>294</v>
      </c>
      <c r="D46" s="2" t="s">
        <v>265</v>
      </c>
      <c r="F46" s="2" t="n">
        <v>600</v>
      </c>
      <c r="G46" s="2" t="n">
        <v>1347</v>
      </c>
      <c r="H46" s="2" t="n">
        <v>0</v>
      </c>
      <c r="I46" s="2" t="n">
        <v>1206</v>
      </c>
      <c r="J46" s="2" t="n">
        <v>1206</v>
      </c>
      <c r="K46" s="2" t="n">
        <v>3216</v>
      </c>
      <c r="L46" s="2" t="n">
        <v>3277</v>
      </c>
      <c r="M46" s="2" t="n">
        <v>61</v>
      </c>
      <c r="N46" s="2" t="n">
        <v>19.7704918032787</v>
      </c>
      <c r="P46" s="6" t="n">
        <v>0</v>
      </c>
      <c r="Q46" s="6" t="n">
        <v>0</v>
      </c>
      <c r="R46" s="6" t="n">
        <v>0</v>
      </c>
    </row>
    <row r="47" customFormat="false" ht="18" hidden="false" customHeight="false" outlineLevel="0" collapsed="false">
      <c r="A47" s="2" t="s">
        <v>317</v>
      </c>
      <c r="B47" s="2" t="s">
        <v>256</v>
      </c>
      <c r="C47" s="2" t="s">
        <v>294</v>
      </c>
      <c r="D47" s="2" t="s">
        <v>258</v>
      </c>
      <c r="E47" s="2" t="s">
        <v>259</v>
      </c>
      <c r="F47" s="2" t="n">
        <v>600</v>
      </c>
      <c r="G47" s="2" t="n">
        <v>500</v>
      </c>
      <c r="H47" s="2" t="n">
        <v>534</v>
      </c>
      <c r="I47" s="2" t="n">
        <v>500</v>
      </c>
      <c r="J47" s="2" t="n">
        <v>500</v>
      </c>
      <c r="K47" s="2" t="n">
        <v>24776</v>
      </c>
      <c r="L47" s="2" t="n">
        <v>24998</v>
      </c>
      <c r="M47" s="2" t="n">
        <v>222</v>
      </c>
      <c r="N47" s="2" t="n">
        <v>2.25225225225225</v>
      </c>
      <c r="O47" s="2" t="n">
        <v>2005</v>
      </c>
      <c r="P47" s="6" t="n">
        <v>0</v>
      </c>
      <c r="Q47" s="6" t="n">
        <v>0</v>
      </c>
      <c r="R47" s="6" t="n">
        <v>0</v>
      </c>
    </row>
    <row r="48" customFormat="false" ht="18" hidden="false" customHeight="false" outlineLevel="0" collapsed="false">
      <c r="A48" s="2" t="s">
        <v>318</v>
      </c>
      <c r="B48" s="2" t="s">
        <v>256</v>
      </c>
      <c r="C48" s="2" t="s">
        <v>294</v>
      </c>
      <c r="D48" s="2" t="s">
        <v>258</v>
      </c>
      <c r="E48" s="2" t="s">
        <v>259</v>
      </c>
      <c r="F48" s="2" t="n">
        <v>600</v>
      </c>
      <c r="G48" s="2" t="n">
        <v>490</v>
      </c>
      <c r="H48" s="2" t="n">
        <v>0</v>
      </c>
      <c r="I48" s="2" t="n">
        <v>490</v>
      </c>
      <c r="J48" s="2" t="n">
        <v>490</v>
      </c>
      <c r="K48" s="2" t="n">
        <v>3543</v>
      </c>
      <c r="L48" s="2" t="n">
        <v>3543</v>
      </c>
      <c r="M48" s="2" t="n">
        <v>0</v>
      </c>
      <c r="N48" s="2" t="e">
        <f aca="false">#DIV/0!</f>
        <v>#DIV/0!</v>
      </c>
      <c r="O48" s="2" t="n">
        <v>1567.77</v>
      </c>
      <c r="P48" s="6" t="n">
        <v>0</v>
      </c>
      <c r="Q48" s="6" t="n">
        <v>0</v>
      </c>
      <c r="R48" s="6" t="n">
        <v>0</v>
      </c>
    </row>
    <row r="49" customFormat="false" ht="18" hidden="false" customHeight="false" outlineLevel="0" collapsed="false">
      <c r="A49" s="2" t="s">
        <v>319</v>
      </c>
      <c r="B49" s="2" t="s">
        <v>256</v>
      </c>
      <c r="C49" s="2" t="s">
        <v>294</v>
      </c>
      <c r="D49" s="2" t="s">
        <v>258</v>
      </c>
      <c r="E49" s="2" t="s">
        <v>259</v>
      </c>
      <c r="F49" s="2" t="n">
        <v>1000</v>
      </c>
      <c r="G49" s="2" t="n">
        <v>515</v>
      </c>
      <c r="H49" s="2" t="n">
        <v>0</v>
      </c>
      <c r="I49" s="2" t="n">
        <v>370</v>
      </c>
      <c r="J49" s="2" t="n">
        <v>370</v>
      </c>
      <c r="K49" s="2" t="n">
        <v>11726</v>
      </c>
      <c r="L49" s="2" t="n">
        <v>11784</v>
      </c>
      <c r="M49" s="2" t="n">
        <v>58</v>
      </c>
      <c r="N49" s="2" t="n">
        <v>6.37931034482759</v>
      </c>
      <c r="O49" s="2" t="n">
        <v>2375.9</v>
      </c>
      <c r="P49" s="6" t="n">
        <v>0</v>
      </c>
      <c r="Q49" s="6" t="n">
        <v>0</v>
      </c>
      <c r="R49" s="6" t="n">
        <v>0</v>
      </c>
    </row>
    <row r="50" customFormat="false" ht="18" hidden="false" customHeight="false" outlineLevel="0" collapsed="false">
      <c r="A50" s="2" t="s">
        <v>320</v>
      </c>
      <c r="B50" s="2" t="s">
        <v>256</v>
      </c>
      <c r="C50" s="2" t="s">
        <v>294</v>
      </c>
      <c r="D50" s="2" t="s">
        <v>258</v>
      </c>
      <c r="E50" s="2" t="s">
        <v>311</v>
      </c>
      <c r="F50" s="2" t="n">
        <v>800</v>
      </c>
      <c r="G50" s="2" t="n">
        <v>588</v>
      </c>
      <c r="H50" s="2" t="n">
        <v>0</v>
      </c>
      <c r="I50" s="2" t="n">
        <v>420</v>
      </c>
      <c r="J50" s="2" t="n">
        <v>420</v>
      </c>
      <c r="K50" s="2" t="n">
        <v>2850</v>
      </c>
      <c r="L50" s="2" t="n">
        <v>2900</v>
      </c>
      <c r="M50" s="2" t="n">
        <v>50</v>
      </c>
      <c r="N50" s="2" t="n">
        <v>8.4</v>
      </c>
      <c r="P50" s="6" t="n">
        <v>0</v>
      </c>
      <c r="Q50" s="6" t="n">
        <v>0</v>
      </c>
      <c r="R50" s="6" t="n">
        <v>0</v>
      </c>
    </row>
    <row r="51" customFormat="false" ht="18" hidden="false" customHeight="false" outlineLevel="0" collapsed="false">
      <c r="A51" s="2" t="s">
        <v>321</v>
      </c>
      <c r="B51" s="2" t="s">
        <v>256</v>
      </c>
      <c r="C51" s="2" t="s">
        <v>294</v>
      </c>
      <c r="D51" s="2" t="s">
        <v>258</v>
      </c>
      <c r="E51" s="2" t="s">
        <v>259</v>
      </c>
      <c r="F51" s="2" t="n">
        <v>600</v>
      </c>
      <c r="G51" s="2" t="n">
        <v>500</v>
      </c>
      <c r="H51" s="2" t="n">
        <v>0</v>
      </c>
      <c r="I51" s="2" t="n">
        <v>320</v>
      </c>
      <c r="J51" s="2" t="n">
        <v>320</v>
      </c>
      <c r="K51" s="2" t="n">
        <v>6954</v>
      </c>
      <c r="L51" s="2" t="n">
        <v>7557</v>
      </c>
      <c r="M51" s="2" t="n">
        <v>603</v>
      </c>
      <c r="N51" s="2" t="n">
        <v>0.530679933665008</v>
      </c>
      <c r="O51" s="2" t="n">
        <v>2550</v>
      </c>
      <c r="P51" s="6" t="n">
        <v>0</v>
      </c>
      <c r="Q51" s="6" t="n">
        <v>0</v>
      </c>
      <c r="R51" s="6" t="n">
        <v>0</v>
      </c>
    </row>
    <row r="52" customFormat="false" ht="18" hidden="false" customHeight="false" outlineLevel="0" collapsed="false">
      <c r="A52" s="2" t="s">
        <v>322</v>
      </c>
      <c r="B52" s="2" t="s">
        <v>256</v>
      </c>
      <c r="C52" s="2" t="s">
        <v>294</v>
      </c>
      <c r="D52" s="2" t="s">
        <v>258</v>
      </c>
      <c r="E52" s="2" t="s">
        <v>323</v>
      </c>
      <c r="F52" s="2" t="n">
        <v>600</v>
      </c>
      <c r="G52" s="2" t="n">
        <v>827</v>
      </c>
      <c r="H52" s="2" t="n">
        <v>0</v>
      </c>
      <c r="I52" s="2" t="n">
        <v>780</v>
      </c>
      <c r="J52" s="2" t="n">
        <v>780</v>
      </c>
      <c r="K52" s="2" t="n">
        <v>7929</v>
      </c>
      <c r="L52" s="2" t="n">
        <v>7949</v>
      </c>
      <c r="M52" s="2" t="n">
        <v>20</v>
      </c>
      <c r="N52" s="2" t="n">
        <v>39</v>
      </c>
      <c r="P52" s="6" t="n">
        <v>0</v>
      </c>
      <c r="Q52" s="6" t="n">
        <v>0</v>
      </c>
      <c r="R52" s="6" t="n">
        <v>0</v>
      </c>
    </row>
    <row r="53" customFormat="false" ht="18" hidden="false" customHeight="false" outlineLevel="0" collapsed="false">
      <c r="A53" s="2" t="s">
        <v>324</v>
      </c>
      <c r="B53" s="2" t="s">
        <v>256</v>
      </c>
      <c r="C53" s="2" t="s">
        <v>294</v>
      </c>
      <c r="D53" s="2" t="s">
        <v>274</v>
      </c>
      <c r="F53" s="2" t="n">
        <v>1000</v>
      </c>
      <c r="G53" s="2" t="n">
        <v>466</v>
      </c>
      <c r="H53" s="2" t="n">
        <v>679</v>
      </c>
      <c r="I53" s="2" t="n">
        <v>718</v>
      </c>
      <c r="J53" s="2" t="n">
        <v>718</v>
      </c>
      <c r="K53" s="2" t="n">
        <v>6043</v>
      </c>
      <c r="L53" s="2" t="n">
        <v>6298</v>
      </c>
      <c r="M53" s="2" t="n">
        <v>255</v>
      </c>
      <c r="N53" s="2" t="n">
        <v>2.8156862745098</v>
      </c>
      <c r="P53" s="6" t="n">
        <v>0</v>
      </c>
      <c r="Q53" s="6" t="n">
        <v>0</v>
      </c>
      <c r="R53" s="6" t="n">
        <v>0</v>
      </c>
    </row>
    <row r="54" customFormat="false" ht="18" hidden="false" customHeight="false" outlineLevel="0" collapsed="false">
      <c r="A54" s="2" t="s">
        <v>325</v>
      </c>
      <c r="B54" s="2" t="s">
        <v>256</v>
      </c>
      <c r="C54" s="2" t="s">
        <v>257</v>
      </c>
      <c r="D54" s="2" t="s">
        <v>274</v>
      </c>
      <c r="E54" s="2" t="s">
        <v>326</v>
      </c>
      <c r="F54" s="2" t="n">
        <v>1000</v>
      </c>
      <c r="G54" s="2" t="n">
        <v>265</v>
      </c>
      <c r="H54" s="2" t="n">
        <v>0</v>
      </c>
      <c r="I54" s="2" t="n">
        <v>265</v>
      </c>
      <c r="J54" s="2" t="n">
        <v>265</v>
      </c>
      <c r="K54" s="2" t="n">
        <v>805</v>
      </c>
      <c r="L54" s="2" t="n">
        <v>805</v>
      </c>
      <c r="M54" s="2" t="n">
        <v>0</v>
      </c>
      <c r="N54" s="2" t="e">
        <f aca="false">#DIV/0!</f>
        <v>#DIV/0!</v>
      </c>
      <c r="P54" s="6" t="n">
        <v>0</v>
      </c>
      <c r="Q54" s="6" t="n">
        <v>0</v>
      </c>
      <c r="R54" s="6" t="n">
        <v>0</v>
      </c>
    </row>
    <row r="55" customFormat="false" ht="18" hidden="false" customHeight="false" outlineLevel="0" collapsed="false">
      <c r="A55" s="2" t="s">
        <v>327</v>
      </c>
      <c r="B55" s="2" t="s">
        <v>256</v>
      </c>
      <c r="C55" s="2" t="s">
        <v>328</v>
      </c>
      <c r="D55" s="2" t="s">
        <v>274</v>
      </c>
      <c r="E55" s="2" t="s">
        <v>274</v>
      </c>
      <c r="F55" s="2" t="n">
        <v>600</v>
      </c>
      <c r="G55" s="2" t="n">
        <v>230</v>
      </c>
      <c r="H55" s="2" t="n">
        <v>919</v>
      </c>
      <c r="I55" s="2" t="n">
        <v>600</v>
      </c>
      <c r="J55" s="2" t="n">
        <v>600</v>
      </c>
      <c r="K55" s="2" t="n">
        <v>28924</v>
      </c>
      <c r="L55" s="2" t="n">
        <v>29267</v>
      </c>
      <c r="M55" s="2" t="n">
        <v>343</v>
      </c>
      <c r="N55" s="2" t="n">
        <v>1.74927113702624</v>
      </c>
      <c r="P55" s="6" t="n">
        <v>0</v>
      </c>
      <c r="Q55" s="6" t="n">
        <v>0</v>
      </c>
      <c r="R55" s="6" t="n">
        <v>0</v>
      </c>
    </row>
    <row r="56" customFormat="false" ht="18" hidden="false" customHeight="false" outlineLevel="0" collapsed="false">
      <c r="A56" s="2" t="s">
        <v>329</v>
      </c>
      <c r="B56" s="2" t="s">
        <v>256</v>
      </c>
      <c r="C56" s="2" t="s">
        <v>330</v>
      </c>
      <c r="D56" s="2" t="s">
        <v>258</v>
      </c>
      <c r="E56" s="2" t="s">
        <v>274</v>
      </c>
      <c r="F56" s="2" t="n">
        <v>1000</v>
      </c>
      <c r="G56" s="2" t="n">
        <v>810</v>
      </c>
      <c r="H56" s="2" t="n">
        <v>0</v>
      </c>
      <c r="I56" s="2" t="n">
        <v>746</v>
      </c>
      <c r="J56" s="2" t="n">
        <v>746</v>
      </c>
      <c r="K56" s="2" t="n">
        <v>3794</v>
      </c>
      <c r="L56" s="2" t="n">
        <v>3823</v>
      </c>
      <c r="M56" s="2" t="n">
        <v>29</v>
      </c>
      <c r="N56" s="2" t="n">
        <v>25.7241379310345</v>
      </c>
      <c r="P56" s="6" t="n">
        <v>0</v>
      </c>
      <c r="Q56" s="6" t="n">
        <v>0</v>
      </c>
      <c r="R56" s="6" t="n">
        <v>0</v>
      </c>
    </row>
    <row r="57" customFormat="false" ht="18" hidden="false" customHeight="false" outlineLevel="0" collapsed="false">
      <c r="A57" s="2" t="s">
        <v>331</v>
      </c>
      <c r="B57" s="2" t="s">
        <v>256</v>
      </c>
      <c r="C57" s="2" t="s">
        <v>330</v>
      </c>
      <c r="D57" s="2" t="s">
        <v>274</v>
      </c>
      <c r="E57" s="2" t="s">
        <v>274</v>
      </c>
      <c r="F57" s="2" t="n">
        <v>600</v>
      </c>
      <c r="G57" s="2" t="n">
        <v>800</v>
      </c>
      <c r="H57" s="2" t="n">
        <v>0</v>
      </c>
      <c r="I57" s="2" t="n">
        <v>517</v>
      </c>
      <c r="J57" s="2" t="n">
        <v>517</v>
      </c>
      <c r="K57" s="2" t="n">
        <v>1017</v>
      </c>
      <c r="L57" s="2" t="n">
        <v>1080</v>
      </c>
      <c r="M57" s="2" t="n">
        <v>63</v>
      </c>
      <c r="N57" s="2" t="n">
        <v>8.20634920634921</v>
      </c>
      <c r="P57" s="6" t="n">
        <v>0</v>
      </c>
      <c r="Q57" s="6" t="n">
        <v>0</v>
      </c>
      <c r="R57" s="6" t="n">
        <v>0</v>
      </c>
    </row>
    <row r="58" customFormat="false" ht="18" hidden="false" customHeight="false" outlineLevel="0" collapsed="false">
      <c r="A58" s="2" t="s">
        <v>332</v>
      </c>
      <c r="B58" s="2" t="s">
        <v>256</v>
      </c>
      <c r="C58" s="2" t="s">
        <v>330</v>
      </c>
      <c r="D58" s="2" t="s">
        <v>258</v>
      </c>
      <c r="E58" s="2" t="s">
        <v>259</v>
      </c>
      <c r="F58" s="2" t="n">
        <v>600</v>
      </c>
      <c r="G58" s="2" t="n">
        <v>650</v>
      </c>
      <c r="H58" s="2" t="n">
        <v>0</v>
      </c>
      <c r="I58" s="2" t="n">
        <v>642</v>
      </c>
      <c r="J58" s="2" t="n">
        <v>642</v>
      </c>
      <c r="K58" s="2" t="n">
        <v>25183</v>
      </c>
      <c r="L58" s="2" t="n">
        <v>25186</v>
      </c>
      <c r="M58" s="2" t="n">
        <v>3</v>
      </c>
      <c r="N58" s="2" t="n">
        <v>214</v>
      </c>
      <c r="P58" s="6" t="n">
        <v>0</v>
      </c>
      <c r="Q58" s="6" t="n">
        <v>0</v>
      </c>
      <c r="R58" s="6" t="n">
        <v>0</v>
      </c>
    </row>
    <row r="59" customFormat="false" ht="18" hidden="false" customHeight="false" outlineLevel="0" collapsed="false">
      <c r="A59" s="2" t="s">
        <v>333</v>
      </c>
      <c r="B59" s="2" t="s">
        <v>256</v>
      </c>
      <c r="C59" s="2" t="s">
        <v>330</v>
      </c>
      <c r="D59" s="2" t="s">
        <v>258</v>
      </c>
      <c r="E59" s="2" t="s">
        <v>259</v>
      </c>
      <c r="F59" s="2" t="n">
        <v>1000</v>
      </c>
      <c r="G59" s="2" t="n">
        <v>596</v>
      </c>
      <c r="H59" s="2" t="n">
        <v>0</v>
      </c>
      <c r="I59" s="2" t="n">
        <v>596</v>
      </c>
      <c r="J59" s="2" t="n">
        <v>596</v>
      </c>
      <c r="K59" s="2" t="n">
        <v>1484</v>
      </c>
      <c r="L59" s="2" t="n">
        <v>1484</v>
      </c>
      <c r="M59" s="2" t="n">
        <v>0</v>
      </c>
      <c r="N59" s="2" t="e">
        <f aca="false">#DIV/0!</f>
        <v>#DIV/0!</v>
      </c>
      <c r="O59" s="2" t="n">
        <v>455</v>
      </c>
      <c r="P59" s="6" t="n">
        <v>0</v>
      </c>
      <c r="Q59" s="6" t="n">
        <v>0</v>
      </c>
      <c r="R59" s="6" t="n">
        <v>0</v>
      </c>
    </row>
    <row r="60" customFormat="false" ht="18" hidden="false" customHeight="false" outlineLevel="0" collapsed="false">
      <c r="A60" s="2" t="s">
        <v>334</v>
      </c>
      <c r="B60" s="2" t="s">
        <v>256</v>
      </c>
      <c r="C60" s="2" t="s">
        <v>328</v>
      </c>
      <c r="D60" s="2" t="s">
        <v>258</v>
      </c>
      <c r="E60" s="2" t="s">
        <v>259</v>
      </c>
      <c r="F60" s="2" t="n">
        <v>1000</v>
      </c>
      <c r="G60" s="2" t="n">
        <v>1000</v>
      </c>
      <c r="H60" s="2" t="n">
        <v>0</v>
      </c>
      <c r="I60" s="2" t="n">
        <v>1000</v>
      </c>
      <c r="J60" s="2" t="n">
        <v>1000</v>
      </c>
      <c r="K60" s="2" t="n">
        <v>2450</v>
      </c>
      <c r="L60" s="2" t="n">
        <v>2450</v>
      </c>
      <c r="M60" s="2" t="n">
        <v>0</v>
      </c>
      <c r="N60" s="2" t="e">
        <f aca="false">#DIV/0!</f>
        <v>#DIV/0!</v>
      </c>
      <c r="O60" s="2" t="n">
        <v>2197</v>
      </c>
      <c r="P60" s="6" t="n">
        <v>0</v>
      </c>
      <c r="Q60" s="6" t="n">
        <v>0</v>
      </c>
      <c r="R60" s="6" t="n">
        <v>0</v>
      </c>
    </row>
    <row r="61" customFormat="false" ht="18" hidden="false" customHeight="false" outlineLevel="0" collapsed="false">
      <c r="A61" s="2" t="s">
        <v>335</v>
      </c>
      <c r="B61" s="2" t="s">
        <v>256</v>
      </c>
      <c r="C61" s="2" t="s">
        <v>336</v>
      </c>
      <c r="D61" s="2" t="s">
        <v>258</v>
      </c>
      <c r="E61" s="2" t="s">
        <v>263</v>
      </c>
      <c r="F61" s="2" t="n">
        <v>500</v>
      </c>
      <c r="G61" s="2" t="n">
        <v>480</v>
      </c>
      <c r="H61" s="2" t="n">
        <v>0</v>
      </c>
      <c r="I61" s="2" t="n">
        <v>467</v>
      </c>
      <c r="J61" s="2" t="n">
        <v>467</v>
      </c>
      <c r="K61" s="2" t="n">
        <v>2764</v>
      </c>
      <c r="L61" s="2" t="n">
        <v>2769</v>
      </c>
      <c r="M61" s="2" t="n">
        <v>5</v>
      </c>
      <c r="N61" s="2" t="n">
        <v>93.4</v>
      </c>
      <c r="O61" s="2" t="n">
        <v>5529</v>
      </c>
      <c r="P61" s="6" t="n">
        <v>0</v>
      </c>
      <c r="Q61" s="6" t="n">
        <v>0</v>
      </c>
      <c r="R61" s="6" t="n">
        <v>0</v>
      </c>
    </row>
    <row r="62" customFormat="false" ht="18" hidden="false" customHeight="false" outlineLevel="0" collapsed="false">
      <c r="A62" s="2" t="s">
        <v>337</v>
      </c>
      <c r="B62" s="2" t="s">
        <v>256</v>
      </c>
      <c r="C62" s="2" t="s">
        <v>330</v>
      </c>
      <c r="D62" s="2" t="s">
        <v>258</v>
      </c>
      <c r="E62" s="2" t="s">
        <v>263</v>
      </c>
      <c r="F62" s="2" t="n">
        <v>1000</v>
      </c>
      <c r="G62" s="2" t="n">
        <v>783</v>
      </c>
      <c r="H62" s="2" t="n">
        <v>655</v>
      </c>
      <c r="I62" s="2" t="n">
        <v>745</v>
      </c>
      <c r="J62" s="2" t="n">
        <v>745</v>
      </c>
      <c r="K62" s="2" t="n">
        <v>13624</v>
      </c>
      <c r="L62" s="2" t="n">
        <v>13954</v>
      </c>
      <c r="M62" s="2" t="n">
        <v>330</v>
      </c>
      <c r="N62" s="2" t="n">
        <v>2.25757575757576</v>
      </c>
      <c r="P62" s="6" t="n">
        <v>0</v>
      </c>
      <c r="Q62" s="6" t="n">
        <v>0</v>
      </c>
      <c r="R62" s="6" t="n">
        <v>0</v>
      </c>
    </row>
    <row r="63" customFormat="false" ht="18" hidden="false" customHeight="false" outlineLevel="0" collapsed="false">
      <c r="A63" s="2" t="s">
        <v>338</v>
      </c>
      <c r="B63" s="2" t="s">
        <v>256</v>
      </c>
      <c r="C63" s="2" t="s">
        <v>330</v>
      </c>
      <c r="D63" s="2" t="s">
        <v>258</v>
      </c>
      <c r="E63" s="2" t="s">
        <v>263</v>
      </c>
      <c r="F63" s="2" t="n">
        <v>1000</v>
      </c>
      <c r="G63" s="2" t="n">
        <v>550</v>
      </c>
      <c r="H63" s="2" t="n">
        <v>0</v>
      </c>
      <c r="I63" s="2" t="n">
        <v>497.2</v>
      </c>
      <c r="J63" s="2" t="n">
        <v>497.2</v>
      </c>
      <c r="K63" s="2" t="n">
        <v>17127</v>
      </c>
      <c r="L63" s="2" t="n">
        <v>17151</v>
      </c>
      <c r="M63" s="2" t="n">
        <v>24</v>
      </c>
      <c r="N63" s="2" t="n">
        <v>20.7166666666667</v>
      </c>
      <c r="O63" s="2" t="n">
        <v>6763</v>
      </c>
      <c r="P63" s="6" t="n">
        <v>0</v>
      </c>
      <c r="Q63" s="6" t="n">
        <v>0</v>
      </c>
      <c r="R63" s="6" t="n">
        <v>0</v>
      </c>
    </row>
    <row r="64" customFormat="false" ht="18" hidden="false" customHeight="false" outlineLevel="0" collapsed="false">
      <c r="A64" s="2" t="s">
        <v>339</v>
      </c>
      <c r="B64" s="2" t="s">
        <v>256</v>
      </c>
      <c r="C64" s="2" t="s">
        <v>330</v>
      </c>
      <c r="D64" s="2" t="s">
        <v>258</v>
      </c>
      <c r="E64" s="2" t="s">
        <v>259</v>
      </c>
      <c r="F64" s="2" t="n">
        <v>1000</v>
      </c>
      <c r="G64" s="2" t="n">
        <v>530</v>
      </c>
      <c r="H64" s="2" t="n">
        <v>0</v>
      </c>
      <c r="I64" s="2" t="n">
        <v>482</v>
      </c>
      <c r="J64" s="2" t="n">
        <v>482</v>
      </c>
      <c r="K64" s="2" t="n">
        <v>17181</v>
      </c>
      <c r="L64" s="2" t="n">
        <v>17197</v>
      </c>
      <c r="M64" s="2" t="n">
        <v>16</v>
      </c>
      <c r="N64" s="2" t="n">
        <v>30.125</v>
      </c>
      <c r="P64" s="6" t="n">
        <v>0</v>
      </c>
      <c r="Q64" s="6" t="n">
        <v>0</v>
      </c>
      <c r="R64" s="6" t="n">
        <v>0</v>
      </c>
    </row>
    <row r="65" customFormat="false" ht="18" hidden="false" customHeight="false" outlineLevel="0" collapsed="false">
      <c r="A65" s="2" t="s">
        <v>340</v>
      </c>
      <c r="B65" s="2" t="s">
        <v>256</v>
      </c>
      <c r="C65" s="2" t="s">
        <v>330</v>
      </c>
      <c r="D65" s="2" t="s">
        <v>258</v>
      </c>
      <c r="E65" s="2" t="s">
        <v>263</v>
      </c>
      <c r="F65" s="2" t="n">
        <v>1000</v>
      </c>
      <c r="G65" s="2" t="n">
        <v>950</v>
      </c>
      <c r="H65" s="2" t="n">
        <v>0</v>
      </c>
      <c r="I65" s="2" t="n">
        <v>936.5</v>
      </c>
      <c r="J65" s="2" t="n">
        <v>936.5</v>
      </c>
      <c r="K65" s="2" t="n">
        <v>6727</v>
      </c>
      <c r="L65" s="2" t="n">
        <v>6732</v>
      </c>
      <c r="M65" s="2" t="n">
        <v>5</v>
      </c>
      <c r="N65" s="2" t="n">
        <v>187.3</v>
      </c>
      <c r="P65" s="6" t="n">
        <v>0</v>
      </c>
      <c r="Q65" s="6" t="n">
        <v>0</v>
      </c>
      <c r="R65" s="6" t="n">
        <v>0</v>
      </c>
    </row>
    <row r="66" customFormat="false" ht="18" hidden="false" customHeight="false" outlineLevel="0" collapsed="false">
      <c r="A66" s="2" t="s">
        <v>341</v>
      </c>
      <c r="B66" s="2" t="s">
        <v>256</v>
      </c>
      <c r="C66" s="2" t="s">
        <v>330</v>
      </c>
      <c r="D66" s="2" t="s">
        <v>258</v>
      </c>
      <c r="E66" s="2" t="s">
        <v>259</v>
      </c>
      <c r="F66" s="2" t="n">
        <v>600</v>
      </c>
      <c r="G66" s="2" t="n">
        <v>437</v>
      </c>
      <c r="H66" s="2" t="n">
        <v>0</v>
      </c>
      <c r="I66" s="2" t="n">
        <v>413</v>
      </c>
      <c r="J66" s="2" t="n">
        <v>413</v>
      </c>
      <c r="K66" s="2" t="n">
        <v>13219</v>
      </c>
      <c r="L66" s="2" t="n">
        <v>13229</v>
      </c>
      <c r="M66" s="2" t="n">
        <v>10</v>
      </c>
      <c r="N66" s="2" t="n">
        <v>41.3</v>
      </c>
      <c r="P66" s="6" t="n">
        <v>0</v>
      </c>
      <c r="Q66" s="6" t="n">
        <v>0</v>
      </c>
      <c r="R66" s="6" t="n">
        <v>0</v>
      </c>
    </row>
    <row r="67" customFormat="false" ht="18" hidden="false" customHeight="false" outlineLevel="0" collapsed="false">
      <c r="A67" s="2" t="s">
        <v>342</v>
      </c>
      <c r="B67" s="2" t="s">
        <v>256</v>
      </c>
      <c r="C67" s="2" t="s">
        <v>328</v>
      </c>
      <c r="D67" s="2" t="s">
        <v>258</v>
      </c>
      <c r="E67" s="2" t="s">
        <v>263</v>
      </c>
      <c r="F67" s="2" t="n">
        <v>600</v>
      </c>
      <c r="G67" s="2" t="n">
        <v>557</v>
      </c>
      <c r="H67" s="2" t="n">
        <v>0</v>
      </c>
      <c r="I67" s="2" t="n">
        <v>490</v>
      </c>
      <c r="J67" s="2" t="n">
        <v>490</v>
      </c>
      <c r="K67" s="2" t="n">
        <v>7745</v>
      </c>
      <c r="L67" s="2" t="n">
        <v>7777</v>
      </c>
      <c r="M67" s="2" t="n">
        <v>32</v>
      </c>
      <c r="N67" s="2" t="n">
        <v>15.3125</v>
      </c>
      <c r="P67" s="6" t="n">
        <v>0</v>
      </c>
      <c r="Q67" s="6" t="n">
        <v>0</v>
      </c>
      <c r="R67" s="6" t="n">
        <v>0</v>
      </c>
    </row>
    <row r="68" customFormat="false" ht="18" hidden="false" customHeight="false" outlineLevel="0" collapsed="false">
      <c r="A68" s="2" t="s">
        <v>343</v>
      </c>
      <c r="B68" s="2" t="s">
        <v>256</v>
      </c>
      <c r="C68" s="2" t="s">
        <v>330</v>
      </c>
      <c r="D68" s="2" t="s">
        <v>258</v>
      </c>
      <c r="E68" s="2" t="s">
        <v>344</v>
      </c>
      <c r="F68" s="2" t="n">
        <v>600</v>
      </c>
      <c r="G68" s="2" t="n">
        <v>600</v>
      </c>
      <c r="H68" s="2" t="n">
        <v>0</v>
      </c>
      <c r="I68" s="2" t="n">
        <v>554.5</v>
      </c>
      <c r="J68" s="2" t="n">
        <v>554.5</v>
      </c>
      <c r="K68" s="2" t="n">
        <v>3274</v>
      </c>
      <c r="L68" s="2" t="n">
        <v>3281</v>
      </c>
      <c r="M68" s="2" t="n">
        <v>7</v>
      </c>
      <c r="N68" s="2" t="n">
        <v>79.2142857142857</v>
      </c>
      <c r="P68" s="6" t="n">
        <v>0</v>
      </c>
      <c r="Q68" s="6" t="n">
        <v>0</v>
      </c>
      <c r="R68" s="6" t="n">
        <v>0</v>
      </c>
    </row>
    <row r="69" customFormat="false" ht="18" hidden="false" customHeight="false" outlineLevel="0" collapsed="false">
      <c r="A69" s="2" t="s">
        <v>345</v>
      </c>
      <c r="B69" s="2" t="s">
        <v>256</v>
      </c>
      <c r="C69" s="2" t="s">
        <v>330</v>
      </c>
      <c r="D69" s="2" t="s">
        <v>258</v>
      </c>
      <c r="E69" s="2" t="s">
        <v>263</v>
      </c>
      <c r="F69" s="2" t="n">
        <v>600</v>
      </c>
      <c r="G69" s="2" t="n">
        <v>563</v>
      </c>
      <c r="H69" s="2" t="n">
        <v>0</v>
      </c>
      <c r="I69" s="2" t="n">
        <v>547.6</v>
      </c>
      <c r="J69" s="2" t="n">
        <v>547.6</v>
      </c>
      <c r="K69" s="2" t="n">
        <v>18644</v>
      </c>
      <c r="L69" s="2" t="n">
        <v>18651</v>
      </c>
      <c r="M69" s="2" t="n">
        <v>7</v>
      </c>
      <c r="N69" s="2" t="n">
        <v>78.2285714285714</v>
      </c>
      <c r="P69" s="6" t="n">
        <v>0</v>
      </c>
      <c r="Q69" s="6" t="n">
        <v>0</v>
      </c>
      <c r="R69" s="6" t="n">
        <v>0</v>
      </c>
    </row>
    <row r="70" customFormat="false" ht="18" hidden="false" customHeight="false" outlineLevel="0" collapsed="false">
      <c r="A70" s="2" t="s">
        <v>346</v>
      </c>
      <c r="B70" s="2" t="s">
        <v>256</v>
      </c>
      <c r="C70" s="2" t="s">
        <v>330</v>
      </c>
      <c r="D70" s="2" t="s">
        <v>265</v>
      </c>
      <c r="F70" s="2" t="n">
        <v>600</v>
      </c>
      <c r="G70" s="2" t="n">
        <v>850</v>
      </c>
      <c r="H70" s="2" t="n">
        <v>0</v>
      </c>
      <c r="I70" s="2" t="n">
        <v>850</v>
      </c>
      <c r="J70" s="2" t="n">
        <v>850</v>
      </c>
      <c r="K70" s="2" t="n">
        <v>7803</v>
      </c>
      <c r="L70" s="2" t="n">
        <v>7803</v>
      </c>
      <c r="M70" s="2" t="n">
        <v>0</v>
      </c>
      <c r="N70" s="2" t="e">
        <f aca="false">#DIV/0!</f>
        <v>#DIV/0!</v>
      </c>
      <c r="P70" s="6" t="n">
        <v>0</v>
      </c>
      <c r="Q70" s="6" t="n">
        <v>0</v>
      </c>
      <c r="R70" s="6" t="n">
        <v>0</v>
      </c>
    </row>
    <row r="71" customFormat="false" ht="18" hidden="false" customHeight="false" outlineLevel="0" collapsed="false">
      <c r="A71" s="2" t="s">
        <v>347</v>
      </c>
      <c r="B71" s="2" t="s">
        <v>256</v>
      </c>
      <c r="C71" s="2" t="s">
        <v>330</v>
      </c>
      <c r="D71" s="2" t="s">
        <v>258</v>
      </c>
      <c r="E71" s="2" t="s">
        <v>259</v>
      </c>
      <c r="F71" s="2" t="n">
        <v>600</v>
      </c>
      <c r="G71" s="2" t="n">
        <v>489</v>
      </c>
      <c r="H71" s="2" t="n">
        <v>0</v>
      </c>
      <c r="I71" s="2" t="n">
        <v>479.5</v>
      </c>
      <c r="J71" s="2" t="n">
        <v>479.5</v>
      </c>
      <c r="K71" s="2" t="n">
        <v>9531</v>
      </c>
      <c r="L71" s="2" t="n">
        <v>9536</v>
      </c>
      <c r="M71" s="2" t="n">
        <v>5</v>
      </c>
      <c r="N71" s="2" t="n">
        <v>95.9</v>
      </c>
      <c r="P71" s="6" t="n">
        <v>0</v>
      </c>
      <c r="Q71" s="6" t="n">
        <v>0</v>
      </c>
      <c r="R71" s="6" t="n">
        <v>0</v>
      </c>
    </row>
    <row r="72" customFormat="false" ht="18" hidden="false" customHeight="false" outlineLevel="0" collapsed="false">
      <c r="A72" s="2" t="s">
        <v>348</v>
      </c>
      <c r="B72" s="2" t="s">
        <v>256</v>
      </c>
      <c r="C72" s="2" t="s">
        <v>330</v>
      </c>
      <c r="D72" s="2" t="s">
        <v>258</v>
      </c>
      <c r="E72" s="2" t="s">
        <v>259</v>
      </c>
      <c r="F72" s="2" t="n">
        <v>600</v>
      </c>
      <c r="G72" s="2" t="n">
        <v>400</v>
      </c>
      <c r="H72" s="2" t="n">
        <v>177</v>
      </c>
      <c r="I72" s="2" t="n">
        <v>550</v>
      </c>
      <c r="J72" s="2" t="n">
        <v>550</v>
      </c>
      <c r="K72" s="2" t="n">
        <v>13000</v>
      </c>
      <c r="L72" s="2" t="n">
        <v>13011</v>
      </c>
      <c r="M72" s="2" t="n">
        <v>11</v>
      </c>
      <c r="N72" s="2" t="n">
        <v>50</v>
      </c>
      <c r="P72" s="6" t="n">
        <v>0</v>
      </c>
      <c r="Q72" s="6" t="n">
        <v>0</v>
      </c>
      <c r="R72" s="6" t="n">
        <v>0</v>
      </c>
    </row>
    <row r="73" customFormat="false" ht="18" hidden="false" customHeight="false" outlineLevel="0" collapsed="false">
      <c r="A73" s="2" t="s">
        <v>349</v>
      </c>
      <c r="B73" s="2" t="s">
        <v>256</v>
      </c>
      <c r="C73" s="2" t="s">
        <v>330</v>
      </c>
      <c r="D73" s="2" t="s">
        <v>258</v>
      </c>
      <c r="E73" s="2" t="s">
        <v>259</v>
      </c>
      <c r="F73" s="2" t="n">
        <v>600</v>
      </c>
      <c r="G73" s="2" t="n">
        <v>655</v>
      </c>
      <c r="H73" s="2" t="n">
        <v>0</v>
      </c>
      <c r="I73" s="2" t="n">
        <v>627.5</v>
      </c>
      <c r="J73" s="2" t="n">
        <v>627.5</v>
      </c>
      <c r="K73" s="2" t="n">
        <v>3635</v>
      </c>
      <c r="L73" s="2" t="n">
        <v>3646</v>
      </c>
      <c r="M73" s="2" t="n">
        <v>11</v>
      </c>
      <c r="N73" s="2" t="n">
        <v>57.0454545454546</v>
      </c>
      <c r="O73" s="2" t="n">
        <v>3538</v>
      </c>
      <c r="P73" s="6" t="n">
        <v>0</v>
      </c>
      <c r="Q73" s="6" t="n">
        <v>0</v>
      </c>
      <c r="R73" s="6" t="n">
        <v>0</v>
      </c>
    </row>
    <row r="74" customFormat="false" ht="18" hidden="false" customHeight="false" outlineLevel="0" collapsed="false">
      <c r="A74" s="2" t="s">
        <v>350</v>
      </c>
      <c r="B74" s="2" t="s">
        <v>256</v>
      </c>
      <c r="C74" s="2" t="s">
        <v>330</v>
      </c>
      <c r="D74" s="2" t="s">
        <v>269</v>
      </c>
      <c r="E74" s="2" t="s">
        <v>259</v>
      </c>
      <c r="F74" s="2" t="n">
        <v>600</v>
      </c>
      <c r="G74" s="2" t="n">
        <v>590</v>
      </c>
      <c r="H74" s="2" t="n">
        <v>0</v>
      </c>
      <c r="I74" s="2" t="n">
        <v>538</v>
      </c>
      <c r="J74" s="2" t="n">
        <v>538</v>
      </c>
      <c r="K74" s="2" t="n">
        <v>5516</v>
      </c>
      <c r="L74" s="2" t="n">
        <v>5542</v>
      </c>
      <c r="M74" s="2" t="n">
        <v>26</v>
      </c>
      <c r="N74" s="2" t="n">
        <v>20.6923076923077</v>
      </c>
      <c r="P74" s="6" t="n">
        <v>0</v>
      </c>
      <c r="Q74" s="6" t="n">
        <v>0</v>
      </c>
      <c r="R74" s="6" t="n">
        <v>0</v>
      </c>
    </row>
    <row r="75" customFormat="false" ht="18" hidden="false" customHeight="false" outlineLevel="0" collapsed="false">
      <c r="A75" s="2" t="s">
        <v>351</v>
      </c>
      <c r="B75" s="2" t="s">
        <v>256</v>
      </c>
      <c r="C75" s="2" t="s">
        <v>328</v>
      </c>
      <c r="D75" s="2" t="s">
        <v>258</v>
      </c>
      <c r="E75" s="2" t="s">
        <v>352</v>
      </c>
      <c r="F75" s="2" t="n">
        <v>600</v>
      </c>
      <c r="G75" s="2" t="n">
        <v>882</v>
      </c>
      <c r="H75" s="2" t="n">
        <v>0</v>
      </c>
      <c r="I75" s="2" t="n">
        <v>874.8</v>
      </c>
      <c r="J75" s="2" t="n">
        <v>874.8</v>
      </c>
      <c r="K75" s="2" t="n">
        <v>2406</v>
      </c>
      <c r="L75" s="2" t="n">
        <v>2410</v>
      </c>
      <c r="M75" s="2" t="n">
        <v>4</v>
      </c>
      <c r="N75" s="2" t="n">
        <v>218.7</v>
      </c>
      <c r="P75" s="6" t="n">
        <v>0</v>
      </c>
      <c r="Q75" s="6" t="n">
        <v>0</v>
      </c>
      <c r="R75" s="6" t="n">
        <v>0</v>
      </c>
    </row>
    <row r="76" customFormat="false" ht="18" hidden="false" customHeight="false" outlineLevel="0" collapsed="false">
      <c r="A76" s="2" t="s">
        <v>353</v>
      </c>
      <c r="B76" s="2" t="s">
        <v>256</v>
      </c>
      <c r="C76" s="2" t="s">
        <v>330</v>
      </c>
      <c r="D76" s="2" t="s">
        <v>354</v>
      </c>
      <c r="E76" s="2" t="s">
        <v>354</v>
      </c>
      <c r="F76" s="2" t="n">
        <v>600</v>
      </c>
      <c r="G76" s="2" t="n">
        <v>606</v>
      </c>
      <c r="H76" s="2" t="n">
        <v>0</v>
      </c>
      <c r="I76" s="2" t="n">
        <v>606</v>
      </c>
      <c r="J76" s="2" t="n">
        <v>606</v>
      </c>
      <c r="K76" s="2" t="n">
        <v>28728</v>
      </c>
      <c r="L76" s="2" t="n">
        <v>28728</v>
      </c>
      <c r="M76" s="2" t="n">
        <v>0</v>
      </c>
      <c r="N76" s="2" t="e">
        <f aca="false">#DIV/0!</f>
        <v>#DIV/0!</v>
      </c>
      <c r="P76" s="6" t="n">
        <v>0</v>
      </c>
      <c r="Q76" s="6" t="n">
        <v>0</v>
      </c>
      <c r="R76" s="6" t="n">
        <v>0</v>
      </c>
    </row>
    <row r="77" customFormat="false" ht="18" hidden="false" customHeight="false" outlineLevel="0" collapsed="false">
      <c r="A77" s="2" t="s">
        <v>355</v>
      </c>
      <c r="B77" s="2" t="s">
        <v>256</v>
      </c>
      <c r="C77" s="2" t="s">
        <v>330</v>
      </c>
      <c r="D77" s="2" t="s">
        <v>258</v>
      </c>
      <c r="F77" s="2" t="n">
        <v>600</v>
      </c>
      <c r="H77" s="2" t="n">
        <v>0</v>
      </c>
      <c r="M77" s="2" t="n">
        <v>0</v>
      </c>
      <c r="N77" s="2" t="e">
        <f aca="false">#DIV/0!</f>
        <v>#DIV/0!</v>
      </c>
      <c r="P77" s="6" t="n">
        <v>0</v>
      </c>
      <c r="Q77" s="6" t="n">
        <v>0</v>
      </c>
      <c r="R77" s="6" t="n">
        <v>0</v>
      </c>
    </row>
    <row r="78" customFormat="false" ht="18" hidden="false" customHeight="false" outlineLevel="0" collapsed="false">
      <c r="A78" s="2" t="s">
        <v>356</v>
      </c>
      <c r="B78" s="2" t="s">
        <v>256</v>
      </c>
      <c r="C78" s="2" t="s">
        <v>294</v>
      </c>
      <c r="D78" s="2" t="s">
        <v>274</v>
      </c>
      <c r="F78" s="2" t="n">
        <v>800</v>
      </c>
      <c r="G78" s="2" t="n">
        <v>410</v>
      </c>
      <c r="H78" s="2" t="n">
        <v>0</v>
      </c>
      <c r="I78" s="2" t="n">
        <v>335</v>
      </c>
      <c r="J78" s="2" t="n">
        <v>335</v>
      </c>
      <c r="K78" s="2" t="n">
        <v>10599</v>
      </c>
      <c r="L78" s="2" t="n">
        <v>10629</v>
      </c>
      <c r="M78" s="2" t="n">
        <v>30</v>
      </c>
      <c r="N78" s="2" t="n">
        <v>11.1666666666667</v>
      </c>
      <c r="P78" s="6" t="n">
        <v>0</v>
      </c>
      <c r="Q78" s="6" t="n">
        <v>0</v>
      </c>
      <c r="R78" s="6" t="n">
        <v>0</v>
      </c>
    </row>
    <row r="79" customFormat="false" ht="18" hidden="false" customHeight="false" outlineLevel="0" collapsed="false">
      <c r="A79" s="2" t="s">
        <v>357</v>
      </c>
      <c r="B79" s="2" t="s">
        <v>256</v>
      </c>
      <c r="C79" s="2" t="s">
        <v>358</v>
      </c>
      <c r="D79" s="2" t="s">
        <v>258</v>
      </c>
      <c r="E79" s="2" t="s">
        <v>359</v>
      </c>
      <c r="F79" s="2" t="n">
        <v>1000</v>
      </c>
      <c r="G79" s="2" t="n">
        <v>403</v>
      </c>
      <c r="H79" s="2" t="n">
        <v>497</v>
      </c>
      <c r="I79" s="2" t="n">
        <v>590</v>
      </c>
      <c r="J79" s="2" t="n">
        <v>590</v>
      </c>
      <c r="K79" s="2" t="n">
        <v>3757</v>
      </c>
      <c r="L79" s="2" t="n">
        <v>3861</v>
      </c>
      <c r="M79" s="2" t="n">
        <v>104</v>
      </c>
      <c r="N79" s="2" t="n">
        <v>5.67307692307692</v>
      </c>
      <c r="O79" s="2" t="s">
        <v>360</v>
      </c>
      <c r="P79" s="6" t="n">
        <v>0</v>
      </c>
      <c r="Q79" s="6" t="n">
        <v>0</v>
      </c>
      <c r="R79" s="6" t="n">
        <v>0</v>
      </c>
    </row>
    <row r="80" customFormat="false" ht="18" hidden="false" customHeight="false" outlineLevel="0" collapsed="false">
      <c r="A80" s="2" t="s">
        <v>361</v>
      </c>
      <c r="B80" s="2" t="s">
        <v>256</v>
      </c>
      <c r="C80" s="2" t="s">
        <v>362</v>
      </c>
      <c r="D80" s="2" t="s">
        <v>258</v>
      </c>
      <c r="E80" s="2" t="s">
        <v>259</v>
      </c>
      <c r="F80" s="2" t="n">
        <v>600</v>
      </c>
      <c r="G80" s="2" t="n">
        <v>284</v>
      </c>
      <c r="H80" s="2" t="n">
        <v>0</v>
      </c>
      <c r="I80" s="2" t="n">
        <v>161</v>
      </c>
      <c r="J80" s="2" t="n">
        <v>161</v>
      </c>
      <c r="K80" s="2" t="n">
        <v>12769</v>
      </c>
      <c r="L80" s="2" t="n">
        <v>12818</v>
      </c>
      <c r="M80" s="2" t="n">
        <v>49</v>
      </c>
      <c r="N80" s="2" t="n">
        <v>3.28571428571429</v>
      </c>
      <c r="O80" s="2" t="n">
        <v>1638</v>
      </c>
      <c r="P80" s="6" t="n">
        <v>0</v>
      </c>
      <c r="Q80" s="6" t="n">
        <v>0</v>
      </c>
      <c r="R80" s="6" t="n">
        <v>0</v>
      </c>
    </row>
    <row r="81" customFormat="false" ht="18" hidden="false" customHeight="false" outlineLevel="0" collapsed="false">
      <c r="A81" s="2" t="s">
        <v>363</v>
      </c>
      <c r="B81" s="2" t="s">
        <v>256</v>
      </c>
      <c r="C81" s="2" t="s">
        <v>358</v>
      </c>
      <c r="D81" s="2" t="s">
        <v>258</v>
      </c>
      <c r="E81" s="2" t="s">
        <v>259</v>
      </c>
      <c r="F81" s="2" t="n">
        <v>600</v>
      </c>
      <c r="G81" s="2" t="n">
        <v>392</v>
      </c>
      <c r="H81" s="2" t="n">
        <v>0</v>
      </c>
      <c r="I81" s="2" t="n">
        <v>374</v>
      </c>
      <c r="J81" s="2" t="n">
        <v>374</v>
      </c>
      <c r="K81" s="2" t="n">
        <v>5970</v>
      </c>
      <c r="L81" s="2" t="n">
        <v>5979</v>
      </c>
      <c r="M81" s="2" t="n">
        <v>9</v>
      </c>
      <c r="N81" s="2" t="n">
        <v>41.5555555555556</v>
      </c>
      <c r="O81" s="2" t="n">
        <v>3693</v>
      </c>
      <c r="P81" s="6" t="n">
        <v>0</v>
      </c>
      <c r="Q81" s="6" t="n">
        <v>0</v>
      </c>
      <c r="R81" s="6" t="n">
        <v>0</v>
      </c>
    </row>
    <row r="82" customFormat="false" ht="18" hidden="false" customHeight="false" outlineLevel="0" collapsed="false">
      <c r="A82" s="2" t="s">
        <v>364</v>
      </c>
      <c r="B82" s="2" t="s">
        <v>256</v>
      </c>
      <c r="C82" s="2" t="s">
        <v>358</v>
      </c>
      <c r="D82" s="2" t="s">
        <v>265</v>
      </c>
      <c r="E82" s="2" t="s">
        <v>259</v>
      </c>
      <c r="F82" s="2" t="n">
        <v>600</v>
      </c>
      <c r="G82" s="2" t="n">
        <v>619</v>
      </c>
      <c r="H82" s="2" t="n">
        <v>0</v>
      </c>
      <c r="I82" s="2" t="n">
        <v>582</v>
      </c>
      <c r="J82" s="2" t="n">
        <v>582</v>
      </c>
      <c r="K82" s="2" t="n">
        <v>33062</v>
      </c>
      <c r="L82" s="2" t="n">
        <v>33078</v>
      </c>
      <c r="M82" s="2" t="n">
        <v>16</v>
      </c>
      <c r="N82" s="2" t="n">
        <v>36.375</v>
      </c>
      <c r="O82" s="2" t="s">
        <v>365</v>
      </c>
      <c r="P82" s="6" t="n">
        <v>0</v>
      </c>
      <c r="Q82" s="6" t="n">
        <v>0</v>
      </c>
      <c r="R82" s="6" t="n">
        <v>0</v>
      </c>
    </row>
    <row r="83" customFormat="false" ht="18" hidden="false" customHeight="false" outlineLevel="0" collapsed="false">
      <c r="A83" s="2" t="s">
        <v>366</v>
      </c>
      <c r="B83" s="2" t="s">
        <v>256</v>
      </c>
      <c r="C83" s="2" t="s">
        <v>358</v>
      </c>
      <c r="D83" s="2" t="s">
        <v>258</v>
      </c>
      <c r="E83" s="2" t="s">
        <v>259</v>
      </c>
      <c r="F83" s="2" t="n">
        <v>600</v>
      </c>
      <c r="G83" s="2" t="n">
        <v>490</v>
      </c>
      <c r="H83" s="2" t="n">
        <v>271</v>
      </c>
      <c r="I83" s="2" t="n">
        <v>738</v>
      </c>
      <c r="J83" s="2" t="n">
        <v>738</v>
      </c>
      <c r="K83" s="2" t="n">
        <v>27128</v>
      </c>
      <c r="L83" s="2" t="n">
        <v>27135</v>
      </c>
      <c r="M83" s="2" t="n">
        <v>7</v>
      </c>
      <c r="N83" s="2" t="n">
        <v>105.428571428571</v>
      </c>
      <c r="O83" s="2" t="n">
        <v>3827</v>
      </c>
      <c r="P83" s="6" t="n">
        <v>0</v>
      </c>
      <c r="Q83" s="6" t="n">
        <v>0</v>
      </c>
      <c r="R83" s="6" t="n">
        <v>0</v>
      </c>
    </row>
    <row r="84" customFormat="false" ht="18" hidden="false" customHeight="false" outlineLevel="0" collapsed="false">
      <c r="A84" s="2" t="s">
        <v>367</v>
      </c>
      <c r="B84" s="2" t="s">
        <v>256</v>
      </c>
      <c r="C84" s="2" t="s">
        <v>358</v>
      </c>
      <c r="D84" s="2" t="s">
        <v>258</v>
      </c>
      <c r="E84" s="2" t="s">
        <v>259</v>
      </c>
      <c r="F84" s="2" t="n">
        <v>600</v>
      </c>
      <c r="G84" s="2" t="n">
        <v>565</v>
      </c>
      <c r="H84" s="2" t="n">
        <v>0</v>
      </c>
      <c r="I84" s="2" t="n">
        <v>502</v>
      </c>
      <c r="J84" s="2" t="n">
        <v>502</v>
      </c>
      <c r="K84" s="2" t="n">
        <v>9506</v>
      </c>
      <c r="L84" s="2" t="n">
        <v>9543</v>
      </c>
      <c r="M84" s="2" t="n">
        <v>37</v>
      </c>
      <c r="N84" s="2" t="n">
        <v>13.5675675675676</v>
      </c>
      <c r="O84" s="2" t="n">
        <v>4468</v>
      </c>
      <c r="P84" s="6" t="n">
        <v>0</v>
      </c>
      <c r="Q84" s="6" t="n">
        <v>0</v>
      </c>
      <c r="R84" s="6" t="n">
        <v>0</v>
      </c>
    </row>
    <row r="85" customFormat="false" ht="18" hidden="false" customHeight="false" outlineLevel="0" collapsed="false">
      <c r="A85" s="2" t="s">
        <v>368</v>
      </c>
      <c r="B85" s="2" t="s">
        <v>256</v>
      </c>
      <c r="C85" s="2" t="s">
        <v>358</v>
      </c>
      <c r="D85" s="2" t="s">
        <v>258</v>
      </c>
      <c r="E85" s="2" t="s">
        <v>259</v>
      </c>
      <c r="F85" s="2" t="n">
        <v>600</v>
      </c>
      <c r="G85" s="2" t="n">
        <v>685</v>
      </c>
      <c r="H85" s="2" t="n">
        <v>135</v>
      </c>
      <c r="I85" s="2" t="n">
        <v>735</v>
      </c>
      <c r="J85" s="2" t="n">
        <v>735</v>
      </c>
      <c r="K85" s="2" t="n">
        <v>7278</v>
      </c>
      <c r="L85" s="2" t="n">
        <v>7312</v>
      </c>
      <c r="M85" s="2" t="n">
        <v>34</v>
      </c>
      <c r="N85" s="2" t="n">
        <v>21.6176470588235</v>
      </c>
      <c r="P85" s="6" t="n">
        <v>0</v>
      </c>
      <c r="Q85" s="6" t="n">
        <v>0</v>
      </c>
      <c r="R85" s="6" t="n">
        <v>0</v>
      </c>
    </row>
    <row r="86" customFormat="false" ht="18" hidden="false" customHeight="false" outlineLevel="0" collapsed="false">
      <c r="A86" s="2" t="s">
        <v>369</v>
      </c>
      <c r="B86" s="2" t="s">
        <v>256</v>
      </c>
      <c r="C86" s="2" t="s">
        <v>358</v>
      </c>
      <c r="D86" s="2" t="s">
        <v>258</v>
      </c>
      <c r="E86" s="2" t="s">
        <v>259</v>
      </c>
      <c r="F86" s="2" t="n">
        <v>1000</v>
      </c>
      <c r="G86" s="2" t="n">
        <v>419</v>
      </c>
      <c r="H86" s="2" t="n">
        <v>0</v>
      </c>
      <c r="I86" s="2" t="n">
        <v>408</v>
      </c>
      <c r="J86" s="2" t="n">
        <v>408</v>
      </c>
      <c r="K86" s="2" t="n">
        <v>7398</v>
      </c>
      <c r="L86" s="2" t="n">
        <v>7404</v>
      </c>
      <c r="M86" s="2" t="n">
        <v>6</v>
      </c>
      <c r="N86" s="2" t="n">
        <v>68</v>
      </c>
      <c r="O86" s="2" t="n">
        <v>2652</v>
      </c>
      <c r="P86" s="6" t="n">
        <v>0</v>
      </c>
      <c r="Q86" s="6" t="n">
        <v>0</v>
      </c>
      <c r="R86" s="6" t="n">
        <v>0</v>
      </c>
    </row>
    <row r="87" customFormat="false" ht="18" hidden="false" customHeight="false" outlineLevel="0" collapsed="false">
      <c r="A87" s="2" t="s">
        <v>370</v>
      </c>
      <c r="B87" s="2" t="s">
        <v>256</v>
      </c>
      <c r="C87" s="2" t="s">
        <v>358</v>
      </c>
      <c r="D87" s="2" t="s">
        <v>258</v>
      </c>
      <c r="E87" s="2" t="s">
        <v>259</v>
      </c>
      <c r="F87" s="2" t="n">
        <v>600</v>
      </c>
      <c r="G87" s="2" t="n">
        <v>576</v>
      </c>
      <c r="H87" s="2" t="n">
        <v>0</v>
      </c>
      <c r="I87" s="2" t="n">
        <v>237</v>
      </c>
      <c r="J87" s="2" t="n">
        <v>237</v>
      </c>
      <c r="K87" s="2" t="n">
        <v>16861</v>
      </c>
      <c r="L87" s="2" t="n">
        <v>17002</v>
      </c>
      <c r="M87" s="2" t="n">
        <v>141</v>
      </c>
      <c r="N87" s="2" t="n">
        <v>1.68085106382979</v>
      </c>
      <c r="O87" s="2" t="n">
        <v>2629</v>
      </c>
      <c r="P87" s="6" t="n">
        <v>0</v>
      </c>
      <c r="Q87" s="6" t="n">
        <v>0</v>
      </c>
      <c r="R87" s="6" t="n">
        <v>0</v>
      </c>
    </row>
    <row r="88" customFormat="false" ht="18" hidden="false" customHeight="false" outlineLevel="0" collapsed="false">
      <c r="A88" s="2" t="s">
        <v>371</v>
      </c>
      <c r="B88" s="2" t="s">
        <v>256</v>
      </c>
      <c r="C88" s="2" t="s">
        <v>358</v>
      </c>
      <c r="D88" s="2" t="s">
        <v>258</v>
      </c>
      <c r="E88" s="2" t="s">
        <v>259</v>
      </c>
      <c r="F88" s="2" t="n">
        <v>1000</v>
      </c>
      <c r="G88" s="2" t="n">
        <v>680</v>
      </c>
      <c r="H88" s="2" t="n">
        <v>0</v>
      </c>
      <c r="I88" s="2" t="n">
        <v>659</v>
      </c>
      <c r="J88" s="2" t="n">
        <v>659</v>
      </c>
      <c r="K88" s="2" t="n">
        <v>7128</v>
      </c>
      <c r="L88" s="2" t="n">
        <v>7140</v>
      </c>
      <c r="M88" s="2" t="n">
        <v>12</v>
      </c>
      <c r="N88" s="2" t="n">
        <v>54.9166666666667</v>
      </c>
      <c r="O88" s="2" t="n">
        <v>4296</v>
      </c>
      <c r="P88" s="6" t="n">
        <v>0</v>
      </c>
      <c r="Q88" s="6" t="n">
        <v>0</v>
      </c>
      <c r="R88" s="6" t="n">
        <v>0</v>
      </c>
    </row>
    <row r="89" customFormat="false" ht="18" hidden="false" customHeight="false" outlineLevel="0" collapsed="false">
      <c r="A89" s="2" t="s">
        <v>372</v>
      </c>
      <c r="B89" s="2" t="s">
        <v>256</v>
      </c>
      <c r="C89" s="2" t="s">
        <v>358</v>
      </c>
      <c r="D89" s="2" t="s">
        <v>258</v>
      </c>
      <c r="E89" s="2" t="s">
        <v>259</v>
      </c>
      <c r="F89" s="2" t="n">
        <v>300</v>
      </c>
      <c r="G89" s="2" t="n">
        <v>510</v>
      </c>
      <c r="H89" s="2" t="n">
        <v>0</v>
      </c>
      <c r="I89" s="2" t="n">
        <v>469</v>
      </c>
      <c r="J89" s="2" t="n">
        <v>469</v>
      </c>
      <c r="K89" s="2" t="n">
        <v>9774</v>
      </c>
      <c r="L89" s="2" t="n">
        <v>9791</v>
      </c>
      <c r="M89" s="2" t="n">
        <v>17</v>
      </c>
      <c r="N89" s="2" t="n">
        <v>27.5882352941176</v>
      </c>
      <c r="O89" s="2" t="n">
        <v>2594</v>
      </c>
      <c r="P89" s="6" t="n">
        <v>0</v>
      </c>
      <c r="Q89" s="6" t="n">
        <v>0</v>
      </c>
      <c r="R89" s="6" t="n">
        <v>0</v>
      </c>
    </row>
    <row r="90" customFormat="false" ht="18" hidden="false" customHeight="false" outlineLevel="0" collapsed="false">
      <c r="A90" s="2" t="s">
        <v>373</v>
      </c>
      <c r="B90" s="2" t="s">
        <v>256</v>
      </c>
      <c r="C90" s="2" t="s">
        <v>358</v>
      </c>
      <c r="D90" s="2" t="s">
        <v>258</v>
      </c>
      <c r="E90" s="2" t="s">
        <v>263</v>
      </c>
      <c r="F90" s="2" t="n">
        <v>600</v>
      </c>
      <c r="G90" s="2" t="n">
        <v>341</v>
      </c>
      <c r="H90" s="2" t="n">
        <v>305</v>
      </c>
      <c r="I90" s="2" t="n">
        <v>608</v>
      </c>
      <c r="J90" s="2" t="n">
        <v>608</v>
      </c>
      <c r="K90" s="2" t="n">
        <v>7698</v>
      </c>
      <c r="L90" s="2" t="n">
        <v>7718</v>
      </c>
      <c r="M90" s="2" t="n">
        <v>20</v>
      </c>
      <c r="N90" s="2" t="n">
        <v>30.4</v>
      </c>
      <c r="O90" s="2" t="s">
        <v>374</v>
      </c>
      <c r="P90" s="6" t="n">
        <v>0</v>
      </c>
      <c r="Q90" s="6" t="n">
        <v>0</v>
      </c>
      <c r="R90" s="6" t="n">
        <v>0</v>
      </c>
    </row>
    <row r="91" customFormat="false" ht="18" hidden="false" customHeight="false" outlineLevel="0" collapsed="false">
      <c r="A91" s="2" t="s">
        <v>375</v>
      </c>
      <c r="B91" s="2" t="s">
        <v>256</v>
      </c>
      <c r="C91" s="2" t="s">
        <v>358</v>
      </c>
      <c r="D91" s="2" t="s">
        <v>274</v>
      </c>
      <c r="E91" s="2" t="s">
        <v>263</v>
      </c>
      <c r="F91" s="2" t="n">
        <v>600</v>
      </c>
      <c r="G91" s="2" t="n">
        <v>104</v>
      </c>
      <c r="H91" s="2" t="n">
        <v>724</v>
      </c>
      <c r="I91" s="2" t="n">
        <v>500</v>
      </c>
      <c r="J91" s="2" t="n">
        <v>500</v>
      </c>
      <c r="K91" s="2" t="n">
        <v>2125</v>
      </c>
      <c r="L91" s="2" t="n">
        <v>2330</v>
      </c>
      <c r="M91" s="2" t="n">
        <v>205</v>
      </c>
      <c r="N91" s="2" t="n">
        <v>2.4390243902439</v>
      </c>
      <c r="P91" s="6" t="n">
        <v>0</v>
      </c>
      <c r="Q91" s="6" t="n">
        <v>0</v>
      </c>
      <c r="R91" s="6" t="n">
        <v>0</v>
      </c>
    </row>
    <row r="92" customFormat="false" ht="18" hidden="false" customHeight="false" outlineLevel="0" collapsed="false">
      <c r="A92" s="2" t="s">
        <v>376</v>
      </c>
      <c r="B92" s="2" t="s">
        <v>256</v>
      </c>
      <c r="C92" s="2" t="s">
        <v>358</v>
      </c>
      <c r="D92" s="2" t="s">
        <v>274</v>
      </c>
      <c r="E92" s="2" t="s">
        <v>263</v>
      </c>
      <c r="F92" s="2" t="n">
        <v>1000</v>
      </c>
      <c r="G92" s="2" t="n">
        <v>883</v>
      </c>
      <c r="H92" s="2" t="n">
        <v>0</v>
      </c>
      <c r="I92" s="2" t="n">
        <v>522</v>
      </c>
      <c r="J92" s="2" t="n">
        <v>522</v>
      </c>
      <c r="K92" s="2" t="n">
        <v>2884</v>
      </c>
      <c r="L92" s="2" t="n">
        <v>2972</v>
      </c>
      <c r="M92" s="2" t="n">
        <v>88</v>
      </c>
      <c r="N92" s="2" t="n">
        <v>5.93181818181818</v>
      </c>
      <c r="P92" s="6" t="n">
        <v>0</v>
      </c>
      <c r="Q92" s="6" t="n">
        <v>0</v>
      </c>
      <c r="R92" s="6" t="n">
        <v>0</v>
      </c>
    </row>
    <row r="93" customFormat="false" ht="18" hidden="false" customHeight="false" outlineLevel="0" collapsed="false">
      <c r="A93" s="2" t="s">
        <v>377</v>
      </c>
      <c r="B93" s="2" t="s">
        <v>256</v>
      </c>
      <c r="C93" s="2" t="s">
        <v>358</v>
      </c>
      <c r="D93" s="2" t="s">
        <v>258</v>
      </c>
      <c r="E93" s="2" t="s">
        <v>259</v>
      </c>
      <c r="F93" s="2" t="n">
        <v>600</v>
      </c>
      <c r="G93" s="2" t="n">
        <v>287</v>
      </c>
      <c r="H93" s="2" t="n">
        <v>333</v>
      </c>
      <c r="I93" s="2" t="n">
        <v>528</v>
      </c>
      <c r="J93" s="2" t="n">
        <v>528</v>
      </c>
      <c r="K93" s="2" t="n">
        <v>16668</v>
      </c>
      <c r="L93" s="2" t="n">
        <v>16715</v>
      </c>
      <c r="M93" s="2" t="n">
        <v>47</v>
      </c>
      <c r="N93" s="2" t="n">
        <v>11.2340425531915</v>
      </c>
      <c r="O93" s="2" t="n">
        <v>4196</v>
      </c>
      <c r="P93" s="6" t="n">
        <v>0</v>
      </c>
      <c r="Q93" s="6" t="n">
        <v>0</v>
      </c>
      <c r="R93" s="6" t="n">
        <v>0</v>
      </c>
    </row>
    <row r="94" customFormat="false" ht="18" hidden="false" customHeight="false" outlineLevel="0" collapsed="false">
      <c r="A94" s="2" t="s">
        <v>378</v>
      </c>
      <c r="B94" s="2" t="s">
        <v>256</v>
      </c>
      <c r="C94" s="2" t="s">
        <v>358</v>
      </c>
      <c r="D94" s="2" t="s">
        <v>265</v>
      </c>
      <c r="E94" s="2" t="s">
        <v>354</v>
      </c>
      <c r="F94" s="2" t="n">
        <v>1000</v>
      </c>
      <c r="G94" s="2" t="n">
        <v>920</v>
      </c>
      <c r="H94" s="2" t="n">
        <v>0</v>
      </c>
      <c r="I94" s="2" t="n">
        <v>773</v>
      </c>
      <c r="J94" s="2" t="n">
        <v>773</v>
      </c>
      <c r="K94" s="2" t="n">
        <v>7153</v>
      </c>
      <c r="L94" s="2" t="n">
        <v>7207</v>
      </c>
      <c r="M94" s="2" t="n">
        <v>54</v>
      </c>
      <c r="N94" s="2" t="n">
        <v>14.3148148148148</v>
      </c>
      <c r="P94" s="6" t="n">
        <v>0</v>
      </c>
      <c r="Q94" s="6" t="n">
        <v>0</v>
      </c>
      <c r="R94" s="6" t="n">
        <v>0</v>
      </c>
    </row>
    <row r="95" customFormat="false" ht="18" hidden="false" customHeight="false" outlineLevel="0" collapsed="false">
      <c r="A95" s="2" t="s">
        <v>379</v>
      </c>
      <c r="B95" s="2" t="s">
        <v>256</v>
      </c>
      <c r="C95" s="2" t="s">
        <v>358</v>
      </c>
      <c r="D95" s="2" t="s">
        <v>265</v>
      </c>
      <c r="E95" s="2" t="s">
        <v>259</v>
      </c>
      <c r="F95" s="2" t="n">
        <v>600</v>
      </c>
      <c r="G95" s="2" t="n">
        <v>512</v>
      </c>
      <c r="H95" s="2" t="n">
        <v>448</v>
      </c>
      <c r="I95" s="2" t="n">
        <v>620</v>
      </c>
      <c r="J95" s="2" t="n">
        <v>620</v>
      </c>
      <c r="K95" s="2" t="n">
        <v>19988</v>
      </c>
      <c r="L95" s="2" t="n">
        <v>20042</v>
      </c>
      <c r="M95" s="2" t="n">
        <v>54</v>
      </c>
      <c r="N95" s="2" t="n">
        <v>11.4814814814815</v>
      </c>
      <c r="P95" s="6" t="n">
        <v>0</v>
      </c>
      <c r="Q95" s="6" t="n">
        <v>0</v>
      </c>
      <c r="R95" s="6" t="n">
        <v>0</v>
      </c>
    </row>
    <row r="96" customFormat="false" ht="18" hidden="false" customHeight="false" outlineLevel="0" collapsed="false">
      <c r="A96" s="2" t="s">
        <v>380</v>
      </c>
      <c r="B96" s="2" t="s">
        <v>256</v>
      </c>
      <c r="C96" s="2" t="s">
        <v>358</v>
      </c>
      <c r="D96" s="2" t="s">
        <v>258</v>
      </c>
      <c r="E96" s="2" t="s">
        <v>259</v>
      </c>
      <c r="F96" s="2" t="n">
        <v>600</v>
      </c>
      <c r="G96" s="2" t="n">
        <v>302</v>
      </c>
      <c r="H96" s="2" t="n">
        <v>320</v>
      </c>
      <c r="I96" s="2" t="n">
        <v>538</v>
      </c>
      <c r="J96" s="2" t="n">
        <v>538</v>
      </c>
      <c r="K96" s="2" t="n">
        <v>10501</v>
      </c>
      <c r="L96" s="2" t="n">
        <v>10543</v>
      </c>
      <c r="M96" s="2" t="n">
        <v>42</v>
      </c>
      <c r="N96" s="2" t="n">
        <v>12.8095238095238</v>
      </c>
      <c r="O96" s="2" t="n">
        <v>2722</v>
      </c>
      <c r="P96" s="6" t="n">
        <v>0</v>
      </c>
      <c r="Q96" s="6" t="n">
        <v>0</v>
      </c>
      <c r="R96" s="6" t="n">
        <v>0</v>
      </c>
    </row>
    <row r="97" customFormat="false" ht="18" hidden="false" customHeight="false" outlineLevel="0" collapsed="false">
      <c r="A97" s="2" t="s">
        <v>381</v>
      </c>
      <c r="B97" s="2" t="s">
        <v>256</v>
      </c>
      <c r="C97" s="2" t="s">
        <v>358</v>
      </c>
      <c r="D97" s="2" t="s">
        <v>274</v>
      </c>
      <c r="E97" s="2" t="s">
        <v>259</v>
      </c>
      <c r="F97" s="2" t="n">
        <v>600</v>
      </c>
      <c r="G97" s="2" t="n">
        <v>476</v>
      </c>
      <c r="H97" s="2" t="n">
        <v>0</v>
      </c>
      <c r="I97" s="2" t="n">
        <v>476</v>
      </c>
      <c r="J97" s="2" t="n">
        <v>476</v>
      </c>
      <c r="K97" s="2" t="n">
        <v>12601</v>
      </c>
      <c r="L97" s="2" t="n">
        <v>12601</v>
      </c>
      <c r="M97" s="2" t="n">
        <v>0</v>
      </c>
      <c r="N97" s="2" t="e">
        <f aca="false">#DIV/0!</f>
        <v>#DIV/0!</v>
      </c>
      <c r="O97" s="2" t="s">
        <v>365</v>
      </c>
      <c r="P97" s="6" t="n">
        <v>0</v>
      </c>
      <c r="Q97" s="6" t="n">
        <v>0</v>
      </c>
      <c r="R97" s="6" t="n">
        <v>0</v>
      </c>
    </row>
    <row r="98" customFormat="false" ht="18" hidden="false" customHeight="false" outlineLevel="0" collapsed="false">
      <c r="A98" s="2" t="s">
        <v>382</v>
      </c>
      <c r="B98" s="2" t="s">
        <v>256</v>
      </c>
      <c r="C98" s="2" t="s">
        <v>358</v>
      </c>
      <c r="D98" s="2" t="s">
        <v>265</v>
      </c>
      <c r="E98" s="2" t="s">
        <v>259</v>
      </c>
      <c r="F98" s="2" t="n">
        <v>600</v>
      </c>
      <c r="G98" s="2" t="n">
        <v>285</v>
      </c>
      <c r="H98" s="2" t="n">
        <v>0</v>
      </c>
      <c r="I98" s="2" t="n">
        <v>193</v>
      </c>
      <c r="J98" s="2" t="n">
        <v>193</v>
      </c>
      <c r="K98" s="2" t="n">
        <v>19225</v>
      </c>
      <c r="L98" s="2" t="n">
        <v>19271</v>
      </c>
      <c r="M98" s="2" t="n">
        <v>46</v>
      </c>
      <c r="N98" s="2" t="n">
        <v>4.19565217391304</v>
      </c>
      <c r="O98" s="2" t="s">
        <v>365</v>
      </c>
      <c r="P98" s="6" t="n">
        <v>0</v>
      </c>
      <c r="Q98" s="6" t="n">
        <v>0</v>
      </c>
      <c r="R98" s="6" t="n">
        <v>0</v>
      </c>
    </row>
    <row r="99" customFormat="false" ht="18" hidden="false" customHeight="false" outlineLevel="0" collapsed="false">
      <c r="A99" s="2" t="s">
        <v>383</v>
      </c>
      <c r="B99" s="2" t="s">
        <v>256</v>
      </c>
      <c r="C99" s="2" t="s">
        <v>358</v>
      </c>
      <c r="D99" s="2" t="s">
        <v>258</v>
      </c>
      <c r="E99" s="2" t="s">
        <v>259</v>
      </c>
      <c r="F99" s="2" t="n">
        <v>600</v>
      </c>
      <c r="G99" s="2" t="n">
        <v>600</v>
      </c>
      <c r="H99" s="2" t="n">
        <v>0</v>
      </c>
      <c r="I99" s="2" t="n">
        <v>584</v>
      </c>
      <c r="J99" s="2" t="n">
        <v>584</v>
      </c>
      <c r="K99" s="2" t="n">
        <v>29026</v>
      </c>
      <c r="L99" s="2" t="n">
        <v>29034</v>
      </c>
      <c r="M99" s="2" t="n">
        <v>8</v>
      </c>
      <c r="N99" s="2" t="n">
        <v>73</v>
      </c>
      <c r="O99" s="2" t="n">
        <v>2863</v>
      </c>
      <c r="P99" s="6" t="n">
        <v>0</v>
      </c>
      <c r="Q99" s="6" t="n">
        <v>0</v>
      </c>
      <c r="R99" s="6" t="n">
        <v>0</v>
      </c>
    </row>
    <row r="100" customFormat="false" ht="18" hidden="false" customHeight="false" outlineLevel="0" collapsed="false">
      <c r="A100" s="2" t="s">
        <v>384</v>
      </c>
      <c r="B100" s="2" t="s">
        <v>256</v>
      </c>
      <c r="C100" s="2" t="s">
        <v>358</v>
      </c>
      <c r="D100" s="2" t="s">
        <v>258</v>
      </c>
      <c r="E100" s="2" t="s">
        <v>259</v>
      </c>
      <c r="F100" s="2" t="n">
        <v>600</v>
      </c>
      <c r="G100" s="2" t="n">
        <v>451</v>
      </c>
      <c r="H100" s="2" t="n">
        <v>149</v>
      </c>
      <c r="I100" s="2" t="n">
        <v>524</v>
      </c>
      <c r="J100" s="2" t="n">
        <v>524</v>
      </c>
      <c r="K100" s="2" t="n">
        <v>8785</v>
      </c>
      <c r="L100" s="2" t="n">
        <v>8811</v>
      </c>
      <c r="M100" s="2" t="n">
        <v>26</v>
      </c>
      <c r="N100" s="2" t="n">
        <v>20.1538461538462</v>
      </c>
      <c r="O100" s="2" t="n">
        <v>1209</v>
      </c>
      <c r="P100" s="6" t="n">
        <v>0</v>
      </c>
      <c r="Q100" s="6" t="n">
        <v>0</v>
      </c>
      <c r="R100" s="6" t="n">
        <v>0</v>
      </c>
    </row>
    <row r="101" customFormat="false" ht="18" hidden="false" customHeight="false" outlineLevel="0" collapsed="false">
      <c r="A101" s="2" t="s">
        <v>385</v>
      </c>
      <c r="B101" s="2" t="s">
        <v>256</v>
      </c>
      <c r="C101" s="2" t="s">
        <v>358</v>
      </c>
      <c r="D101" s="2" t="s">
        <v>265</v>
      </c>
      <c r="E101" s="2" t="s">
        <v>354</v>
      </c>
      <c r="F101" s="2" t="n">
        <v>1000</v>
      </c>
      <c r="G101" s="2" t="n">
        <v>730</v>
      </c>
      <c r="H101" s="2" t="n">
        <v>0</v>
      </c>
      <c r="I101" s="2" t="n">
        <v>474</v>
      </c>
      <c r="J101" s="2" t="n">
        <v>474</v>
      </c>
      <c r="K101" s="2" t="n">
        <v>14532</v>
      </c>
      <c r="L101" s="2" t="n">
        <v>14596</v>
      </c>
      <c r="M101" s="2" t="n">
        <v>64</v>
      </c>
      <c r="N101" s="2" t="n">
        <v>7.40625</v>
      </c>
      <c r="P101" s="6" t="n">
        <v>0</v>
      </c>
      <c r="Q101" s="6" t="n">
        <v>0</v>
      </c>
      <c r="R101" s="6" t="n">
        <v>0</v>
      </c>
    </row>
    <row r="102" customFormat="false" ht="18" hidden="false" customHeight="false" outlineLevel="0" collapsed="false">
      <c r="A102" s="2" t="s">
        <v>386</v>
      </c>
      <c r="B102" s="2" t="s">
        <v>256</v>
      </c>
      <c r="C102" s="2" t="s">
        <v>358</v>
      </c>
      <c r="D102" s="2" t="s">
        <v>265</v>
      </c>
      <c r="E102" s="2" t="s">
        <v>354</v>
      </c>
      <c r="F102" s="2" t="n">
        <v>600</v>
      </c>
      <c r="G102" s="2" t="n">
        <v>534</v>
      </c>
      <c r="H102" s="2" t="n">
        <v>0</v>
      </c>
      <c r="I102" s="2" t="n">
        <v>534</v>
      </c>
      <c r="J102" s="2" t="n">
        <v>534</v>
      </c>
      <c r="K102" s="2" t="n">
        <v>9380</v>
      </c>
      <c r="L102" s="2" t="n">
        <v>9380</v>
      </c>
      <c r="M102" s="2" t="n">
        <v>0</v>
      </c>
      <c r="N102" s="2" t="e">
        <f aca="false">#DIV/0!</f>
        <v>#DIV/0!</v>
      </c>
      <c r="P102" s="6" t="n">
        <v>0</v>
      </c>
      <c r="Q102" s="6" t="n">
        <v>0</v>
      </c>
      <c r="R102" s="6" t="n">
        <v>0</v>
      </c>
    </row>
    <row r="103" customFormat="false" ht="18" hidden="false" customHeight="false" outlineLevel="0" collapsed="false">
      <c r="A103" s="2" t="s">
        <v>387</v>
      </c>
      <c r="B103" s="2" t="s">
        <v>256</v>
      </c>
      <c r="C103" s="2" t="s">
        <v>358</v>
      </c>
      <c r="D103" s="2" t="s">
        <v>265</v>
      </c>
      <c r="E103" s="2" t="s">
        <v>354</v>
      </c>
      <c r="F103" s="2" t="n">
        <v>1000</v>
      </c>
      <c r="H103" s="2" t="n">
        <v>0</v>
      </c>
      <c r="M103" s="2" t="n">
        <v>0</v>
      </c>
      <c r="N103" s="2" t="e">
        <f aca="false">#DIV/0!</f>
        <v>#DIV/0!</v>
      </c>
      <c r="P103" s="6" t="n">
        <v>0</v>
      </c>
      <c r="Q103" s="6" t="n">
        <v>0</v>
      </c>
      <c r="R103" s="6" t="n">
        <v>0</v>
      </c>
    </row>
    <row r="104" customFormat="false" ht="18" hidden="false" customHeight="false" outlineLevel="0" collapsed="false">
      <c r="A104" s="2" t="s">
        <v>388</v>
      </c>
      <c r="B104" s="2" t="s">
        <v>256</v>
      </c>
      <c r="C104" s="2" t="s">
        <v>358</v>
      </c>
      <c r="E104" s="2" t="s">
        <v>389</v>
      </c>
      <c r="F104" s="2" t="n">
        <v>600</v>
      </c>
      <c r="G104" s="2" t="n">
        <v>300</v>
      </c>
      <c r="H104" s="2" t="n">
        <v>0</v>
      </c>
      <c r="I104" s="2" t="n">
        <v>300</v>
      </c>
      <c r="J104" s="2" t="n">
        <v>300</v>
      </c>
      <c r="K104" s="2" t="n">
        <v>15</v>
      </c>
      <c r="L104" s="2" t="n">
        <v>15</v>
      </c>
      <c r="M104" s="2" t="n">
        <v>0</v>
      </c>
      <c r="N104" s="2" t="e">
        <f aca="false">#DIV/0!</f>
        <v>#DIV/0!</v>
      </c>
      <c r="P104" s="6" t="n">
        <v>0</v>
      </c>
      <c r="Q104" s="6" t="n">
        <v>0</v>
      </c>
      <c r="R104" s="6" t="n">
        <v>0</v>
      </c>
    </row>
    <row r="105" customFormat="false" ht="18" hidden="false" customHeight="false" outlineLevel="0" collapsed="false">
      <c r="A105" s="2" t="s">
        <v>390</v>
      </c>
      <c r="B105" s="2" t="s">
        <v>256</v>
      </c>
      <c r="C105" s="2" t="s">
        <v>358</v>
      </c>
      <c r="D105" s="2" t="s">
        <v>269</v>
      </c>
      <c r="F105" s="2" t="n">
        <v>1000</v>
      </c>
      <c r="G105" s="2" t="n">
        <v>993</v>
      </c>
      <c r="H105" s="2" t="n">
        <v>0</v>
      </c>
      <c r="I105" s="2" t="n">
        <v>765</v>
      </c>
      <c r="J105" s="2" t="n">
        <v>765</v>
      </c>
      <c r="K105" s="2" t="n">
        <v>9427</v>
      </c>
      <c r="L105" s="2" t="n">
        <v>9498</v>
      </c>
      <c r="M105" s="2" t="n">
        <v>71</v>
      </c>
      <c r="N105" s="2" t="n">
        <v>10.7746478873239</v>
      </c>
      <c r="P105" s="6" t="n">
        <v>0</v>
      </c>
      <c r="Q105" s="6" t="n">
        <v>0</v>
      </c>
      <c r="R105" s="6" t="n">
        <v>0</v>
      </c>
    </row>
    <row r="106" customFormat="false" ht="18" hidden="false" customHeight="false" outlineLevel="0" collapsed="false">
      <c r="A106" s="2" t="s">
        <v>391</v>
      </c>
      <c r="B106" s="2" t="s">
        <v>256</v>
      </c>
      <c r="C106" s="2" t="s">
        <v>358</v>
      </c>
      <c r="D106" s="2" t="s">
        <v>265</v>
      </c>
      <c r="F106" s="2" t="n">
        <v>1000</v>
      </c>
      <c r="G106" s="2" t="n">
        <v>1071</v>
      </c>
      <c r="H106" s="2" t="n">
        <v>0</v>
      </c>
      <c r="I106" s="2" t="n">
        <v>455</v>
      </c>
      <c r="J106" s="2" t="n">
        <v>455</v>
      </c>
      <c r="K106" s="2" t="n">
        <v>8287</v>
      </c>
      <c r="L106" s="2" t="n">
        <v>8595</v>
      </c>
      <c r="M106" s="2" t="n">
        <v>308</v>
      </c>
      <c r="N106" s="2" t="n">
        <v>1.47727272727273</v>
      </c>
      <c r="P106" s="6" t="n">
        <v>0</v>
      </c>
      <c r="Q106" s="6" t="n">
        <v>0</v>
      </c>
      <c r="R106" s="6" t="n">
        <v>0</v>
      </c>
    </row>
    <row r="107" customFormat="false" ht="18" hidden="false" customHeight="false" outlineLevel="0" collapsed="false">
      <c r="A107" s="2" t="s">
        <v>392</v>
      </c>
      <c r="B107" s="2" t="s">
        <v>256</v>
      </c>
      <c r="C107" s="2" t="s">
        <v>358</v>
      </c>
      <c r="D107" s="2" t="s">
        <v>265</v>
      </c>
      <c r="F107" s="2" t="n">
        <v>1000</v>
      </c>
      <c r="G107" s="2" t="n">
        <v>860</v>
      </c>
      <c r="H107" s="2" t="n">
        <v>0</v>
      </c>
      <c r="I107" s="2" t="n">
        <v>703</v>
      </c>
      <c r="J107" s="2" t="n">
        <v>703</v>
      </c>
      <c r="K107" s="2" t="n">
        <v>16403</v>
      </c>
      <c r="L107" s="2" t="n">
        <v>16474</v>
      </c>
      <c r="M107" s="2" t="n">
        <v>71</v>
      </c>
      <c r="N107" s="2" t="n">
        <v>9.90140845070423</v>
      </c>
      <c r="P107" s="6" t="n">
        <v>0</v>
      </c>
      <c r="Q107" s="6" t="n">
        <v>0</v>
      </c>
      <c r="R107" s="6" t="n">
        <v>0</v>
      </c>
    </row>
    <row r="108" customFormat="false" ht="18" hidden="false" customHeight="false" outlineLevel="0" collapsed="false">
      <c r="A108" s="2" t="s">
        <v>393</v>
      </c>
      <c r="B108" s="2" t="s">
        <v>256</v>
      </c>
      <c r="C108" s="2" t="s">
        <v>358</v>
      </c>
      <c r="D108" s="2" t="s">
        <v>265</v>
      </c>
      <c r="F108" s="2" t="n">
        <v>600</v>
      </c>
      <c r="G108" s="2" t="n">
        <v>577</v>
      </c>
      <c r="H108" s="2" t="n">
        <v>873</v>
      </c>
      <c r="I108" s="2" t="n">
        <v>865</v>
      </c>
      <c r="J108" s="2" t="n">
        <v>865</v>
      </c>
      <c r="K108" s="2" t="n">
        <v>6859</v>
      </c>
      <c r="L108" s="2" t="n">
        <v>7054</v>
      </c>
      <c r="M108" s="2" t="n">
        <v>195</v>
      </c>
      <c r="N108" s="2" t="n">
        <v>4.43589743589744</v>
      </c>
      <c r="P108" s="6" t="n">
        <v>0</v>
      </c>
      <c r="Q108" s="6" t="n">
        <v>0</v>
      </c>
      <c r="R108" s="6" t="n">
        <v>0</v>
      </c>
    </row>
    <row r="109" customFormat="false" ht="18" hidden="false" customHeight="false" outlineLevel="0" collapsed="false">
      <c r="A109" s="2" t="s">
        <v>394</v>
      </c>
      <c r="B109" s="2" t="s">
        <v>256</v>
      </c>
      <c r="C109" s="2" t="s">
        <v>358</v>
      </c>
      <c r="D109" s="2" t="s">
        <v>258</v>
      </c>
      <c r="F109" s="2" t="n">
        <v>600</v>
      </c>
      <c r="G109" s="2" t="n">
        <v>100</v>
      </c>
      <c r="H109" s="2" t="n">
        <v>0</v>
      </c>
      <c r="I109" s="2" t="n">
        <v>74</v>
      </c>
      <c r="J109" s="2" t="n">
        <v>74</v>
      </c>
      <c r="K109" s="2" t="n">
        <v>806</v>
      </c>
      <c r="L109" s="2" t="n">
        <v>819</v>
      </c>
      <c r="M109" s="2" t="n">
        <v>13</v>
      </c>
      <c r="N109" s="2" t="n">
        <v>5.69230769230769</v>
      </c>
      <c r="P109" s="6" t="n">
        <v>0</v>
      </c>
      <c r="Q109" s="6" t="n">
        <v>0</v>
      </c>
      <c r="R109" s="6" t="n">
        <v>0</v>
      </c>
    </row>
    <row r="110" customFormat="false" ht="18" hidden="false" customHeight="false" outlineLevel="0" collapsed="false">
      <c r="A110" s="2" t="s">
        <v>395</v>
      </c>
      <c r="B110" s="2" t="s">
        <v>256</v>
      </c>
      <c r="C110" s="2" t="s">
        <v>358</v>
      </c>
      <c r="D110" s="2" t="s">
        <v>265</v>
      </c>
      <c r="F110" s="2" t="n">
        <v>600</v>
      </c>
      <c r="G110" s="2" t="n">
        <v>372</v>
      </c>
      <c r="H110" s="2" t="n">
        <v>1000</v>
      </c>
      <c r="I110" s="2" t="n">
        <v>1000</v>
      </c>
      <c r="J110" s="2" t="n">
        <v>1000</v>
      </c>
      <c r="K110" s="2" t="n">
        <v>8893</v>
      </c>
      <c r="L110" s="2" t="n">
        <v>9248</v>
      </c>
      <c r="M110" s="2" t="n">
        <v>355</v>
      </c>
      <c r="N110" s="2" t="n">
        <v>2.8169014084507</v>
      </c>
      <c r="P110" s="6" t="n">
        <v>0</v>
      </c>
      <c r="Q110" s="6" t="n">
        <v>0</v>
      </c>
      <c r="R110" s="6" t="n">
        <v>0</v>
      </c>
    </row>
    <row r="111" customFormat="false" ht="18" hidden="false" customHeight="false" outlineLevel="0" collapsed="false">
      <c r="A111" s="2" t="s">
        <v>396</v>
      </c>
      <c r="B111" s="2" t="s">
        <v>256</v>
      </c>
      <c r="C111" s="2" t="s">
        <v>358</v>
      </c>
      <c r="D111" s="2" t="s">
        <v>265</v>
      </c>
      <c r="F111" s="2" t="n">
        <v>600</v>
      </c>
      <c r="G111" s="2" t="n">
        <v>243</v>
      </c>
      <c r="H111" s="2" t="n">
        <v>0</v>
      </c>
      <c r="I111" s="2" t="n">
        <v>215</v>
      </c>
      <c r="J111" s="2" t="n">
        <v>215</v>
      </c>
      <c r="K111" s="2" t="n">
        <v>27170</v>
      </c>
      <c r="L111" s="2" t="n">
        <v>27184</v>
      </c>
      <c r="M111" s="2" t="n">
        <v>14</v>
      </c>
      <c r="N111" s="2" t="n">
        <v>15.3571428571429</v>
      </c>
      <c r="P111" s="6" t="n">
        <v>0</v>
      </c>
      <c r="Q111" s="6" t="n">
        <v>0</v>
      </c>
      <c r="R111" s="6" t="n">
        <v>0</v>
      </c>
    </row>
    <row r="112" customFormat="false" ht="18" hidden="false" customHeight="false" outlineLevel="0" collapsed="false">
      <c r="A112" s="2" t="s">
        <v>397</v>
      </c>
      <c r="B112" s="2" t="s">
        <v>256</v>
      </c>
      <c r="C112" s="2" t="s">
        <v>330</v>
      </c>
      <c r="D112" s="2" t="s">
        <v>265</v>
      </c>
      <c r="F112" s="2" t="n">
        <v>600</v>
      </c>
      <c r="G112" s="2" t="n">
        <v>600</v>
      </c>
      <c r="H112" s="2" t="n">
        <v>906</v>
      </c>
      <c r="I112" s="2" t="n">
        <v>1000</v>
      </c>
      <c r="J112" s="2" t="n">
        <v>1000</v>
      </c>
      <c r="K112" s="2" t="n">
        <v>2611</v>
      </c>
      <c r="L112" s="2" t="n">
        <v>2794</v>
      </c>
      <c r="M112" s="2" t="n">
        <v>183</v>
      </c>
      <c r="N112" s="2" t="n">
        <v>5.46448087431694</v>
      </c>
      <c r="P112" s="6" t="n">
        <v>0</v>
      </c>
      <c r="Q112" s="6" t="n">
        <v>0</v>
      </c>
      <c r="R112" s="6" t="n">
        <v>0</v>
      </c>
    </row>
    <row r="113" customFormat="false" ht="18" hidden="false" customHeight="false" outlineLevel="0" collapsed="false">
      <c r="A113" s="2" t="s">
        <v>398</v>
      </c>
      <c r="B113" s="2" t="s">
        <v>256</v>
      </c>
      <c r="C113" s="2" t="s">
        <v>330</v>
      </c>
      <c r="D113" s="2" t="s">
        <v>265</v>
      </c>
      <c r="F113" s="2" t="n">
        <v>1000</v>
      </c>
      <c r="G113" s="2" t="n">
        <v>770</v>
      </c>
      <c r="H113" s="2" t="n">
        <v>552</v>
      </c>
      <c r="I113" s="2" t="n">
        <v>800</v>
      </c>
      <c r="J113" s="2" t="n">
        <v>800</v>
      </c>
      <c r="K113" s="2" t="n">
        <v>2171</v>
      </c>
      <c r="L113" s="2" t="n">
        <v>2286</v>
      </c>
      <c r="M113" s="2" t="n">
        <v>115</v>
      </c>
      <c r="N113" s="2" t="n">
        <v>6.95652173913043</v>
      </c>
      <c r="P113" s="6" t="n">
        <v>0</v>
      </c>
      <c r="Q113" s="6" t="n">
        <v>0</v>
      </c>
      <c r="R113" s="6" t="n">
        <v>0</v>
      </c>
    </row>
    <row r="114" customFormat="false" ht="18" hidden="false" customHeight="false" outlineLevel="0" collapsed="false">
      <c r="A114" s="2" t="s">
        <v>399</v>
      </c>
      <c r="B114" s="2" t="s">
        <v>256</v>
      </c>
      <c r="C114" s="2" t="s">
        <v>330</v>
      </c>
      <c r="D114" s="2" t="s">
        <v>274</v>
      </c>
      <c r="F114" s="2" t="n">
        <v>600</v>
      </c>
      <c r="G114" s="2" t="n">
        <v>412</v>
      </c>
      <c r="H114" s="2" t="n">
        <v>642</v>
      </c>
      <c r="I114" s="2" t="n">
        <v>620</v>
      </c>
      <c r="J114" s="2" t="n">
        <v>620</v>
      </c>
      <c r="K114" s="2" t="n">
        <v>2099</v>
      </c>
      <c r="L114" s="2" t="n">
        <v>2253</v>
      </c>
      <c r="M114" s="2" t="n">
        <v>154</v>
      </c>
      <c r="N114" s="2" t="n">
        <v>4.02597402597403</v>
      </c>
      <c r="P114" s="6" t="n">
        <v>0</v>
      </c>
      <c r="Q114" s="6" t="n">
        <v>0</v>
      </c>
      <c r="R114" s="6" t="n">
        <v>0</v>
      </c>
    </row>
    <row r="115" customFormat="false" ht="18" hidden="false" customHeight="false" outlineLevel="0" collapsed="false">
      <c r="A115" s="2" t="s">
        <v>400</v>
      </c>
      <c r="B115" s="2" t="s">
        <v>256</v>
      </c>
      <c r="C115" s="2" t="s">
        <v>294</v>
      </c>
      <c r="D115" s="2" t="s">
        <v>265</v>
      </c>
      <c r="F115" s="2" t="n">
        <v>1000</v>
      </c>
      <c r="G115" s="2" t="n">
        <v>1000</v>
      </c>
      <c r="H115" s="2" t="n">
        <v>0</v>
      </c>
      <c r="I115" s="2" t="n">
        <v>440</v>
      </c>
      <c r="J115" s="2" t="n">
        <v>440</v>
      </c>
      <c r="K115" s="2" t="n">
        <v>2866</v>
      </c>
      <c r="L115" s="2" t="n">
        <v>3050</v>
      </c>
      <c r="M115" s="2" t="n">
        <v>184</v>
      </c>
      <c r="N115" s="2" t="n">
        <v>2.39130434782609</v>
      </c>
      <c r="P115" s="6" t="n">
        <v>0</v>
      </c>
      <c r="Q115" s="6" t="n">
        <v>0</v>
      </c>
      <c r="R115" s="6" t="n">
        <v>0</v>
      </c>
    </row>
    <row r="116" customFormat="false" ht="18" hidden="false" customHeight="false" outlineLevel="0" collapsed="false">
      <c r="A116" s="2" t="s">
        <v>401</v>
      </c>
      <c r="B116" s="2" t="s">
        <v>256</v>
      </c>
      <c r="C116" s="2" t="s">
        <v>257</v>
      </c>
      <c r="D116" s="2" t="s">
        <v>265</v>
      </c>
      <c r="F116" s="2" t="n">
        <v>600</v>
      </c>
      <c r="G116" s="2" t="n">
        <v>619</v>
      </c>
      <c r="H116" s="2" t="n">
        <v>920</v>
      </c>
      <c r="I116" s="2" t="n">
        <v>1043</v>
      </c>
      <c r="J116" s="2" t="n">
        <v>1043</v>
      </c>
      <c r="K116" s="2" t="n">
        <v>2760</v>
      </c>
      <c r="L116" s="2" t="n">
        <v>2895</v>
      </c>
      <c r="M116" s="2" t="n">
        <v>135</v>
      </c>
      <c r="N116" s="2" t="n">
        <v>7.72592592592593</v>
      </c>
      <c r="P116" s="6" t="n">
        <v>0</v>
      </c>
      <c r="Q116" s="6" t="n">
        <v>0</v>
      </c>
      <c r="R116" s="6" t="n">
        <v>0</v>
      </c>
    </row>
    <row r="117" customFormat="false" ht="18" hidden="false" customHeight="false" outlineLevel="0" collapsed="false">
      <c r="A117" s="2" t="s">
        <v>402</v>
      </c>
      <c r="B117" s="2" t="s">
        <v>256</v>
      </c>
      <c r="C117" s="2" t="s">
        <v>294</v>
      </c>
      <c r="D117" s="2" t="s">
        <v>265</v>
      </c>
      <c r="F117" s="2" t="n">
        <v>600</v>
      </c>
      <c r="G117" s="2" t="n">
        <v>344</v>
      </c>
      <c r="H117" s="2" t="n">
        <v>375</v>
      </c>
      <c r="I117" s="2" t="n">
        <v>550</v>
      </c>
      <c r="J117" s="2" t="n">
        <v>550</v>
      </c>
      <c r="K117" s="2" t="n">
        <v>14632</v>
      </c>
      <c r="L117" s="2" t="n">
        <v>14706</v>
      </c>
      <c r="M117" s="2" t="n">
        <v>74</v>
      </c>
      <c r="N117" s="2" t="n">
        <v>7.43243243243243</v>
      </c>
      <c r="P117" s="6" t="n">
        <v>0</v>
      </c>
      <c r="Q117" s="6" t="n">
        <v>0</v>
      </c>
      <c r="R117" s="6" t="n">
        <v>0</v>
      </c>
    </row>
    <row r="118" customFormat="false" ht="18" hidden="false" customHeight="false" outlineLevel="0" collapsed="false">
      <c r="A118" s="2" t="s">
        <v>403</v>
      </c>
      <c r="B118" s="2" t="s">
        <v>256</v>
      </c>
      <c r="C118" s="2" t="s">
        <v>257</v>
      </c>
      <c r="D118" s="2" t="s">
        <v>265</v>
      </c>
      <c r="F118" s="2" t="n">
        <v>1000</v>
      </c>
      <c r="G118" s="2" t="n">
        <v>710</v>
      </c>
      <c r="H118" s="2" t="n">
        <v>0</v>
      </c>
      <c r="I118" s="2" t="n">
        <v>570</v>
      </c>
      <c r="J118" s="2" t="n">
        <v>570</v>
      </c>
      <c r="K118" s="2" t="n">
        <v>1300</v>
      </c>
      <c r="L118" s="2" t="n">
        <v>1342</v>
      </c>
      <c r="M118" s="2" t="n">
        <v>42</v>
      </c>
      <c r="N118" s="2" t="n">
        <v>13.5714285714286</v>
      </c>
      <c r="P118" s="6" t="n">
        <v>0</v>
      </c>
      <c r="Q118" s="6" t="n">
        <v>0</v>
      </c>
      <c r="R118" s="6" t="n">
        <v>0</v>
      </c>
    </row>
    <row r="119" customFormat="false" ht="18" hidden="false" customHeight="false" outlineLevel="0" collapsed="false">
      <c r="A119" s="2" t="s">
        <v>404</v>
      </c>
      <c r="B119" s="2" t="s">
        <v>256</v>
      </c>
      <c r="C119" s="2" t="s">
        <v>257</v>
      </c>
      <c r="D119" s="2" t="s">
        <v>265</v>
      </c>
      <c r="F119" s="2" t="n">
        <v>600</v>
      </c>
      <c r="G119" s="2" t="n">
        <v>600</v>
      </c>
      <c r="H119" s="2" t="n">
        <v>0</v>
      </c>
      <c r="I119" s="2" t="n">
        <v>600</v>
      </c>
      <c r="J119" s="2" t="n">
        <v>600</v>
      </c>
      <c r="K119" s="2" t="n">
        <v>19810</v>
      </c>
      <c r="L119" s="2" t="n">
        <v>19810</v>
      </c>
      <c r="M119" s="2" t="n">
        <v>0</v>
      </c>
      <c r="N119" s="2" t="e">
        <f aca="false">#DIV/0!</f>
        <v>#DIV/0!</v>
      </c>
      <c r="P119" s="6" t="n">
        <v>0</v>
      </c>
      <c r="Q119" s="6" t="n">
        <v>0</v>
      </c>
      <c r="R119" s="6" t="n">
        <v>0</v>
      </c>
    </row>
    <row r="120" customFormat="false" ht="18" hidden="false" customHeight="false" outlineLevel="0" collapsed="false">
      <c r="A120" s="2" t="s">
        <v>405</v>
      </c>
      <c r="B120" s="2" t="s">
        <v>256</v>
      </c>
      <c r="C120" s="2" t="s">
        <v>257</v>
      </c>
      <c r="D120" s="2" t="s">
        <v>265</v>
      </c>
      <c r="F120" s="2" t="n">
        <v>600</v>
      </c>
      <c r="G120" s="2" t="n">
        <v>600</v>
      </c>
      <c r="H120" s="2" t="n">
        <v>0</v>
      </c>
      <c r="I120" s="2" t="n">
        <v>600</v>
      </c>
      <c r="J120" s="2" t="n">
        <v>600</v>
      </c>
      <c r="K120" s="2" t="n">
        <v>318</v>
      </c>
      <c r="L120" s="2" t="n">
        <v>318</v>
      </c>
      <c r="M120" s="2" t="n">
        <v>0</v>
      </c>
      <c r="N120" s="2" t="e">
        <f aca="false">#DIV/0!</f>
        <v>#DIV/0!</v>
      </c>
      <c r="P120" s="6" t="n">
        <v>0</v>
      </c>
      <c r="Q120" s="6" t="n">
        <v>0</v>
      </c>
      <c r="R120" s="6" t="n">
        <v>0</v>
      </c>
    </row>
    <row r="121" customFormat="false" ht="18" hidden="false" customHeight="false" outlineLevel="0" collapsed="false">
      <c r="A121" s="2" t="s">
        <v>406</v>
      </c>
      <c r="B121" s="2" t="s">
        <v>256</v>
      </c>
      <c r="C121" s="2" t="s">
        <v>257</v>
      </c>
      <c r="D121" s="2" t="s">
        <v>265</v>
      </c>
      <c r="F121" s="2" t="n">
        <v>600</v>
      </c>
      <c r="G121" s="2" t="n">
        <v>510</v>
      </c>
      <c r="H121" s="2" t="n">
        <v>0</v>
      </c>
      <c r="I121" s="2" t="n">
        <v>325</v>
      </c>
      <c r="J121" s="2" t="n">
        <v>325</v>
      </c>
      <c r="K121" s="2" t="n">
        <v>202</v>
      </c>
      <c r="L121" s="2" t="n">
        <v>310</v>
      </c>
      <c r="M121" s="2" t="n">
        <v>108</v>
      </c>
      <c r="N121" s="2" t="n">
        <v>3.00925925925926</v>
      </c>
      <c r="P121" s="6" t="n">
        <v>0</v>
      </c>
      <c r="Q121" s="6" t="n">
        <v>0</v>
      </c>
      <c r="R121" s="6" t="n">
        <v>0</v>
      </c>
    </row>
    <row r="122" customFormat="false" ht="18" hidden="false" customHeight="false" outlineLevel="0" collapsed="false">
      <c r="A122" s="2" t="s">
        <v>407</v>
      </c>
      <c r="B122" s="2" t="s">
        <v>256</v>
      </c>
      <c r="C122" s="2" t="s">
        <v>257</v>
      </c>
      <c r="D122" s="2" t="s">
        <v>265</v>
      </c>
      <c r="F122" s="2" t="n">
        <v>600</v>
      </c>
      <c r="G122" s="2" t="n">
        <v>490</v>
      </c>
      <c r="H122" s="2" t="n">
        <v>0</v>
      </c>
      <c r="I122" s="2" t="n">
        <v>490</v>
      </c>
      <c r="J122" s="2" t="n">
        <v>490</v>
      </c>
      <c r="K122" s="2" t="n">
        <v>13842</v>
      </c>
      <c r="L122" s="2" t="n">
        <v>13842</v>
      </c>
      <c r="M122" s="2" t="n">
        <v>0</v>
      </c>
      <c r="N122" s="2" t="e">
        <f aca="false">#DIV/0!</f>
        <v>#DIV/0!</v>
      </c>
      <c r="P122" s="6" t="n">
        <v>0</v>
      </c>
      <c r="Q122" s="6" t="n">
        <v>0</v>
      </c>
      <c r="R122" s="6" t="n">
        <v>0</v>
      </c>
    </row>
    <row r="123" customFormat="false" ht="18" hidden="false" customHeight="false" outlineLevel="0" collapsed="false">
      <c r="A123" s="2" t="s">
        <v>408</v>
      </c>
      <c r="B123" s="2" t="s">
        <v>256</v>
      </c>
      <c r="C123" s="2" t="s">
        <v>257</v>
      </c>
      <c r="D123" s="2" t="s">
        <v>265</v>
      </c>
      <c r="F123" s="2" t="n">
        <v>1000</v>
      </c>
      <c r="G123" s="2" t="n">
        <v>630</v>
      </c>
      <c r="H123" s="2" t="n">
        <v>820</v>
      </c>
      <c r="I123" s="2" t="n">
        <v>1000</v>
      </c>
      <c r="J123" s="2" t="n">
        <v>1000</v>
      </c>
      <c r="K123" s="2" t="n">
        <v>3015</v>
      </c>
      <c r="L123" s="2" t="n">
        <v>3200</v>
      </c>
      <c r="M123" s="2" t="n">
        <v>185</v>
      </c>
      <c r="N123" s="2" t="n">
        <v>5.40540540540541</v>
      </c>
      <c r="P123" s="6" t="n">
        <v>0</v>
      </c>
      <c r="Q123" s="6" t="n">
        <v>0</v>
      </c>
      <c r="R123" s="6" t="n">
        <v>0</v>
      </c>
    </row>
    <row r="124" customFormat="false" ht="18" hidden="false" customHeight="false" outlineLevel="0" collapsed="false">
      <c r="A124" s="2" t="s">
        <v>409</v>
      </c>
      <c r="B124" s="2" t="s">
        <v>256</v>
      </c>
      <c r="C124" s="2" t="s">
        <v>294</v>
      </c>
      <c r="D124" s="2" t="s">
        <v>265</v>
      </c>
      <c r="F124" s="2" t="n">
        <v>600</v>
      </c>
      <c r="G124" s="2" t="n">
        <v>560</v>
      </c>
      <c r="H124" s="2" t="n">
        <v>0</v>
      </c>
      <c r="I124" s="2" t="n">
        <v>400</v>
      </c>
      <c r="J124" s="2" t="n">
        <v>400</v>
      </c>
      <c r="K124" s="2" t="n">
        <v>6030</v>
      </c>
      <c r="L124" s="2" t="n">
        <v>6096</v>
      </c>
      <c r="M124" s="2" t="n">
        <v>66</v>
      </c>
      <c r="N124" s="2" t="n">
        <v>6.06060606060606</v>
      </c>
      <c r="P124" s="6" t="n">
        <v>0</v>
      </c>
      <c r="Q124" s="6" t="n">
        <v>0</v>
      </c>
      <c r="R124" s="6" t="n">
        <v>0</v>
      </c>
    </row>
    <row r="125" customFormat="false" ht="18" hidden="false" customHeight="false" outlineLevel="0" collapsed="false">
      <c r="A125" s="2" t="s">
        <v>410</v>
      </c>
      <c r="B125" s="2" t="s">
        <v>256</v>
      </c>
      <c r="C125" s="2" t="s">
        <v>294</v>
      </c>
      <c r="D125" s="2" t="s">
        <v>274</v>
      </c>
      <c r="H125" s="2" t="n">
        <v>0</v>
      </c>
      <c r="M125" s="2" t="n">
        <v>0</v>
      </c>
      <c r="N125" s="2" t="e">
        <f aca="false">#DIV/0!</f>
        <v>#DIV/0!</v>
      </c>
      <c r="P125" s="6" t="n">
        <v>0</v>
      </c>
      <c r="Q125" s="6" t="n">
        <v>0</v>
      </c>
      <c r="R125" s="6" t="n">
        <v>0</v>
      </c>
    </row>
    <row r="126" customFormat="false" ht="18" hidden="false" customHeight="false" outlineLevel="0" collapsed="false">
      <c r="A126" s="2" t="s">
        <v>411</v>
      </c>
      <c r="B126" s="2" t="s">
        <v>256</v>
      </c>
      <c r="C126" s="2" t="s">
        <v>294</v>
      </c>
      <c r="D126" s="2" t="s">
        <v>265</v>
      </c>
      <c r="F126" s="2" t="n">
        <v>1000</v>
      </c>
      <c r="G126" s="2" t="n">
        <v>600</v>
      </c>
      <c r="H126" s="2" t="n">
        <v>907</v>
      </c>
      <c r="I126" s="2" t="n">
        <v>770</v>
      </c>
      <c r="J126" s="2" t="n">
        <v>770</v>
      </c>
      <c r="K126" s="2" t="n">
        <v>4809</v>
      </c>
      <c r="L126" s="2" t="n">
        <v>5200</v>
      </c>
      <c r="M126" s="2" t="n">
        <v>391</v>
      </c>
      <c r="N126" s="2" t="n">
        <v>1.9693094629156</v>
      </c>
      <c r="P126" s="6" t="n">
        <v>0</v>
      </c>
      <c r="Q126" s="6" t="n">
        <v>0</v>
      </c>
      <c r="R126" s="6" t="n">
        <v>0</v>
      </c>
    </row>
    <row r="127" customFormat="false" ht="18" hidden="false" customHeight="false" outlineLevel="0" collapsed="false">
      <c r="A127" s="2" t="s">
        <v>412</v>
      </c>
      <c r="B127" s="2" t="s">
        <v>256</v>
      </c>
      <c r="C127" s="2" t="s">
        <v>358</v>
      </c>
      <c r="D127" s="2" t="s">
        <v>265</v>
      </c>
      <c r="F127" s="2" t="n">
        <v>1000</v>
      </c>
      <c r="G127" s="2" t="n">
        <v>792</v>
      </c>
      <c r="H127" s="2" t="n">
        <v>1239</v>
      </c>
      <c r="I127" s="2" t="n">
        <v>1000</v>
      </c>
      <c r="J127" s="2" t="n">
        <v>1000</v>
      </c>
      <c r="K127" s="2" t="n">
        <v>3212</v>
      </c>
      <c r="L127" s="2" t="n">
        <v>3461</v>
      </c>
      <c r="M127" s="2" t="n">
        <v>249</v>
      </c>
      <c r="N127" s="2" t="n">
        <v>4.01606425702811</v>
      </c>
      <c r="P127" s="6" t="n">
        <v>0</v>
      </c>
      <c r="Q127" s="6" t="n">
        <v>0</v>
      </c>
      <c r="R127" s="6" t="n">
        <v>0</v>
      </c>
    </row>
    <row r="128" customFormat="false" ht="18" hidden="false" customHeight="false" outlineLevel="0" collapsed="false">
      <c r="A128" s="2" t="s">
        <v>413</v>
      </c>
      <c r="B128" s="2" t="s">
        <v>256</v>
      </c>
      <c r="C128" s="2" t="s">
        <v>328</v>
      </c>
      <c r="D128" s="2" t="s">
        <v>258</v>
      </c>
      <c r="F128" s="2" t="n">
        <v>1000</v>
      </c>
      <c r="H128" s="2" t="n">
        <v>0</v>
      </c>
      <c r="M128" s="2" t="n">
        <v>0</v>
      </c>
      <c r="N128" s="2" t="e">
        <f aca="false">#DIV/0!</f>
        <v>#DIV/0!</v>
      </c>
      <c r="P128" s="6" t="n">
        <v>0</v>
      </c>
      <c r="Q128" s="6" t="n">
        <v>0</v>
      </c>
      <c r="R128" s="6" t="n">
        <v>0</v>
      </c>
    </row>
    <row r="129" customFormat="false" ht="18" hidden="false" customHeight="false" outlineLevel="0" collapsed="false">
      <c r="A129" s="2" t="s">
        <v>414</v>
      </c>
      <c r="B129" s="2" t="s">
        <v>256</v>
      </c>
      <c r="C129" s="2" t="s">
        <v>358</v>
      </c>
      <c r="F129" s="2" t="n">
        <v>1000</v>
      </c>
      <c r="H129" s="2" t="n">
        <v>0</v>
      </c>
      <c r="M129" s="2" t="n">
        <v>0</v>
      </c>
      <c r="N129" s="2" t="e">
        <f aca="false">#DIV/0!</f>
        <v>#DIV/0!</v>
      </c>
      <c r="P129" s="6" t="n">
        <v>0</v>
      </c>
      <c r="Q129" s="6" t="n">
        <v>0</v>
      </c>
      <c r="R129" s="6" t="n">
        <v>0</v>
      </c>
    </row>
    <row r="130" customFormat="false" ht="18" hidden="false" customHeight="false" outlineLevel="0" collapsed="false">
      <c r="A130" s="2" t="s">
        <v>415</v>
      </c>
      <c r="B130" s="2" t="s">
        <v>256</v>
      </c>
      <c r="C130" s="2" t="s">
        <v>257</v>
      </c>
      <c r="D130" s="2" t="s">
        <v>258</v>
      </c>
      <c r="E130" s="2" t="s">
        <v>270</v>
      </c>
      <c r="F130" s="2" t="n">
        <v>1000</v>
      </c>
      <c r="H130" s="2" t="n">
        <v>0</v>
      </c>
      <c r="M130" s="2" t="n">
        <v>0</v>
      </c>
      <c r="N130" s="2" t="e">
        <f aca="false">#DIV/0!</f>
        <v>#DIV/0!</v>
      </c>
      <c r="P130" s="6" t="n">
        <v>0</v>
      </c>
      <c r="Q130" s="6" t="n">
        <v>0</v>
      </c>
      <c r="R130" s="6" t="n">
        <v>0</v>
      </c>
    </row>
    <row r="131" customFormat="false" ht="18" hidden="false" customHeight="false" outlineLevel="0" collapsed="false">
      <c r="A131" s="2" t="s">
        <v>416</v>
      </c>
      <c r="B131" s="2" t="s">
        <v>256</v>
      </c>
      <c r="C131" s="2" t="s">
        <v>358</v>
      </c>
      <c r="F131" s="2" t="n">
        <v>1000</v>
      </c>
      <c r="G131" s="2" t="n">
        <v>139</v>
      </c>
      <c r="H131" s="2" t="n">
        <v>561</v>
      </c>
      <c r="I131" s="2" t="n">
        <v>514</v>
      </c>
      <c r="J131" s="2" t="n">
        <v>514</v>
      </c>
      <c r="K131" s="2" t="n">
        <v>19857</v>
      </c>
      <c r="L131" s="2" t="n">
        <v>19896</v>
      </c>
      <c r="M131" s="2" t="n">
        <v>39</v>
      </c>
      <c r="N131" s="2" t="n">
        <v>13.1794871794872</v>
      </c>
      <c r="P131" s="6" t="n">
        <v>0</v>
      </c>
      <c r="Q131" s="6" t="n">
        <v>0</v>
      </c>
      <c r="R131" s="6" t="n">
        <v>0</v>
      </c>
    </row>
    <row r="132" customFormat="false" ht="18" hidden="false" customHeight="false" outlineLevel="0" collapsed="false">
      <c r="A132" s="2" t="s">
        <v>417</v>
      </c>
      <c r="B132" s="2" t="s">
        <v>256</v>
      </c>
      <c r="C132" s="2" t="s">
        <v>358</v>
      </c>
      <c r="F132" s="2" t="n">
        <v>1000</v>
      </c>
      <c r="G132" s="2" t="n">
        <v>520</v>
      </c>
      <c r="H132" s="2" t="n">
        <v>0</v>
      </c>
      <c r="I132" s="2" t="n">
        <v>520</v>
      </c>
      <c r="J132" s="2" t="n">
        <v>520</v>
      </c>
      <c r="K132" s="2" t="n">
        <v>28622</v>
      </c>
      <c r="L132" s="2" t="n">
        <v>28622</v>
      </c>
      <c r="M132" s="2" t="n">
        <v>0</v>
      </c>
      <c r="N132" s="2" t="e">
        <f aca="false">#DIV/0!</f>
        <v>#DIV/0!</v>
      </c>
      <c r="P132" s="6" t="n">
        <v>0</v>
      </c>
      <c r="Q132" s="6" t="n">
        <v>0</v>
      </c>
      <c r="R132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2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0"/>
  <sheetViews>
    <sheetView showFormulas="false" showGridLines="true" showRowColHeaders="true" showZeros="true" rightToLeft="false" tabSelected="false" showOutlineSymbols="true" defaultGridColor="true" view="pageBreakPreview" topLeftCell="A92" colorId="64" zoomScale="100" zoomScaleNormal="100" zoomScalePageLayoutView="100" workbookViewId="0">
      <selection pane="topLeft" activeCell="A1" activeCellId="0" sqref="A1"/>
    </sheetView>
  </sheetViews>
  <sheetFormatPr defaultColWidth="16.3359375" defaultRowHeight="18" zeroHeight="false" outlineLevelRow="0" outlineLevelCol="0"/>
  <cols>
    <col collapsed="false" customWidth="true" hidden="false" outlineLevel="0" max="1" min="1" style="1" width="24.89"/>
    <col collapsed="false" customWidth="true" hidden="false" outlineLevel="0" max="2" min="2" style="1" width="17.89"/>
    <col collapsed="false" customWidth="true" hidden="false" outlineLevel="0" max="3" min="3" style="1" width="24.89"/>
    <col collapsed="false" customWidth="false" hidden="false" outlineLevel="0" max="5" min="4" style="1" width="16.33"/>
    <col collapsed="false" customWidth="true" hidden="false" outlineLevel="0" max="6" min="6" style="2" width="11.66"/>
    <col collapsed="false" customWidth="false" hidden="false" outlineLevel="0" max="18" min="7" style="2" width="16.33"/>
    <col collapsed="false" customWidth="false" hidden="false" outlineLevel="0" max="1024" min="19" style="1" width="16.33"/>
  </cols>
  <sheetData>
    <row r="1" s="3" customFormat="true" ht="27" hidden="false" customHeight="true" outlineLevel="0" collapsed="false">
      <c r="A1" s="3" t="s">
        <v>252</v>
      </c>
      <c r="B1" s="3" t="s">
        <v>1</v>
      </c>
      <c r="C1" s="3" t="s">
        <v>2</v>
      </c>
      <c r="D1" s="3" t="s">
        <v>418</v>
      </c>
      <c r="E1" s="3" t="s">
        <v>253</v>
      </c>
      <c r="F1" s="4" t="s">
        <v>5</v>
      </c>
      <c r="G1" s="4" t="s">
        <v>254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customFormat="false" ht="18" hidden="false" customHeight="false" outlineLevel="0" collapsed="false">
      <c r="A2" s="1" t="s">
        <v>419</v>
      </c>
      <c r="B2" s="1" t="s">
        <v>420</v>
      </c>
      <c r="C2" s="1" t="s">
        <v>421</v>
      </c>
      <c r="D2" s="1" t="s">
        <v>20</v>
      </c>
      <c r="E2" s="1" t="s">
        <v>21</v>
      </c>
      <c r="F2" s="2" t="n">
        <v>1000</v>
      </c>
      <c r="G2" s="2" t="n">
        <v>1000</v>
      </c>
      <c r="H2" s="2" t="n">
        <v>0</v>
      </c>
      <c r="I2" s="2" t="n">
        <v>870</v>
      </c>
      <c r="J2" s="2" t="n">
        <f aca="false">G2+H2-I2</f>
        <v>130</v>
      </c>
      <c r="K2" s="2" t="n">
        <v>5249</v>
      </c>
      <c r="L2" s="2" t="n">
        <v>5319</v>
      </c>
      <c r="M2" s="2" t="n">
        <v>70</v>
      </c>
      <c r="N2" s="2" t="n">
        <v>1.85714285714286</v>
      </c>
      <c r="O2" s="2" t="n">
        <v>0</v>
      </c>
      <c r="P2" s="2" t="n">
        <v>0</v>
      </c>
      <c r="Q2" s="2" t="n">
        <v>0</v>
      </c>
      <c r="R2" s="2" t="n">
        <v>0</v>
      </c>
    </row>
    <row r="3" customFormat="false" ht="18" hidden="false" customHeight="false" outlineLevel="0" collapsed="false">
      <c r="A3" s="1" t="s">
        <v>422</v>
      </c>
      <c r="B3" s="1" t="s">
        <v>420</v>
      </c>
      <c r="C3" s="1" t="s">
        <v>421</v>
      </c>
      <c r="D3" s="1" t="s">
        <v>20</v>
      </c>
      <c r="E3" s="1" t="s">
        <v>21</v>
      </c>
      <c r="F3" s="2" t="n">
        <v>1000</v>
      </c>
      <c r="G3" s="2" t="n">
        <v>960</v>
      </c>
      <c r="H3" s="2" t="n">
        <v>160</v>
      </c>
      <c r="I3" s="2" t="n">
        <v>978</v>
      </c>
      <c r="J3" s="2" t="n">
        <v>142</v>
      </c>
      <c r="K3" s="2" t="n">
        <v>1330</v>
      </c>
      <c r="L3" s="2" t="n">
        <v>1371</v>
      </c>
      <c r="M3" s="2" t="n">
        <v>41</v>
      </c>
      <c r="N3" s="2" t="n">
        <v>3.46341463414634</v>
      </c>
      <c r="O3" s="2" t="n">
        <v>0</v>
      </c>
      <c r="P3" s="2" t="n">
        <v>0</v>
      </c>
      <c r="Q3" s="2" t="n">
        <v>0</v>
      </c>
      <c r="R3" s="2" t="n">
        <v>0</v>
      </c>
    </row>
    <row r="4" customFormat="false" ht="18" hidden="false" customHeight="false" outlineLevel="0" collapsed="false">
      <c r="A4" s="1" t="s">
        <v>423</v>
      </c>
      <c r="B4" s="1" t="s">
        <v>420</v>
      </c>
      <c r="C4" s="1" t="s">
        <v>421</v>
      </c>
      <c r="D4" s="1" t="s">
        <v>20</v>
      </c>
      <c r="E4" s="1" t="s">
        <v>21</v>
      </c>
      <c r="F4" s="2" t="n">
        <v>1000</v>
      </c>
      <c r="G4" s="2" t="n">
        <v>690</v>
      </c>
      <c r="H4" s="2" t="n">
        <v>0</v>
      </c>
      <c r="I4" s="2" t="n">
        <v>624</v>
      </c>
      <c r="J4" s="2" t="n">
        <v>66</v>
      </c>
      <c r="K4" s="2" t="n">
        <v>994</v>
      </c>
      <c r="L4" s="2" t="n">
        <v>1024</v>
      </c>
      <c r="M4" s="2" t="n">
        <v>30</v>
      </c>
      <c r="N4" s="2" t="n">
        <v>2.2</v>
      </c>
      <c r="O4" s="2" t="n">
        <v>0</v>
      </c>
      <c r="P4" s="2" t="n">
        <v>0</v>
      </c>
      <c r="Q4" s="2" t="n">
        <v>0</v>
      </c>
      <c r="R4" s="2" t="n">
        <v>0</v>
      </c>
    </row>
    <row r="5" customFormat="false" ht="18" hidden="false" customHeight="false" outlineLevel="0" collapsed="false">
      <c r="A5" s="1" t="s">
        <v>424</v>
      </c>
      <c r="B5" s="1" t="s">
        <v>420</v>
      </c>
      <c r="C5" s="1" t="s">
        <v>421</v>
      </c>
      <c r="D5" s="1" t="s">
        <v>20</v>
      </c>
      <c r="E5" s="1" t="s">
        <v>21</v>
      </c>
      <c r="F5" s="2" t="n">
        <v>600</v>
      </c>
      <c r="G5" s="2" t="n">
        <v>670</v>
      </c>
      <c r="H5" s="2" t="n">
        <v>366</v>
      </c>
      <c r="I5" s="2" t="n">
        <v>966</v>
      </c>
      <c r="J5" s="2" t="n">
        <v>70</v>
      </c>
      <c r="K5" s="2" t="n">
        <v>1856</v>
      </c>
      <c r="L5" s="2" t="n">
        <v>1884</v>
      </c>
      <c r="M5" s="2" t="n">
        <v>28</v>
      </c>
      <c r="N5" s="2" t="n">
        <v>2.5</v>
      </c>
      <c r="O5" s="2" t="n">
        <v>600</v>
      </c>
      <c r="P5" s="2" t="n">
        <v>2927</v>
      </c>
      <c r="Q5" s="2" t="n">
        <v>0</v>
      </c>
      <c r="R5" s="2" t="n">
        <v>3527</v>
      </c>
    </row>
    <row r="6" customFormat="false" ht="18" hidden="false" customHeight="false" outlineLevel="0" collapsed="false">
      <c r="A6" s="1" t="s">
        <v>425</v>
      </c>
      <c r="B6" s="1" t="s">
        <v>420</v>
      </c>
      <c r="C6" s="1" t="s">
        <v>421</v>
      </c>
      <c r="D6" s="1" t="s">
        <v>20</v>
      </c>
      <c r="E6" s="1" t="s">
        <v>21</v>
      </c>
      <c r="F6" s="2" t="n">
        <v>600</v>
      </c>
      <c r="G6" s="2" t="n">
        <v>300</v>
      </c>
      <c r="H6" s="2" t="n">
        <v>0</v>
      </c>
      <c r="I6" s="2" t="n">
        <v>0</v>
      </c>
      <c r="J6" s="2" t="n">
        <v>300</v>
      </c>
      <c r="K6" s="2" t="n">
        <v>12304</v>
      </c>
      <c r="L6" s="2" t="n">
        <v>12480</v>
      </c>
      <c r="M6" s="2" t="n">
        <v>176</v>
      </c>
      <c r="N6" s="2" t="n">
        <v>1.70454545454545</v>
      </c>
      <c r="O6" s="2" t="n">
        <v>0</v>
      </c>
      <c r="P6" s="2" t="n">
        <v>0</v>
      </c>
      <c r="Q6" s="2" t="n">
        <v>0</v>
      </c>
      <c r="R6" s="2" t="n">
        <v>0</v>
      </c>
    </row>
    <row r="7" customFormat="false" ht="18" hidden="false" customHeight="false" outlineLevel="0" collapsed="false">
      <c r="A7" s="1" t="s">
        <v>426</v>
      </c>
      <c r="B7" s="1" t="s">
        <v>420</v>
      </c>
      <c r="C7" s="1" t="s">
        <v>427</v>
      </c>
      <c r="D7" s="1" t="s">
        <v>20</v>
      </c>
      <c r="E7" s="1" t="s">
        <v>23</v>
      </c>
      <c r="F7" s="2" t="n">
        <v>1000</v>
      </c>
      <c r="G7" s="2" t="n">
        <v>1000</v>
      </c>
      <c r="H7" s="2" t="n">
        <v>0</v>
      </c>
      <c r="I7" s="2" t="n">
        <v>956</v>
      </c>
      <c r="J7" s="2" t="n">
        <v>44</v>
      </c>
      <c r="K7" s="2" t="n">
        <v>2461</v>
      </c>
      <c r="L7" s="2" t="n">
        <v>2481</v>
      </c>
      <c r="M7" s="2" t="n">
        <v>20</v>
      </c>
      <c r="N7" s="2" t="n">
        <v>2.2</v>
      </c>
      <c r="O7" s="2" t="n">
        <v>18021</v>
      </c>
      <c r="P7" s="2" t="n">
        <v>0</v>
      </c>
      <c r="Q7" s="2" t="n">
        <v>17111</v>
      </c>
      <c r="R7" s="2" t="n">
        <v>910</v>
      </c>
    </row>
    <row r="8" customFormat="false" ht="18" hidden="false" customHeight="false" outlineLevel="0" collapsed="false">
      <c r="A8" s="1" t="s">
        <v>428</v>
      </c>
      <c r="B8" s="1" t="s">
        <v>420</v>
      </c>
      <c r="C8" s="1" t="s">
        <v>427</v>
      </c>
      <c r="D8" s="1" t="s">
        <v>20</v>
      </c>
      <c r="E8" s="1" t="s">
        <v>21</v>
      </c>
      <c r="F8" s="2" t="n">
        <v>600</v>
      </c>
      <c r="G8" s="2" t="n">
        <v>626</v>
      </c>
      <c r="H8" s="2" t="n">
        <v>1469</v>
      </c>
      <c r="I8" s="2" t="n">
        <v>876</v>
      </c>
      <c r="J8" s="2" t="n">
        <v>1219</v>
      </c>
      <c r="K8" s="2" t="n">
        <v>11420</v>
      </c>
      <c r="L8" s="2" t="n">
        <v>11825</v>
      </c>
      <c r="M8" s="2" t="n">
        <v>405</v>
      </c>
      <c r="N8" s="2" t="n">
        <v>3.00987654320988</v>
      </c>
      <c r="O8" s="2" t="n">
        <v>0</v>
      </c>
      <c r="P8" s="2" t="n">
        <v>0</v>
      </c>
      <c r="Q8" s="2" t="n">
        <v>0</v>
      </c>
      <c r="R8" s="2" t="n">
        <v>0</v>
      </c>
    </row>
    <row r="9" customFormat="false" ht="18" hidden="false" customHeight="false" outlineLevel="0" collapsed="false">
      <c r="A9" s="1" t="s">
        <v>429</v>
      </c>
      <c r="B9" s="1" t="s">
        <v>420</v>
      </c>
      <c r="C9" s="1" t="s">
        <v>427</v>
      </c>
      <c r="D9" s="1" t="s">
        <v>20</v>
      </c>
      <c r="E9" s="1" t="s">
        <v>21</v>
      </c>
      <c r="F9" s="2" t="n">
        <v>600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e">
        <f aca="false">#DIV/0!</f>
        <v>#DIV/0!</v>
      </c>
      <c r="O9" s="2" t="n">
        <v>0</v>
      </c>
      <c r="P9" s="2" t="n">
        <v>0</v>
      </c>
      <c r="Q9" s="2" t="n">
        <v>0</v>
      </c>
      <c r="R9" s="2" t="n">
        <v>0</v>
      </c>
    </row>
    <row r="10" customFormat="false" ht="18" hidden="false" customHeight="false" outlineLevel="0" collapsed="false">
      <c r="A10" s="1" t="s">
        <v>430</v>
      </c>
      <c r="B10" s="1" t="s">
        <v>420</v>
      </c>
      <c r="C10" s="1" t="s">
        <v>431</v>
      </c>
      <c r="D10" s="1" t="s">
        <v>20</v>
      </c>
      <c r="E10" s="1" t="s">
        <v>21</v>
      </c>
      <c r="F10" s="2" t="n">
        <v>2000</v>
      </c>
      <c r="G10" s="2" t="n">
        <v>2000</v>
      </c>
      <c r="H10" s="2" t="n">
        <v>0</v>
      </c>
      <c r="I10" s="2" t="n">
        <v>1540</v>
      </c>
      <c r="J10" s="2" t="n">
        <v>460</v>
      </c>
      <c r="K10" s="2" t="n">
        <v>3871</v>
      </c>
      <c r="L10" s="2" t="n">
        <v>3921</v>
      </c>
      <c r="M10" s="2" t="n">
        <v>50</v>
      </c>
      <c r="N10" s="2" t="n">
        <v>9.2</v>
      </c>
      <c r="O10" s="2" t="n">
        <v>9006</v>
      </c>
      <c r="P10" s="2" t="n">
        <v>8666</v>
      </c>
      <c r="Q10" s="2" t="n">
        <v>2007</v>
      </c>
      <c r="R10" s="2" t="n">
        <v>15665</v>
      </c>
    </row>
    <row r="11" customFormat="false" ht="18" hidden="false" customHeight="false" outlineLevel="0" collapsed="false">
      <c r="A11" s="1" t="s">
        <v>432</v>
      </c>
      <c r="B11" s="1" t="s">
        <v>420</v>
      </c>
      <c r="C11" s="1" t="s">
        <v>431</v>
      </c>
      <c r="D11" s="1" t="s">
        <v>20</v>
      </c>
      <c r="E11" s="1" t="s">
        <v>21</v>
      </c>
      <c r="F11" s="2" t="n">
        <v>1000</v>
      </c>
      <c r="G11" s="2" t="n">
        <v>892</v>
      </c>
      <c r="H11" s="2" t="n">
        <v>918</v>
      </c>
      <c r="I11" s="2" t="n">
        <v>1000</v>
      </c>
      <c r="J11" s="2" t="n">
        <v>810</v>
      </c>
      <c r="K11" s="2" t="n">
        <v>2506</v>
      </c>
      <c r="L11" s="2" t="n">
        <v>2769</v>
      </c>
      <c r="M11" s="2" t="n">
        <v>263</v>
      </c>
      <c r="N11" s="2" t="n">
        <v>3.07984790874525</v>
      </c>
      <c r="O11" s="2" t="n">
        <v>1897</v>
      </c>
      <c r="P11" s="2" t="n">
        <v>2927</v>
      </c>
      <c r="Q11" s="2" t="n">
        <v>1687</v>
      </c>
      <c r="R11" s="2" t="n">
        <v>3137</v>
      </c>
    </row>
    <row r="12" customFormat="false" ht="18" hidden="false" customHeight="false" outlineLevel="0" collapsed="false">
      <c r="A12" s="1" t="s">
        <v>433</v>
      </c>
      <c r="B12" s="1" t="s">
        <v>420</v>
      </c>
      <c r="C12" s="1" t="s">
        <v>431</v>
      </c>
      <c r="D12" s="1" t="s">
        <v>20</v>
      </c>
      <c r="E12" s="1" t="s">
        <v>21</v>
      </c>
      <c r="F12" s="2" t="n">
        <v>210</v>
      </c>
      <c r="G12" s="2" t="n">
        <v>210</v>
      </c>
      <c r="H12" s="2" t="n">
        <v>0</v>
      </c>
      <c r="I12" s="2" t="n">
        <v>170</v>
      </c>
      <c r="J12" s="2" t="n">
        <v>40</v>
      </c>
      <c r="K12" s="2" t="n">
        <v>5597</v>
      </c>
      <c r="L12" s="2" t="n">
        <v>5618</v>
      </c>
      <c r="M12" s="2" t="n">
        <v>21</v>
      </c>
      <c r="N12" s="2" t="n">
        <v>1.9047619047619</v>
      </c>
      <c r="O12" s="2" t="n">
        <v>1197</v>
      </c>
      <c r="P12" s="2" t="n">
        <v>3658</v>
      </c>
      <c r="Q12" s="2" t="n">
        <v>1028</v>
      </c>
      <c r="R12" s="2" t="n">
        <v>3827</v>
      </c>
    </row>
    <row r="13" customFormat="false" ht="18" hidden="false" customHeight="false" outlineLevel="0" collapsed="false">
      <c r="A13" s="1" t="s">
        <v>434</v>
      </c>
      <c r="B13" s="1" t="s">
        <v>420</v>
      </c>
      <c r="C13" s="1" t="s">
        <v>431</v>
      </c>
      <c r="D13" s="1" t="s">
        <v>20</v>
      </c>
      <c r="E13" s="1" t="s">
        <v>21</v>
      </c>
      <c r="F13" s="2" t="n">
        <v>1000</v>
      </c>
      <c r="G13" s="2" t="n">
        <v>900</v>
      </c>
      <c r="H13" s="2" t="n">
        <v>0</v>
      </c>
      <c r="I13" s="2" t="n">
        <v>802</v>
      </c>
      <c r="J13" s="2" t="n">
        <v>98</v>
      </c>
      <c r="K13" s="2" t="n">
        <v>7197</v>
      </c>
      <c r="L13" s="2" t="n">
        <v>7239</v>
      </c>
      <c r="M13" s="2" t="n">
        <v>42</v>
      </c>
      <c r="N13" s="2" t="n">
        <v>2.33333333333333</v>
      </c>
      <c r="O13" s="2" t="n">
        <v>150</v>
      </c>
      <c r="P13" s="2" t="n">
        <v>3658</v>
      </c>
      <c r="Q13" s="2" t="n">
        <v>286</v>
      </c>
      <c r="R13" s="2" t="n">
        <v>3522</v>
      </c>
    </row>
    <row r="14" customFormat="false" ht="18" hidden="false" customHeight="false" outlineLevel="0" collapsed="false">
      <c r="A14" s="1" t="s">
        <v>435</v>
      </c>
      <c r="B14" s="1" t="s">
        <v>420</v>
      </c>
      <c r="C14" s="1" t="s">
        <v>431</v>
      </c>
      <c r="D14" s="1" t="s">
        <v>20</v>
      </c>
      <c r="E14" s="1" t="s">
        <v>21</v>
      </c>
      <c r="F14" s="2" t="n">
        <v>210</v>
      </c>
      <c r="G14" s="2" t="n">
        <v>600</v>
      </c>
      <c r="H14" s="2" t="n">
        <v>358</v>
      </c>
      <c r="I14" s="2" t="n">
        <v>500</v>
      </c>
      <c r="J14" s="2" t="n">
        <v>458</v>
      </c>
      <c r="K14" s="2" t="n">
        <v>11685</v>
      </c>
      <c r="L14" s="2" t="n">
        <v>11939</v>
      </c>
      <c r="M14" s="2" t="n">
        <v>254</v>
      </c>
      <c r="N14" s="2" t="n">
        <v>1.80314960629921</v>
      </c>
      <c r="O14" s="2" t="n">
        <v>200</v>
      </c>
      <c r="P14" s="2" t="n">
        <v>2927</v>
      </c>
      <c r="Q14" s="2" t="n">
        <v>575</v>
      </c>
      <c r="R14" s="2" t="n">
        <v>2552</v>
      </c>
    </row>
    <row r="15" customFormat="false" ht="18" hidden="false" customHeight="false" outlineLevel="0" collapsed="false">
      <c r="A15" s="1" t="s">
        <v>436</v>
      </c>
      <c r="B15" s="1" t="s">
        <v>420</v>
      </c>
      <c r="C15" s="1" t="s">
        <v>427</v>
      </c>
      <c r="D15" s="1" t="s">
        <v>20</v>
      </c>
      <c r="E15" s="1" t="s">
        <v>21</v>
      </c>
      <c r="F15" s="2" t="n">
        <v>600</v>
      </c>
      <c r="G15" s="2" t="n">
        <v>600</v>
      </c>
      <c r="H15" s="2" t="n">
        <v>0</v>
      </c>
      <c r="I15" s="2" t="n">
        <v>487</v>
      </c>
      <c r="J15" s="2" t="n">
        <v>113</v>
      </c>
      <c r="K15" s="2" t="n">
        <v>14343</v>
      </c>
      <c r="L15" s="2" t="n">
        <v>14474</v>
      </c>
      <c r="M15" s="2" t="n">
        <v>131</v>
      </c>
      <c r="N15" s="2" t="n">
        <v>0.862595419847328</v>
      </c>
      <c r="O15" s="2" t="n">
        <v>500</v>
      </c>
      <c r="P15" s="2" t="n">
        <v>2561</v>
      </c>
      <c r="Q15" s="2" t="n">
        <v>987</v>
      </c>
      <c r="R15" s="2" t="n">
        <v>2074</v>
      </c>
    </row>
    <row r="16" customFormat="false" ht="18" hidden="false" customHeight="false" outlineLevel="0" collapsed="false">
      <c r="A16" s="1" t="s">
        <v>437</v>
      </c>
      <c r="B16" s="1" t="s">
        <v>420</v>
      </c>
      <c r="C16" s="1" t="s">
        <v>431</v>
      </c>
      <c r="D16" s="1" t="s">
        <v>20</v>
      </c>
      <c r="E16" s="1" t="s">
        <v>21</v>
      </c>
      <c r="F16" s="2" t="n">
        <v>600</v>
      </c>
      <c r="G16" s="2" t="n">
        <v>525</v>
      </c>
      <c r="H16" s="2" t="n">
        <v>122</v>
      </c>
      <c r="I16" s="2" t="n">
        <v>600</v>
      </c>
      <c r="J16" s="2" t="n">
        <v>47</v>
      </c>
      <c r="K16" s="2" t="n">
        <v>7570</v>
      </c>
      <c r="L16" s="2" t="n">
        <v>7598</v>
      </c>
      <c r="M16" s="2" t="n">
        <v>28</v>
      </c>
      <c r="N16" s="2" t="n">
        <v>1.67857142857143</v>
      </c>
      <c r="O16" s="2" t="n">
        <v>100</v>
      </c>
      <c r="P16" s="2" t="n">
        <v>2927</v>
      </c>
      <c r="Q16" s="2" t="n">
        <v>500</v>
      </c>
      <c r="R16" s="2" t="n">
        <v>2527</v>
      </c>
    </row>
    <row r="17" customFormat="false" ht="18" hidden="false" customHeight="false" outlineLevel="0" collapsed="false">
      <c r="A17" s="1" t="s">
        <v>438</v>
      </c>
      <c r="B17" s="1" t="s">
        <v>420</v>
      </c>
      <c r="C17" s="1" t="s">
        <v>431</v>
      </c>
      <c r="D17" s="1" t="s">
        <v>20</v>
      </c>
      <c r="E17" s="1" t="s">
        <v>21</v>
      </c>
      <c r="F17" s="2" t="n">
        <v>1000</v>
      </c>
      <c r="G17" s="2" t="n">
        <v>970</v>
      </c>
      <c r="H17" s="2" t="n">
        <v>0</v>
      </c>
      <c r="I17" s="2" t="n">
        <v>880</v>
      </c>
      <c r="J17" s="2" t="n">
        <v>90</v>
      </c>
      <c r="K17" s="2" t="n">
        <v>6977</v>
      </c>
      <c r="L17" s="2" t="n">
        <v>7013</v>
      </c>
      <c r="M17" s="2" t="n">
        <v>36</v>
      </c>
      <c r="N17" s="2" t="n">
        <v>2.5</v>
      </c>
      <c r="O17" s="2" t="n">
        <v>250</v>
      </c>
      <c r="P17" s="2" t="n">
        <v>2927</v>
      </c>
      <c r="Q17" s="2" t="n">
        <v>447</v>
      </c>
      <c r="R17" s="2" t="n">
        <v>2730</v>
      </c>
    </row>
    <row r="18" customFormat="false" ht="18" hidden="false" customHeight="false" outlineLevel="0" collapsed="false">
      <c r="A18" s="1" t="s">
        <v>439</v>
      </c>
      <c r="B18" s="1" t="s">
        <v>420</v>
      </c>
      <c r="C18" s="1" t="s">
        <v>431</v>
      </c>
      <c r="D18" s="1" t="s">
        <v>20</v>
      </c>
      <c r="E18" s="1" t="s">
        <v>21</v>
      </c>
      <c r="F18" s="2" t="n">
        <v>60</v>
      </c>
      <c r="G18" s="2" t="n">
        <v>600</v>
      </c>
      <c r="H18" s="2" t="n">
        <v>0</v>
      </c>
      <c r="I18" s="2" t="n">
        <v>558</v>
      </c>
      <c r="J18" s="2" t="n">
        <v>42</v>
      </c>
      <c r="K18" s="2" t="n">
        <v>7559</v>
      </c>
      <c r="L18" s="2" t="n">
        <v>7581</v>
      </c>
      <c r="M18" s="2" t="n">
        <v>22</v>
      </c>
      <c r="N18" s="2" t="n">
        <v>1.90909090909091</v>
      </c>
      <c r="O18" s="2" t="n">
        <v>320</v>
      </c>
      <c r="P18" s="2" t="n">
        <v>2927</v>
      </c>
      <c r="Q18" s="2" t="n">
        <v>900</v>
      </c>
      <c r="R18" s="2" t="n">
        <v>2347</v>
      </c>
    </row>
    <row r="19" customFormat="false" ht="18" hidden="false" customHeight="false" outlineLevel="0" collapsed="false">
      <c r="A19" s="1" t="s">
        <v>440</v>
      </c>
      <c r="B19" s="1" t="s">
        <v>420</v>
      </c>
      <c r="C19" s="1" t="s">
        <v>431</v>
      </c>
      <c r="D19" s="1" t="s">
        <v>20</v>
      </c>
      <c r="E19" s="1" t="s">
        <v>21</v>
      </c>
      <c r="F19" s="2" t="n">
        <v>1000</v>
      </c>
      <c r="G19" s="2" t="n">
        <v>747</v>
      </c>
      <c r="H19" s="2" t="n">
        <v>0</v>
      </c>
      <c r="I19" s="2" t="n">
        <v>678</v>
      </c>
      <c r="J19" s="2" t="n">
        <v>69</v>
      </c>
      <c r="K19" s="2" t="n">
        <v>3458</v>
      </c>
      <c r="L19" s="2" t="n">
        <v>3481</v>
      </c>
      <c r="M19" s="2" t="n">
        <v>23</v>
      </c>
      <c r="N19" s="2" t="n">
        <v>3</v>
      </c>
      <c r="O19" s="2" t="n">
        <v>2061</v>
      </c>
      <c r="P19" s="2" t="n">
        <v>5124</v>
      </c>
      <c r="Q19" s="2" t="n">
        <v>1008</v>
      </c>
      <c r="R19" s="2" t="n">
        <v>6177</v>
      </c>
    </row>
    <row r="20" customFormat="false" ht="18" hidden="false" customHeight="false" outlineLevel="0" collapsed="false">
      <c r="A20" s="1" t="s">
        <v>441</v>
      </c>
      <c r="B20" s="1" t="s">
        <v>420</v>
      </c>
      <c r="C20" s="1" t="s">
        <v>431</v>
      </c>
      <c r="D20" s="1" t="s">
        <v>20</v>
      </c>
      <c r="E20" s="1" t="s">
        <v>21</v>
      </c>
      <c r="F20" s="2" t="n">
        <v>600</v>
      </c>
      <c r="G20" s="2" t="n">
        <v>570</v>
      </c>
      <c r="H20" s="2" t="n">
        <v>0</v>
      </c>
      <c r="I20" s="2" t="n">
        <v>534</v>
      </c>
      <c r="J20" s="2" t="n">
        <v>36</v>
      </c>
      <c r="K20" s="2" t="n">
        <v>1448</v>
      </c>
      <c r="L20" s="2" t="n">
        <v>1468</v>
      </c>
      <c r="M20" s="2" t="n">
        <v>20</v>
      </c>
      <c r="N20" s="2" t="n">
        <v>1.8</v>
      </c>
      <c r="O20" s="2" t="n">
        <v>1891</v>
      </c>
      <c r="P20" s="2" t="n">
        <v>2927</v>
      </c>
      <c r="Q20" s="2" t="n">
        <v>950</v>
      </c>
      <c r="R20" s="2" t="n">
        <v>3868</v>
      </c>
    </row>
    <row r="21" customFormat="false" ht="18" hidden="false" customHeight="false" outlineLevel="0" collapsed="false">
      <c r="A21" s="1" t="s">
        <v>442</v>
      </c>
      <c r="B21" s="1" t="s">
        <v>420</v>
      </c>
      <c r="C21" s="1" t="s">
        <v>443</v>
      </c>
      <c r="D21" s="1" t="s">
        <v>354</v>
      </c>
      <c r="E21" s="1" t="s">
        <v>21</v>
      </c>
      <c r="F21" s="2" t="n">
        <v>800</v>
      </c>
      <c r="G21" s="2" t="n">
        <v>800</v>
      </c>
      <c r="H21" s="2" t="n">
        <v>460</v>
      </c>
      <c r="I21" s="2" t="n">
        <v>800</v>
      </c>
      <c r="J21" s="2" t="n">
        <v>460</v>
      </c>
      <c r="K21" s="2" t="n">
        <v>836</v>
      </c>
      <c r="L21" s="2" t="n">
        <v>967</v>
      </c>
      <c r="M21" s="2" t="n">
        <v>131</v>
      </c>
      <c r="N21" s="2" t="n">
        <v>3.51145038167939</v>
      </c>
      <c r="O21" s="2" t="n">
        <v>0</v>
      </c>
      <c r="P21" s="2" t="n">
        <v>0</v>
      </c>
      <c r="Q21" s="2" t="n">
        <v>0</v>
      </c>
      <c r="R21" s="2" t="n">
        <v>0</v>
      </c>
    </row>
    <row r="22" customFormat="false" ht="18" hidden="false" customHeight="false" outlineLevel="0" collapsed="false">
      <c r="A22" s="1" t="s">
        <v>444</v>
      </c>
      <c r="B22" s="1" t="s">
        <v>420</v>
      </c>
      <c r="C22" s="1" t="s">
        <v>443</v>
      </c>
      <c r="D22" s="1" t="s">
        <v>354</v>
      </c>
      <c r="E22" s="1" t="s">
        <v>21</v>
      </c>
      <c r="F22" s="2" t="n">
        <v>800</v>
      </c>
      <c r="G22" s="2" t="n">
        <v>500</v>
      </c>
      <c r="H22" s="2" t="n">
        <v>879</v>
      </c>
      <c r="I22" s="2" t="n">
        <v>800</v>
      </c>
      <c r="J22" s="2" t="n">
        <v>579</v>
      </c>
      <c r="K22" s="2" t="n">
        <v>30309</v>
      </c>
      <c r="L22" s="2" t="n">
        <v>30461</v>
      </c>
      <c r="M22" s="2" t="n">
        <v>152</v>
      </c>
      <c r="N22" s="2" t="n">
        <v>3.80921052631579</v>
      </c>
      <c r="O22" s="2" t="n">
        <v>0</v>
      </c>
      <c r="P22" s="2" t="n">
        <v>0</v>
      </c>
      <c r="Q22" s="2" t="n">
        <v>0</v>
      </c>
      <c r="R22" s="2" t="n">
        <v>0</v>
      </c>
    </row>
    <row r="23" customFormat="false" ht="18" hidden="false" customHeight="false" outlineLevel="0" collapsed="false">
      <c r="A23" s="1" t="s">
        <v>445</v>
      </c>
      <c r="B23" s="1" t="s">
        <v>420</v>
      </c>
      <c r="C23" s="1" t="s">
        <v>443</v>
      </c>
      <c r="D23" s="1" t="s">
        <v>20</v>
      </c>
      <c r="E23" s="1" t="s">
        <v>21</v>
      </c>
      <c r="F23" s="2" t="n">
        <v>1000</v>
      </c>
      <c r="G23" s="2" t="n">
        <v>640</v>
      </c>
      <c r="H23" s="2" t="n">
        <v>759</v>
      </c>
      <c r="I23" s="2" t="n">
        <v>1000</v>
      </c>
      <c r="J23" s="2" t="n">
        <v>399</v>
      </c>
      <c r="K23" s="2" t="n">
        <v>4132</v>
      </c>
      <c r="L23" s="2" t="n">
        <v>4257</v>
      </c>
      <c r="M23" s="2" t="n">
        <v>125</v>
      </c>
      <c r="N23" s="2" t="n">
        <v>3.192</v>
      </c>
      <c r="O23" s="2" t="n">
        <v>943</v>
      </c>
      <c r="P23" s="2" t="n">
        <v>2927</v>
      </c>
      <c r="Q23" s="2" t="n">
        <v>840</v>
      </c>
      <c r="R23" s="2" t="n">
        <v>3030</v>
      </c>
    </row>
    <row r="24" customFormat="false" ht="18" hidden="false" customHeight="false" outlineLevel="0" collapsed="false">
      <c r="A24" s="1" t="s">
        <v>446</v>
      </c>
      <c r="B24" s="1" t="s">
        <v>420</v>
      </c>
      <c r="C24" s="1" t="s">
        <v>443</v>
      </c>
      <c r="D24" s="1" t="s">
        <v>20</v>
      </c>
      <c r="E24" s="1" t="s">
        <v>21</v>
      </c>
      <c r="F24" s="2" t="n">
        <v>600</v>
      </c>
      <c r="G24" s="2" t="n">
        <v>600</v>
      </c>
      <c r="H24" s="2" t="n">
        <v>230</v>
      </c>
      <c r="I24" s="2" t="n">
        <v>600</v>
      </c>
      <c r="J24" s="2" t="n">
        <v>230</v>
      </c>
      <c r="K24" s="2" t="n">
        <v>12199</v>
      </c>
      <c r="L24" s="2" t="n">
        <v>12289</v>
      </c>
      <c r="M24" s="2" t="n">
        <v>90</v>
      </c>
      <c r="N24" s="2" t="n">
        <v>2.55555555555556</v>
      </c>
      <c r="O24" s="2" t="n">
        <v>968</v>
      </c>
      <c r="P24" s="2" t="n">
        <v>2927</v>
      </c>
      <c r="Q24" s="2" t="n">
        <v>1257</v>
      </c>
      <c r="R24" s="2" t="n">
        <v>2638</v>
      </c>
    </row>
    <row r="25" customFormat="false" ht="18" hidden="false" customHeight="false" outlineLevel="0" collapsed="false">
      <c r="A25" s="1" t="s">
        <v>447</v>
      </c>
      <c r="B25" s="1" t="s">
        <v>420</v>
      </c>
      <c r="C25" s="1" t="s">
        <v>443</v>
      </c>
      <c r="D25" s="1" t="s">
        <v>354</v>
      </c>
      <c r="E25" s="1" t="s">
        <v>21</v>
      </c>
      <c r="F25" s="2" t="n">
        <v>600</v>
      </c>
      <c r="G25" s="2" t="n">
        <v>600</v>
      </c>
      <c r="H25" s="2" t="n">
        <v>500</v>
      </c>
      <c r="I25" s="2" t="n">
        <v>528</v>
      </c>
      <c r="J25" s="2" t="n">
        <v>572</v>
      </c>
      <c r="K25" s="2" t="n">
        <v>23630</v>
      </c>
      <c r="L25" s="2" t="n">
        <v>23797</v>
      </c>
      <c r="M25" s="2" t="n">
        <v>167</v>
      </c>
      <c r="N25" s="2" t="n">
        <v>3.4251497005988</v>
      </c>
      <c r="O25" s="2" t="n">
        <v>0</v>
      </c>
      <c r="P25" s="2" t="n">
        <v>0</v>
      </c>
      <c r="Q25" s="2" t="n">
        <v>0</v>
      </c>
      <c r="R25" s="2" t="n">
        <v>0</v>
      </c>
    </row>
    <row r="26" customFormat="false" ht="18" hidden="false" customHeight="false" outlineLevel="0" collapsed="false">
      <c r="A26" s="1" t="s">
        <v>448</v>
      </c>
      <c r="B26" s="1" t="s">
        <v>420</v>
      </c>
      <c r="C26" s="1" t="s">
        <v>443</v>
      </c>
      <c r="D26" s="1" t="s">
        <v>20</v>
      </c>
      <c r="E26" s="1" t="s">
        <v>21</v>
      </c>
      <c r="F26" s="2" t="n">
        <v>600</v>
      </c>
      <c r="G26" s="2" t="n">
        <v>600</v>
      </c>
      <c r="H26" s="2" t="n">
        <v>291</v>
      </c>
      <c r="I26" s="2" t="n">
        <v>600</v>
      </c>
      <c r="J26" s="2" t="n">
        <v>291</v>
      </c>
      <c r="K26" s="2" t="n">
        <v>14144</v>
      </c>
      <c r="L26" s="2" t="n">
        <v>14305</v>
      </c>
      <c r="M26" s="2" t="n">
        <v>161</v>
      </c>
      <c r="N26" s="2" t="n">
        <v>1.80745341614907</v>
      </c>
      <c r="O26" s="2" t="n">
        <v>1102</v>
      </c>
      <c r="P26" s="2" t="n">
        <v>4026</v>
      </c>
      <c r="Q26" s="2" t="n">
        <v>1029</v>
      </c>
      <c r="R26" s="2" t="n">
        <v>4099</v>
      </c>
    </row>
    <row r="27" customFormat="false" ht="18" hidden="false" customHeight="false" outlineLevel="0" collapsed="false">
      <c r="A27" s="1" t="s">
        <v>449</v>
      </c>
      <c r="B27" s="1" t="s">
        <v>420</v>
      </c>
      <c r="C27" s="1" t="s">
        <v>443</v>
      </c>
      <c r="D27" s="1" t="s">
        <v>20</v>
      </c>
      <c r="E27" s="1" t="s">
        <v>21</v>
      </c>
      <c r="F27" s="2" t="n">
        <v>600</v>
      </c>
      <c r="G27" s="2" t="n">
        <v>600</v>
      </c>
      <c r="H27" s="2" t="n">
        <v>318</v>
      </c>
      <c r="I27" s="2" t="n">
        <v>564</v>
      </c>
      <c r="J27" s="2" t="n">
        <v>354</v>
      </c>
      <c r="K27" s="2" t="n">
        <v>9411</v>
      </c>
      <c r="L27" s="2" t="n">
        <v>9509</v>
      </c>
      <c r="M27" s="2" t="n">
        <v>98</v>
      </c>
      <c r="N27" s="2" t="n">
        <v>3.61224489795918</v>
      </c>
      <c r="O27" s="2" t="n">
        <v>0</v>
      </c>
      <c r="P27" s="2" t="n">
        <v>0</v>
      </c>
      <c r="Q27" s="2" t="n">
        <v>0</v>
      </c>
      <c r="R27" s="2" t="n">
        <v>0</v>
      </c>
    </row>
    <row r="28" customFormat="false" ht="18" hidden="false" customHeight="false" outlineLevel="0" collapsed="false">
      <c r="A28" s="1" t="s">
        <v>450</v>
      </c>
      <c r="B28" s="1" t="s">
        <v>420</v>
      </c>
      <c r="C28" s="1" t="s">
        <v>443</v>
      </c>
      <c r="D28" s="1" t="s">
        <v>20</v>
      </c>
      <c r="E28" s="1" t="s">
        <v>21</v>
      </c>
      <c r="F28" s="2" t="n">
        <v>600</v>
      </c>
      <c r="G28" s="2" t="n">
        <v>1000</v>
      </c>
      <c r="H28" s="2" t="n">
        <v>0</v>
      </c>
      <c r="I28" s="2" t="n">
        <v>780</v>
      </c>
      <c r="J28" s="2" t="n">
        <v>220</v>
      </c>
      <c r="K28" s="2" t="n">
        <v>4205</v>
      </c>
      <c r="L28" s="2" t="n">
        <v>4308</v>
      </c>
      <c r="M28" s="2" t="n">
        <v>103</v>
      </c>
      <c r="N28" s="2" t="n">
        <v>2.13592233009709</v>
      </c>
      <c r="O28" s="2" t="n">
        <v>899</v>
      </c>
      <c r="P28" s="2" t="n">
        <v>2927</v>
      </c>
      <c r="Q28" s="2" t="n">
        <v>999</v>
      </c>
      <c r="R28" s="2" t="n">
        <v>2827</v>
      </c>
    </row>
    <row r="29" customFormat="false" ht="18" hidden="false" customHeight="false" outlineLevel="0" collapsed="false">
      <c r="A29" s="1" t="s">
        <v>451</v>
      </c>
      <c r="B29" s="1" t="s">
        <v>420</v>
      </c>
      <c r="C29" s="1" t="s">
        <v>452</v>
      </c>
      <c r="D29" s="1" t="s">
        <v>20</v>
      </c>
      <c r="E29" s="1" t="s">
        <v>21</v>
      </c>
      <c r="F29" s="2" t="n">
        <v>600</v>
      </c>
      <c r="G29" s="2" t="n">
        <v>600</v>
      </c>
      <c r="H29" s="2" t="n">
        <v>0</v>
      </c>
      <c r="I29" s="2" t="n">
        <v>561</v>
      </c>
      <c r="J29" s="2" t="n">
        <v>39</v>
      </c>
      <c r="K29" s="2" t="n">
        <v>10004</v>
      </c>
      <c r="L29" s="2" t="n">
        <v>10020</v>
      </c>
      <c r="M29" s="2" t="n">
        <v>16</v>
      </c>
      <c r="N29" s="2" t="n">
        <v>2.4375</v>
      </c>
      <c r="O29" s="2" t="n">
        <v>900</v>
      </c>
      <c r="P29" s="2" t="n">
        <v>2927</v>
      </c>
      <c r="Q29" s="2" t="n">
        <v>801</v>
      </c>
      <c r="R29" s="2" t="n">
        <v>3026</v>
      </c>
    </row>
    <row r="30" customFormat="false" ht="18" hidden="false" customHeight="false" outlineLevel="0" collapsed="false">
      <c r="A30" s="1" t="s">
        <v>453</v>
      </c>
      <c r="B30" s="1" t="s">
        <v>420</v>
      </c>
      <c r="C30" s="1" t="s">
        <v>452</v>
      </c>
      <c r="D30" s="1" t="s">
        <v>20</v>
      </c>
      <c r="E30" s="1" t="s">
        <v>21</v>
      </c>
      <c r="F30" s="2" t="n">
        <v>210</v>
      </c>
      <c r="G30" s="2" t="n">
        <v>600</v>
      </c>
      <c r="H30" s="2" t="n">
        <v>0</v>
      </c>
      <c r="I30" s="2" t="n">
        <v>553</v>
      </c>
      <c r="J30" s="2" t="n">
        <v>47</v>
      </c>
      <c r="K30" s="2" t="n">
        <v>11639</v>
      </c>
      <c r="L30" s="2" t="n">
        <v>11660</v>
      </c>
      <c r="M30" s="2" t="n">
        <v>21</v>
      </c>
      <c r="N30" s="2" t="n">
        <v>2.23809523809524</v>
      </c>
      <c r="O30" s="2" t="n">
        <v>750</v>
      </c>
      <c r="P30" s="2" t="n">
        <v>2927</v>
      </c>
      <c r="Q30" s="2" t="n">
        <v>652</v>
      </c>
      <c r="R30" s="2" t="n">
        <v>3025</v>
      </c>
    </row>
    <row r="31" customFormat="false" ht="18" hidden="false" customHeight="false" outlineLevel="0" collapsed="false">
      <c r="A31" s="1" t="s">
        <v>454</v>
      </c>
      <c r="B31" s="1" t="s">
        <v>420</v>
      </c>
      <c r="C31" s="1" t="s">
        <v>452</v>
      </c>
      <c r="D31" s="1" t="s">
        <v>354</v>
      </c>
      <c r="E31" s="1" t="s">
        <v>21</v>
      </c>
      <c r="F31" s="2" t="n">
        <v>1000</v>
      </c>
      <c r="G31" s="2" t="n">
        <v>1000</v>
      </c>
      <c r="H31" s="2" t="n">
        <v>341</v>
      </c>
      <c r="I31" s="2" t="n">
        <v>326</v>
      </c>
      <c r="J31" s="2" t="n">
        <v>1015</v>
      </c>
      <c r="K31" s="2" t="n">
        <v>7534</v>
      </c>
      <c r="L31" s="2" t="n">
        <v>7864</v>
      </c>
      <c r="M31" s="2" t="n">
        <v>330</v>
      </c>
      <c r="N31" s="2" t="n">
        <v>3.07575757575758</v>
      </c>
      <c r="O31" s="2" t="n">
        <v>0</v>
      </c>
      <c r="P31" s="2" t="n">
        <v>0</v>
      </c>
      <c r="Q31" s="2" t="n">
        <v>0</v>
      </c>
      <c r="R31" s="2" t="n">
        <v>0</v>
      </c>
    </row>
    <row r="32" customFormat="false" ht="18" hidden="false" customHeight="false" outlineLevel="0" collapsed="false">
      <c r="A32" s="1" t="s">
        <v>455</v>
      </c>
      <c r="B32" s="1" t="s">
        <v>420</v>
      </c>
      <c r="C32" s="1" t="s">
        <v>452</v>
      </c>
      <c r="D32" s="1" t="s">
        <v>354</v>
      </c>
      <c r="E32" s="1" t="s">
        <v>21</v>
      </c>
      <c r="F32" s="2" t="n">
        <v>1000</v>
      </c>
      <c r="G32" s="2" t="n">
        <v>120</v>
      </c>
      <c r="H32" s="2" t="n">
        <v>1376</v>
      </c>
      <c r="I32" s="2" t="n">
        <v>614</v>
      </c>
      <c r="J32" s="2" t="n">
        <v>882</v>
      </c>
      <c r="K32" s="2" t="n">
        <v>11828</v>
      </c>
      <c r="L32" s="2" t="n">
        <v>12096</v>
      </c>
      <c r="M32" s="2" t="n">
        <v>268</v>
      </c>
      <c r="N32" s="2" t="n">
        <v>3.2910447761194</v>
      </c>
      <c r="O32" s="2" t="n">
        <v>0</v>
      </c>
      <c r="P32" s="2" t="n">
        <v>0</v>
      </c>
      <c r="Q32" s="2" t="n">
        <v>0</v>
      </c>
      <c r="R32" s="2" t="n">
        <v>0</v>
      </c>
    </row>
    <row r="33" customFormat="false" ht="18" hidden="false" customHeight="false" outlineLevel="0" collapsed="false">
      <c r="A33" s="1" t="s">
        <v>456</v>
      </c>
      <c r="B33" s="1" t="s">
        <v>420</v>
      </c>
      <c r="C33" s="1" t="s">
        <v>452</v>
      </c>
      <c r="D33" s="1" t="s">
        <v>354</v>
      </c>
      <c r="E33" s="1" t="s">
        <v>21</v>
      </c>
      <c r="F33" s="2" t="n">
        <v>1000</v>
      </c>
      <c r="G33" s="2" t="n">
        <v>595</v>
      </c>
      <c r="H33" s="2" t="n">
        <v>1380</v>
      </c>
      <c r="I33" s="2" t="n">
        <v>600</v>
      </c>
      <c r="J33" s="2" t="n">
        <v>1375</v>
      </c>
      <c r="K33" s="2" t="n">
        <v>6336</v>
      </c>
      <c r="L33" s="2" t="n">
        <v>6609</v>
      </c>
      <c r="M33" s="2" t="n">
        <v>273</v>
      </c>
      <c r="N33" s="2" t="n">
        <v>5.03663003663004</v>
      </c>
      <c r="O33" s="2" t="n">
        <v>0</v>
      </c>
      <c r="P33" s="2" t="n">
        <v>0</v>
      </c>
      <c r="Q33" s="2" t="n">
        <v>0</v>
      </c>
      <c r="R33" s="2" t="n">
        <v>0</v>
      </c>
    </row>
    <row r="34" customFormat="false" ht="18" hidden="false" customHeight="false" outlineLevel="0" collapsed="false">
      <c r="A34" s="1" t="s">
        <v>457</v>
      </c>
      <c r="B34" s="1" t="s">
        <v>420</v>
      </c>
      <c r="C34" s="1" t="s">
        <v>452</v>
      </c>
      <c r="D34" s="1" t="s">
        <v>354</v>
      </c>
      <c r="E34" s="1" t="s">
        <v>21</v>
      </c>
      <c r="F34" s="2" t="n">
        <v>1000</v>
      </c>
      <c r="G34" s="2" t="n">
        <v>1000</v>
      </c>
      <c r="H34" s="2" t="n">
        <v>0</v>
      </c>
      <c r="I34" s="2" t="n">
        <v>790</v>
      </c>
      <c r="J34" s="2" t="n">
        <v>210</v>
      </c>
      <c r="K34" s="2" t="n">
        <v>5104</v>
      </c>
      <c r="L34" s="2" t="n">
        <v>5174</v>
      </c>
      <c r="M34" s="2" t="n">
        <v>70</v>
      </c>
      <c r="N34" s="2" t="n">
        <v>3</v>
      </c>
      <c r="O34" s="2" t="n">
        <v>0</v>
      </c>
      <c r="P34" s="2" t="n">
        <v>0</v>
      </c>
      <c r="Q34" s="2" t="n">
        <v>0</v>
      </c>
      <c r="R34" s="2" t="n">
        <v>0</v>
      </c>
    </row>
    <row r="35" customFormat="false" ht="18" hidden="false" customHeight="false" outlineLevel="0" collapsed="false">
      <c r="A35" s="1" t="s">
        <v>458</v>
      </c>
      <c r="B35" s="1" t="s">
        <v>420</v>
      </c>
      <c r="C35" s="1" t="s">
        <v>452</v>
      </c>
      <c r="D35" s="1" t="s">
        <v>20</v>
      </c>
      <c r="E35" s="1" t="s">
        <v>21</v>
      </c>
      <c r="F35" s="2" t="n">
        <v>210</v>
      </c>
      <c r="G35" s="2" t="n">
        <v>170</v>
      </c>
      <c r="H35" s="2" t="n">
        <v>54</v>
      </c>
      <c r="I35" s="2" t="n">
        <v>210</v>
      </c>
      <c r="J35" s="2" t="n">
        <v>14</v>
      </c>
      <c r="K35" s="2" t="n">
        <v>14388</v>
      </c>
      <c r="L35" s="2" t="n">
        <v>14396</v>
      </c>
      <c r="M35" s="2" t="n">
        <v>8</v>
      </c>
      <c r="N35" s="2" t="n">
        <v>1.75</v>
      </c>
      <c r="O35" s="2" t="n">
        <v>746</v>
      </c>
      <c r="P35" s="2" t="n">
        <v>2927</v>
      </c>
      <c r="Q35" s="2" t="n">
        <v>412</v>
      </c>
      <c r="R35" s="2" t="n">
        <v>3261</v>
      </c>
    </row>
    <row r="36" customFormat="false" ht="18" hidden="false" customHeight="false" outlineLevel="0" collapsed="false">
      <c r="A36" s="1" t="s">
        <v>459</v>
      </c>
      <c r="B36" s="1" t="s">
        <v>420</v>
      </c>
      <c r="C36" s="1" t="s">
        <v>452</v>
      </c>
      <c r="D36" s="1" t="s">
        <v>354</v>
      </c>
      <c r="E36" s="1" t="s">
        <v>21</v>
      </c>
      <c r="F36" s="2" t="n">
        <v>800</v>
      </c>
      <c r="G36" s="2" t="n">
        <v>800</v>
      </c>
      <c r="H36" s="2" t="n">
        <v>252</v>
      </c>
      <c r="I36" s="2" t="n">
        <v>800</v>
      </c>
      <c r="J36" s="2" t="n">
        <v>252</v>
      </c>
      <c r="K36" s="2" t="n">
        <v>33789</v>
      </c>
      <c r="L36" s="2" t="n">
        <v>33876</v>
      </c>
      <c r="M36" s="2" t="n">
        <v>87</v>
      </c>
      <c r="N36" s="2" t="n">
        <v>2.89655172413793</v>
      </c>
      <c r="O36" s="2" t="n">
        <v>0</v>
      </c>
      <c r="P36" s="2" t="n">
        <v>0</v>
      </c>
      <c r="Q36" s="2" t="n">
        <v>0</v>
      </c>
      <c r="R36" s="2" t="n">
        <v>0</v>
      </c>
    </row>
    <row r="37" customFormat="false" ht="18" hidden="false" customHeight="false" outlineLevel="0" collapsed="false">
      <c r="A37" s="1" t="s">
        <v>460</v>
      </c>
      <c r="B37" s="1" t="s">
        <v>420</v>
      </c>
      <c r="C37" s="1" t="s">
        <v>452</v>
      </c>
      <c r="D37" s="1" t="s">
        <v>20</v>
      </c>
      <c r="E37" s="1" t="s">
        <v>21</v>
      </c>
      <c r="F37" s="2" t="n">
        <v>210</v>
      </c>
      <c r="G37" s="2" t="n">
        <v>204</v>
      </c>
      <c r="H37" s="2" t="n">
        <v>0</v>
      </c>
      <c r="I37" s="2" t="n">
        <v>204</v>
      </c>
      <c r="J37" s="2" t="n">
        <v>0</v>
      </c>
      <c r="K37" s="2" t="n">
        <v>4314</v>
      </c>
      <c r="L37" s="2" t="n">
        <v>4314</v>
      </c>
      <c r="M37" s="2" t="n">
        <v>0</v>
      </c>
      <c r="N37" s="2" t="e">
        <f aca="false">#DIV/0!</f>
        <v>#DIV/0!</v>
      </c>
      <c r="O37" s="2" t="n">
        <v>3299</v>
      </c>
      <c r="P37" s="2" t="n">
        <v>0</v>
      </c>
      <c r="Q37" s="2" t="n">
        <v>2011</v>
      </c>
      <c r="R37" s="2" t="n">
        <v>1288</v>
      </c>
    </row>
    <row r="38" customFormat="false" ht="18" hidden="false" customHeight="false" outlineLevel="0" collapsed="false">
      <c r="A38" s="1" t="s">
        <v>461</v>
      </c>
      <c r="B38" s="1" t="s">
        <v>420</v>
      </c>
      <c r="C38" s="1" t="s">
        <v>452</v>
      </c>
      <c r="D38" s="1" t="s">
        <v>20</v>
      </c>
      <c r="E38" s="1" t="s">
        <v>21</v>
      </c>
      <c r="F38" s="2" t="n">
        <v>600</v>
      </c>
      <c r="G38" s="2" t="n">
        <v>560</v>
      </c>
      <c r="H38" s="2" t="n">
        <v>470</v>
      </c>
      <c r="I38" s="2" t="n">
        <v>600</v>
      </c>
      <c r="J38" s="2" t="n">
        <v>430</v>
      </c>
      <c r="K38" s="2" t="n">
        <v>6377</v>
      </c>
      <c r="L38" s="2" t="n">
        <v>6615</v>
      </c>
      <c r="M38" s="2" t="n">
        <v>238</v>
      </c>
      <c r="N38" s="2" t="n">
        <v>1.80672268907563</v>
      </c>
      <c r="O38" s="2" t="n">
        <v>2911</v>
      </c>
      <c r="P38" s="2" t="n">
        <v>0</v>
      </c>
      <c r="Q38" s="2" t="n">
        <v>1504</v>
      </c>
      <c r="R38" s="2" t="n">
        <v>1407</v>
      </c>
    </row>
    <row r="39" customFormat="false" ht="18" hidden="false" customHeight="false" outlineLevel="0" collapsed="false">
      <c r="A39" s="1" t="s">
        <v>462</v>
      </c>
      <c r="B39" s="1" t="s">
        <v>420</v>
      </c>
      <c r="C39" s="1" t="s">
        <v>452</v>
      </c>
      <c r="D39" s="1" t="s">
        <v>20</v>
      </c>
      <c r="E39" s="1" t="s">
        <v>21</v>
      </c>
      <c r="F39" s="2" t="n">
        <v>600</v>
      </c>
      <c r="G39" s="2" t="n">
        <v>880</v>
      </c>
      <c r="H39" s="2" t="n">
        <v>0</v>
      </c>
      <c r="I39" s="2" t="n">
        <v>781</v>
      </c>
      <c r="J39" s="2" t="n">
        <v>99</v>
      </c>
      <c r="K39" s="2" t="n">
        <v>4127</v>
      </c>
      <c r="L39" s="2" t="n">
        <v>4185</v>
      </c>
      <c r="M39" s="2" t="n">
        <v>58</v>
      </c>
      <c r="N39" s="2" t="n">
        <v>1.70689655172414</v>
      </c>
      <c r="O39" s="2" t="n">
        <v>0</v>
      </c>
      <c r="P39" s="2" t="n">
        <v>0</v>
      </c>
      <c r="Q39" s="2" t="n">
        <v>0</v>
      </c>
      <c r="R39" s="2" t="n">
        <v>0</v>
      </c>
    </row>
    <row r="40" customFormat="false" ht="18" hidden="false" customHeight="false" outlineLevel="0" collapsed="false">
      <c r="A40" s="1" t="s">
        <v>463</v>
      </c>
      <c r="B40" s="1" t="s">
        <v>420</v>
      </c>
      <c r="C40" s="1" t="s">
        <v>464</v>
      </c>
      <c r="D40" s="1" t="s">
        <v>20</v>
      </c>
      <c r="E40" s="1" t="s">
        <v>21</v>
      </c>
      <c r="F40" s="2" t="n">
        <v>800</v>
      </c>
      <c r="G40" s="2" t="n">
        <v>800</v>
      </c>
      <c r="H40" s="2" t="n">
        <v>0</v>
      </c>
      <c r="I40" s="2" t="n">
        <v>712</v>
      </c>
      <c r="J40" s="2" t="n">
        <v>88</v>
      </c>
      <c r="K40" s="2" t="n">
        <v>13288</v>
      </c>
      <c r="L40" s="2" t="n">
        <v>13326</v>
      </c>
      <c r="M40" s="2" t="n">
        <v>38</v>
      </c>
      <c r="N40" s="2" t="n">
        <v>2.31578947368421</v>
      </c>
      <c r="O40" s="2" t="n">
        <v>40</v>
      </c>
      <c r="P40" s="2" t="n">
        <v>2927</v>
      </c>
      <c r="Q40" s="2" t="n">
        <v>400</v>
      </c>
      <c r="R40" s="2" t="n">
        <v>2567</v>
      </c>
    </row>
    <row r="41" customFormat="false" ht="18" hidden="false" customHeight="false" outlineLevel="0" collapsed="false">
      <c r="A41" s="1" t="s">
        <v>465</v>
      </c>
      <c r="B41" s="1" t="s">
        <v>420</v>
      </c>
      <c r="C41" s="1" t="s">
        <v>464</v>
      </c>
      <c r="D41" s="1" t="s">
        <v>20</v>
      </c>
      <c r="E41" s="1" t="s">
        <v>21</v>
      </c>
      <c r="F41" s="2" t="n">
        <v>1000</v>
      </c>
      <c r="G41" s="2" t="n">
        <v>713</v>
      </c>
      <c r="H41" s="2" t="n">
        <v>240</v>
      </c>
      <c r="I41" s="2" t="n">
        <v>936</v>
      </c>
      <c r="J41" s="2" t="n">
        <v>17</v>
      </c>
      <c r="K41" s="2" t="n">
        <v>2284</v>
      </c>
      <c r="L41" s="2" t="n">
        <v>2299</v>
      </c>
      <c r="M41" s="2" t="n">
        <v>15</v>
      </c>
      <c r="N41" s="2" t="n">
        <v>1.13333333333333</v>
      </c>
      <c r="O41" s="2" t="n">
        <v>0</v>
      </c>
      <c r="P41" s="2" t="n">
        <v>0</v>
      </c>
      <c r="Q41" s="2" t="n">
        <v>0</v>
      </c>
      <c r="R41" s="2" t="n">
        <v>0</v>
      </c>
    </row>
    <row r="42" customFormat="false" ht="18" hidden="false" customHeight="false" outlineLevel="0" collapsed="false">
      <c r="A42" s="1" t="s">
        <v>466</v>
      </c>
      <c r="B42" s="1" t="s">
        <v>420</v>
      </c>
      <c r="C42" s="1" t="s">
        <v>464</v>
      </c>
      <c r="D42" s="1" t="s">
        <v>20</v>
      </c>
      <c r="E42" s="1" t="s">
        <v>21</v>
      </c>
      <c r="F42" s="2" t="n">
        <v>600</v>
      </c>
      <c r="G42" s="2" t="n">
        <v>600</v>
      </c>
      <c r="H42" s="2" t="n">
        <v>0</v>
      </c>
      <c r="I42" s="2" t="n">
        <v>572</v>
      </c>
      <c r="J42" s="2" t="n">
        <v>28</v>
      </c>
      <c r="K42" s="2" t="n">
        <v>8904</v>
      </c>
      <c r="L42" s="2" t="n">
        <v>8920</v>
      </c>
      <c r="M42" s="2" t="n">
        <v>16</v>
      </c>
      <c r="N42" s="2" t="n">
        <v>1.75</v>
      </c>
      <c r="O42" s="2" t="n">
        <v>559</v>
      </c>
      <c r="P42" s="2" t="n">
        <v>2927</v>
      </c>
      <c r="Q42" s="2" t="n">
        <v>385</v>
      </c>
      <c r="R42" s="2" t="n">
        <v>3101</v>
      </c>
    </row>
    <row r="43" customFormat="false" ht="18" hidden="false" customHeight="false" outlineLevel="0" collapsed="false">
      <c r="A43" s="1" t="s">
        <v>467</v>
      </c>
      <c r="B43" s="1" t="s">
        <v>420</v>
      </c>
      <c r="C43" s="1" t="s">
        <v>464</v>
      </c>
      <c r="D43" s="1" t="s">
        <v>20</v>
      </c>
      <c r="E43" s="1" t="s">
        <v>21</v>
      </c>
      <c r="F43" s="2" t="n">
        <v>600</v>
      </c>
      <c r="G43" s="2" t="n">
        <v>595</v>
      </c>
      <c r="H43" s="2" t="n">
        <v>0</v>
      </c>
      <c r="I43" s="2" t="n">
        <v>592</v>
      </c>
      <c r="J43" s="2" t="n">
        <v>3</v>
      </c>
      <c r="K43" s="2" t="n">
        <v>0</v>
      </c>
      <c r="L43" s="2" t="n">
        <v>3</v>
      </c>
      <c r="M43" s="2" t="n">
        <v>3</v>
      </c>
      <c r="N43" s="2" t="n">
        <v>1</v>
      </c>
      <c r="O43" s="2" t="n">
        <v>889</v>
      </c>
      <c r="P43" s="2" t="n">
        <v>2561</v>
      </c>
      <c r="Q43" s="2" t="n">
        <v>1078</v>
      </c>
      <c r="R43" s="2" t="n">
        <v>2372</v>
      </c>
    </row>
    <row r="44" customFormat="false" ht="18" hidden="false" customHeight="false" outlineLevel="0" collapsed="false">
      <c r="A44" s="1" t="s">
        <v>468</v>
      </c>
      <c r="B44" s="1" t="s">
        <v>420</v>
      </c>
      <c r="C44" s="1" t="s">
        <v>464</v>
      </c>
      <c r="D44" s="1" t="s">
        <v>20</v>
      </c>
      <c r="E44" s="1" t="s">
        <v>21</v>
      </c>
      <c r="F44" s="2" t="n">
        <v>210</v>
      </c>
      <c r="G44" s="2" t="n">
        <v>210</v>
      </c>
      <c r="H44" s="2" t="n">
        <v>37</v>
      </c>
      <c r="I44" s="2" t="n">
        <v>210</v>
      </c>
      <c r="J44" s="2" t="n">
        <v>37</v>
      </c>
      <c r="K44" s="2" t="n">
        <v>9250</v>
      </c>
      <c r="L44" s="2" t="n">
        <v>9274</v>
      </c>
      <c r="M44" s="2" t="n">
        <v>24</v>
      </c>
      <c r="N44" s="2" t="n">
        <v>1.54166666666667</v>
      </c>
      <c r="O44" s="2" t="n">
        <v>0</v>
      </c>
      <c r="P44" s="2" t="n">
        <v>0</v>
      </c>
      <c r="Q44" s="2" t="n">
        <v>0</v>
      </c>
      <c r="R44" s="2" t="n">
        <v>0</v>
      </c>
    </row>
    <row r="45" customFormat="false" ht="18" hidden="false" customHeight="false" outlineLevel="0" collapsed="false">
      <c r="A45" s="1" t="s">
        <v>469</v>
      </c>
      <c r="B45" s="1" t="s">
        <v>420</v>
      </c>
      <c r="C45" s="1" t="s">
        <v>464</v>
      </c>
      <c r="D45" s="1" t="s">
        <v>20</v>
      </c>
      <c r="E45" s="1" t="s">
        <v>21</v>
      </c>
      <c r="F45" s="2" t="n">
        <v>1000</v>
      </c>
      <c r="G45" s="2" t="n">
        <v>1000</v>
      </c>
      <c r="H45" s="2" t="n">
        <v>300</v>
      </c>
      <c r="I45" s="2" t="n">
        <v>1000</v>
      </c>
      <c r="J45" s="2" t="n">
        <v>300</v>
      </c>
      <c r="K45" s="2" t="n">
        <v>4933</v>
      </c>
      <c r="L45" s="2" t="n">
        <v>5047</v>
      </c>
      <c r="M45" s="2" t="n">
        <v>114</v>
      </c>
      <c r="N45" s="2" t="n">
        <v>2.63157894736842</v>
      </c>
      <c r="O45" s="2" t="n">
        <v>608</v>
      </c>
      <c r="P45" s="2" t="n">
        <v>2927</v>
      </c>
      <c r="Q45" s="2" t="n">
        <v>700</v>
      </c>
      <c r="R45" s="2" t="n">
        <v>2835</v>
      </c>
    </row>
    <row r="46" customFormat="false" ht="18" hidden="false" customHeight="false" outlineLevel="0" collapsed="false">
      <c r="A46" s="1" t="s">
        <v>470</v>
      </c>
      <c r="B46" s="1" t="s">
        <v>420</v>
      </c>
      <c r="C46" s="1" t="s">
        <v>464</v>
      </c>
      <c r="D46" s="1" t="s">
        <v>20</v>
      </c>
      <c r="E46" s="1" t="s">
        <v>21</v>
      </c>
      <c r="F46" s="2" t="n">
        <v>600</v>
      </c>
      <c r="G46" s="2" t="n">
        <v>600</v>
      </c>
      <c r="H46" s="2" t="n">
        <v>0</v>
      </c>
      <c r="I46" s="2" t="n">
        <v>567</v>
      </c>
      <c r="J46" s="2" t="n">
        <v>33</v>
      </c>
      <c r="K46" s="2" t="n">
        <v>5035</v>
      </c>
      <c r="L46" s="2" t="n">
        <v>5053</v>
      </c>
      <c r="M46" s="2" t="n">
        <v>18</v>
      </c>
      <c r="N46" s="2" t="n">
        <v>1.83333333333333</v>
      </c>
      <c r="O46" s="2" t="n">
        <v>1248</v>
      </c>
      <c r="P46" s="2" t="n">
        <v>2561</v>
      </c>
      <c r="Q46" s="2" t="n">
        <v>777</v>
      </c>
      <c r="R46" s="2" t="n">
        <v>3032</v>
      </c>
    </row>
    <row r="47" customFormat="false" ht="18" hidden="false" customHeight="false" outlineLevel="0" collapsed="false">
      <c r="A47" s="1" t="s">
        <v>471</v>
      </c>
      <c r="B47" s="1" t="s">
        <v>420</v>
      </c>
      <c r="C47" s="1" t="s">
        <v>464</v>
      </c>
      <c r="D47" s="1" t="s">
        <v>20</v>
      </c>
      <c r="E47" s="1" t="s">
        <v>21</v>
      </c>
      <c r="F47" s="2" t="n">
        <v>600</v>
      </c>
      <c r="G47" s="2" t="n">
        <v>1000</v>
      </c>
      <c r="H47" s="2" t="n">
        <v>0</v>
      </c>
      <c r="I47" s="2" t="n">
        <v>835</v>
      </c>
      <c r="J47" s="2" t="n">
        <v>165</v>
      </c>
      <c r="K47" s="2" t="n">
        <v>3781</v>
      </c>
      <c r="L47" s="2" t="n">
        <v>3847</v>
      </c>
      <c r="M47" s="2" t="n">
        <v>66</v>
      </c>
      <c r="N47" s="2" t="n">
        <v>2.5</v>
      </c>
      <c r="O47" s="2" t="n">
        <v>1561</v>
      </c>
      <c r="P47" s="2" t="n">
        <v>2927</v>
      </c>
      <c r="Q47" s="2" t="n">
        <v>1401</v>
      </c>
      <c r="R47" s="2" t="n">
        <v>3087</v>
      </c>
    </row>
    <row r="48" customFormat="false" ht="18" hidden="false" customHeight="false" outlineLevel="0" collapsed="false">
      <c r="A48" s="1" t="s">
        <v>472</v>
      </c>
      <c r="B48" s="1" t="s">
        <v>420</v>
      </c>
      <c r="C48" s="1" t="s">
        <v>464</v>
      </c>
      <c r="D48" s="1" t="s">
        <v>20</v>
      </c>
      <c r="E48" s="1" t="s">
        <v>21</v>
      </c>
      <c r="F48" s="2" t="n">
        <v>600</v>
      </c>
      <c r="G48" s="2" t="n">
        <v>776</v>
      </c>
      <c r="H48" s="2" t="n">
        <v>0</v>
      </c>
      <c r="I48" s="2" t="n">
        <v>440</v>
      </c>
      <c r="J48" s="2" t="n">
        <v>336</v>
      </c>
      <c r="K48" s="2" t="n">
        <v>995</v>
      </c>
      <c r="L48" s="2" t="n">
        <v>1115</v>
      </c>
      <c r="M48" s="2" t="n">
        <v>120</v>
      </c>
      <c r="N48" s="2" t="n">
        <v>2.8</v>
      </c>
      <c r="O48" s="2" t="n">
        <v>4310</v>
      </c>
      <c r="P48" s="2" t="n">
        <v>0</v>
      </c>
      <c r="Q48" s="2" t="n">
        <v>2210</v>
      </c>
      <c r="R48" s="2" t="n">
        <v>2100</v>
      </c>
    </row>
    <row r="49" customFormat="false" ht="18" hidden="false" customHeight="false" outlineLevel="0" collapsed="false">
      <c r="A49" s="1" t="s">
        <v>473</v>
      </c>
      <c r="B49" s="1" t="s">
        <v>420</v>
      </c>
      <c r="C49" s="1" t="s">
        <v>427</v>
      </c>
      <c r="D49" s="1" t="s">
        <v>354</v>
      </c>
      <c r="E49" s="1" t="s">
        <v>21</v>
      </c>
      <c r="F49" s="2" t="n">
        <v>600</v>
      </c>
      <c r="G49" s="2" t="n">
        <v>600</v>
      </c>
      <c r="H49" s="2" t="n">
        <v>0</v>
      </c>
      <c r="I49" s="2" t="n">
        <v>520</v>
      </c>
      <c r="J49" s="2" t="n">
        <v>80</v>
      </c>
      <c r="K49" s="2" t="n">
        <v>14628</v>
      </c>
      <c r="L49" s="2" t="n">
        <v>14668</v>
      </c>
      <c r="M49" s="2" t="n">
        <v>40</v>
      </c>
      <c r="N49" s="2" t="n">
        <v>2</v>
      </c>
      <c r="O49" s="2" t="n">
        <v>0</v>
      </c>
      <c r="P49" s="2" t="n">
        <v>0</v>
      </c>
      <c r="Q49" s="2" t="n">
        <v>0</v>
      </c>
      <c r="R49" s="2" t="n">
        <v>0</v>
      </c>
    </row>
    <row r="50" customFormat="false" ht="18" hidden="false" customHeight="false" outlineLevel="0" collapsed="false">
      <c r="A50" s="1" t="s">
        <v>474</v>
      </c>
      <c r="B50" s="1" t="s">
        <v>420</v>
      </c>
      <c r="C50" s="1" t="s">
        <v>464</v>
      </c>
      <c r="D50" s="1" t="s">
        <v>20</v>
      </c>
      <c r="E50" s="1" t="s">
        <v>21</v>
      </c>
      <c r="F50" s="2" t="n">
        <v>2000</v>
      </c>
      <c r="G50" s="2" t="n">
        <v>78</v>
      </c>
      <c r="H50" s="2" t="n">
        <v>544</v>
      </c>
      <c r="I50" s="2" t="n">
        <v>570</v>
      </c>
      <c r="J50" s="2" t="n">
        <v>52</v>
      </c>
      <c r="K50" s="2" t="n">
        <v>3674</v>
      </c>
      <c r="L50" s="2" t="n">
        <v>3687</v>
      </c>
      <c r="M50" s="2" t="n">
        <v>13</v>
      </c>
      <c r="N50" s="2" t="n">
        <v>4</v>
      </c>
      <c r="O50" s="2" t="n">
        <v>439</v>
      </c>
      <c r="P50" s="2" t="n">
        <v>5856</v>
      </c>
      <c r="Q50" s="2" t="n">
        <v>371</v>
      </c>
      <c r="R50" s="2" t="n">
        <v>5924</v>
      </c>
    </row>
    <row r="51" customFormat="false" ht="18" hidden="false" customHeight="false" outlineLevel="0" collapsed="false">
      <c r="A51" s="1" t="s">
        <v>475</v>
      </c>
      <c r="B51" s="1" t="s">
        <v>420</v>
      </c>
      <c r="C51" s="1" t="s">
        <v>443</v>
      </c>
      <c r="D51" s="1" t="s">
        <v>20</v>
      </c>
      <c r="E51" s="1" t="s">
        <v>21</v>
      </c>
      <c r="F51" s="2" t="n">
        <v>1000</v>
      </c>
      <c r="G51" s="2" t="n">
        <v>906</v>
      </c>
      <c r="H51" s="2" t="n">
        <v>0</v>
      </c>
      <c r="I51" s="2" t="n">
        <v>863</v>
      </c>
      <c r="J51" s="2" t="n">
        <v>43</v>
      </c>
      <c r="K51" s="2" t="n">
        <v>2950</v>
      </c>
      <c r="L51" s="2" t="n">
        <v>2971</v>
      </c>
      <c r="M51" s="2" t="n">
        <v>21</v>
      </c>
      <c r="N51" s="2" t="n">
        <v>2.04761904761905</v>
      </c>
      <c r="O51" s="2" t="n">
        <v>0</v>
      </c>
      <c r="P51" s="2" t="n">
        <v>0</v>
      </c>
      <c r="Q51" s="2" t="n">
        <v>0</v>
      </c>
      <c r="R51" s="2" t="n">
        <v>0</v>
      </c>
    </row>
    <row r="52" customFormat="false" ht="18" hidden="false" customHeight="false" outlineLevel="0" collapsed="false">
      <c r="A52" s="1" t="s">
        <v>476</v>
      </c>
      <c r="B52" s="1" t="s">
        <v>420</v>
      </c>
      <c r="C52" s="1" t="s">
        <v>452</v>
      </c>
      <c r="D52" s="1" t="s">
        <v>20</v>
      </c>
      <c r="E52" s="1" t="s">
        <v>21</v>
      </c>
      <c r="F52" s="2" t="n">
        <v>1000</v>
      </c>
      <c r="G52" s="2" t="n">
        <v>1000</v>
      </c>
      <c r="H52" s="2" t="n">
        <v>0</v>
      </c>
      <c r="I52" s="2" t="n">
        <v>958</v>
      </c>
      <c r="J52" s="2" t="n">
        <v>42</v>
      </c>
      <c r="K52" s="2" t="n">
        <v>2010</v>
      </c>
      <c r="L52" s="2" t="n">
        <v>2033</v>
      </c>
      <c r="M52" s="2" t="n">
        <v>23</v>
      </c>
      <c r="N52" s="2" t="n">
        <v>1.82608695652174</v>
      </c>
      <c r="O52" s="2" t="n">
        <v>0</v>
      </c>
      <c r="P52" s="2" t="n">
        <v>0</v>
      </c>
      <c r="Q52" s="2" t="n">
        <v>0</v>
      </c>
      <c r="R52" s="2" t="n">
        <v>0</v>
      </c>
    </row>
    <row r="53" customFormat="false" ht="18" hidden="false" customHeight="false" outlineLevel="0" collapsed="false">
      <c r="A53" s="1" t="s">
        <v>477</v>
      </c>
      <c r="B53" s="1" t="s">
        <v>420</v>
      </c>
      <c r="C53" s="1" t="s">
        <v>431</v>
      </c>
      <c r="D53" s="1" t="s">
        <v>20</v>
      </c>
      <c r="E53" s="1" t="s">
        <v>21</v>
      </c>
      <c r="F53" s="2" t="n">
        <v>600</v>
      </c>
      <c r="G53" s="2" t="n">
        <v>508</v>
      </c>
      <c r="H53" s="2" t="n">
        <v>0</v>
      </c>
      <c r="I53" s="2" t="n">
        <v>474</v>
      </c>
      <c r="J53" s="2" t="n">
        <v>34</v>
      </c>
      <c r="K53" s="2" t="n">
        <v>10117</v>
      </c>
      <c r="L53" s="2" t="n">
        <v>10135</v>
      </c>
      <c r="M53" s="2" t="n">
        <v>18</v>
      </c>
      <c r="N53" s="2" t="n">
        <v>1.88888888888889</v>
      </c>
      <c r="O53" s="2" t="n">
        <v>0</v>
      </c>
      <c r="P53" s="2" t="n">
        <v>0</v>
      </c>
      <c r="Q53" s="2" t="n">
        <v>0</v>
      </c>
      <c r="R53" s="2" t="n">
        <v>0</v>
      </c>
    </row>
    <row r="54" customFormat="false" ht="18" hidden="false" customHeight="false" outlineLevel="0" collapsed="false">
      <c r="A54" s="1" t="s">
        <v>478</v>
      </c>
      <c r="B54" s="1" t="s">
        <v>420</v>
      </c>
      <c r="C54" s="1" t="s">
        <v>443</v>
      </c>
      <c r="D54" s="1" t="s">
        <v>20</v>
      </c>
      <c r="E54" s="1" t="s">
        <v>21</v>
      </c>
      <c r="F54" s="2" t="n">
        <v>600</v>
      </c>
      <c r="G54" s="2" t="n">
        <v>600</v>
      </c>
      <c r="H54" s="2" t="n">
        <v>70</v>
      </c>
      <c r="I54" s="2" t="n">
        <v>600</v>
      </c>
      <c r="J54" s="2" t="n">
        <v>70</v>
      </c>
      <c r="K54" s="2" t="n">
        <v>29554</v>
      </c>
      <c r="L54" s="2" t="n">
        <v>29592</v>
      </c>
      <c r="M54" s="2" t="n">
        <v>38</v>
      </c>
      <c r="N54" s="2" t="n">
        <v>1.84210526315789</v>
      </c>
      <c r="O54" s="2" t="n">
        <v>881</v>
      </c>
      <c r="P54" s="2" t="n">
        <v>2561</v>
      </c>
      <c r="Q54" s="2" t="n">
        <v>1871</v>
      </c>
      <c r="R54" s="2" t="n">
        <v>1571</v>
      </c>
    </row>
    <row r="55" customFormat="false" ht="18" hidden="false" customHeight="false" outlineLevel="0" collapsed="false">
      <c r="A55" s="1" t="s">
        <v>479</v>
      </c>
      <c r="B55" s="1" t="s">
        <v>420</v>
      </c>
      <c r="C55" s="1" t="s">
        <v>427</v>
      </c>
      <c r="D55" s="1" t="s">
        <v>20</v>
      </c>
      <c r="E55" s="1" t="s">
        <v>21</v>
      </c>
      <c r="F55" s="2" t="n">
        <v>600</v>
      </c>
      <c r="G55" s="2" t="n">
        <v>476</v>
      </c>
      <c r="H55" s="2" t="n">
        <v>0</v>
      </c>
      <c r="I55" s="2" t="n">
        <v>373</v>
      </c>
      <c r="J55" s="2" t="n">
        <v>103</v>
      </c>
      <c r="K55" s="2" t="n">
        <v>5063</v>
      </c>
      <c r="L55" s="2" t="n">
        <v>5104</v>
      </c>
      <c r="M55" s="2" t="n">
        <v>41</v>
      </c>
      <c r="N55" s="2" t="n">
        <v>2.51219512195122</v>
      </c>
      <c r="O55" s="2" t="n">
        <v>901</v>
      </c>
      <c r="P55" s="2" t="n">
        <v>2927</v>
      </c>
      <c r="Q55" s="2" t="n">
        <v>541</v>
      </c>
      <c r="R55" s="2" t="n">
        <v>3287</v>
      </c>
    </row>
    <row r="56" customFormat="false" ht="18" hidden="false" customHeight="false" outlineLevel="0" collapsed="false">
      <c r="A56" s="1" t="s">
        <v>480</v>
      </c>
      <c r="B56" s="1" t="s">
        <v>420</v>
      </c>
      <c r="C56" s="1" t="s">
        <v>431</v>
      </c>
      <c r="D56" s="1" t="s">
        <v>20</v>
      </c>
      <c r="E56" s="1" t="s">
        <v>21</v>
      </c>
      <c r="F56" s="2" t="n">
        <v>600</v>
      </c>
      <c r="G56" s="2" t="n">
        <v>534</v>
      </c>
      <c r="H56" s="2" t="n">
        <v>0</v>
      </c>
      <c r="I56" s="2" t="n">
        <v>470</v>
      </c>
      <c r="J56" s="2" t="n">
        <v>64</v>
      </c>
      <c r="K56" s="2" t="n">
        <v>5746</v>
      </c>
      <c r="L56" s="2" t="n">
        <v>5778</v>
      </c>
      <c r="M56" s="2" t="n">
        <v>32</v>
      </c>
      <c r="N56" s="2" t="n">
        <v>2</v>
      </c>
      <c r="O56" s="2" t="n">
        <v>568</v>
      </c>
      <c r="P56" s="2" t="n">
        <v>2927</v>
      </c>
      <c r="Q56" s="2" t="n">
        <v>847</v>
      </c>
      <c r="R56" s="2" t="n">
        <v>2648</v>
      </c>
    </row>
    <row r="57" customFormat="false" ht="18" hidden="false" customHeight="false" outlineLevel="0" collapsed="false">
      <c r="A57" s="1" t="s">
        <v>481</v>
      </c>
      <c r="B57" s="1" t="s">
        <v>420</v>
      </c>
      <c r="C57" s="1" t="s">
        <v>464</v>
      </c>
      <c r="D57" s="1" t="s">
        <v>20</v>
      </c>
      <c r="E57" s="1" t="s">
        <v>21</v>
      </c>
      <c r="F57" s="2" t="n">
        <v>600</v>
      </c>
      <c r="G57" s="2" t="n">
        <v>600</v>
      </c>
      <c r="H57" s="2" t="n">
        <v>185</v>
      </c>
      <c r="I57" s="2" t="n">
        <v>600</v>
      </c>
      <c r="J57" s="2" t="n">
        <v>185</v>
      </c>
      <c r="K57" s="2" t="n">
        <v>8135</v>
      </c>
      <c r="L57" s="2" t="n">
        <v>8243</v>
      </c>
      <c r="M57" s="2" t="n">
        <v>108</v>
      </c>
      <c r="N57" s="2" t="n">
        <v>1.71296296296296</v>
      </c>
      <c r="O57" s="2" t="n">
        <v>910</v>
      </c>
      <c r="P57" s="2" t="n">
        <v>2927</v>
      </c>
      <c r="Q57" s="2" t="n">
        <v>520</v>
      </c>
      <c r="R57" s="2" t="n">
        <v>3317</v>
      </c>
    </row>
    <row r="58" customFormat="false" ht="18" hidden="false" customHeight="false" outlineLevel="0" collapsed="false">
      <c r="A58" s="1" t="s">
        <v>482</v>
      </c>
      <c r="B58" s="1" t="s">
        <v>420</v>
      </c>
      <c r="C58" s="1" t="s">
        <v>431</v>
      </c>
      <c r="D58" s="1" t="s">
        <v>20</v>
      </c>
      <c r="E58" s="1" t="s">
        <v>21</v>
      </c>
      <c r="F58" s="2" t="n">
        <v>600</v>
      </c>
      <c r="G58" s="2" t="n">
        <v>600</v>
      </c>
      <c r="H58" s="2" t="n">
        <v>194</v>
      </c>
      <c r="I58" s="2" t="n">
        <v>488</v>
      </c>
      <c r="J58" s="2" t="n">
        <v>306</v>
      </c>
      <c r="K58" s="2" t="n">
        <v>8174</v>
      </c>
      <c r="L58" s="2" t="n">
        <v>8284</v>
      </c>
      <c r="M58" s="2" t="n">
        <v>110</v>
      </c>
      <c r="N58" s="2" t="n">
        <v>2.78181818181818</v>
      </c>
      <c r="O58" s="2" t="n">
        <v>30</v>
      </c>
      <c r="P58" s="2" t="n">
        <v>2927</v>
      </c>
      <c r="Q58" s="2" t="n">
        <v>308</v>
      </c>
      <c r="R58" s="2" t="n">
        <v>2649</v>
      </c>
    </row>
    <row r="59" customFormat="false" ht="18" hidden="false" customHeight="false" outlineLevel="0" collapsed="false">
      <c r="A59" s="1" t="s">
        <v>483</v>
      </c>
      <c r="B59" s="1" t="s">
        <v>420</v>
      </c>
      <c r="C59" s="1" t="s">
        <v>431</v>
      </c>
      <c r="D59" s="1" t="s">
        <v>20</v>
      </c>
      <c r="E59" s="1" t="s">
        <v>21</v>
      </c>
      <c r="F59" s="2" t="n">
        <v>1000</v>
      </c>
      <c r="G59" s="2" t="n">
        <v>980</v>
      </c>
      <c r="H59" s="2" t="n">
        <v>0</v>
      </c>
      <c r="I59" s="2" t="n">
        <v>827</v>
      </c>
      <c r="J59" s="2" t="n">
        <v>153</v>
      </c>
      <c r="K59" s="2" t="n">
        <v>1810</v>
      </c>
      <c r="L59" s="2" t="n">
        <v>1859</v>
      </c>
      <c r="M59" s="2" t="n">
        <v>49</v>
      </c>
      <c r="N59" s="2" t="n">
        <v>3.12244897959184</v>
      </c>
      <c r="O59" s="2" t="n">
        <v>301</v>
      </c>
      <c r="P59" s="2" t="n">
        <v>5490</v>
      </c>
      <c r="Q59" s="2" t="n">
        <v>110</v>
      </c>
      <c r="R59" s="2" t="n">
        <v>5681</v>
      </c>
    </row>
    <row r="60" customFormat="false" ht="18" hidden="false" customHeight="false" outlineLevel="0" collapsed="false">
      <c r="A60" s="1" t="s">
        <v>484</v>
      </c>
      <c r="B60" s="1" t="s">
        <v>420</v>
      </c>
      <c r="C60" s="1" t="s">
        <v>431</v>
      </c>
      <c r="D60" s="1" t="s">
        <v>20</v>
      </c>
      <c r="E60" s="1" t="s">
        <v>21</v>
      </c>
      <c r="F60" s="2" t="n">
        <v>600</v>
      </c>
      <c r="G60" s="2" t="n">
        <v>500</v>
      </c>
      <c r="H60" s="2" t="n">
        <v>210</v>
      </c>
      <c r="I60" s="2" t="n">
        <v>495</v>
      </c>
      <c r="J60" s="2" t="n">
        <v>215</v>
      </c>
      <c r="K60" s="2" t="n">
        <v>8760</v>
      </c>
      <c r="L60" s="2" t="n">
        <v>8843</v>
      </c>
      <c r="M60" s="2" t="n">
        <v>83</v>
      </c>
      <c r="N60" s="2" t="n">
        <v>2.59036144578313</v>
      </c>
      <c r="O60" s="2" t="n">
        <v>0</v>
      </c>
      <c r="P60" s="2" t="n">
        <v>0</v>
      </c>
      <c r="Q60" s="2" t="n">
        <v>0</v>
      </c>
      <c r="R60" s="2" t="n">
        <v>0</v>
      </c>
    </row>
    <row r="61" customFormat="false" ht="18" hidden="false" customHeight="false" outlineLevel="0" collapsed="false">
      <c r="A61" s="1" t="s">
        <v>485</v>
      </c>
      <c r="B61" s="1" t="s">
        <v>420</v>
      </c>
      <c r="C61" s="1" t="s">
        <v>421</v>
      </c>
      <c r="D61" s="1" t="s">
        <v>20</v>
      </c>
      <c r="E61" s="1" t="s">
        <v>21</v>
      </c>
      <c r="F61" s="2" t="n">
        <v>600</v>
      </c>
      <c r="G61" s="2" t="n">
        <v>471</v>
      </c>
      <c r="H61" s="2" t="n">
        <v>384</v>
      </c>
      <c r="I61" s="2" t="n">
        <v>581</v>
      </c>
      <c r="J61" s="2" t="n">
        <v>274</v>
      </c>
      <c r="K61" s="2" t="n">
        <v>10246</v>
      </c>
      <c r="L61" s="2" t="n">
        <v>10327</v>
      </c>
      <c r="M61" s="2" t="n">
        <v>81</v>
      </c>
      <c r="N61" s="2" t="n">
        <v>3.38271604938272</v>
      </c>
      <c r="O61" s="2" t="n">
        <v>906</v>
      </c>
      <c r="P61" s="2" t="n">
        <v>2927</v>
      </c>
      <c r="Q61" s="2" t="n">
        <v>326</v>
      </c>
      <c r="R61" s="2" t="n">
        <v>3507</v>
      </c>
    </row>
    <row r="62" customFormat="false" ht="18" hidden="false" customHeight="false" outlineLevel="0" collapsed="false">
      <c r="A62" s="1" t="s">
        <v>486</v>
      </c>
      <c r="B62" s="1" t="s">
        <v>420</v>
      </c>
      <c r="C62" s="1" t="s">
        <v>431</v>
      </c>
      <c r="D62" s="1" t="s">
        <v>20</v>
      </c>
      <c r="E62" s="1" t="s">
        <v>21</v>
      </c>
      <c r="F62" s="2" t="n">
        <v>600</v>
      </c>
      <c r="G62" s="2" t="n">
        <v>600</v>
      </c>
      <c r="H62" s="2" t="n">
        <v>0</v>
      </c>
      <c r="I62" s="2" t="n">
        <v>417</v>
      </c>
      <c r="J62" s="2" t="n">
        <v>183</v>
      </c>
      <c r="K62" s="2" t="n">
        <v>9764</v>
      </c>
      <c r="L62" s="2" t="n">
        <v>9837</v>
      </c>
      <c r="M62" s="2" t="n">
        <v>73</v>
      </c>
      <c r="N62" s="2" t="n">
        <v>2.50684931506849</v>
      </c>
      <c r="O62" s="2" t="n">
        <v>300</v>
      </c>
      <c r="P62" s="2" t="n">
        <v>2927</v>
      </c>
      <c r="Q62" s="2" t="n">
        <v>580</v>
      </c>
      <c r="R62" s="2" t="n">
        <v>2647</v>
      </c>
    </row>
    <row r="63" customFormat="false" ht="18" hidden="false" customHeight="false" outlineLevel="0" collapsed="false">
      <c r="A63" s="1" t="s">
        <v>487</v>
      </c>
      <c r="B63" s="1" t="s">
        <v>420</v>
      </c>
      <c r="C63" s="1" t="s">
        <v>427</v>
      </c>
      <c r="D63" s="1" t="s">
        <v>20</v>
      </c>
      <c r="E63" s="1" t="s">
        <v>21</v>
      </c>
      <c r="F63" s="2" t="n">
        <v>600</v>
      </c>
      <c r="G63" s="2" t="n">
        <v>600</v>
      </c>
      <c r="H63" s="2" t="n">
        <v>170</v>
      </c>
      <c r="I63" s="2" t="n">
        <v>580</v>
      </c>
      <c r="J63" s="2" t="n">
        <v>190</v>
      </c>
      <c r="K63" s="2" t="n">
        <v>14290</v>
      </c>
      <c r="L63" s="2" t="n">
        <v>14385</v>
      </c>
      <c r="M63" s="2" t="n">
        <v>95</v>
      </c>
      <c r="N63" s="2" t="n">
        <v>2</v>
      </c>
      <c r="O63" s="2" t="n">
        <v>885</v>
      </c>
      <c r="P63" s="2" t="n">
        <v>2927</v>
      </c>
      <c r="Q63" s="2" t="n">
        <v>890</v>
      </c>
      <c r="R63" s="2" t="n">
        <v>2922</v>
      </c>
    </row>
    <row r="64" customFormat="false" ht="18" hidden="false" customHeight="false" outlineLevel="0" collapsed="false">
      <c r="A64" s="1" t="s">
        <v>488</v>
      </c>
      <c r="B64" s="1" t="s">
        <v>420</v>
      </c>
      <c r="C64" s="1" t="s">
        <v>489</v>
      </c>
      <c r="D64" s="1" t="s">
        <v>20</v>
      </c>
      <c r="E64" s="1" t="s">
        <v>21</v>
      </c>
      <c r="F64" s="2" t="n">
        <v>100</v>
      </c>
      <c r="G64" s="2" t="n">
        <v>0</v>
      </c>
      <c r="H64" s="2" t="n">
        <v>0</v>
      </c>
      <c r="I64" s="2" t="n">
        <v>0</v>
      </c>
      <c r="J64" s="2" t="n">
        <v>0</v>
      </c>
      <c r="K64" s="2" t="n">
        <v>0</v>
      </c>
      <c r="L64" s="2" t="n">
        <v>0</v>
      </c>
      <c r="M64" s="2" t="n">
        <v>0</v>
      </c>
      <c r="N64" s="2" t="e">
        <f aca="false">#DIV/0!</f>
        <v>#DIV/0!</v>
      </c>
      <c r="O64" s="2" t="n">
        <v>0</v>
      </c>
      <c r="P64" s="2" t="n">
        <v>0</v>
      </c>
      <c r="Q64" s="2" t="n">
        <v>0</v>
      </c>
      <c r="R64" s="2" t="n">
        <v>0</v>
      </c>
    </row>
    <row r="65" customFormat="false" ht="18" hidden="false" customHeight="false" outlineLevel="0" collapsed="false">
      <c r="A65" s="1" t="s">
        <v>490</v>
      </c>
      <c r="B65" s="1" t="s">
        <v>420</v>
      </c>
      <c r="C65" s="1" t="s">
        <v>427</v>
      </c>
      <c r="D65" s="1" t="s">
        <v>20</v>
      </c>
      <c r="E65" s="1" t="s">
        <v>21</v>
      </c>
      <c r="F65" s="2" t="n">
        <v>600</v>
      </c>
      <c r="G65" s="2" t="n">
        <v>600</v>
      </c>
      <c r="H65" s="2" t="n">
        <v>200</v>
      </c>
      <c r="I65" s="2" t="n">
        <v>600</v>
      </c>
      <c r="J65" s="2" t="n">
        <v>200</v>
      </c>
      <c r="K65" s="2" t="n">
        <v>12589</v>
      </c>
      <c r="L65" s="2" t="n">
        <v>12694</v>
      </c>
      <c r="M65" s="2" t="n">
        <v>105</v>
      </c>
      <c r="N65" s="2" t="n">
        <v>1.9047619047619</v>
      </c>
      <c r="O65" s="2" t="n">
        <v>0</v>
      </c>
      <c r="P65" s="2" t="n">
        <v>0</v>
      </c>
      <c r="Q65" s="2" t="n">
        <v>0</v>
      </c>
      <c r="R65" s="2" t="n">
        <v>0</v>
      </c>
    </row>
    <row r="66" customFormat="false" ht="18" hidden="false" customHeight="false" outlineLevel="0" collapsed="false">
      <c r="A66" s="1" t="s">
        <v>491</v>
      </c>
      <c r="B66" s="1" t="s">
        <v>420</v>
      </c>
      <c r="C66" s="1" t="s">
        <v>464</v>
      </c>
      <c r="D66" s="1" t="s">
        <v>20</v>
      </c>
      <c r="E66" s="1" t="s">
        <v>21</v>
      </c>
      <c r="F66" s="2" t="n">
        <v>600</v>
      </c>
      <c r="G66" s="2" t="n">
        <v>600</v>
      </c>
      <c r="H66" s="2" t="n">
        <v>52</v>
      </c>
      <c r="I66" s="2" t="n">
        <v>600</v>
      </c>
      <c r="J66" s="2" t="n">
        <v>52</v>
      </c>
      <c r="K66" s="2" t="n">
        <v>18672</v>
      </c>
      <c r="L66" s="2" t="n">
        <v>18691</v>
      </c>
      <c r="M66" s="2" t="n">
        <v>19</v>
      </c>
      <c r="N66" s="2" t="n">
        <v>2.73684210526316</v>
      </c>
      <c r="O66" s="2" t="n">
        <v>0</v>
      </c>
      <c r="P66" s="2" t="n">
        <v>0</v>
      </c>
      <c r="Q66" s="2" t="n">
        <v>0</v>
      </c>
      <c r="R66" s="2" t="n">
        <v>0</v>
      </c>
    </row>
    <row r="67" customFormat="false" ht="18" hidden="false" customHeight="false" outlineLevel="0" collapsed="false">
      <c r="A67" s="1" t="s">
        <v>492</v>
      </c>
      <c r="B67" s="1" t="s">
        <v>420</v>
      </c>
      <c r="C67" s="1" t="s">
        <v>431</v>
      </c>
      <c r="D67" s="1" t="s">
        <v>20</v>
      </c>
      <c r="E67" s="1" t="s">
        <v>21</v>
      </c>
      <c r="F67" s="2" t="n">
        <v>1000</v>
      </c>
      <c r="G67" s="2" t="n">
        <v>823</v>
      </c>
      <c r="H67" s="2" t="n">
        <v>0</v>
      </c>
      <c r="I67" s="2" t="n">
        <v>708</v>
      </c>
      <c r="J67" s="2" t="n">
        <v>115</v>
      </c>
      <c r="K67" s="2" t="n">
        <v>10978</v>
      </c>
      <c r="L67" s="2" t="n">
        <v>11019</v>
      </c>
      <c r="M67" s="2" t="n">
        <v>41</v>
      </c>
      <c r="N67" s="2" t="n">
        <v>2.80487804878049</v>
      </c>
      <c r="O67" s="2" t="n">
        <v>64</v>
      </c>
      <c r="P67" s="2" t="n">
        <v>4392</v>
      </c>
      <c r="Q67" s="2" t="n">
        <v>260</v>
      </c>
      <c r="R67" s="2" t="n">
        <v>4196</v>
      </c>
    </row>
    <row r="68" customFormat="false" ht="18" hidden="false" customHeight="false" outlineLevel="0" collapsed="false">
      <c r="A68" s="1" t="s">
        <v>493</v>
      </c>
      <c r="B68" s="1" t="s">
        <v>420</v>
      </c>
      <c r="C68" s="1" t="s">
        <v>464</v>
      </c>
      <c r="D68" s="1" t="s">
        <v>20</v>
      </c>
      <c r="E68" s="1" t="s">
        <v>21</v>
      </c>
      <c r="F68" s="2" t="n">
        <v>600</v>
      </c>
      <c r="G68" s="2" t="n">
        <v>600</v>
      </c>
      <c r="H68" s="2" t="n">
        <v>98</v>
      </c>
      <c r="I68" s="2" t="n">
        <v>600</v>
      </c>
      <c r="J68" s="2" t="n">
        <v>98</v>
      </c>
      <c r="K68" s="2" t="n">
        <v>6266</v>
      </c>
      <c r="L68" s="2" t="n">
        <v>6327</v>
      </c>
      <c r="M68" s="2" t="n">
        <v>61</v>
      </c>
      <c r="N68" s="2" t="n">
        <v>1.60655737704918</v>
      </c>
      <c r="O68" s="2" t="n">
        <v>0</v>
      </c>
      <c r="P68" s="2" t="n">
        <v>0</v>
      </c>
      <c r="Q68" s="2" t="n">
        <v>0</v>
      </c>
      <c r="R68" s="2" t="n">
        <v>0</v>
      </c>
    </row>
    <row r="69" customFormat="false" ht="18" hidden="false" customHeight="false" outlineLevel="0" collapsed="false">
      <c r="A69" s="1" t="s">
        <v>494</v>
      </c>
      <c r="B69" s="1" t="s">
        <v>420</v>
      </c>
      <c r="C69" s="1" t="s">
        <v>427</v>
      </c>
      <c r="D69" s="1" t="s">
        <v>354</v>
      </c>
      <c r="E69" s="1" t="s">
        <v>21</v>
      </c>
      <c r="F69" s="2" t="n">
        <v>600</v>
      </c>
      <c r="G69" s="2" t="n">
        <v>1000</v>
      </c>
      <c r="H69" s="2" t="n">
        <v>0</v>
      </c>
      <c r="I69" s="2" t="n">
        <v>890</v>
      </c>
      <c r="J69" s="2" t="n">
        <v>110</v>
      </c>
      <c r="K69" s="2" t="n">
        <v>9217</v>
      </c>
      <c r="L69" s="2" t="n">
        <v>9275</v>
      </c>
      <c r="M69" s="2" t="n">
        <v>58</v>
      </c>
      <c r="N69" s="2" t="n">
        <v>1.89655172413793</v>
      </c>
      <c r="O69" s="2" t="n">
        <v>625</v>
      </c>
      <c r="P69" s="2" t="n">
        <v>2927</v>
      </c>
      <c r="Q69" s="2" t="n">
        <v>742</v>
      </c>
      <c r="R69" s="2" t="n">
        <v>2810</v>
      </c>
    </row>
    <row r="70" customFormat="false" ht="18" hidden="false" customHeight="false" outlineLevel="0" collapsed="false">
      <c r="A70" s="1" t="s">
        <v>495</v>
      </c>
      <c r="B70" s="1" t="s">
        <v>420</v>
      </c>
      <c r="C70" s="1" t="s">
        <v>443</v>
      </c>
      <c r="D70" s="1" t="s">
        <v>258</v>
      </c>
      <c r="E70" s="1" t="s">
        <v>21</v>
      </c>
      <c r="F70" s="2" t="n">
        <v>210</v>
      </c>
      <c r="G70" s="2" t="n">
        <v>553</v>
      </c>
      <c r="H70" s="2" t="n">
        <v>0</v>
      </c>
      <c r="I70" s="2" t="n">
        <v>402</v>
      </c>
      <c r="J70" s="2" t="n">
        <v>151</v>
      </c>
      <c r="K70" s="2" t="n">
        <v>17357</v>
      </c>
      <c r="L70" s="2" t="n">
        <v>17434</v>
      </c>
      <c r="M70" s="2" t="n">
        <v>77</v>
      </c>
      <c r="N70" s="2" t="n">
        <v>1.96103896103896</v>
      </c>
      <c r="O70" s="2" t="n">
        <v>910</v>
      </c>
      <c r="P70" s="2" t="n">
        <v>2927</v>
      </c>
      <c r="Q70" s="2" t="n">
        <v>561</v>
      </c>
      <c r="R70" s="2" t="n">
        <v>3276</v>
      </c>
    </row>
    <row r="71" customFormat="false" ht="18" hidden="false" customHeight="false" outlineLevel="0" collapsed="false">
      <c r="A71" s="1" t="s">
        <v>496</v>
      </c>
      <c r="B71" s="1" t="s">
        <v>420</v>
      </c>
      <c r="C71" s="1" t="s">
        <v>431</v>
      </c>
      <c r="D71" s="1" t="s">
        <v>258</v>
      </c>
      <c r="E71" s="1" t="s">
        <v>21</v>
      </c>
      <c r="F71" s="2" t="n">
        <v>2000</v>
      </c>
      <c r="G71" s="2" t="n">
        <v>2000</v>
      </c>
      <c r="H71" s="2" t="n">
        <v>0</v>
      </c>
      <c r="I71" s="2" t="n">
        <v>1840</v>
      </c>
      <c r="J71" s="2" t="n">
        <v>160</v>
      </c>
      <c r="K71" s="2" t="n">
        <v>3079</v>
      </c>
      <c r="L71" s="2" t="n">
        <v>3095</v>
      </c>
      <c r="M71" s="2" t="n">
        <v>16</v>
      </c>
      <c r="N71" s="2" t="n">
        <v>10</v>
      </c>
      <c r="O71" s="2" t="n">
        <v>0</v>
      </c>
      <c r="P71" s="2" t="n">
        <v>0</v>
      </c>
      <c r="Q71" s="2" t="n">
        <v>0</v>
      </c>
      <c r="R71" s="2" t="n">
        <v>0</v>
      </c>
    </row>
    <row r="72" customFormat="false" ht="18" hidden="false" customHeight="false" outlineLevel="0" collapsed="false">
      <c r="A72" s="1" t="s">
        <v>497</v>
      </c>
      <c r="B72" s="1" t="s">
        <v>420</v>
      </c>
      <c r="C72" s="1" t="s">
        <v>464</v>
      </c>
      <c r="D72" s="1" t="s">
        <v>20</v>
      </c>
      <c r="E72" s="1" t="s">
        <v>21</v>
      </c>
      <c r="F72" s="2" t="n">
        <v>600</v>
      </c>
      <c r="G72" s="2" t="n">
        <v>600</v>
      </c>
      <c r="H72" s="2" t="n">
        <v>0</v>
      </c>
      <c r="I72" s="2" t="n">
        <v>600</v>
      </c>
      <c r="J72" s="2" t="n">
        <v>0</v>
      </c>
      <c r="K72" s="2" t="n">
        <v>5652</v>
      </c>
      <c r="L72" s="2" t="n">
        <v>5652</v>
      </c>
      <c r="M72" s="2" t="n">
        <v>0</v>
      </c>
      <c r="N72" s="2" t="e">
        <f aca="false">#DIV/0!</f>
        <v>#DIV/0!</v>
      </c>
      <c r="O72" s="2" t="n">
        <v>0</v>
      </c>
      <c r="P72" s="2" t="n">
        <v>0</v>
      </c>
      <c r="Q72" s="2" t="n">
        <v>0</v>
      </c>
      <c r="R72" s="2" t="n">
        <v>0</v>
      </c>
    </row>
    <row r="73" customFormat="false" ht="18" hidden="false" customHeight="false" outlineLevel="0" collapsed="false">
      <c r="A73" s="1" t="s">
        <v>498</v>
      </c>
      <c r="B73" s="1" t="s">
        <v>420</v>
      </c>
      <c r="C73" s="1" t="s">
        <v>431</v>
      </c>
      <c r="D73" s="1" t="s">
        <v>258</v>
      </c>
      <c r="E73" s="1" t="s">
        <v>21</v>
      </c>
      <c r="F73" s="2" t="n">
        <v>800</v>
      </c>
      <c r="G73" s="2" t="n">
        <v>1000</v>
      </c>
      <c r="H73" s="2" t="n">
        <v>0</v>
      </c>
      <c r="I73" s="2" t="n">
        <v>940</v>
      </c>
      <c r="J73" s="2" t="n">
        <v>60</v>
      </c>
      <c r="K73" s="2" t="n">
        <v>720</v>
      </c>
      <c r="L73" s="2" t="n">
        <v>744</v>
      </c>
      <c r="M73" s="2" t="n">
        <v>24</v>
      </c>
      <c r="N73" s="2" t="n">
        <v>2.5</v>
      </c>
      <c r="O73" s="2" t="n">
        <v>1087</v>
      </c>
      <c r="P73" s="2" t="n">
        <v>7320</v>
      </c>
      <c r="Q73" s="2" t="n">
        <v>2303</v>
      </c>
      <c r="R73" s="2" t="n">
        <v>6104</v>
      </c>
    </row>
    <row r="74" customFormat="false" ht="18" hidden="false" customHeight="false" outlineLevel="0" collapsed="false">
      <c r="A74" s="1" t="s">
        <v>499</v>
      </c>
      <c r="B74" s="1" t="s">
        <v>420</v>
      </c>
      <c r="C74" s="1" t="s">
        <v>431</v>
      </c>
      <c r="D74" s="1" t="s">
        <v>258</v>
      </c>
      <c r="E74" s="1" t="s">
        <v>21</v>
      </c>
      <c r="F74" s="2" t="n">
        <v>800</v>
      </c>
      <c r="G74" s="2" t="n">
        <v>944</v>
      </c>
      <c r="H74" s="2" t="n">
        <v>0</v>
      </c>
      <c r="I74" s="2" t="n">
        <v>830</v>
      </c>
      <c r="J74" s="2" t="n">
        <v>114</v>
      </c>
      <c r="K74" s="2" t="n">
        <v>7438</v>
      </c>
      <c r="L74" s="2" t="n">
        <v>7498</v>
      </c>
      <c r="M74" s="2" t="n">
        <v>60</v>
      </c>
      <c r="N74" s="2" t="n">
        <v>1.9</v>
      </c>
      <c r="O74" s="2" t="n">
        <v>999</v>
      </c>
      <c r="P74" s="2" t="n">
        <v>2927</v>
      </c>
      <c r="Q74" s="2" t="n">
        <v>1858</v>
      </c>
      <c r="R74" s="2" t="n">
        <v>2068</v>
      </c>
    </row>
    <row r="75" customFormat="false" ht="18" hidden="false" customHeight="false" outlineLevel="0" collapsed="false">
      <c r="A75" s="1" t="s">
        <v>500</v>
      </c>
      <c r="B75" s="1" t="s">
        <v>420</v>
      </c>
      <c r="C75" s="1" t="s">
        <v>431</v>
      </c>
      <c r="D75" s="1" t="s">
        <v>258</v>
      </c>
      <c r="E75" s="1" t="s">
        <v>21</v>
      </c>
      <c r="F75" s="2" t="n">
        <v>800</v>
      </c>
      <c r="G75" s="2" t="n">
        <v>919</v>
      </c>
      <c r="H75" s="2" t="n">
        <v>0</v>
      </c>
      <c r="I75" s="2" t="n">
        <v>886</v>
      </c>
      <c r="J75" s="2" t="n">
        <v>33</v>
      </c>
      <c r="K75" s="2" t="n">
        <v>4348</v>
      </c>
      <c r="L75" s="2" t="n">
        <v>4360</v>
      </c>
      <c r="M75" s="2" t="n">
        <v>12</v>
      </c>
      <c r="N75" s="2" t="n">
        <v>2.75</v>
      </c>
      <c r="O75" s="2" t="n">
        <v>300</v>
      </c>
      <c r="P75" s="2" t="n">
        <v>2927</v>
      </c>
      <c r="Q75" s="2" t="n">
        <v>115</v>
      </c>
      <c r="R75" s="2" t="n">
        <v>3112</v>
      </c>
    </row>
    <row r="76" customFormat="false" ht="18" hidden="false" customHeight="false" outlineLevel="0" collapsed="false">
      <c r="A76" s="1" t="s">
        <v>501</v>
      </c>
      <c r="B76" s="1" t="s">
        <v>420</v>
      </c>
      <c r="C76" s="1" t="s">
        <v>421</v>
      </c>
      <c r="D76" s="1" t="s">
        <v>258</v>
      </c>
      <c r="E76" s="1" t="s">
        <v>21</v>
      </c>
      <c r="F76" s="2" t="n">
        <v>800</v>
      </c>
      <c r="G76" s="2" t="n">
        <v>804</v>
      </c>
      <c r="H76" s="2" t="n">
        <v>0</v>
      </c>
      <c r="I76" s="2" t="n">
        <v>800</v>
      </c>
      <c r="J76" s="2" t="n">
        <v>4</v>
      </c>
      <c r="K76" s="2" t="n">
        <v>5122</v>
      </c>
      <c r="L76" s="2" t="n">
        <v>5126</v>
      </c>
      <c r="M76" s="2" t="n">
        <v>4</v>
      </c>
      <c r="N76" s="2" t="n">
        <v>1</v>
      </c>
      <c r="O76" s="2" t="n">
        <v>0</v>
      </c>
      <c r="P76" s="2" t="n">
        <v>0</v>
      </c>
      <c r="Q76" s="2" t="n">
        <v>0</v>
      </c>
      <c r="R76" s="2" t="n">
        <v>0</v>
      </c>
    </row>
    <row r="77" customFormat="false" ht="18" hidden="false" customHeight="false" outlineLevel="0" collapsed="false">
      <c r="A77" s="1" t="s">
        <v>502</v>
      </c>
      <c r="B77" s="1" t="s">
        <v>420</v>
      </c>
      <c r="C77" s="1" t="s">
        <v>427</v>
      </c>
      <c r="D77" s="1" t="s">
        <v>354</v>
      </c>
      <c r="E77" s="1" t="s">
        <v>503</v>
      </c>
      <c r="F77" s="2" t="n">
        <v>1000</v>
      </c>
      <c r="G77" s="2" t="n">
        <v>850</v>
      </c>
      <c r="H77" s="2" t="n">
        <v>825</v>
      </c>
      <c r="I77" s="2" t="n">
        <v>1000</v>
      </c>
      <c r="J77" s="2" t="n">
        <v>675</v>
      </c>
      <c r="K77" s="2" t="n">
        <v>8034</v>
      </c>
      <c r="L77" s="2" t="n">
        <v>8210</v>
      </c>
      <c r="M77" s="2" t="n">
        <v>176</v>
      </c>
      <c r="N77" s="2" t="n">
        <v>3.83522727272727</v>
      </c>
      <c r="O77" s="2" t="n">
        <v>0</v>
      </c>
      <c r="P77" s="2" t="n">
        <v>0</v>
      </c>
      <c r="Q77" s="2" t="n">
        <v>0</v>
      </c>
      <c r="R77" s="2" t="n">
        <v>0</v>
      </c>
    </row>
    <row r="78" customFormat="false" ht="18" hidden="false" customHeight="false" outlineLevel="0" collapsed="false">
      <c r="A78" s="1" t="s">
        <v>504</v>
      </c>
      <c r="B78" s="1" t="s">
        <v>420</v>
      </c>
      <c r="C78" s="1" t="s">
        <v>431</v>
      </c>
      <c r="D78" s="1" t="s">
        <v>258</v>
      </c>
      <c r="E78" s="1" t="s">
        <v>21</v>
      </c>
      <c r="F78" s="2" t="n">
        <v>1000</v>
      </c>
      <c r="G78" s="2" t="n">
        <v>914</v>
      </c>
      <c r="H78" s="2" t="n">
        <v>0</v>
      </c>
      <c r="I78" s="2" t="n">
        <v>868</v>
      </c>
      <c r="J78" s="2" t="n">
        <v>46</v>
      </c>
      <c r="K78" s="2" t="n">
        <v>5041</v>
      </c>
      <c r="L78" s="2" t="n">
        <v>5065</v>
      </c>
      <c r="M78" s="2" t="n">
        <v>24</v>
      </c>
      <c r="N78" s="2" t="n">
        <v>1.91666666666667</v>
      </c>
      <c r="O78" s="2" t="n">
        <v>0</v>
      </c>
      <c r="P78" s="2" t="n">
        <v>0</v>
      </c>
      <c r="Q78" s="2" t="n">
        <v>0</v>
      </c>
      <c r="R78" s="2" t="n">
        <v>0</v>
      </c>
    </row>
    <row r="79" customFormat="false" ht="18" hidden="false" customHeight="false" outlineLevel="0" collapsed="false">
      <c r="A79" s="1" t="s">
        <v>505</v>
      </c>
      <c r="B79" s="1" t="s">
        <v>420</v>
      </c>
      <c r="C79" s="1" t="s">
        <v>431</v>
      </c>
      <c r="D79" s="1" t="s">
        <v>258</v>
      </c>
      <c r="E79" s="1" t="s">
        <v>21</v>
      </c>
      <c r="F79" s="2" t="n">
        <v>1000</v>
      </c>
      <c r="G79" s="2" t="n">
        <v>540</v>
      </c>
      <c r="H79" s="2" t="n">
        <v>0</v>
      </c>
      <c r="I79" s="2" t="n">
        <v>540</v>
      </c>
      <c r="J79" s="2" t="n">
        <v>0</v>
      </c>
      <c r="K79" s="2" t="n">
        <v>26313</v>
      </c>
      <c r="L79" s="2" t="n">
        <v>26313</v>
      </c>
      <c r="M79" s="2" t="n">
        <v>0</v>
      </c>
      <c r="N79" s="2" t="e">
        <f aca="false">#DIV/0!</f>
        <v>#DIV/0!</v>
      </c>
      <c r="O79" s="2" t="n">
        <v>263</v>
      </c>
      <c r="P79" s="2" t="n">
        <v>2927</v>
      </c>
      <c r="Q79" s="2" t="n">
        <v>300</v>
      </c>
      <c r="R79" s="2" t="n">
        <v>2890</v>
      </c>
    </row>
    <row r="80" customFormat="false" ht="18" hidden="false" customHeight="false" outlineLevel="0" collapsed="false">
      <c r="A80" s="1" t="s">
        <v>506</v>
      </c>
      <c r="B80" s="1" t="s">
        <v>420</v>
      </c>
      <c r="C80" s="1" t="s">
        <v>507</v>
      </c>
      <c r="D80" s="1" t="s">
        <v>20</v>
      </c>
      <c r="E80" s="1" t="s">
        <v>21</v>
      </c>
      <c r="F80" s="2" t="n">
        <v>1000</v>
      </c>
      <c r="G80" s="2" t="n">
        <v>600</v>
      </c>
      <c r="H80" s="2" t="n">
        <v>0</v>
      </c>
      <c r="I80" s="2" t="n">
        <v>569</v>
      </c>
      <c r="J80" s="2" t="n">
        <v>31</v>
      </c>
      <c r="K80" s="2" t="n">
        <v>8858</v>
      </c>
      <c r="L80" s="2" t="n">
        <v>8869</v>
      </c>
      <c r="M80" s="2" t="n">
        <v>11</v>
      </c>
      <c r="N80" s="2" t="n">
        <v>2.81818181818182</v>
      </c>
      <c r="O80" s="2" t="n">
        <v>1975</v>
      </c>
      <c r="P80" s="2" t="n">
        <v>2561</v>
      </c>
      <c r="Q80" s="2" t="n">
        <v>1315</v>
      </c>
      <c r="R80" s="2" t="n">
        <v>3221</v>
      </c>
    </row>
    <row r="81" customFormat="false" ht="18" hidden="false" customHeight="false" outlineLevel="0" collapsed="false">
      <c r="A81" s="1" t="s">
        <v>508</v>
      </c>
      <c r="B81" s="1" t="s">
        <v>420</v>
      </c>
      <c r="C81" s="1" t="s">
        <v>427</v>
      </c>
      <c r="D81" s="1" t="s">
        <v>258</v>
      </c>
      <c r="E81" s="1" t="s">
        <v>21</v>
      </c>
      <c r="F81" s="2" t="n">
        <v>1000</v>
      </c>
      <c r="G81" s="2" t="n">
        <v>530</v>
      </c>
      <c r="H81" s="2" t="n">
        <v>1279</v>
      </c>
      <c r="I81" s="2" t="n">
        <v>1000</v>
      </c>
      <c r="J81" s="2" t="n">
        <v>809</v>
      </c>
      <c r="K81" s="2" t="n">
        <v>8210</v>
      </c>
      <c r="L81" s="2" t="n">
        <v>8615</v>
      </c>
      <c r="M81" s="2" t="n">
        <v>405</v>
      </c>
      <c r="N81" s="2" t="n">
        <v>1.99753086419753</v>
      </c>
      <c r="O81" s="2" t="n">
        <v>841</v>
      </c>
      <c r="P81" s="2" t="n">
        <v>3660</v>
      </c>
      <c r="Q81" s="2" t="n">
        <v>998</v>
      </c>
      <c r="R81" s="2" t="n">
        <v>3503</v>
      </c>
    </row>
    <row r="82" customFormat="false" ht="18" hidden="false" customHeight="false" outlineLevel="0" collapsed="false">
      <c r="A82" s="1" t="s">
        <v>509</v>
      </c>
      <c r="B82" s="1" t="s">
        <v>420</v>
      </c>
      <c r="C82" s="1" t="s">
        <v>443</v>
      </c>
      <c r="D82" s="1" t="s">
        <v>258</v>
      </c>
      <c r="E82" s="1" t="s">
        <v>21</v>
      </c>
      <c r="F82" s="2" t="n">
        <v>1000</v>
      </c>
      <c r="G82" s="2" t="n">
        <v>228</v>
      </c>
      <c r="H82" s="2" t="n">
        <v>781</v>
      </c>
      <c r="I82" s="2" t="n">
        <v>992</v>
      </c>
      <c r="J82" s="2" t="n">
        <v>17</v>
      </c>
      <c r="K82" s="2" t="n">
        <v>3762</v>
      </c>
      <c r="L82" s="2" t="n">
        <v>3771</v>
      </c>
      <c r="M82" s="2" t="n">
        <v>9</v>
      </c>
      <c r="N82" s="2" t="n">
        <v>1.88888888888889</v>
      </c>
      <c r="O82" s="2" t="n">
        <v>2201</v>
      </c>
      <c r="P82" s="2" t="n">
        <v>0</v>
      </c>
      <c r="Q82" s="2" t="n">
        <v>1150</v>
      </c>
      <c r="R82" s="2" t="n">
        <v>1051</v>
      </c>
    </row>
    <row r="83" customFormat="false" ht="18" hidden="false" customHeight="false" outlineLevel="0" collapsed="false">
      <c r="A83" s="1" t="s">
        <v>510</v>
      </c>
      <c r="B83" s="1" t="s">
        <v>420</v>
      </c>
      <c r="C83" s="1" t="s">
        <v>443</v>
      </c>
      <c r="D83" s="1" t="s">
        <v>354</v>
      </c>
      <c r="E83" s="1" t="s">
        <v>503</v>
      </c>
      <c r="F83" s="2" t="n">
        <v>1000</v>
      </c>
      <c r="G83" s="2" t="n">
        <v>1000</v>
      </c>
      <c r="H83" s="2" t="n">
        <v>900</v>
      </c>
      <c r="I83" s="2" t="n">
        <v>840</v>
      </c>
      <c r="J83" s="2" t="n">
        <v>1060</v>
      </c>
      <c r="K83" s="2" t="n">
        <v>10296</v>
      </c>
      <c r="L83" s="2" t="n">
        <v>10564</v>
      </c>
      <c r="M83" s="2" t="n">
        <v>268</v>
      </c>
      <c r="N83" s="2" t="n">
        <v>3.95522388059701</v>
      </c>
      <c r="O83" s="2" t="n">
        <v>0</v>
      </c>
      <c r="P83" s="2" t="n">
        <v>0</v>
      </c>
      <c r="Q83" s="2" t="n">
        <v>0</v>
      </c>
      <c r="R83" s="2" t="n">
        <v>0</v>
      </c>
    </row>
    <row r="84" customFormat="false" ht="18" hidden="false" customHeight="false" outlineLevel="0" collapsed="false">
      <c r="A84" s="1" t="s">
        <v>511</v>
      </c>
      <c r="B84" s="1" t="s">
        <v>420</v>
      </c>
      <c r="C84" s="1" t="s">
        <v>443</v>
      </c>
      <c r="D84" s="1" t="s">
        <v>354</v>
      </c>
      <c r="E84" s="1" t="s">
        <v>259</v>
      </c>
      <c r="F84" s="2" t="n">
        <v>1000</v>
      </c>
      <c r="G84" s="2" t="n">
        <v>954</v>
      </c>
      <c r="H84" s="2" t="n">
        <v>0</v>
      </c>
      <c r="I84" s="2" t="n">
        <v>761</v>
      </c>
      <c r="J84" s="2" t="n">
        <v>193</v>
      </c>
      <c r="K84" s="2" t="n">
        <v>2799</v>
      </c>
      <c r="L84" s="2" t="n">
        <v>2872</v>
      </c>
      <c r="M84" s="2" t="n">
        <v>73</v>
      </c>
      <c r="N84" s="2" t="n">
        <v>2.64383561643836</v>
      </c>
      <c r="O84" s="2" t="n">
        <v>1020</v>
      </c>
      <c r="P84" s="2" t="n">
        <v>2927</v>
      </c>
      <c r="Q84" s="2" t="n">
        <v>600</v>
      </c>
      <c r="R84" s="2" t="n">
        <v>3347</v>
      </c>
    </row>
    <row r="85" customFormat="false" ht="18" hidden="false" customHeight="false" outlineLevel="0" collapsed="false">
      <c r="A85" s="1" t="s">
        <v>512</v>
      </c>
      <c r="B85" s="1" t="s">
        <v>420</v>
      </c>
      <c r="C85" s="1" t="s">
        <v>431</v>
      </c>
      <c r="D85" s="1" t="s">
        <v>20</v>
      </c>
      <c r="E85" s="1" t="s">
        <v>21</v>
      </c>
      <c r="F85" s="2" t="n">
        <v>1000</v>
      </c>
      <c r="G85" s="2" t="n">
        <v>576</v>
      </c>
      <c r="H85" s="2" t="n">
        <v>61</v>
      </c>
      <c r="I85" s="2" t="n">
        <v>575</v>
      </c>
      <c r="J85" s="2" t="n">
        <v>62</v>
      </c>
      <c r="K85" s="2" t="n">
        <v>8290</v>
      </c>
      <c r="L85" s="2" t="n">
        <v>8326</v>
      </c>
      <c r="M85" s="2" t="n">
        <v>36</v>
      </c>
      <c r="N85" s="2" t="n">
        <v>1.72222222222222</v>
      </c>
      <c r="O85" s="2" t="n">
        <v>900</v>
      </c>
      <c r="P85" s="2" t="n">
        <v>2561</v>
      </c>
      <c r="Q85" s="2" t="n">
        <v>841</v>
      </c>
      <c r="R85" s="2" t="n">
        <v>2620</v>
      </c>
    </row>
    <row r="86" customFormat="false" ht="18" hidden="false" customHeight="false" outlineLevel="0" collapsed="false">
      <c r="A86" s="1" t="s">
        <v>513</v>
      </c>
      <c r="B86" s="1" t="s">
        <v>420</v>
      </c>
      <c r="C86" s="1" t="s">
        <v>464</v>
      </c>
      <c r="D86" s="1" t="s">
        <v>20</v>
      </c>
      <c r="E86" s="1" t="s">
        <v>21</v>
      </c>
      <c r="F86" s="2" t="n">
        <v>1000</v>
      </c>
      <c r="G86" s="2" t="n">
        <v>366</v>
      </c>
      <c r="H86" s="2" t="n">
        <v>0</v>
      </c>
      <c r="I86" s="2" t="n">
        <v>366</v>
      </c>
      <c r="J86" s="2" t="n">
        <v>0</v>
      </c>
      <c r="K86" s="2" t="n">
        <v>6019</v>
      </c>
      <c r="L86" s="2" t="n">
        <v>6019</v>
      </c>
      <c r="M86" s="2" t="n">
        <v>0</v>
      </c>
      <c r="N86" s="2" t="e">
        <f aca="false">#DIV/0!</f>
        <v>#DIV/0!</v>
      </c>
      <c r="O86" s="2" t="n">
        <v>2203</v>
      </c>
      <c r="P86" s="2" t="n">
        <v>0</v>
      </c>
      <c r="Q86" s="2" t="n">
        <v>381</v>
      </c>
      <c r="R86" s="2" t="n">
        <v>1822</v>
      </c>
    </row>
    <row r="87" customFormat="false" ht="18" hidden="false" customHeight="false" outlineLevel="0" collapsed="false">
      <c r="A87" s="1" t="s">
        <v>514</v>
      </c>
      <c r="B87" s="1" t="s">
        <v>420</v>
      </c>
      <c r="C87" s="1" t="s">
        <v>464</v>
      </c>
      <c r="D87" s="1" t="s">
        <v>20</v>
      </c>
      <c r="E87" s="1" t="s">
        <v>21</v>
      </c>
      <c r="F87" s="2" t="n">
        <v>600</v>
      </c>
      <c r="G87" s="2" t="n">
        <v>600</v>
      </c>
      <c r="H87" s="2" t="n">
        <v>0</v>
      </c>
      <c r="I87" s="2" t="n">
        <v>600</v>
      </c>
      <c r="J87" s="2" t="n">
        <v>0</v>
      </c>
      <c r="K87" s="2" t="n">
        <v>7636</v>
      </c>
      <c r="L87" s="2" t="n">
        <v>7636</v>
      </c>
      <c r="M87" s="2" t="n">
        <v>0</v>
      </c>
      <c r="N87" s="2" t="e">
        <f aca="false">#DIV/0!</f>
        <v>#DIV/0!</v>
      </c>
      <c r="O87" s="2" t="n">
        <v>918</v>
      </c>
      <c r="P87" s="2" t="n">
        <v>2927</v>
      </c>
      <c r="Q87" s="2" t="n">
        <v>1458</v>
      </c>
      <c r="R87" s="2" t="n">
        <v>2387</v>
      </c>
    </row>
    <row r="88" customFormat="false" ht="18" hidden="false" customHeight="false" outlineLevel="0" collapsed="false">
      <c r="A88" s="1" t="s">
        <v>515</v>
      </c>
      <c r="B88" s="1" t="s">
        <v>420</v>
      </c>
      <c r="C88" s="1" t="s">
        <v>464</v>
      </c>
      <c r="D88" s="1" t="s">
        <v>258</v>
      </c>
      <c r="E88" s="1" t="s">
        <v>21</v>
      </c>
      <c r="F88" s="2" t="n">
        <v>1000</v>
      </c>
      <c r="G88" s="2" t="n">
        <v>845</v>
      </c>
      <c r="H88" s="2" t="n">
        <v>0</v>
      </c>
      <c r="I88" s="2" t="n">
        <v>834</v>
      </c>
      <c r="J88" s="2" t="n">
        <v>11</v>
      </c>
      <c r="K88" s="2" t="n">
        <v>1091</v>
      </c>
      <c r="L88" s="2" t="n">
        <v>1098</v>
      </c>
      <c r="M88" s="2" t="n">
        <v>7</v>
      </c>
      <c r="N88" s="2" t="n">
        <v>1.57142857142857</v>
      </c>
      <c r="O88" s="2" t="n">
        <v>8668</v>
      </c>
      <c r="P88" s="2" t="n">
        <v>0</v>
      </c>
      <c r="Q88" s="2" t="n">
        <v>7186</v>
      </c>
      <c r="R88" s="2" t="n">
        <v>1482</v>
      </c>
    </row>
    <row r="89" customFormat="false" ht="18" hidden="false" customHeight="false" outlineLevel="0" collapsed="false">
      <c r="A89" s="1" t="s">
        <v>516</v>
      </c>
      <c r="B89" s="1" t="s">
        <v>420</v>
      </c>
      <c r="C89" s="1" t="s">
        <v>443</v>
      </c>
      <c r="D89" s="1" t="s">
        <v>354</v>
      </c>
      <c r="E89" s="1" t="s">
        <v>21</v>
      </c>
      <c r="F89" s="2" t="n">
        <v>1000</v>
      </c>
      <c r="G89" s="2" t="n">
        <v>922</v>
      </c>
      <c r="H89" s="2" t="n">
        <v>888</v>
      </c>
      <c r="I89" s="2" t="n">
        <v>1000</v>
      </c>
      <c r="J89" s="2" t="n">
        <v>810</v>
      </c>
      <c r="K89" s="2" t="n">
        <v>12853</v>
      </c>
      <c r="L89" s="2" t="n">
        <v>13229</v>
      </c>
      <c r="M89" s="2" t="n">
        <v>376</v>
      </c>
      <c r="N89" s="2" t="n">
        <v>2.15425531914894</v>
      </c>
      <c r="O89" s="2" t="n">
        <v>0</v>
      </c>
      <c r="P89" s="2" t="n">
        <v>0</v>
      </c>
      <c r="Q89" s="2" t="n">
        <v>0</v>
      </c>
      <c r="R89" s="2" t="n">
        <v>0</v>
      </c>
    </row>
    <row r="90" customFormat="false" ht="18" hidden="false" customHeight="false" outlineLevel="0" collapsed="false">
      <c r="A90" s="1" t="s">
        <v>517</v>
      </c>
      <c r="B90" s="1" t="s">
        <v>420</v>
      </c>
      <c r="C90" s="1" t="s">
        <v>443</v>
      </c>
      <c r="D90" s="1" t="s">
        <v>258</v>
      </c>
      <c r="E90" s="1" t="s">
        <v>21</v>
      </c>
      <c r="F90" s="2" t="n">
        <v>0</v>
      </c>
      <c r="G90" s="2" t="n">
        <v>500</v>
      </c>
      <c r="H90" s="2" t="n">
        <v>500</v>
      </c>
      <c r="I90" s="2" t="n">
        <v>980</v>
      </c>
      <c r="J90" s="2" t="n">
        <v>20</v>
      </c>
      <c r="K90" s="2" t="n">
        <v>6363</v>
      </c>
      <c r="L90" s="2" t="n">
        <v>6373</v>
      </c>
      <c r="M90" s="2" t="n">
        <v>10</v>
      </c>
      <c r="N90" s="2" t="n">
        <v>2</v>
      </c>
      <c r="O90" s="2" t="n">
        <v>900</v>
      </c>
      <c r="P90" s="2" t="n">
        <v>2561</v>
      </c>
      <c r="Q90" s="2" t="n">
        <v>800</v>
      </c>
      <c r="R90" s="2" t="n">
        <v>2661</v>
      </c>
    </row>
    <row r="91" customFormat="false" ht="18" hidden="false" customHeight="false" outlineLevel="0" collapsed="false">
      <c r="A91" s="1" t="s">
        <v>518</v>
      </c>
      <c r="B91" s="1" t="s">
        <v>420</v>
      </c>
      <c r="C91" s="1" t="s">
        <v>431</v>
      </c>
      <c r="D91" s="1" t="s">
        <v>258</v>
      </c>
      <c r="E91" s="1" t="s">
        <v>21</v>
      </c>
      <c r="F91" s="2" t="n">
        <v>0</v>
      </c>
      <c r="G91" s="2" t="n">
        <v>0</v>
      </c>
      <c r="H91" s="2" t="n">
        <v>0</v>
      </c>
      <c r="I91" s="2" t="n">
        <v>0</v>
      </c>
      <c r="J91" s="2" t="n">
        <v>0</v>
      </c>
      <c r="K91" s="2" t="n">
        <v>0</v>
      </c>
      <c r="L91" s="2" t="n">
        <v>0</v>
      </c>
      <c r="M91" s="2" t="n">
        <v>0</v>
      </c>
      <c r="N91" s="2" t="e">
        <f aca="false">#DIV/0!</f>
        <v>#DIV/0!</v>
      </c>
      <c r="O91" s="2" t="n">
        <v>600</v>
      </c>
      <c r="P91" s="2" t="n">
        <v>2927</v>
      </c>
      <c r="Q91" s="2" t="n">
        <v>1069</v>
      </c>
      <c r="R91" s="2" t="n">
        <v>2458</v>
      </c>
    </row>
    <row r="92" customFormat="false" ht="18" hidden="false" customHeight="false" outlineLevel="0" collapsed="false">
      <c r="A92" s="1" t="s">
        <v>519</v>
      </c>
      <c r="B92" s="1" t="s">
        <v>420</v>
      </c>
      <c r="C92" s="1" t="s">
        <v>431</v>
      </c>
      <c r="D92" s="1" t="s">
        <v>258</v>
      </c>
      <c r="E92" s="1" t="s">
        <v>21</v>
      </c>
      <c r="F92" s="2" t="n">
        <v>50</v>
      </c>
      <c r="G92" s="2" t="n">
        <v>50</v>
      </c>
      <c r="H92" s="2" t="n">
        <v>40</v>
      </c>
      <c r="I92" s="2" t="n">
        <v>50</v>
      </c>
      <c r="J92" s="2" t="n">
        <v>40</v>
      </c>
      <c r="K92" s="2" t="n">
        <v>9131</v>
      </c>
      <c r="L92" s="2" t="n">
        <v>9157</v>
      </c>
      <c r="M92" s="2" t="n">
        <v>26</v>
      </c>
      <c r="N92" s="2" t="n">
        <v>1.53846153846154</v>
      </c>
      <c r="O92" s="2" t="n">
        <v>1105</v>
      </c>
      <c r="P92" s="2" t="n">
        <v>2927</v>
      </c>
      <c r="Q92" s="2" t="n">
        <v>1117</v>
      </c>
      <c r="R92" s="2" t="n">
        <v>2915</v>
      </c>
    </row>
    <row r="93" customFormat="false" ht="18" hidden="false" customHeight="false" outlineLevel="0" collapsed="false">
      <c r="A93" s="1" t="s">
        <v>520</v>
      </c>
      <c r="B93" s="1" t="s">
        <v>420</v>
      </c>
      <c r="C93" s="1" t="s">
        <v>431</v>
      </c>
      <c r="D93" s="1" t="s">
        <v>258</v>
      </c>
      <c r="E93" s="1" t="s">
        <v>21</v>
      </c>
      <c r="F93" s="2" t="n">
        <v>1000</v>
      </c>
      <c r="G93" s="2" t="n">
        <v>863</v>
      </c>
      <c r="H93" s="2" t="n">
        <v>157</v>
      </c>
      <c r="I93" s="2" t="n">
        <v>934</v>
      </c>
      <c r="J93" s="2" t="n">
        <v>86</v>
      </c>
      <c r="K93" s="2" t="n">
        <v>1249</v>
      </c>
      <c r="L93" s="2" t="n">
        <v>1283</v>
      </c>
      <c r="M93" s="2" t="n">
        <v>34</v>
      </c>
      <c r="N93" s="2" t="n">
        <v>2.52941176470588</v>
      </c>
      <c r="O93" s="2" t="n">
        <v>0</v>
      </c>
      <c r="P93" s="2" t="n">
        <v>0</v>
      </c>
      <c r="Q93" s="2" t="n">
        <v>0</v>
      </c>
      <c r="R93" s="2" t="n">
        <v>0</v>
      </c>
    </row>
    <row r="94" customFormat="false" ht="18" hidden="false" customHeight="false" outlineLevel="0" collapsed="false">
      <c r="A94" s="1" t="s">
        <v>521</v>
      </c>
      <c r="B94" s="1" t="s">
        <v>420</v>
      </c>
      <c r="C94" s="1" t="s">
        <v>431</v>
      </c>
      <c r="D94" s="1" t="s">
        <v>258</v>
      </c>
      <c r="E94" s="1" t="s">
        <v>21</v>
      </c>
      <c r="F94" s="2" t="n">
        <v>600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2" t="n">
        <v>0</v>
      </c>
      <c r="N94" s="2" t="e">
        <f aca="false">#DIV/0!</f>
        <v>#DIV/0!</v>
      </c>
      <c r="O94" s="2" t="n">
        <v>987</v>
      </c>
      <c r="P94" s="2" t="n">
        <v>2927</v>
      </c>
      <c r="Q94" s="2" t="n">
        <v>890</v>
      </c>
      <c r="R94" s="2" t="n">
        <v>3024</v>
      </c>
    </row>
    <row r="95" customFormat="false" ht="18" hidden="false" customHeight="false" outlineLevel="0" collapsed="false">
      <c r="A95" s="1" t="s">
        <v>522</v>
      </c>
      <c r="B95" s="1" t="s">
        <v>420</v>
      </c>
      <c r="C95" s="1" t="s">
        <v>443</v>
      </c>
      <c r="D95" s="1" t="s">
        <v>354</v>
      </c>
      <c r="E95" s="1" t="s">
        <v>21</v>
      </c>
      <c r="F95" s="2" t="n">
        <v>1000</v>
      </c>
      <c r="G95" s="2" t="n">
        <v>386</v>
      </c>
      <c r="H95" s="2" t="n">
        <v>650</v>
      </c>
      <c r="I95" s="2" t="n">
        <v>895</v>
      </c>
      <c r="J95" s="2" t="n">
        <v>141</v>
      </c>
      <c r="K95" s="2" t="n">
        <v>7218</v>
      </c>
      <c r="L95" s="2" t="n">
        <v>7265</v>
      </c>
      <c r="M95" s="2" t="n">
        <v>47</v>
      </c>
      <c r="N95" s="2" t="n">
        <v>3</v>
      </c>
      <c r="O95" s="2" t="n">
        <v>0</v>
      </c>
      <c r="P95" s="2" t="n">
        <v>0</v>
      </c>
      <c r="Q95" s="2" t="n">
        <v>0</v>
      </c>
      <c r="R95" s="2" t="n">
        <v>0</v>
      </c>
    </row>
    <row r="96" customFormat="false" ht="18" hidden="false" customHeight="false" outlineLevel="0" collapsed="false">
      <c r="A96" s="1" t="s">
        <v>523</v>
      </c>
      <c r="B96" s="1" t="s">
        <v>420</v>
      </c>
      <c r="C96" s="1" t="s">
        <v>443</v>
      </c>
      <c r="D96" s="1" t="s">
        <v>354</v>
      </c>
      <c r="E96" s="1" t="s">
        <v>21</v>
      </c>
      <c r="F96" s="2" t="n">
        <v>1000</v>
      </c>
      <c r="G96" s="2" t="n">
        <v>1000</v>
      </c>
      <c r="H96" s="2" t="n">
        <v>0</v>
      </c>
      <c r="I96" s="2" t="n">
        <v>960</v>
      </c>
      <c r="J96" s="2" t="n">
        <v>40</v>
      </c>
      <c r="K96" s="2" t="n">
        <v>2649</v>
      </c>
      <c r="L96" s="2" t="n">
        <v>2669</v>
      </c>
      <c r="M96" s="2" t="n">
        <v>20</v>
      </c>
      <c r="N96" s="2" t="n">
        <v>2</v>
      </c>
      <c r="O96" s="2" t="n">
        <v>0</v>
      </c>
      <c r="P96" s="2" t="n">
        <v>0</v>
      </c>
      <c r="Q96" s="2" t="n">
        <v>0</v>
      </c>
      <c r="R96" s="2" t="n">
        <v>0</v>
      </c>
    </row>
    <row r="97" customFormat="false" ht="18" hidden="false" customHeight="false" outlineLevel="0" collapsed="false">
      <c r="A97" s="1" t="s">
        <v>524</v>
      </c>
      <c r="B97" s="1" t="s">
        <v>420</v>
      </c>
      <c r="C97" s="1" t="s">
        <v>427</v>
      </c>
      <c r="D97" s="1" t="s">
        <v>354</v>
      </c>
      <c r="E97" s="1" t="s">
        <v>21</v>
      </c>
      <c r="F97" s="2" t="n">
        <v>1000</v>
      </c>
      <c r="G97" s="2" t="n">
        <v>1000</v>
      </c>
      <c r="H97" s="2" t="n">
        <v>770</v>
      </c>
      <c r="I97" s="2" t="n">
        <v>437</v>
      </c>
      <c r="J97" s="2" t="n">
        <v>1333</v>
      </c>
      <c r="K97" s="2" t="n">
        <v>8926</v>
      </c>
      <c r="L97" s="2" t="n">
        <v>9452</v>
      </c>
      <c r="M97" s="2" t="n">
        <v>526</v>
      </c>
      <c r="N97" s="2" t="n">
        <v>2.53422053231939</v>
      </c>
      <c r="O97" s="2" t="n">
        <v>0</v>
      </c>
      <c r="P97" s="2" t="n">
        <v>0</v>
      </c>
      <c r="Q97" s="2" t="n">
        <v>0</v>
      </c>
      <c r="R97" s="2" t="n">
        <v>0</v>
      </c>
    </row>
    <row r="98" customFormat="false" ht="18" hidden="false" customHeight="false" outlineLevel="0" collapsed="false">
      <c r="A98" s="1" t="s">
        <v>525</v>
      </c>
      <c r="B98" s="1" t="s">
        <v>420</v>
      </c>
      <c r="C98" s="1" t="s">
        <v>427</v>
      </c>
      <c r="D98" s="1" t="s">
        <v>258</v>
      </c>
      <c r="E98" s="1" t="s">
        <v>21</v>
      </c>
      <c r="F98" s="2" t="n">
        <v>1000</v>
      </c>
      <c r="G98" s="2" t="n">
        <v>670</v>
      </c>
      <c r="H98" s="2" t="n">
        <v>0</v>
      </c>
      <c r="I98" s="2" t="n">
        <v>574</v>
      </c>
      <c r="J98" s="2" t="n">
        <v>96</v>
      </c>
      <c r="K98" s="2" t="n">
        <v>4380</v>
      </c>
      <c r="L98" s="2" t="n">
        <v>4433</v>
      </c>
      <c r="M98" s="2" t="n">
        <v>53</v>
      </c>
      <c r="N98" s="2" t="n">
        <v>1.81132075471698</v>
      </c>
      <c r="O98" s="2" t="n">
        <v>780</v>
      </c>
      <c r="P98" s="2" t="n">
        <v>2927</v>
      </c>
      <c r="Q98" s="2" t="n">
        <v>500</v>
      </c>
      <c r="R98" s="2" t="n">
        <v>3207</v>
      </c>
    </row>
    <row r="99" customFormat="false" ht="18" hidden="false" customHeight="false" outlineLevel="0" collapsed="false">
      <c r="A99" s="1" t="s">
        <v>526</v>
      </c>
      <c r="B99" s="1" t="s">
        <v>420</v>
      </c>
      <c r="C99" s="1" t="s">
        <v>427</v>
      </c>
      <c r="D99" s="1" t="s">
        <v>258</v>
      </c>
      <c r="E99" s="1" t="s">
        <v>21</v>
      </c>
      <c r="F99" s="2" t="n">
        <v>0</v>
      </c>
      <c r="G99" s="2" t="n">
        <v>500</v>
      </c>
      <c r="H99" s="2" t="n">
        <v>1240</v>
      </c>
      <c r="I99" s="2" t="n">
        <v>1000</v>
      </c>
      <c r="J99" s="2" t="n">
        <v>740</v>
      </c>
      <c r="K99" s="2" t="n">
        <v>6272</v>
      </c>
      <c r="L99" s="2" t="n">
        <v>6661</v>
      </c>
      <c r="M99" s="2" t="n">
        <v>389</v>
      </c>
      <c r="N99" s="2" t="n">
        <v>1.90231362467866</v>
      </c>
      <c r="O99" s="2" t="n">
        <v>1887</v>
      </c>
      <c r="P99" s="2" t="n">
        <v>2927</v>
      </c>
      <c r="Q99" s="2" t="n">
        <v>1297</v>
      </c>
      <c r="R99" s="2" t="n">
        <v>3517</v>
      </c>
    </row>
    <row r="100" customFormat="false" ht="18" hidden="false" customHeight="false" outlineLevel="0" collapsed="false">
      <c r="A100" s="1" t="s">
        <v>527</v>
      </c>
      <c r="B100" s="1" t="s">
        <v>420</v>
      </c>
      <c r="C100" s="1" t="s">
        <v>443</v>
      </c>
      <c r="D100" s="1" t="s">
        <v>354</v>
      </c>
      <c r="E100" s="1" t="s">
        <v>21</v>
      </c>
      <c r="F100" s="2" t="n">
        <v>1000</v>
      </c>
      <c r="G100" s="2" t="n">
        <v>1000</v>
      </c>
      <c r="H100" s="2" t="n">
        <v>0</v>
      </c>
      <c r="I100" s="2" t="n">
        <v>910</v>
      </c>
      <c r="J100" s="2" t="n">
        <v>90</v>
      </c>
      <c r="K100" s="2" t="n">
        <v>2447</v>
      </c>
      <c r="L100" s="2" t="n">
        <v>2477</v>
      </c>
      <c r="M100" s="2" t="n">
        <v>30</v>
      </c>
      <c r="N100" s="2" t="n">
        <v>3</v>
      </c>
      <c r="O100" s="2" t="n">
        <v>0</v>
      </c>
      <c r="P100" s="2" t="n">
        <v>0</v>
      </c>
      <c r="Q100" s="2" t="n">
        <v>0</v>
      </c>
      <c r="R100" s="2" t="n">
        <v>0</v>
      </c>
    </row>
    <row r="101" customFormat="false" ht="18" hidden="false" customHeight="false" outlineLevel="0" collapsed="false">
      <c r="A101" s="1" t="s">
        <v>528</v>
      </c>
      <c r="B101" s="1" t="s">
        <v>420</v>
      </c>
      <c r="C101" s="1" t="s">
        <v>443</v>
      </c>
      <c r="D101" s="1" t="s">
        <v>258</v>
      </c>
      <c r="E101" s="1" t="s">
        <v>21</v>
      </c>
      <c r="F101" s="2" t="n">
        <v>1000</v>
      </c>
      <c r="G101" s="2" t="n">
        <v>595</v>
      </c>
      <c r="H101" s="2" t="n">
        <v>405</v>
      </c>
      <c r="I101" s="2" t="n">
        <v>1000</v>
      </c>
      <c r="J101" s="2" t="n">
        <v>0</v>
      </c>
      <c r="K101" s="2" t="n">
        <v>3013</v>
      </c>
      <c r="L101" s="2" t="n">
        <v>3014</v>
      </c>
      <c r="M101" s="2" t="n">
        <v>1</v>
      </c>
      <c r="N101" s="2" t="n">
        <v>0</v>
      </c>
      <c r="O101" s="2" t="n">
        <v>1654</v>
      </c>
      <c r="P101" s="2" t="n">
        <v>2561</v>
      </c>
      <c r="Q101" s="2" t="n">
        <v>1524</v>
      </c>
      <c r="R101" s="2" t="n">
        <v>2691</v>
      </c>
    </row>
    <row r="102" customFormat="false" ht="18" hidden="false" customHeight="false" outlineLevel="0" collapsed="false">
      <c r="A102" s="1" t="s">
        <v>529</v>
      </c>
      <c r="B102" s="1" t="s">
        <v>420</v>
      </c>
      <c r="C102" s="1" t="s">
        <v>464</v>
      </c>
      <c r="D102" s="1" t="s">
        <v>20</v>
      </c>
      <c r="E102" s="1" t="s">
        <v>21</v>
      </c>
      <c r="F102" s="2" t="n">
        <v>1000</v>
      </c>
      <c r="G102" s="2" t="n">
        <v>918</v>
      </c>
      <c r="H102" s="2" t="n">
        <v>0</v>
      </c>
      <c r="I102" s="2" t="n">
        <v>918</v>
      </c>
      <c r="J102" s="2" t="n">
        <v>0</v>
      </c>
      <c r="K102" s="2" t="n">
        <v>2167</v>
      </c>
      <c r="L102" s="2" t="n">
        <v>2167</v>
      </c>
      <c r="M102" s="2" t="n">
        <v>0</v>
      </c>
      <c r="N102" s="2" t="e">
        <f aca="false">#DIV/0!</f>
        <v>#DIV/0!</v>
      </c>
      <c r="O102" s="2" t="n">
        <v>1900</v>
      </c>
      <c r="P102" s="2" t="n">
        <v>0</v>
      </c>
      <c r="Q102" s="2" t="n">
        <v>889</v>
      </c>
      <c r="R102" s="2" t="n">
        <v>1011</v>
      </c>
    </row>
    <row r="103" customFormat="false" ht="18" hidden="false" customHeight="false" outlineLevel="0" collapsed="false">
      <c r="A103" s="1" t="s">
        <v>530</v>
      </c>
      <c r="B103" s="1" t="s">
        <v>420</v>
      </c>
      <c r="C103" s="1" t="s">
        <v>431</v>
      </c>
      <c r="D103" s="1" t="s">
        <v>20</v>
      </c>
      <c r="E103" s="1" t="s">
        <v>21</v>
      </c>
      <c r="F103" s="2" t="n">
        <v>600</v>
      </c>
      <c r="G103" s="2" t="n">
        <v>600</v>
      </c>
      <c r="H103" s="2" t="n">
        <v>27</v>
      </c>
      <c r="I103" s="2" t="n">
        <v>542</v>
      </c>
      <c r="J103" s="2" t="n">
        <v>85</v>
      </c>
      <c r="K103" s="2" t="n">
        <v>9935</v>
      </c>
      <c r="L103" s="2" t="n">
        <v>9980</v>
      </c>
      <c r="M103" s="2" t="n">
        <v>45</v>
      </c>
      <c r="N103" s="2" t="n">
        <v>1.88888888888889</v>
      </c>
      <c r="O103" s="2" t="n">
        <v>887</v>
      </c>
      <c r="P103" s="2" t="n">
        <v>2561</v>
      </c>
      <c r="Q103" s="2" t="n">
        <v>1757</v>
      </c>
      <c r="R103" s="2" t="n">
        <v>1691</v>
      </c>
    </row>
    <row r="104" customFormat="false" ht="18" hidden="false" customHeight="false" outlineLevel="0" collapsed="false">
      <c r="A104" s="1" t="s">
        <v>531</v>
      </c>
      <c r="B104" s="1" t="s">
        <v>420</v>
      </c>
      <c r="C104" s="1" t="s">
        <v>443</v>
      </c>
      <c r="D104" s="1" t="s">
        <v>354</v>
      </c>
      <c r="E104" s="1" t="s">
        <v>21</v>
      </c>
      <c r="F104" s="2" t="n">
        <v>1000</v>
      </c>
      <c r="G104" s="2" t="n">
        <v>737</v>
      </c>
      <c r="H104" s="2" t="n">
        <v>0</v>
      </c>
      <c r="I104" s="2" t="n">
        <v>704</v>
      </c>
      <c r="J104" s="2" t="n">
        <v>33</v>
      </c>
      <c r="K104" s="2" t="n">
        <v>3217</v>
      </c>
      <c r="L104" s="2" t="n">
        <v>3235</v>
      </c>
      <c r="M104" s="2" t="n">
        <v>18</v>
      </c>
      <c r="N104" s="2" t="n">
        <v>1.83333333333333</v>
      </c>
      <c r="O104" s="2" t="n">
        <v>680</v>
      </c>
      <c r="P104" s="2" t="n">
        <v>2561</v>
      </c>
      <c r="Q104" s="2" t="n">
        <v>1287</v>
      </c>
      <c r="R104" s="2" t="n">
        <v>1954</v>
      </c>
    </row>
    <row r="105" customFormat="false" ht="18" hidden="false" customHeight="false" outlineLevel="0" collapsed="false">
      <c r="A105" s="1" t="s">
        <v>532</v>
      </c>
      <c r="B105" s="1" t="s">
        <v>420</v>
      </c>
      <c r="C105" s="1" t="s">
        <v>431</v>
      </c>
      <c r="D105" s="1" t="s">
        <v>20</v>
      </c>
      <c r="E105" s="1" t="s">
        <v>21</v>
      </c>
      <c r="F105" s="2" t="n">
        <v>1000</v>
      </c>
      <c r="G105" s="2" t="n">
        <v>600</v>
      </c>
      <c r="H105" s="2" t="n">
        <v>0</v>
      </c>
      <c r="I105" s="2" t="n">
        <v>576</v>
      </c>
      <c r="J105" s="2" t="n">
        <v>24</v>
      </c>
      <c r="K105" s="2" t="n">
        <v>302</v>
      </c>
      <c r="L105" s="2" t="n">
        <v>317</v>
      </c>
      <c r="M105" s="2" t="n">
        <v>15</v>
      </c>
      <c r="N105" s="2" t="n">
        <v>1.6</v>
      </c>
      <c r="O105" s="2" t="n">
        <v>620</v>
      </c>
      <c r="P105" s="2" t="n">
        <v>2561</v>
      </c>
      <c r="Q105" s="2" t="n">
        <v>800</v>
      </c>
      <c r="R105" s="2" t="n">
        <v>2381</v>
      </c>
    </row>
    <row r="106" customFormat="false" ht="18" hidden="false" customHeight="false" outlineLevel="0" collapsed="false">
      <c r="A106" s="1" t="s">
        <v>533</v>
      </c>
      <c r="B106" s="1" t="s">
        <v>420</v>
      </c>
      <c r="C106" s="1" t="s">
        <v>507</v>
      </c>
      <c r="D106" s="1" t="s">
        <v>354</v>
      </c>
      <c r="E106" s="1" t="s">
        <v>21</v>
      </c>
      <c r="F106" s="2" t="n">
        <v>600</v>
      </c>
      <c r="G106" s="2" t="n">
        <v>600</v>
      </c>
      <c r="H106" s="2" t="n">
        <v>182</v>
      </c>
      <c r="I106" s="2" t="n">
        <v>600</v>
      </c>
      <c r="J106" s="2" t="n">
        <v>182</v>
      </c>
      <c r="K106" s="2" t="n">
        <v>5200</v>
      </c>
      <c r="L106" s="2" t="n">
        <v>5248</v>
      </c>
      <c r="M106" s="2" t="n">
        <v>48</v>
      </c>
      <c r="N106" s="2" t="n">
        <v>3.79166666666667</v>
      </c>
      <c r="O106" s="2" t="n">
        <v>0</v>
      </c>
      <c r="P106" s="2" t="n">
        <v>0</v>
      </c>
      <c r="Q106" s="2" t="n">
        <v>0</v>
      </c>
      <c r="R106" s="2" t="n">
        <v>0</v>
      </c>
    </row>
    <row r="107" customFormat="false" ht="18" hidden="false" customHeight="false" outlineLevel="0" collapsed="false">
      <c r="A107" s="1" t="s">
        <v>534</v>
      </c>
      <c r="B107" s="1" t="s">
        <v>420</v>
      </c>
      <c r="C107" s="1" t="s">
        <v>443</v>
      </c>
      <c r="D107" s="1" t="s">
        <v>354</v>
      </c>
      <c r="E107" s="1" t="s">
        <v>21</v>
      </c>
      <c r="F107" s="2" t="n">
        <v>1000</v>
      </c>
      <c r="G107" s="2" t="n">
        <v>236</v>
      </c>
      <c r="H107" s="2" t="n">
        <v>1242</v>
      </c>
      <c r="I107" s="2" t="n">
        <v>890</v>
      </c>
      <c r="J107" s="2" t="n">
        <v>588</v>
      </c>
      <c r="K107" s="2" t="n">
        <v>1726</v>
      </c>
      <c r="L107" s="2" t="n">
        <v>1848</v>
      </c>
      <c r="M107" s="2" t="n">
        <v>122</v>
      </c>
      <c r="N107" s="2" t="n">
        <v>4.81967213114754</v>
      </c>
      <c r="O107" s="2" t="n">
        <v>0</v>
      </c>
      <c r="P107" s="2" t="n">
        <v>0</v>
      </c>
      <c r="Q107" s="2" t="n">
        <v>0</v>
      </c>
      <c r="R107" s="2" t="n">
        <v>0</v>
      </c>
    </row>
    <row r="108" customFormat="false" ht="18" hidden="false" customHeight="false" outlineLevel="0" collapsed="false">
      <c r="A108" s="1" t="s">
        <v>535</v>
      </c>
      <c r="B108" s="1" t="s">
        <v>420</v>
      </c>
      <c r="C108" s="1" t="s">
        <v>443</v>
      </c>
      <c r="D108" s="1" t="s">
        <v>354</v>
      </c>
      <c r="E108" s="1" t="s">
        <v>21</v>
      </c>
      <c r="F108" s="2" t="n">
        <v>600</v>
      </c>
      <c r="G108" s="2" t="n">
        <v>600</v>
      </c>
      <c r="H108" s="2" t="n">
        <v>0</v>
      </c>
      <c r="I108" s="2" t="n">
        <v>450</v>
      </c>
      <c r="J108" s="2" t="n">
        <v>150</v>
      </c>
      <c r="K108" s="2" t="n">
        <v>10204</v>
      </c>
      <c r="L108" s="2" t="n">
        <v>10264</v>
      </c>
      <c r="M108" s="2" t="n">
        <v>60</v>
      </c>
      <c r="N108" s="2" t="n">
        <v>2.5</v>
      </c>
      <c r="O108" s="2" t="n">
        <v>0</v>
      </c>
      <c r="P108" s="2" t="n">
        <v>0</v>
      </c>
      <c r="Q108" s="2" t="n">
        <v>0</v>
      </c>
      <c r="R108" s="2" t="n">
        <v>0</v>
      </c>
    </row>
    <row r="109" customFormat="false" ht="18" hidden="false" customHeight="false" outlineLevel="0" collapsed="false">
      <c r="A109" s="1" t="s">
        <v>536</v>
      </c>
      <c r="B109" s="1" t="s">
        <v>420</v>
      </c>
      <c r="C109" s="1" t="s">
        <v>452</v>
      </c>
      <c r="D109" s="1" t="s">
        <v>354</v>
      </c>
      <c r="E109" s="1" t="s">
        <v>21</v>
      </c>
      <c r="F109" s="2" t="n">
        <v>600</v>
      </c>
      <c r="G109" s="2" t="n">
        <v>400</v>
      </c>
      <c r="H109" s="2" t="n">
        <v>495</v>
      </c>
      <c r="I109" s="2" t="n">
        <v>600</v>
      </c>
      <c r="J109" s="2" t="n">
        <v>295</v>
      </c>
      <c r="K109" s="2" t="n">
        <v>14884</v>
      </c>
      <c r="L109" s="2" t="n">
        <v>15057</v>
      </c>
      <c r="M109" s="2" t="n">
        <v>173</v>
      </c>
      <c r="N109" s="2" t="n">
        <v>1.70520231213873</v>
      </c>
      <c r="O109" s="2" t="n">
        <v>0</v>
      </c>
      <c r="P109" s="2" t="n">
        <v>0</v>
      </c>
      <c r="Q109" s="2" t="n">
        <v>0</v>
      </c>
      <c r="R109" s="2" t="n">
        <v>0</v>
      </c>
    </row>
    <row r="110" customFormat="false" ht="18" hidden="false" customHeight="false" outlineLevel="0" collapsed="false">
      <c r="A110" s="1" t="s">
        <v>537</v>
      </c>
      <c r="B110" s="1" t="s">
        <v>420</v>
      </c>
      <c r="C110" s="1" t="s">
        <v>443</v>
      </c>
      <c r="D110" s="1" t="s">
        <v>354</v>
      </c>
      <c r="E110" s="1" t="s">
        <v>21</v>
      </c>
      <c r="F110" s="2" t="n">
        <v>600</v>
      </c>
      <c r="G110" s="2" t="n">
        <v>280</v>
      </c>
      <c r="H110" s="2" t="n">
        <v>740</v>
      </c>
      <c r="I110" s="2" t="n">
        <v>600</v>
      </c>
      <c r="J110" s="2" t="n">
        <v>420</v>
      </c>
      <c r="K110" s="2" t="n">
        <v>11614</v>
      </c>
      <c r="L110" s="2" t="n">
        <v>11713</v>
      </c>
      <c r="M110" s="2" t="n">
        <v>99</v>
      </c>
      <c r="N110" s="2" t="n">
        <v>4.24242424242424</v>
      </c>
      <c r="O110" s="2" t="n">
        <v>0</v>
      </c>
      <c r="P110" s="2" t="n">
        <v>0</v>
      </c>
      <c r="Q110" s="2" t="n">
        <v>0</v>
      </c>
      <c r="R110" s="2" t="n">
        <v>0</v>
      </c>
    </row>
    <row r="111" customFormat="false" ht="18" hidden="false" customHeight="false" outlineLevel="0" collapsed="false">
      <c r="A111" s="1" t="s">
        <v>538</v>
      </c>
      <c r="B111" s="1" t="s">
        <v>420</v>
      </c>
      <c r="C111" s="1" t="s">
        <v>421</v>
      </c>
      <c r="D111" s="1" t="s">
        <v>354</v>
      </c>
      <c r="E111" s="1" t="s">
        <v>21</v>
      </c>
      <c r="F111" s="2" t="n">
        <v>600</v>
      </c>
      <c r="G111" s="2" t="n">
        <v>600</v>
      </c>
      <c r="H111" s="2" t="n">
        <v>590</v>
      </c>
      <c r="I111" s="2" t="n">
        <v>399</v>
      </c>
      <c r="J111" s="2" t="n">
        <v>791</v>
      </c>
      <c r="K111" s="2" t="n">
        <v>24504</v>
      </c>
      <c r="L111" s="2" t="n">
        <v>24788</v>
      </c>
      <c r="M111" s="2" t="n">
        <v>284</v>
      </c>
      <c r="N111" s="2" t="n">
        <v>2.78521126760563</v>
      </c>
      <c r="O111" s="2" t="n">
        <v>0</v>
      </c>
      <c r="P111" s="2" t="n">
        <v>0</v>
      </c>
      <c r="Q111" s="2" t="n">
        <v>0</v>
      </c>
      <c r="R111" s="2" t="n">
        <v>0</v>
      </c>
    </row>
    <row r="112" customFormat="false" ht="18" hidden="false" customHeight="false" outlineLevel="0" collapsed="false">
      <c r="A112" s="1" t="s">
        <v>539</v>
      </c>
      <c r="B112" s="1" t="s">
        <v>420</v>
      </c>
      <c r="C112" s="1" t="s">
        <v>431</v>
      </c>
      <c r="D112" s="1" t="s">
        <v>20</v>
      </c>
      <c r="E112" s="1" t="s">
        <v>21</v>
      </c>
      <c r="F112" s="2" t="n">
        <v>600</v>
      </c>
      <c r="G112" s="2" t="n">
        <v>598</v>
      </c>
      <c r="H112" s="2" t="n">
        <v>0</v>
      </c>
      <c r="I112" s="2" t="n">
        <v>590</v>
      </c>
      <c r="J112" s="2" t="n">
        <v>8</v>
      </c>
      <c r="K112" s="2" t="n">
        <v>6872</v>
      </c>
      <c r="L112" s="2" t="n">
        <v>6877</v>
      </c>
      <c r="M112" s="2" t="n">
        <v>5</v>
      </c>
      <c r="N112" s="2" t="n">
        <v>1.6</v>
      </c>
      <c r="O112" s="2" t="n">
        <v>923</v>
      </c>
      <c r="P112" s="2" t="n">
        <v>2561</v>
      </c>
      <c r="Q112" s="2" t="n">
        <v>1684</v>
      </c>
      <c r="R112" s="2" t="n">
        <v>1800</v>
      </c>
    </row>
    <row r="113" customFormat="false" ht="18" hidden="false" customHeight="false" outlineLevel="0" collapsed="false">
      <c r="A113" s="1" t="s">
        <v>540</v>
      </c>
      <c r="B113" s="1" t="s">
        <v>420</v>
      </c>
      <c r="C113" s="1" t="s">
        <v>431</v>
      </c>
      <c r="D113" s="1" t="s">
        <v>354</v>
      </c>
      <c r="E113" s="1" t="s">
        <v>21</v>
      </c>
      <c r="F113" s="2" t="n">
        <v>600</v>
      </c>
      <c r="G113" s="2" t="n">
        <v>600</v>
      </c>
      <c r="H113" s="2" t="n">
        <v>250</v>
      </c>
      <c r="I113" s="2" t="n">
        <v>546</v>
      </c>
      <c r="J113" s="2" t="n">
        <v>304</v>
      </c>
      <c r="K113" s="2" t="n">
        <v>11187</v>
      </c>
      <c r="L113" s="2" t="n">
        <v>11276</v>
      </c>
      <c r="M113" s="2" t="n">
        <v>89</v>
      </c>
      <c r="N113" s="2" t="n">
        <v>3.41573033707865</v>
      </c>
      <c r="O113" s="2" t="n">
        <v>1090</v>
      </c>
      <c r="P113" s="2" t="n">
        <v>2927</v>
      </c>
      <c r="Q113" s="2" t="n">
        <v>1269</v>
      </c>
      <c r="R113" s="2" t="n">
        <v>2748</v>
      </c>
    </row>
    <row r="114" customFormat="false" ht="18" hidden="false" customHeight="false" outlineLevel="0" collapsed="false">
      <c r="A114" s="1" t="s">
        <v>541</v>
      </c>
      <c r="B114" s="1" t="s">
        <v>420</v>
      </c>
      <c r="C114" s="1" t="s">
        <v>542</v>
      </c>
      <c r="D114" s="1" t="s">
        <v>354</v>
      </c>
      <c r="E114" s="1" t="s">
        <v>21</v>
      </c>
      <c r="F114" s="2" t="n">
        <v>1000</v>
      </c>
      <c r="G114" s="2" t="n">
        <v>600</v>
      </c>
      <c r="H114" s="2" t="n">
        <v>800</v>
      </c>
      <c r="I114" s="2" t="n">
        <v>1000</v>
      </c>
      <c r="J114" s="2" t="n">
        <v>400</v>
      </c>
      <c r="K114" s="2" t="n">
        <v>1603</v>
      </c>
      <c r="L114" s="2" t="n">
        <v>1715</v>
      </c>
      <c r="M114" s="2" t="n">
        <v>112</v>
      </c>
      <c r="N114" s="2" t="n">
        <v>3.57142857142857</v>
      </c>
      <c r="O114" s="2" t="n">
        <v>0</v>
      </c>
      <c r="P114" s="2" t="n">
        <v>0</v>
      </c>
      <c r="Q114" s="2" t="n">
        <v>0</v>
      </c>
      <c r="R114" s="2" t="n">
        <v>0</v>
      </c>
    </row>
    <row r="115" customFormat="false" ht="18" hidden="false" customHeight="false" outlineLevel="0" collapsed="false">
      <c r="A115" s="1" t="s">
        <v>543</v>
      </c>
      <c r="B115" s="1" t="s">
        <v>420</v>
      </c>
      <c r="C115" s="1" t="s">
        <v>431</v>
      </c>
      <c r="D115" s="1" t="s">
        <v>20</v>
      </c>
      <c r="E115" s="1" t="s">
        <v>21</v>
      </c>
      <c r="F115" s="2" t="n">
        <v>300</v>
      </c>
      <c r="G115" s="2" t="n">
        <v>0</v>
      </c>
      <c r="H115" s="2" t="n">
        <v>0</v>
      </c>
      <c r="I115" s="2" t="n">
        <v>0</v>
      </c>
      <c r="J115" s="2" t="n">
        <v>0</v>
      </c>
      <c r="K115" s="2" t="n">
        <v>0</v>
      </c>
      <c r="L115" s="2" t="n">
        <v>0</v>
      </c>
      <c r="M115" s="2" t="n">
        <v>0</v>
      </c>
      <c r="N115" s="2" t="e">
        <f aca="false">#DIV/0!</f>
        <v>#DIV/0!</v>
      </c>
      <c r="O115" s="2" t="n">
        <v>0</v>
      </c>
      <c r="P115" s="2" t="n">
        <v>0</v>
      </c>
      <c r="Q115" s="2" t="n">
        <v>0</v>
      </c>
      <c r="R115" s="2" t="n">
        <v>0</v>
      </c>
    </row>
    <row r="116" customFormat="false" ht="18" hidden="false" customHeight="false" outlineLevel="0" collapsed="false">
      <c r="A116" s="1" t="s">
        <v>544</v>
      </c>
      <c r="B116" s="1" t="s">
        <v>420</v>
      </c>
      <c r="C116" s="1" t="s">
        <v>452</v>
      </c>
      <c r="D116" s="1" t="s">
        <v>354</v>
      </c>
      <c r="E116" s="1" t="s">
        <v>21</v>
      </c>
      <c r="F116" s="2" t="n">
        <v>600</v>
      </c>
      <c r="G116" s="2" t="n">
        <v>600</v>
      </c>
      <c r="H116" s="2" t="n">
        <v>400</v>
      </c>
      <c r="I116" s="2" t="n">
        <v>600</v>
      </c>
      <c r="J116" s="2" t="n">
        <v>400</v>
      </c>
      <c r="K116" s="2" t="n">
        <v>1543</v>
      </c>
      <c r="L116" s="2" t="n">
        <v>1657</v>
      </c>
      <c r="M116" s="2" t="n">
        <v>114</v>
      </c>
      <c r="N116" s="2" t="n">
        <v>3.50877192982456</v>
      </c>
      <c r="O116" s="2" t="n">
        <v>0</v>
      </c>
      <c r="P116" s="2" t="n">
        <v>0</v>
      </c>
      <c r="Q116" s="2" t="n">
        <v>0</v>
      </c>
      <c r="R116" s="2" t="n">
        <v>0</v>
      </c>
    </row>
    <row r="117" customFormat="false" ht="18" hidden="false" customHeight="false" outlineLevel="0" collapsed="false">
      <c r="A117" s="1" t="s">
        <v>545</v>
      </c>
      <c r="B117" s="1" t="s">
        <v>420</v>
      </c>
      <c r="C117" s="1" t="s">
        <v>464</v>
      </c>
      <c r="D117" s="1" t="s">
        <v>20</v>
      </c>
      <c r="E117" s="1" t="s">
        <v>21</v>
      </c>
      <c r="F117" s="2" t="n">
        <v>600</v>
      </c>
      <c r="G117" s="2" t="n">
        <v>400</v>
      </c>
      <c r="H117" s="2" t="n">
        <v>0</v>
      </c>
      <c r="I117" s="2" t="n">
        <v>400</v>
      </c>
      <c r="J117" s="2" t="n">
        <v>0</v>
      </c>
      <c r="K117" s="2" t="n">
        <v>6989</v>
      </c>
      <c r="L117" s="2" t="n">
        <v>6999</v>
      </c>
      <c r="M117" s="2" t="n">
        <v>10</v>
      </c>
      <c r="N117" s="2" t="n">
        <v>0</v>
      </c>
      <c r="O117" s="2" t="n">
        <v>800</v>
      </c>
      <c r="P117" s="2" t="n">
        <v>2561</v>
      </c>
      <c r="Q117" s="2" t="n">
        <v>1432</v>
      </c>
      <c r="R117" s="2" t="n">
        <v>1929</v>
      </c>
    </row>
    <row r="118" customFormat="false" ht="18" hidden="false" customHeight="false" outlineLevel="0" collapsed="false">
      <c r="A118" s="1" t="s">
        <v>546</v>
      </c>
      <c r="B118" s="1" t="s">
        <v>420</v>
      </c>
      <c r="C118" s="1" t="s">
        <v>427</v>
      </c>
      <c r="D118" s="1" t="s">
        <v>354</v>
      </c>
      <c r="E118" s="1" t="s">
        <v>21</v>
      </c>
      <c r="F118" s="2" t="n">
        <v>1000</v>
      </c>
      <c r="G118" s="2" t="n">
        <v>1000</v>
      </c>
      <c r="H118" s="2" t="n">
        <v>0</v>
      </c>
      <c r="I118" s="2" t="n">
        <v>680</v>
      </c>
      <c r="J118" s="2" t="n">
        <v>320</v>
      </c>
      <c r="K118" s="2" t="n">
        <v>6538</v>
      </c>
      <c r="L118" s="2" t="n">
        <v>6666</v>
      </c>
      <c r="M118" s="2" t="n">
        <v>128</v>
      </c>
      <c r="N118" s="2" t="n">
        <v>2.5</v>
      </c>
      <c r="O118" s="2" t="n">
        <v>0</v>
      </c>
      <c r="P118" s="2" t="n">
        <v>0</v>
      </c>
      <c r="Q118" s="2" t="n">
        <v>0</v>
      </c>
      <c r="R118" s="2" t="n">
        <v>0</v>
      </c>
    </row>
    <row r="119" customFormat="false" ht="18" hidden="false" customHeight="false" outlineLevel="0" collapsed="false">
      <c r="A119" s="1" t="s">
        <v>547</v>
      </c>
      <c r="B119" s="1" t="s">
        <v>420</v>
      </c>
      <c r="C119" s="1" t="s">
        <v>443</v>
      </c>
      <c r="D119" s="1" t="s">
        <v>354</v>
      </c>
      <c r="E119" s="1" t="s">
        <v>21</v>
      </c>
      <c r="F119" s="2" t="n">
        <v>1000</v>
      </c>
      <c r="G119" s="2" t="n">
        <v>441</v>
      </c>
      <c r="H119" s="2" t="n">
        <v>430</v>
      </c>
      <c r="I119" s="2" t="n">
        <v>800</v>
      </c>
      <c r="J119" s="2" t="n">
        <v>71</v>
      </c>
      <c r="K119" s="2" t="n">
        <v>22908</v>
      </c>
      <c r="L119" s="2" t="n">
        <v>22944</v>
      </c>
      <c r="M119" s="2" t="n">
        <v>36</v>
      </c>
      <c r="N119" s="2" t="n">
        <v>1.97222222222222</v>
      </c>
      <c r="O119" s="2" t="n">
        <v>0</v>
      </c>
      <c r="P119" s="2" t="n">
        <v>0</v>
      </c>
      <c r="Q119" s="2" t="n">
        <v>0</v>
      </c>
      <c r="R119" s="2" t="n">
        <v>0</v>
      </c>
    </row>
    <row r="120" customFormat="false" ht="18" hidden="false" customHeight="false" outlineLevel="0" collapsed="false">
      <c r="A120" s="1" t="s">
        <v>548</v>
      </c>
      <c r="B120" s="1" t="s">
        <v>420</v>
      </c>
      <c r="C120" s="1" t="s">
        <v>427</v>
      </c>
      <c r="D120" s="1" t="s">
        <v>354</v>
      </c>
      <c r="E120" s="1" t="s">
        <v>21</v>
      </c>
      <c r="F120" s="2" t="n">
        <v>600</v>
      </c>
      <c r="G120" s="2" t="n">
        <v>0</v>
      </c>
      <c r="H120" s="2" t="n">
        <v>600</v>
      </c>
      <c r="I120" s="2" t="n">
        <v>560</v>
      </c>
      <c r="J120" s="2" t="n">
        <v>40</v>
      </c>
      <c r="K120" s="2" t="n">
        <v>12480</v>
      </c>
      <c r="L120" s="2" t="n">
        <v>12502</v>
      </c>
      <c r="M120" s="2" t="n">
        <v>22</v>
      </c>
      <c r="N120" s="2" t="n">
        <v>1.81818181818182</v>
      </c>
      <c r="O120" s="2" t="n">
        <v>0</v>
      </c>
      <c r="P120" s="2" t="n">
        <v>0</v>
      </c>
      <c r="Q120" s="2" t="n">
        <v>0</v>
      </c>
      <c r="R120" s="2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2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1"/>
  <sheetViews>
    <sheetView showFormulas="false" showGridLines="true" showRowColHeaders="true" showZeros="true" rightToLeft="false" tabSelected="false" showOutlineSymbols="true" defaultGridColor="true" view="pageBreakPreview" topLeftCell="A161" colorId="64" zoomScale="100" zoomScaleNormal="100" zoomScalePageLayoutView="100" workbookViewId="0">
      <selection pane="topLeft" activeCell="K286" activeCellId="0" sqref="K286"/>
    </sheetView>
  </sheetViews>
  <sheetFormatPr defaultColWidth="17.78125" defaultRowHeight="18" zeroHeight="false" outlineLevelRow="0" outlineLevelCol="0"/>
  <cols>
    <col collapsed="false" customWidth="true" hidden="false" outlineLevel="0" max="1" min="1" style="1" width="6.88"/>
    <col collapsed="false" customWidth="false" hidden="false" outlineLevel="0" max="6" min="2" style="1" width="17.77"/>
    <col collapsed="false" customWidth="false" hidden="false" outlineLevel="0" max="14" min="7" style="2" width="17.77"/>
    <col collapsed="false" customWidth="false" hidden="false" outlineLevel="0" max="1024" min="15" style="1" width="17.77"/>
  </cols>
  <sheetData>
    <row r="1" customFormat="false" ht="18" hidden="false" customHeight="false" outlineLevel="0" collapsed="false">
      <c r="B1" s="1" t="s">
        <v>252</v>
      </c>
      <c r="C1" s="1" t="s">
        <v>1</v>
      </c>
      <c r="D1" s="1" t="s">
        <v>2</v>
      </c>
      <c r="E1" s="1" t="s">
        <v>549</v>
      </c>
      <c r="F1" s="1" t="s">
        <v>550</v>
      </c>
      <c r="G1" s="2" t="s">
        <v>551</v>
      </c>
      <c r="H1" s="2" t="s">
        <v>6</v>
      </c>
      <c r="I1" s="2" t="s">
        <v>552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customFormat="false" ht="18" hidden="false" customHeight="false" outlineLevel="0" collapsed="false">
      <c r="A2" s="1" t="n">
        <v>1</v>
      </c>
      <c r="B2" s="1" t="s">
        <v>553</v>
      </c>
      <c r="C2" s="1" t="s">
        <v>554</v>
      </c>
      <c r="D2" s="1" t="s">
        <v>554</v>
      </c>
      <c r="E2" s="1" t="s">
        <v>20</v>
      </c>
      <c r="F2" s="1" t="s">
        <v>21</v>
      </c>
      <c r="G2" s="2" t="n">
        <v>500</v>
      </c>
      <c r="H2" s="2" t="n">
        <v>480</v>
      </c>
      <c r="I2" s="2" t="n">
        <v>170</v>
      </c>
      <c r="J2" s="2" t="n">
        <v>500</v>
      </c>
      <c r="K2" s="2" t="n">
        <v>170</v>
      </c>
      <c r="L2" s="2" t="n">
        <v>21705</v>
      </c>
      <c r="M2" s="2" t="n">
        <v>21747</v>
      </c>
      <c r="N2" s="2" t="n">
        <v>42</v>
      </c>
      <c r="O2" s="7" t="n">
        <f aca="false">K2/N2</f>
        <v>4.04761904761905</v>
      </c>
      <c r="P2" s="2" t="n">
        <v>0</v>
      </c>
      <c r="Q2" s="2" t="n">
        <v>0</v>
      </c>
      <c r="R2" s="2" t="n">
        <v>0</v>
      </c>
      <c r="S2" s="2" t="n">
        <v>0</v>
      </c>
    </row>
    <row r="3" customFormat="false" ht="18" hidden="false" customHeight="false" outlineLevel="0" collapsed="false">
      <c r="A3" s="1" t="n">
        <v>2</v>
      </c>
      <c r="B3" s="1" t="s">
        <v>555</v>
      </c>
      <c r="C3" s="1" t="s">
        <v>554</v>
      </c>
      <c r="D3" s="1" t="s">
        <v>554</v>
      </c>
      <c r="E3" s="1" t="s">
        <v>20</v>
      </c>
      <c r="F3" s="1" t="s">
        <v>21</v>
      </c>
      <c r="G3" s="2" t="n">
        <v>1000</v>
      </c>
      <c r="H3" s="2" t="n">
        <v>1000</v>
      </c>
      <c r="I3" s="2" t="n">
        <v>361</v>
      </c>
      <c r="J3" s="2" t="n">
        <v>1000</v>
      </c>
      <c r="K3" s="2" t="n">
        <v>361</v>
      </c>
      <c r="L3" s="2" t="n">
        <v>16166</v>
      </c>
      <c r="M3" s="2" t="n">
        <v>16220</v>
      </c>
      <c r="N3" s="2" t="n">
        <v>54</v>
      </c>
      <c r="O3" s="7" t="n">
        <f aca="false">K3/N3</f>
        <v>6.68518518518519</v>
      </c>
      <c r="P3" s="2" t="n">
        <v>0</v>
      </c>
      <c r="Q3" s="2" t="n">
        <v>0</v>
      </c>
      <c r="R3" s="2" t="n">
        <v>0</v>
      </c>
      <c r="S3" s="2" t="n">
        <v>0</v>
      </c>
    </row>
    <row r="4" customFormat="false" ht="18" hidden="false" customHeight="false" outlineLevel="0" collapsed="false">
      <c r="A4" s="1" t="n">
        <v>3</v>
      </c>
      <c r="B4" s="1" t="s">
        <v>556</v>
      </c>
      <c r="C4" s="1" t="s">
        <v>554</v>
      </c>
      <c r="D4" s="1" t="s">
        <v>554</v>
      </c>
      <c r="E4" s="1" t="s">
        <v>20</v>
      </c>
      <c r="F4" s="1" t="s">
        <v>21</v>
      </c>
      <c r="G4" s="2" t="n">
        <v>500</v>
      </c>
      <c r="H4" s="2" t="n">
        <v>500</v>
      </c>
      <c r="I4" s="2" t="n">
        <v>462</v>
      </c>
      <c r="J4" s="2" t="n">
        <v>490</v>
      </c>
      <c r="K4" s="2" t="n">
        <v>462</v>
      </c>
      <c r="L4" s="2" t="n">
        <v>418</v>
      </c>
      <c r="M4" s="2" t="n">
        <v>607</v>
      </c>
      <c r="N4" s="2" t="n">
        <v>189</v>
      </c>
      <c r="O4" s="7" t="n">
        <f aca="false">K4/N4</f>
        <v>2.44444444444444</v>
      </c>
      <c r="P4" s="2" t="n">
        <v>0</v>
      </c>
      <c r="Q4" s="2" t="n">
        <v>0</v>
      </c>
      <c r="R4" s="2" t="n">
        <v>0</v>
      </c>
      <c r="S4" s="2" t="n">
        <v>0</v>
      </c>
    </row>
    <row r="5" customFormat="false" ht="18" hidden="false" customHeight="false" outlineLevel="0" collapsed="false">
      <c r="A5" s="1" t="n">
        <v>4</v>
      </c>
      <c r="B5" s="1" t="s">
        <v>557</v>
      </c>
      <c r="C5" s="1" t="s">
        <v>554</v>
      </c>
      <c r="D5" s="1" t="s">
        <v>558</v>
      </c>
      <c r="E5" s="1" t="s">
        <v>20</v>
      </c>
      <c r="F5" s="1" t="s">
        <v>21</v>
      </c>
      <c r="G5" s="2" t="n">
        <v>600</v>
      </c>
      <c r="H5" s="2" t="n">
        <v>600</v>
      </c>
      <c r="I5" s="2" t="n">
        <v>0</v>
      </c>
      <c r="J5" s="2" t="n">
        <v>540</v>
      </c>
      <c r="K5" s="2" t="n">
        <v>0</v>
      </c>
      <c r="L5" s="2" t="n">
        <v>2116</v>
      </c>
      <c r="M5" s="2" t="n">
        <v>2137</v>
      </c>
      <c r="N5" s="2" t="n">
        <v>21</v>
      </c>
      <c r="O5" s="7" t="n">
        <f aca="false">K5/N5</f>
        <v>0</v>
      </c>
      <c r="P5" s="2" t="n">
        <v>0</v>
      </c>
      <c r="Q5" s="2" t="n">
        <v>0</v>
      </c>
      <c r="R5" s="2" t="n">
        <v>0</v>
      </c>
      <c r="S5" s="2" t="n">
        <v>0</v>
      </c>
    </row>
    <row r="6" customFormat="false" ht="18" hidden="false" customHeight="false" outlineLevel="0" collapsed="false">
      <c r="A6" s="1" t="n">
        <v>5</v>
      </c>
      <c r="B6" s="1" t="s">
        <v>559</v>
      </c>
      <c r="C6" s="1" t="s">
        <v>554</v>
      </c>
      <c r="D6" s="1" t="s">
        <v>554</v>
      </c>
      <c r="E6" s="1" t="s">
        <v>52</v>
      </c>
      <c r="F6" s="1" t="s">
        <v>21</v>
      </c>
      <c r="G6" s="2" t="n">
        <v>1000</v>
      </c>
      <c r="H6" s="2" t="n">
        <v>1000</v>
      </c>
      <c r="I6" s="2" t="n">
        <v>877</v>
      </c>
      <c r="J6" s="2" t="n">
        <v>630</v>
      </c>
      <c r="K6" s="2" t="n">
        <v>877</v>
      </c>
      <c r="L6" s="2" t="n">
        <v>3745</v>
      </c>
      <c r="M6" s="2" t="n">
        <v>4171</v>
      </c>
      <c r="N6" s="2" t="n">
        <v>426</v>
      </c>
      <c r="O6" s="7" t="n">
        <f aca="false">K6/N6</f>
        <v>2.05868544600939</v>
      </c>
      <c r="P6" s="2" t="n">
        <v>0</v>
      </c>
      <c r="Q6" s="2" t="n">
        <v>0</v>
      </c>
      <c r="R6" s="2" t="n">
        <v>0</v>
      </c>
      <c r="S6" s="2" t="n">
        <v>0</v>
      </c>
    </row>
    <row r="7" customFormat="false" ht="18" hidden="false" customHeight="false" outlineLevel="0" collapsed="false">
      <c r="A7" s="1" t="n">
        <v>6</v>
      </c>
      <c r="B7" s="1" t="s">
        <v>560</v>
      </c>
      <c r="C7" s="1" t="s">
        <v>554</v>
      </c>
      <c r="D7" s="1" t="s">
        <v>554</v>
      </c>
      <c r="E7" s="1" t="s">
        <v>20</v>
      </c>
      <c r="F7" s="1" t="s">
        <v>21</v>
      </c>
      <c r="G7" s="2" t="n">
        <v>500</v>
      </c>
      <c r="H7" s="2" t="n">
        <v>250</v>
      </c>
      <c r="I7" s="2" t="n">
        <v>491</v>
      </c>
      <c r="J7" s="2" t="n">
        <v>500</v>
      </c>
      <c r="K7" s="2" t="n">
        <v>491</v>
      </c>
      <c r="L7" s="2" t="n">
        <v>20438</v>
      </c>
      <c r="M7" s="2" t="n">
        <v>20511</v>
      </c>
      <c r="N7" s="2" t="n">
        <v>73</v>
      </c>
      <c r="O7" s="7" t="n">
        <f aca="false">K7/N7</f>
        <v>6.72602739726027</v>
      </c>
      <c r="P7" s="2" t="n">
        <v>0</v>
      </c>
      <c r="Q7" s="2" t="n">
        <v>0</v>
      </c>
      <c r="R7" s="2" t="n">
        <v>0</v>
      </c>
      <c r="S7" s="2" t="n">
        <v>0</v>
      </c>
    </row>
    <row r="8" customFormat="false" ht="18" hidden="false" customHeight="false" outlineLevel="0" collapsed="false">
      <c r="A8" s="1" t="n">
        <v>7</v>
      </c>
      <c r="B8" s="1" t="s">
        <v>561</v>
      </c>
      <c r="C8" s="1" t="s">
        <v>554</v>
      </c>
      <c r="D8" s="1" t="s">
        <v>554</v>
      </c>
      <c r="E8" s="1" t="s">
        <v>20</v>
      </c>
      <c r="F8" s="1" t="s">
        <v>21</v>
      </c>
      <c r="G8" s="2" t="n">
        <v>600</v>
      </c>
      <c r="H8" s="2" t="n">
        <v>380</v>
      </c>
      <c r="I8" s="2" t="n">
        <v>388</v>
      </c>
      <c r="J8" s="2" t="n">
        <v>430</v>
      </c>
      <c r="K8" s="2" t="n">
        <v>388</v>
      </c>
      <c r="L8" s="2" t="n">
        <v>631</v>
      </c>
      <c r="M8" s="2" t="n">
        <v>781</v>
      </c>
      <c r="N8" s="2" t="n">
        <v>150</v>
      </c>
      <c r="O8" s="7" t="n">
        <f aca="false">K8/N8</f>
        <v>2.58666666666667</v>
      </c>
      <c r="P8" s="2" t="n">
        <v>0</v>
      </c>
      <c r="Q8" s="2" t="n">
        <v>0</v>
      </c>
      <c r="R8" s="2" t="n">
        <v>0</v>
      </c>
      <c r="S8" s="2" t="n">
        <v>0</v>
      </c>
    </row>
    <row r="9" customFormat="false" ht="18" hidden="false" customHeight="false" outlineLevel="0" collapsed="false">
      <c r="A9" s="1" t="n">
        <v>8</v>
      </c>
      <c r="B9" s="1" t="s">
        <v>562</v>
      </c>
      <c r="C9" s="1" t="s">
        <v>554</v>
      </c>
      <c r="D9" s="1" t="s">
        <v>554</v>
      </c>
      <c r="E9" s="1" t="s">
        <v>20</v>
      </c>
      <c r="F9" s="1" t="s">
        <v>21</v>
      </c>
      <c r="G9" s="2" t="n">
        <v>500</v>
      </c>
      <c r="H9" s="2" t="n">
        <v>150</v>
      </c>
      <c r="I9" s="2" t="n">
        <v>400</v>
      </c>
      <c r="J9" s="2" t="n">
        <v>500</v>
      </c>
      <c r="K9" s="2" t="n">
        <v>400</v>
      </c>
      <c r="L9" s="2" t="n">
        <v>10643</v>
      </c>
      <c r="M9" s="2" t="n">
        <v>10944</v>
      </c>
      <c r="N9" s="2" t="n">
        <v>301</v>
      </c>
      <c r="O9" s="7" t="n">
        <f aca="false">K9/N9</f>
        <v>1.32890365448505</v>
      </c>
      <c r="P9" s="2" t="n">
        <v>0</v>
      </c>
      <c r="Q9" s="2" t="n">
        <v>0</v>
      </c>
      <c r="R9" s="2" t="n">
        <v>0</v>
      </c>
      <c r="S9" s="2" t="n">
        <v>0</v>
      </c>
    </row>
    <row r="10" customFormat="false" ht="18" hidden="false" customHeight="false" outlineLevel="0" collapsed="false">
      <c r="A10" s="1" t="n">
        <v>9</v>
      </c>
      <c r="B10" s="1" t="s">
        <v>563</v>
      </c>
      <c r="C10" s="1" t="s">
        <v>554</v>
      </c>
      <c r="D10" s="1" t="s">
        <v>554</v>
      </c>
      <c r="E10" s="1" t="s">
        <v>20</v>
      </c>
      <c r="F10" s="1" t="s">
        <v>21</v>
      </c>
      <c r="G10" s="2" t="n">
        <v>600</v>
      </c>
      <c r="H10" s="2" t="n">
        <v>410</v>
      </c>
      <c r="I10" s="2" t="n">
        <v>0</v>
      </c>
      <c r="J10" s="2" t="n">
        <v>360</v>
      </c>
      <c r="K10" s="2" t="n">
        <v>0</v>
      </c>
      <c r="L10" s="2" t="n">
        <v>9617</v>
      </c>
      <c r="M10" s="2" t="n">
        <v>9639</v>
      </c>
      <c r="N10" s="2" t="n">
        <v>22</v>
      </c>
      <c r="O10" s="7" t="n">
        <f aca="false">K10/N10</f>
        <v>0</v>
      </c>
      <c r="P10" s="2" t="n">
        <v>0</v>
      </c>
      <c r="Q10" s="2" t="n">
        <v>0</v>
      </c>
      <c r="R10" s="2" t="n">
        <v>0</v>
      </c>
      <c r="S10" s="2" t="n">
        <v>0</v>
      </c>
    </row>
    <row r="11" customFormat="false" ht="18" hidden="false" customHeight="false" outlineLevel="0" collapsed="false">
      <c r="A11" s="1" t="n">
        <v>10</v>
      </c>
      <c r="B11" s="1" t="s">
        <v>564</v>
      </c>
      <c r="C11" s="1" t="s">
        <v>554</v>
      </c>
      <c r="D11" s="1" t="s">
        <v>554</v>
      </c>
      <c r="E11" s="1" t="s">
        <v>20</v>
      </c>
      <c r="F11" s="1" t="s">
        <v>21</v>
      </c>
      <c r="G11" s="2" t="n">
        <v>600</v>
      </c>
      <c r="H11" s="2" t="n">
        <v>600</v>
      </c>
      <c r="I11" s="2" t="n">
        <v>0</v>
      </c>
      <c r="J11" s="2" t="n">
        <v>460</v>
      </c>
      <c r="K11" s="2" t="n">
        <v>0</v>
      </c>
      <c r="L11" s="2" t="n">
        <v>11065</v>
      </c>
      <c r="M11" s="2" t="n">
        <v>11114</v>
      </c>
      <c r="N11" s="2" t="n">
        <v>49</v>
      </c>
      <c r="O11" s="7" t="n">
        <f aca="false">K11/N11</f>
        <v>0</v>
      </c>
      <c r="P11" s="2" t="n">
        <v>0</v>
      </c>
      <c r="Q11" s="2" t="n">
        <v>0</v>
      </c>
      <c r="R11" s="2" t="n">
        <v>0</v>
      </c>
      <c r="S11" s="2" t="n">
        <v>0</v>
      </c>
    </row>
    <row r="12" customFormat="false" ht="18" hidden="false" customHeight="false" outlineLevel="0" collapsed="false">
      <c r="A12" s="1" t="n">
        <v>11</v>
      </c>
      <c r="B12" s="1" t="s">
        <v>565</v>
      </c>
      <c r="C12" s="1" t="s">
        <v>554</v>
      </c>
      <c r="D12" s="1" t="s">
        <v>554</v>
      </c>
      <c r="E12" s="1" t="s">
        <v>20</v>
      </c>
      <c r="F12" s="1" t="s">
        <v>21</v>
      </c>
      <c r="G12" s="2" t="n">
        <v>1000</v>
      </c>
      <c r="H12" s="2" t="n">
        <v>220</v>
      </c>
      <c r="I12" s="2" t="n">
        <v>0</v>
      </c>
      <c r="J12" s="2" t="n">
        <v>180</v>
      </c>
      <c r="K12" s="2" t="n">
        <v>0</v>
      </c>
      <c r="L12" s="2" t="n">
        <v>8565</v>
      </c>
      <c r="M12" s="2" t="n">
        <v>8591</v>
      </c>
      <c r="N12" s="2" t="n">
        <v>26</v>
      </c>
      <c r="O12" s="7" t="n">
        <f aca="false">K12/N12</f>
        <v>0</v>
      </c>
      <c r="P12" s="2" t="n">
        <v>0</v>
      </c>
      <c r="Q12" s="2" t="n">
        <v>0</v>
      </c>
      <c r="R12" s="2" t="n">
        <v>0</v>
      </c>
      <c r="S12" s="2" t="n">
        <v>0</v>
      </c>
    </row>
    <row r="13" customFormat="false" ht="18" hidden="false" customHeight="false" outlineLevel="0" collapsed="false">
      <c r="A13" s="1" t="n">
        <v>12</v>
      </c>
      <c r="B13" s="1" t="s">
        <v>566</v>
      </c>
      <c r="C13" s="1" t="s">
        <v>554</v>
      </c>
      <c r="D13" s="1" t="s">
        <v>554</v>
      </c>
      <c r="E13" s="1" t="s">
        <v>52</v>
      </c>
      <c r="F13" s="1" t="s">
        <v>21</v>
      </c>
      <c r="G13" s="2" t="n">
        <v>1000</v>
      </c>
      <c r="H13" s="2" t="n">
        <v>1000</v>
      </c>
      <c r="I13" s="2" t="n">
        <v>1885</v>
      </c>
      <c r="J13" s="2" t="n">
        <v>1000</v>
      </c>
      <c r="K13" s="2" t="n">
        <v>1885</v>
      </c>
      <c r="L13" s="2" t="n">
        <v>6912</v>
      </c>
      <c r="M13" s="2" t="n">
        <v>7529</v>
      </c>
      <c r="N13" s="2" t="n">
        <v>617</v>
      </c>
      <c r="O13" s="7" t="n">
        <f aca="false">K13/N13</f>
        <v>3.05510534846029</v>
      </c>
      <c r="P13" s="2" t="n">
        <v>0</v>
      </c>
      <c r="Q13" s="2" t="n">
        <v>0</v>
      </c>
      <c r="R13" s="2" t="n">
        <v>0</v>
      </c>
      <c r="S13" s="2" t="n">
        <v>0</v>
      </c>
    </row>
    <row r="14" customFormat="false" ht="18" hidden="false" customHeight="false" outlineLevel="0" collapsed="false">
      <c r="A14" s="1" t="n">
        <v>13</v>
      </c>
      <c r="B14" s="1" t="s">
        <v>567</v>
      </c>
      <c r="C14" s="1" t="s">
        <v>554</v>
      </c>
      <c r="D14" s="1" t="s">
        <v>554</v>
      </c>
      <c r="E14" s="1" t="s">
        <v>20</v>
      </c>
      <c r="F14" s="1" t="s">
        <v>21</v>
      </c>
      <c r="G14" s="2" t="n">
        <v>500</v>
      </c>
      <c r="H14" s="2" t="n">
        <v>500</v>
      </c>
      <c r="I14" s="2" t="n">
        <v>0</v>
      </c>
      <c r="J14" s="2" t="n">
        <v>480</v>
      </c>
      <c r="K14" s="2" t="n">
        <v>0</v>
      </c>
      <c r="L14" s="2" t="n">
        <v>32441</v>
      </c>
      <c r="M14" s="2" t="n">
        <v>32451</v>
      </c>
      <c r="N14" s="2" t="n">
        <v>10</v>
      </c>
      <c r="O14" s="7" t="n">
        <f aca="false">K14/N14</f>
        <v>0</v>
      </c>
      <c r="P14" s="2" t="n">
        <v>0</v>
      </c>
      <c r="Q14" s="2" t="n">
        <v>0</v>
      </c>
      <c r="R14" s="2" t="n">
        <v>0</v>
      </c>
      <c r="S14" s="2" t="n">
        <v>0</v>
      </c>
    </row>
    <row r="15" customFormat="false" ht="18" hidden="false" customHeight="false" outlineLevel="0" collapsed="false">
      <c r="A15" s="1" t="n">
        <v>14</v>
      </c>
      <c r="B15" s="1" t="s">
        <v>568</v>
      </c>
      <c r="C15" s="1" t="s">
        <v>554</v>
      </c>
      <c r="D15" s="1" t="s">
        <v>273</v>
      </c>
      <c r="E15" s="1" t="s">
        <v>20</v>
      </c>
      <c r="F15" s="1" t="s">
        <v>21</v>
      </c>
      <c r="G15" s="2" t="n">
        <v>600</v>
      </c>
      <c r="H15" s="2" t="n">
        <v>450</v>
      </c>
      <c r="I15" s="2" t="n">
        <v>243</v>
      </c>
      <c r="J15" s="2" t="n">
        <v>490</v>
      </c>
      <c r="K15" s="2" t="n">
        <v>243</v>
      </c>
      <c r="L15" s="2" t="n">
        <v>17259</v>
      </c>
      <c r="M15" s="2" t="n">
        <v>17403</v>
      </c>
      <c r="N15" s="2" t="n">
        <v>144</v>
      </c>
      <c r="O15" s="7" t="n">
        <f aca="false">K15/N15</f>
        <v>1.6875</v>
      </c>
      <c r="P15" s="2" t="n">
        <v>0</v>
      </c>
      <c r="Q15" s="2" t="n">
        <v>0</v>
      </c>
      <c r="R15" s="2" t="n">
        <v>0</v>
      </c>
      <c r="S15" s="2" t="n">
        <v>0</v>
      </c>
    </row>
    <row r="16" customFormat="false" ht="18" hidden="false" customHeight="false" outlineLevel="0" collapsed="false">
      <c r="A16" s="1" t="n">
        <v>15</v>
      </c>
      <c r="B16" s="1" t="s">
        <v>569</v>
      </c>
      <c r="C16" s="1" t="s">
        <v>554</v>
      </c>
      <c r="D16" s="1" t="s">
        <v>570</v>
      </c>
      <c r="E16" s="1" t="s">
        <v>20</v>
      </c>
      <c r="F16" s="1" t="s">
        <v>21</v>
      </c>
      <c r="G16" s="2" t="n">
        <v>1000</v>
      </c>
      <c r="H16" s="2" t="n">
        <v>1000</v>
      </c>
      <c r="I16" s="2" t="n">
        <v>0</v>
      </c>
      <c r="J16" s="2" t="n">
        <v>995</v>
      </c>
      <c r="K16" s="2" t="n">
        <v>0</v>
      </c>
      <c r="L16" s="2" t="n">
        <v>2853</v>
      </c>
      <c r="M16" s="2" t="n">
        <v>2855</v>
      </c>
      <c r="N16" s="2" t="n">
        <v>2</v>
      </c>
      <c r="O16" s="7" t="n">
        <f aca="false">K16/N16</f>
        <v>0</v>
      </c>
      <c r="P16" s="2" t="n">
        <v>0</v>
      </c>
      <c r="Q16" s="2" t="n">
        <v>0</v>
      </c>
      <c r="R16" s="2" t="n">
        <v>0</v>
      </c>
      <c r="S16" s="2" t="n">
        <v>0</v>
      </c>
    </row>
    <row r="17" customFormat="false" ht="18" hidden="false" customHeight="false" outlineLevel="0" collapsed="false">
      <c r="A17" s="1" t="n">
        <v>16</v>
      </c>
      <c r="B17" s="1" t="s">
        <v>571</v>
      </c>
      <c r="C17" s="1" t="s">
        <v>554</v>
      </c>
      <c r="D17" s="1" t="s">
        <v>554</v>
      </c>
      <c r="E17" s="1" t="s">
        <v>52</v>
      </c>
      <c r="F17" s="1" t="s">
        <v>21</v>
      </c>
      <c r="G17" s="2" t="n">
        <v>1000</v>
      </c>
      <c r="H17" s="2" t="n">
        <v>670</v>
      </c>
      <c r="I17" s="2" t="n">
        <v>737</v>
      </c>
      <c r="J17" s="2" t="n">
        <v>990</v>
      </c>
      <c r="K17" s="2" t="n">
        <v>737</v>
      </c>
      <c r="L17" s="2" t="n">
        <v>4697</v>
      </c>
      <c r="M17" s="2" t="n">
        <v>4778</v>
      </c>
      <c r="N17" s="2" t="n">
        <v>81</v>
      </c>
      <c r="O17" s="7" t="n">
        <f aca="false">K17/N17</f>
        <v>9.09876543209877</v>
      </c>
      <c r="P17" s="2" t="n">
        <v>0</v>
      </c>
      <c r="Q17" s="2" t="n">
        <v>0</v>
      </c>
      <c r="R17" s="2" t="n">
        <v>0</v>
      </c>
      <c r="S17" s="2" t="n">
        <v>0</v>
      </c>
    </row>
    <row r="18" customFormat="false" ht="18" hidden="false" customHeight="false" outlineLevel="0" collapsed="false">
      <c r="A18" s="1" t="n">
        <v>17</v>
      </c>
      <c r="B18" s="1" t="s">
        <v>572</v>
      </c>
      <c r="C18" s="1" t="s">
        <v>554</v>
      </c>
      <c r="D18" s="1" t="s">
        <v>573</v>
      </c>
      <c r="E18" s="1" t="s">
        <v>138</v>
      </c>
      <c r="F18" s="1" t="s">
        <v>21</v>
      </c>
      <c r="G18" s="2" t="n">
        <v>500</v>
      </c>
      <c r="H18" s="2" t="n">
        <v>500</v>
      </c>
      <c r="I18" s="2" t="n">
        <v>0</v>
      </c>
      <c r="J18" s="2" t="n">
        <v>460</v>
      </c>
      <c r="K18" s="2" t="n">
        <v>0</v>
      </c>
      <c r="L18" s="2" t="n">
        <v>15954</v>
      </c>
      <c r="M18" s="2" t="n">
        <v>15985</v>
      </c>
      <c r="N18" s="2" t="n">
        <v>31</v>
      </c>
      <c r="O18" s="7" t="n">
        <f aca="false">K18/N18</f>
        <v>0</v>
      </c>
      <c r="P18" s="2" t="n">
        <v>0</v>
      </c>
      <c r="Q18" s="2" t="n">
        <v>0</v>
      </c>
      <c r="R18" s="2" t="n">
        <v>0</v>
      </c>
      <c r="S18" s="2" t="n">
        <v>0</v>
      </c>
    </row>
    <row r="19" customFormat="false" ht="18" hidden="false" customHeight="false" outlineLevel="0" collapsed="false">
      <c r="A19" s="1" t="n">
        <v>18</v>
      </c>
      <c r="B19" s="1" t="s">
        <v>574</v>
      </c>
      <c r="C19" s="1" t="s">
        <v>554</v>
      </c>
      <c r="D19" s="1" t="s">
        <v>575</v>
      </c>
      <c r="E19" s="1" t="s">
        <v>20</v>
      </c>
      <c r="F19" s="1" t="s">
        <v>21</v>
      </c>
      <c r="G19" s="2" t="n">
        <v>1000</v>
      </c>
      <c r="H19" s="2" t="n">
        <v>540</v>
      </c>
      <c r="I19" s="2" t="n">
        <v>0</v>
      </c>
      <c r="J19" s="2" t="n">
        <v>530</v>
      </c>
      <c r="K19" s="2" t="n">
        <v>0</v>
      </c>
      <c r="L19" s="2" t="n">
        <v>11541</v>
      </c>
      <c r="M19" s="2" t="n">
        <v>11544</v>
      </c>
      <c r="N19" s="2" t="n">
        <v>3</v>
      </c>
      <c r="O19" s="7" t="n">
        <f aca="false">K19/N19</f>
        <v>0</v>
      </c>
      <c r="P19" s="2" t="n">
        <v>0</v>
      </c>
      <c r="Q19" s="2" t="n">
        <v>0</v>
      </c>
      <c r="R19" s="2" t="n">
        <v>0</v>
      </c>
      <c r="S19" s="2" t="n">
        <v>0</v>
      </c>
    </row>
    <row r="20" customFormat="false" ht="18" hidden="false" customHeight="false" outlineLevel="0" collapsed="false">
      <c r="A20" s="1" t="n">
        <v>19</v>
      </c>
      <c r="B20" s="1" t="s">
        <v>576</v>
      </c>
      <c r="C20" s="1" t="s">
        <v>554</v>
      </c>
      <c r="D20" s="1" t="s">
        <v>554</v>
      </c>
      <c r="E20" s="1" t="s">
        <v>20</v>
      </c>
      <c r="F20" s="1" t="s">
        <v>21</v>
      </c>
      <c r="G20" s="2" t="n">
        <v>1000</v>
      </c>
      <c r="H20" s="2" t="n">
        <v>408</v>
      </c>
      <c r="I20" s="2" t="n">
        <v>651</v>
      </c>
      <c r="J20" s="2" t="n">
        <v>980</v>
      </c>
      <c r="K20" s="2" t="n">
        <v>651</v>
      </c>
      <c r="L20" s="2" t="n">
        <v>3698</v>
      </c>
      <c r="M20" s="2" t="n">
        <v>3711</v>
      </c>
      <c r="N20" s="2" t="n">
        <v>13</v>
      </c>
      <c r="O20" s="7" t="n">
        <f aca="false">K20/N20</f>
        <v>50.0769230769231</v>
      </c>
      <c r="P20" s="2" t="n">
        <v>0</v>
      </c>
      <c r="Q20" s="2" t="n">
        <v>0</v>
      </c>
      <c r="R20" s="2" t="n">
        <v>0</v>
      </c>
      <c r="S20" s="2" t="n">
        <v>0</v>
      </c>
    </row>
    <row r="21" customFormat="false" ht="18" hidden="false" customHeight="false" outlineLevel="0" collapsed="false">
      <c r="A21" s="1" t="n">
        <v>20</v>
      </c>
      <c r="B21" s="1" t="s">
        <v>577</v>
      </c>
      <c r="C21" s="1" t="s">
        <v>554</v>
      </c>
      <c r="D21" s="1" t="s">
        <v>554</v>
      </c>
      <c r="E21" s="1" t="s">
        <v>20</v>
      </c>
      <c r="F21" s="1" t="s">
        <v>21</v>
      </c>
      <c r="G21" s="2" t="n">
        <v>600</v>
      </c>
      <c r="H21" s="2" t="n">
        <v>600</v>
      </c>
      <c r="I21" s="2" t="n">
        <v>0</v>
      </c>
      <c r="J21" s="2" t="n">
        <v>590</v>
      </c>
      <c r="K21" s="2" t="n">
        <v>0</v>
      </c>
      <c r="L21" s="2" t="n">
        <v>11999</v>
      </c>
      <c r="M21" s="2" t="n">
        <v>12003</v>
      </c>
      <c r="N21" s="2" t="n">
        <v>4</v>
      </c>
      <c r="O21" s="7" t="n">
        <f aca="false">K21/N21</f>
        <v>0</v>
      </c>
      <c r="P21" s="2" t="n">
        <v>0</v>
      </c>
      <c r="Q21" s="2" t="n">
        <v>0</v>
      </c>
      <c r="R21" s="2" t="n">
        <v>0</v>
      </c>
      <c r="S21" s="2" t="n">
        <v>0</v>
      </c>
    </row>
    <row r="22" customFormat="false" ht="18" hidden="false" customHeight="false" outlineLevel="0" collapsed="false">
      <c r="A22" s="1" t="n">
        <v>21</v>
      </c>
      <c r="B22" s="1" t="s">
        <v>578</v>
      </c>
      <c r="C22" s="1" t="s">
        <v>554</v>
      </c>
      <c r="D22" s="1" t="s">
        <v>579</v>
      </c>
      <c r="E22" s="1" t="s">
        <v>20</v>
      </c>
      <c r="F22" s="1" t="s">
        <v>21</v>
      </c>
      <c r="G22" s="2" t="n">
        <v>1000</v>
      </c>
      <c r="H22" s="2" t="n">
        <v>900</v>
      </c>
      <c r="I22" s="2" t="n">
        <v>0</v>
      </c>
      <c r="J22" s="2" t="n">
        <v>880</v>
      </c>
      <c r="K22" s="2" t="n">
        <v>0</v>
      </c>
      <c r="L22" s="2" t="n">
        <v>414</v>
      </c>
      <c r="M22" s="2" t="n">
        <v>420</v>
      </c>
      <c r="N22" s="2" t="n">
        <v>6</v>
      </c>
      <c r="O22" s="7" t="n">
        <f aca="false">K22/N22</f>
        <v>0</v>
      </c>
      <c r="P22" s="2" t="n">
        <v>0</v>
      </c>
      <c r="Q22" s="2" t="n">
        <v>0</v>
      </c>
      <c r="R22" s="2" t="n">
        <v>0</v>
      </c>
      <c r="S22" s="2" t="n">
        <v>0</v>
      </c>
    </row>
    <row r="23" customFormat="false" ht="18" hidden="false" customHeight="false" outlineLevel="0" collapsed="false">
      <c r="A23" s="1" t="n">
        <v>22</v>
      </c>
      <c r="B23" s="1" t="s">
        <v>580</v>
      </c>
      <c r="C23" s="1" t="s">
        <v>554</v>
      </c>
      <c r="D23" s="1" t="s">
        <v>579</v>
      </c>
      <c r="E23" s="1" t="s">
        <v>20</v>
      </c>
      <c r="F23" s="1" t="s">
        <v>21</v>
      </c>
      <c r="G23" s="2" t="n">
        <v>100</v>
      </c>
      <c r="H23" s="2" t="n">
        <v>100</v>
      </c>
      <c r="I23" s="2" t="n">
        <v>0</v>
      </c>
      <c r="J23" s="2" t="n">
        <v>100</v>
      </c>
      <c r="K23" s="2" t="n">
        <v>0</v>
      </c>
      <c r="L23" s="2" t="n">
        <v>13880</v>
      </c>
      <c r="M23" s="2" t="n">
        <v>13880</v>
      </c>
      <c r="N23" s="2" t="n">
        <v>0</v>
      </c>
      <c r="O23" s="7" t="e">
        <f aca="false">K23/N23</f>
        <v>#DIV/0!</v>
      </c>
      <c r="P23" s="2" t="n">
        <v>0</v>
      </c>
      <c r="Q23" s="2" t="n">
        <v>0</v>
      </c>
      <c r="R23" s="2" t="n">
        <v>0</v>
      </c>
      <c r="S23" s="2" t="n">
        <v>0</v>
      </c>
    </row>
    <row r="24" customFormat="false" ht="18" hidden="false" customHeight="false" outlineLevel="0" collapsed="false">
      <c r="A24" s="1" t="n">
        <v>23</v>
      </c>
      <c r="B24" s="1" t="s">
        <v>581</v>
      </c>
      <c r="C24" s="1" t="s">
        <v>554</v>
      </c>
      <c r="D24" s="1" t="s">
        <v>579</v>
      </c>
      <c r="E24" s="1" t="s">
        <v>20</v>
      </c>
      <c r="F24" s="1" t="s">
        <v>21</v>
      </c>
      <c r="G24" s="2" t="n">
        <v>1000</v>
      </c>
      <c r="H24" s="2" t="n">
        <v>350</v>
      </c>
      <c r="I24" s="2" t="n">
        <v>780</v>
      </c>
      <c r="J24" s="2" t="n">
        <v>770</v>
      </c>
      <c r="K24" s="2" t="n">
        <v>780</v>
      </c>
      <c r="L24" s="2" t="n">
        <v>3452</v>
      </c>
      <c r="M24" s="2" t="n">
        <v>3514</v>
      </c>
      <c r="N24" s="2" t="n">
        <v>62</v>
      </c>
      <c r="O24" s="7" t="n">
        <f aca="false">K24/N24</f>
        <v>12.5806451612903</v>
      </c>
      <c r="P24" s="2" t="n">
        <v>0</v>
      </c>
      <c r="Q24" s="2" t="n">
        <v>0</v>
      </c>
      <c r="R24" s="2" t="n">
        <v>0</v>
      </c>
      <c r="S24" s="2" t="n">
        <v>0</v>
      </c>
    </row>
    <row r="25" customFormat="false" ht="18" hidden="false" customHeight="false" outlineLevel="0" collapsed="false">
      <c r="A25" s="1" t="n">
        <v>24</v>
      </c>
      <c r="B25" s="1" t="s">
        <v>582</v>
      </c>
      <c r="C25" s="1" t="s">
        <v>554</v>
      </c>
      <c r="D25" s="1" t="s">
        <v>554</v>
      </c>
      <c r="E25" s="1" t="s">
        <v>20</v>
      </c>
      <c r="F25" s="1" t="s">
        <v>21</v>
      </c>
      <c r="G25" s="2" t="n">
        <v>500</v>
      </c>
      <c r="H25" s="2" t="n">
        <v>260</v>
      </c>
      <c r="I25" s="2" t="n">
        <v>0</v>
      </c>
      <c r="J25" s="2" t="n">
        <v>250</v>
      </c>
      <c r="K25" s="2" t="n">
        <v>0</v>
      </c>
      <c r="L25" s="2" t="n">
        <v>17816</v>
      </c>
      <c r="M25" s="2" t="n">
        <v>17826</v>
      </c>
      <c r="N25" s="2" t="n">
        <v>10</v>
      </c>
      <c r="O25" s="7" t="n">
        <f aca="false">K25/N25</f>
        <v>0</v>
      </c>
      <c r="P25" s="2" t="n">
        <v>0</v>
      </c>
      <c r="Q25" s="2" t="n">
        <v>0</v>
      </c>
      <c r="R25" s="2" t="n">
        <v>0</v>
      </c>
      <c r="S25" s="2" t="n">
        <v>0</v>
      </c>
    </row>
    <row r="26" customFormat="false" ht="18" hidden="false" customHeight="false" outlineLevel="0" collapsed="false">
      <c r="A26" s="1" t="n">
        <v>25</v>
      </c>
      <c r="B26" s="1" t="s">
        <v>583</v>
      </c>
      <c r="C26" s="1" t="s">
        <v>554</v>
      </c>
      <c r="D26" s="1" t="s">
        <v>554</v>
      </c>
      <c r="E26" s="1" t="s">
        <v>52</v>
      </c>
      <c r="F26" s="1" t="s">
        <v>21</v>
      </c>
      <c r="G26" s="2" t="n">
        <v>1000</v>
      </c>
      <c r="H26" s="2" t="n">
        <v>440</v>
      </c>
      <c r="I26" s="2" t="n">
        <v>782</v>
      </c>
      <c r="J26" s="2" t="n">
        <v>650</v>
      </c>
      <c r="K26" s="2" t="n">
        <v>782</v>
      </c>
      <c r="L26" s="2" t="n">
        <v>5602</v>
      </c>
      <c r="M26" s="2" t="n">
        <v>5850</v>
      </c>
      <c r="N26" s="2" t="n">
        <v>248</v>
      </c>
      <c r="O26" s="7" t="n">
        <f aca="false">K26/N26</f>
        <v>3.15322580645161</v>
      </c>
      <c r="P26" s="2" t="n">
        <v>0</v>
      </c>
      <c r="Q26" s="2" t="n">
        <v>0</v>
      </c>
      <c r="R26" s="2" t="n">
        <v>0</v>
      </c>
      <c r="S26" s="2" t="n">
        <v>0</v>
      </c>
    </row>
    <row r="27" customFormat="false" ht="18" hidden="false" customHeight="false" outlineLevel="0" collapsed="false">
      <c r="A27" s="1" t="n">
        <v>26</v>
      </c>
      <c r="B27" s="1" t="s">
        <v>584</v>
      </c>
      <c r="C27" s="1" t="s">
        <v>554</v>
      </c>
      <c r="D27" s="1" t="s">
        <v>554</v>
      </c>
      <c r="E27" s="1" t="s">
        <v>20</v>
      </c>
      <c r="F27" s="1" t="s">
        <v>21</v>
      </c>
      <c r="G27" s="2" t="n">
        <v>150</v>
      </c>
      <c r="H27" s="2" t="n">
        <v>25</v>
      </c>
      <c r="I27" s="2" t="n">
        <v>0</v>
      </c>
      <c r="J27" s="2" t="n">
        <v>13</v>
      </c>
      <c r="K27" s="2" t="n">
        <v>0</v>
      </c>
      <c r="L27" s="2" t="n">
        <v>2685</v>
      </c>
      <c r="M27" s="2" t="n">
        <v>2685</v>
      </c>
      <c r="N27" s="2" t="n">
        <v>0</v>
      </c>
      <c r="O27" s="7" t="e">
        <f aca="false">K27/N27</f>
        <v>#DIV/0!</v>
      </c>
      <c r="P27" s="2" t="n">
        <v>0</v>
      </c>
      <c r="Q27" s="2" t="n">
        <v>0</v>
      </c>
      <c r="R27" s="2" t="n">
        <v>0</v>
      </c>
      <c r="S27" s="2" t="n">
        <v>0</v>
      </c>
    </row>
    <row r="28" customFormat="false" ht="18" hidden="false" customHeight="false" outlineLevel="0" collapsed="false">
      <c r="A28" s="1" t="n">
        <v>27</v>
      </c>
      <c r="B28" s="1" t="s">
        <v>585</v>
      </c>
      <c r="C28" s="1" t="s">
        <v>554</v>
      </c>
      <c r="D28" s="1" t="s">
        <v>554</v>
      </c>
      <c r="E28" s="1" t="s">
        <v>20</v>
      </c>
      <c r="F28" s="1" t="s">
        <v>21</v>
      </c>
      <c r="G28" s="2" t="n">
        <v>100</v>
      </c>
      <c r="H28" s="2" t="n">
        <v>50</v>
      </c>
      <c r="I28" s="2" t="n">
        <v>0</v>
      </c>
      <c r="J28" s="2" t="n">
        <v>10</v>
      </c>
      <c r="K28" s="2" t="n">
        <v>0</v>
      </c>
      <c r="L28" s="2" t="n">
        <v>12486</v>
      </c>
      <c r="M28" s="2" t="n">
        <v>12521</v>
      </c>
      <c r="N28" s="2" t="n">
        <v>35</v>
      </c>
      <c r="O28" s="7" t="n">
        <f aca="false">K28/N28</f>
        <v>0</v>
      </c>
      <c r="P28" s="2" t="n">
        <v>0</v>
      </c>
      <c r="Q28" s="2" t="n">
        <v>0</v>
      </c>
      <c r="R28" s="2" t="n">
        <v>0</v>
      </c>
      <c r="S28" s="2" t="n">
        <v>0</v>
      </c>
    </row>
    <row r="29" customFormat="false" ht="18" hidden="false" customHeight="false" outlineLevel="0" collapsed="false">
      <c r="A29" s="1" t="n">
        <v>28</v>
      </c>
      <c r="B29" s="1" t="s">
        <v>586</v>
      </c>
      <c r="C29" s="1" t="s">
        <v>554</v>
      </c>
      <c r="D29" s="1" t="s">
        <v>554</v>
      </c>
      <c r="E29" s="1" t="s">
        <v>20</v>
      </c>
      <c r="F29" s="1" t="s">
        <v>21</v>
      </c>
      <c r="G29" s="2" t="n">
        <v>600</v>
      </c>
      <c r="H29" s="2" t="n">
        <v>380</v>
      </c>
      <c r="I29" s="2" t="n">
        <v>0</v>
      </c>
      <c r="J29" s="2" t="n">
        <v>380</v>
      </c>
      <c r="K29" s="2" t="n">
        <v>0</v>
      </c>
      <c r="L29" s="2" t="n">
        <v>13759</v>
      </c>
      <c r="M29" s="2" t="n">
        <v>13759</v>
      </c>
      <c r="N29" s="2" t="n">
        <v>0</v>
      </c>
      <c r="O29" s="7" t="e">
        <f aca="false">K29/N29</f>
        <v>#DIV/0!</v>
      </c>
      <c r="P29" s="2" t="n">
        <v>0</v>
      </c>
      <c r="Q29" s="2" t="n">
        <v>0</v>
      </c>
      <c r="R29" s="2" t="n">
        <v>0</v>
      </c>
      <c r="S29" s="2" t="n">
        <v>0</v>
      </c>
    </row>
    <row r="30" customFormat="false" ht="18" hidden="false" customHeight="false" outlineLevel="0" collapsed="false">
      <c r="A30" s="1" t="n">
        <v>29</v>
      </c>
      <c r="B30" s="1" t="s">
        <v>587</v>
      </c>
      <c r="C30" s="1" t="s">
        <v>554</v>
      </c>
      <c r="D30" s="1" t="s">
        <v>554</v>
      </c>
      <c r="E30" s="1" t="s">
        <v>20</v>
      </c>
      <c r="F30" s="1" t="s">
        <v>21</v>
      </c>
      <c r="G30" s="2" t="n">
        <v>600</v>
      </c>
      <c r="H30" s="2" t="n">
        <v>600</v>
      </c>
      <c r="I30" s="2" t="n">
        <v>0</v>
      </c>
      <c r="J30" s="2" t="n">
        <v>380</v>
      </c>
      <c r="K30" s="2" t="n">
        <v>0</v>
      </c>
      <c r="L30" s="2" t="n">
        <v>18790</v>
      </c>
      <c r="M30" s="2" t="n">
        <v>18861</v>
      </c>
      <c r="N30" s="2" t="n">
        <v>71</v>
      </c>
      <c r="O30" s="7" t="n">
        <f aca="false">K30/N30</f>
        <v>0</v>
      </c>
      <c r="P30" s="2" t="n">
        <v>0</v>
      </c>
      <c r="Q30" s="2" t="n">
        <v>0</v>
      </c>
      <c r="R30" s="2" t="n">
        <v>0</v>
      </c>
      <c r="S30" s="2" t="n">
        <v>0</v>
      </c>
    </row>
    <row r="31" customFormat="false" ht="18" hidden="false" customHeight="false" outlineLevel="0" collapsed="false">
      <c r="A31" s="1" t="n">
        <v>30</v>
      </c>
      <c r="B31" s="1" t="s">
        <v>588</v>
      </c>
      <c r="C31" s="1" t="s">
        <v>554</v>
      </c>
      <c r="D31" s="1" t="s">
        <v>554</v>
      </c>
      <c r="E31" s="1" t="s">
        <v>20</v>
      </c>
      <c r="F31" s="1" t="s">
        <v>21</v>
      </c>
      <c r="G31" s="2" t="n">
        <v>600</v>
      </c>
      <c r="H31" s="2" t="n">
        <v>354</v>
      </c>
      <c r="I31" s="2" t="n">
        <v>0</v>
      </c>
      <c r="J31" s="2" t="n">
        <v>348</v>
      </c>
      <c r="K31" s="2" t="n">
        <v>0</v>
      </c>
      <c r="L31" s="2" t="n">
        <v>15943</v>
      </c>
      <c r="M31" s="2" t="n">
        <v>15945</v>
      </c>
      <c r="N31" s="2" t="n">
        <v>2</v>
      </c>
      <c r="O31" s="7" t="n">
        <f aca="false">K31/N31</f>
        <v>0</v>
      </c>
      <c r="P31" s="2" t="n">
        <v>0</v>
      </c>
      <c r="Q31" s="2" t="n">
        <v>0</v>
      </c>
      <c r="R31" s="2" t="n">
        <v>0</v>
      </c>
      <c r="S31" s="2" t="n">
        <v>0</v>
      </c>
    </row>
    <row r="32" customFormat="false" ht="18" hidden="false" customHeight="false" outlineLevel="0" collapsed="false">
      <c r="A32" s="1" t="n">
        <v>31</v>
      </c>
      <c r="B32" s="1" t="s">
        <v>589</v>
      </c>
      <c r="C32" s="1" t="s">
        <v>554</v>
      </c>
      <c r="D32" s="1" t="s">
        <v>554</v>
      </c>
      <c r="E32" s="1" t="s">
        <v>20</v>
      </c>
      <c r="F32" s="1" t="s">
        <v>21</v>
      </c>
      <c r="G32" s="2" t="n">
        <v>1000</v>
      </c>
      <c r="H32" s="2" t="n">
        <v>400</v>
      </c>
      <c r="I32" s="2" t="n">
        <v>876</v>
      </c>
      <c r="J32" s="2" t="n">
        <v>1000</v>
      </c>
      <c r="K32" s="2" t="n">
        <v>876</v>
      </c>
      <c r="L32" s="2" t="n">
        <v>10624</v>
      </c>
      <c r="M32" s="2" t="n">
        <v>10874</v>
      </c>
      <c r="N32" s="2" t="n">
        <v>250</v>
      </c>
      <c r="O32" s="7" t="n">
        <f aca="false">K32/N32</f>
        <v>3.504</v>
      </c>
      <c r="P32" s="2" t="n">
        <v>0</v>
      </c>
      <c r="Q32" s="2" t="n">
        <v>0</v>
      </c>
      <c r="R32" s="2" t="n">
        <v>0</v>
      </c>
      <c r="S32" s="2" t="n">
        <v>0</v>
      </c>
    </row>
    <row r="33" customFormat="false" ht="18" hidden="false" customHeight="false" outlineLevel="0" collapsed="false">
      <c r="A33" s="1" t="n">
        <v>32</v>
      </c>
      <c r="B33" s="1" t="s">
        <v>590</v>
      </c>
      <c r="C33" s="1" t="s">
        <v>554</v>
      </c>
      <c r="D33" s="1" t="s">
        <v>554</v>
      </c>
      <c r="E33" s="1" t="s">
        <v>20</v>
      </c>
      <c r="F33" s="1" t="s">
        <v>21</v>
      </c>
      <c r="G33" s="2" t="n">
        <v>600</v>
      </c>
      <c r="H33" s="2" t="n">
        <v>450</v>
      </c>
      <c r="I33" s="2" t="n">
        <v>0</v>
      </c>
      <c r="J33" s="2" t="n">
        <v>390</v>
      </c>
      <c r="K33" s="2" t="n">
        <v>0</v>
      </c>
      <c r="L33" s="2" t="n">
        <v>16649</v>
      </c>
      <c r="M33" s="2" t="n">
        <v>16668</v>
      </c>
      <c r="N33" s="2" t="n">
        <v>19</v>
      </c>
      <c r="O33" s="7" t="n">
        <f aca="false">K33/N33</f>
        <v>0</v>
      </c>
      <c r="P33" s="2" t="n">
        <v>0</v>
      </c>
      <c r="Q33" s="2" t="n">
        <v>0</v>
      </c>
      <c r="R33" s="2" t="n">
        <v>0</v>
      </c>
      <c r="S33" s="2" t="n">
        <v>0</v>
      </c>
    </row>
    <row r="34" customFormat="false" ht="18" hidden="false" customHeight="false" outlineLevel="0" collapsed="false">
      <c r="A34" s="1" t="n">
        <v>33</v>
      </c>
      <c r="B34" s="1" t="s">
        <v>591</v>
      </c>
      <c r="C34" s="1" t="s">
        <v>554</v>
      </c>
      <c r="D34" s="1" t="s">
        <v>554</v>
      </c>
      <c r="E34" s="1" t="s">
        <v>20</v>
      </c>
      <c r="F34" s="1" t="s">
        <v>21</v>
      </c>
      <c r="G34" s="2" t="n">
        <v>600</v>
      </c>
      <c r="H34" s="2" t="n">
        <v>565</v>
      </c>
      <c r="I34" s="2" t="n">
        <v>0</v>
      </c>
      <c r="J34" s="2" t="n">
        <v>450</v>
      </c>
      <c r="K34" s="2" t="n">
        <v>0</v>
      </c>
      <c r="L34" s="2" t="n">
        <v>19790</v>
      </c>
      <c r="M34" s="2" t="n">
        <v>19841</v>
      </c>
      <c r="N34" s="2" t="n">
        <v>51</v>
      </c>
      <c r="O34" s="7" t="n">
        <f aca="false">K34/N34</f>
        <v>0</v>
      </c>
      <c r="P34" s="2" t="n">
        <v>0</v>
      </c>
      <c r="Q34" s="2" t="n">
        <v>0</v>
      </c>
      <c r="R34" s="2" t="n">
        <v>0</v>
      </c>
      <c r="S34" s="2" t="n">
        <v>0</v>
      </c>
    </row>
    <row r="35" customFormat="false" ht="18" hidden="false" customHeight="false" outlineLevel="0" collapsed="false">
      <c r="A35" s="1" t="n">
        <v>34</v>
      </c>
      <c r="B35" s="1" t="s">
        <v>592</v>
      </c>
      <c r="C35" s="1" t="s">
        <v>554</v>
      </c>
      <c r="D35" s="1" t="s">
        <v>554</v>
      </c>
      <c r="E35" s="1" t="s">
        <v>20</v>
      </c>
      <c r="F35" s="1" t="s">
        <v>21</v>
      </c>
      <c r="G35" s="2" t="n">
        <v>1000</v>
      </c>
      <c r="H35" s="2" t="n">
        <v>400</v>
      </c>
      <c r="I35" s="2" t="n">
        <v>0</v>
      </c>
      <c r="J35" s="2" t="n">
        <v>396</v>
      </c>
      <c r="K35" s="2" t="n">
        <v>0</v>
      </c>
      <c r="L35" s="2" t="n">
        <v>16698</v>
      </c>
      <c r="M35" s="2" t="n">
        <v>16700</v>
      </c>
      <c r="N35" s="2" t="n">
        <v>2</v>
      </c>
      <c r="O35" s="7" t="n">
        <f aca="false">K35/N35</f>
        <v>0</v>
      </c>
      <c r="P35" s="2" t="n">
        <v>0</v>
      </c>
      <c r="Q35" s="2" t="n">
        <v>0</v>
      </c>
      <c r="R35" s="2" t="n">
        <v>0</v>
      </c>
      <c r="S35" s="2" t="n">
        <v>0</v>
      </c>
    </row>
    <row r="36" customFormat="false" ht="18" hidden="false" customHeight="false" outlineLevel="0" collapsed="false">
      <c r="A36" s="1" t="n">
        <v>35</v>
      </c>
      <c r="B36" s="1" t="s">
        <v>593</v>
      </c>
      <c r="C36" s="1" t="s">
        <v>554</v>
      </c>
      <c r="D36" s="1" t="s">
        <v>554</v>
      </c>
      <c r="E36" s="1" t="s">
        <v>20</v>
      </c>
      <c r="F36" s="1" t="s">
        <v>21</v>
      </c>
      <c r="G36" s="2" t="n">
        <v>600</v>
      </c>
      <c r="H36" s="2" t="n">
        <v>600</v>
      </c>
      <c r="I36" s="2" t="n">
        <v>0</v>
      </c>
      <c r="J36" s="2" t="n">
        <v>600</v>
      </c>
      <c r="K36" s="2" t="n">
        <v>0</v>
      </c>
      <c r="L36" s="2" t="n">
        <v>14808</v>
      </c>
      <c r="M36" s="2" t="n">
        <v>14808</v>
      </c>
      <c r="N36" s="2" t="n">
        <v>0</v>
      </c>
      <c r="O36" s="7" t="e">
        <f aca="false">K36/N36</f>
        <v>#DIV/0!</v>
      </c>
      <c r="P36" s="2" t="n">
        <v>0</v>
      </c>
      <c r="Q36" s="2" t="n">
        <v>0</v>
      </c>
      <c r="R36" s="2" t="n">
        <v>0</v>
      </c>
      <c r="S36" s="2" t="n">
        <v>0</v>
      </c>
    </row>
    <row r="37" customFormat="false" ht="18" hidden="false" customHeight="false" outlineLevel="0" collapsed="false">
      <c r="A37" s="1" t="n">
        <v>36</v>
      </c>
      <c r="B37" s="1" t="s">
        <v>594</v>
      </c>
      <c r="C37" s="1" t="s">
        <v>554</v>
      </c>
      <c r="D37" s="1" t="s">
        <v>554</v>
      </c>
      <c r="E37" s="1" t="s">
        <v>20</v>
      </c>
      <c r="F37" s="1" t="s">
        <v>21</v>
      </c>
      <c r="G37" s="2" t="n">
        <v>600</v>
      </c>
      <c r="H37" s="2" t="n">
        <v>190</v>
      </c>
      <c r="I37" s="2" t="n">
        <v>0</v>
      </c>
      <c r="J37" s="2" t="n">
        <v>260</v>
      </c>
      <c r="K37" s="2" t="n">
        <v>0</v>
      </c>
      <c r="L37" s="2" t="n">
        <v>15502</v>
      </c>
      <c r="M37" s="2" t="n">
        <v>15502</v>
      </c>
      <c r="N37" s="2" t="n">
        <v>0</v>
      </c>
      <c r="O37" s="7" t="e">
        <f aca="false">K37/N37</f>
        <v>#DIV/0!</v>
      </c>
      <c r="P37" s="2" t="n">
        <v>0</v>
      </c>
      <c r="Q37" s="2" t="n">
        <v>0</v>
      </c>
      <c r="R37" s="2" t="n">
        <v>0</v>
      </c>
      <c r="S37" s="2" t="n">
        <v>0</v>
      </c>
    </row>
    <row r="38" customFormat="false" ht="18" hidden="false" customHeight="false" outlineLevel="0" collapsed="false">
      <c r="A38" s="1" t="n">
        <v>37</v>
      </c>
      <c r="B38" s="1" t="s">
        <v>595</v>
      </c>
      <c r="C38" s="1" t="s">
        <v>554</v>
      </c>
      <c r="D38" s="1" t="s">
        <v>273</v>
      </c>
      <c r="E38" s="1" t="s">
        <v>20</v>
      </c>
      <c r="F38" s="1" t="s">
        <v>21</v>
      </c>
      <c r="G38" s="2" t="n">
        <v>1000</v>
      </c>
      <c r="H38" s="2" t="n">
        <v>250</v>
      </c>
      <c r="I38" s="2" t="n">
        <v>750</v>
      </c>
      <c r="J38" s="2" t="n">
        <v>950</v>
      </c>
      <c r="K38" s="2" t="n">
        <v>750</v>
      </c>
      <c r="L38" s="2" t="n">
        <v>4874</v>
      </c>
      <c r="M38" s="2" t="n">
        <v>4887</v>
      </c>
      <c r="N38" s="2" t="n">
        <v>13</v>
      </c>
      <c r="O38" s="7" t="n">
        <f aca="false">K38/N38</f>
        <v>57.6923076923077</v>
      </c>
      <c r="P38" s="2" t="n">
        <v>0</v>
      </c>
      <c r="Q38" s="2" t="n">
        <v>0</v>
      </c>
      <c r="R38" s="2" t="n">
        <v>0</v>
      </c>
      <c r="S38" s="2" t="n">
        <v>0</v>
      </c>
    </row>
    <row r="39" customFormat="false" ht="18" hidden="false" customHeight="false" outlineLevel="0" collapsed="false">
      <c r="A39" s="1" t="n">
        <v>38</v>
      </c>
      <c r="B39" s="1" t="s">
        <v>596</v>
      </c>
      <c r="C39" s="1" t="s">
        <v>554</v>
      </c>
      <c r="D39" s="1" t="s">
        <v>570</v>
      </c>
      <c r="E39" s="1" t="s">
        <v>20</v>
      </c>
      <c r="F39" s="1" t="s">
        <v>21</v>
      </c>
      <c r="G39" s="2" t="n">
        <v>500</v>
      </c>
      <c r="H39" s="2" t="n">
        <v>700</v>
      </c>
      <c r="I39" s="2" t="n">
        <v>0</v>
      </c>
      <c r="J39" s="2" t="n">
        <v>620</v>
      </c>
      <c r="K39" s="2" t="n">
        <v>0</v>
      </c>
      <c r="L39" s="2" t="n">
        <v>13831</v>
      </c>
      <c r="M39" s="2" t="n">
        <v>13869</v>
      </c>
      <c r="N39" s="2" t="n">
        <v>38</v>
      </c>
      <c r="O39" s="7" t="n">
        <f aca="false">K39/N39</f>
        <v>0</v>
      </c>
      <c r="P39" s="2" t="n">
        <v>0</v>
      </c>
      <c r="Q39" s="2" t="n">
        <v>0</v>
      </c>
      <c r="R39" s="2" t="n">
        <v>0</v>
      </c>
      <c r="S39" s="2" t="n">
        <v>0</v>
      </c>
    </row>
    <row r="40" customFormat="false" ht="18" hidden="false" customHeight="false" outlineLevel="0" collapsed="false">
      <c r="A40" s="1" t="n">
        <v>39</v>
      </c>
      <c r="B40" s="1" t="s">
        <v>597</v>
      </c>
      <c r="C40" s="1" t="s">
        <v>554</v>
      </c>
      <c r="D40" s="1" t="s">
        <v>554</v>
      </c>
      <c r="E40" s="1" t="s">
        <v>20</v>
      </c>
      <c r="F40" s="1" t="s">
        <v>21</v>
      </c>
      <c r="G40" s="2" t="n">
        <v>1000</v>
      </c>
      <c r="H40" s="2" t="n">
        <v>1000</v>
      </c>
      <c r="I40" s="2" t="n">
        <v>0</v>
      </c>
      <c r="J40" s="2" t="n">
        <v>600</v>
      </c>
      <c r="K40" s="2" t="n">
        <v>0</v>
      </c>
      <c r="L40" s="2" t="n">
        <v>6245</v>
      </c>
      <c r="M40" s="2" t="n">
        <v>6433</v>
      </c>
      <c r="N40" s="2" t="n">
        <v>188</v>
      </c>
      <c r="O40" s="7" t="n">
        <f aca="false">K40/N40</f>
        <v>0</v>
      </c>
      <c r="P40" s="2" t="n">
        <v>0</v>
      </c>
      <c r="Q40" s="2" t="n">
        <v>0</v>
      </c>
      <c r="R40" s="2" t="n">
        <v>0</v>
      </c>
      <c r="S40" s="2" t="n">
        <v>0</v>
      </c>
    </row>
    <row r="41" customFormat="false" ht="18" hidden="false" customHeight="false" outlineLevel="0" collapsed="false">
      <c r="A41" s="1" t="n">
        <v>40</v>
      </c>
      <c r="B41" s="1" t="s">
        <v>598</v>
      </c>
      <c r="C41" s="1" t="s">
        <v>554</v>
      </c>
      <c r="D41" s="1" t="s">
        <v>554</v>
      </c>
      <c r="E41" s="1" t="s">
        <v>52</v>
      </c>
      <c r="F41" s="1" t="s">
        <v>21</v>
      </c>
      <c r="G41" s="2" t="n">
        <v>1000</v>
      </c>
      <c r="H41" s="2" t="n">
        <v>517</v>
      </c>
      <c r="I41" s="2" t="n">
        <v>1031</v>
      </c>
      <c r="J41" s="2" t="n">
        <v>690</v>
      </c>
      <c r="K41" s="2" t="n">
        <v>1031</v>
      </c>
      <c r="L41" s="2" t="n">
        <v>3289</v>
      </c>
      <c r="M41" s="2" t="n">
        <v>3560</v>
      </c>
      <c r="N41" s="2" t="n">
        <v>271</v>
      </c>
      <c r="O41" s="7" t="n">
        <f aca="false">K41/N41</f>
        <v>3.80442804428044</v>
      </c>
      <c r="P41" s="2" t="n">
        <v>0</v>
      </c>
      <c r="Q41" s="2" t="n">
        <v>0</v>
      </c>
      <c r="R41" s="2" t="n">
        <v>0</v>
      </c>
      <c r="S41" s="2" t="n">
        <v>0</v>
      </c>
    </row>
    <row r="42" customFormat="false" ht="18" hidden="false" customHeight="false" outlineLevel="0" collapsed="false">
      <c r="A42" s="1" t="n">
        <v>41</v>
      </c>
      <c r="B42" s="1" t="s">
        <v>599</v>
      </c>
      <c r="C42" s="1" t="s">
        <v>554</v>
      </c>
      <c r="D42" s="1" t="s">
        <v>554</v>
      </c>
      <c r="E42" s="1" t="s">
        <v>52</v>
      </c>
      <c r="F42" s="1" t="s">
        <v>21</v>
      </c>
      <c r="G42" s="2" t="n">
        <v>1000</v>
      </c>
      <c r="H42" s="2" t="n">
        <v>680</v>
      </c>
      <c r="I42" s="2" t="n">
        <v>0</v>
      </c>
      <c r="J42" s="2" t="n">
        <v>585</v>
      </c>
      <c r="K42" s="2" t="n">
        <v>0</v>
      </c>
      <c r="L42" s="2" t="n">
        <v>4048</v>
      </c>
      <c r="M42" s="2" t="n">
        <v>4081</v>
      </c>
      <c r="N42" s="2" t="n">
        <v>33</v>
      </c>
      <c r="O42" s="7" t="n">
        <f aca="false">K42/N42</f>
        <v>0</v>
      </c>
      <c r="P42" s="2" t="n">
        <v>0</v>
      </c>
      <c r="Q42" s="2" t="n">
        <v>0</v>
      </c>
      <c r="R42" s="2" t="n">
        <v>0</v>
      </c>
      <c r="S42" s="2" t="n">
        <v>0</v>
      </c>
    </row>
    <row r="43" customFormat="false" ht="18" hidden="false" customHeight="false" outlineLevel="0" collapsed="false">
      <c r="A43" s="1" t="n">
        <v>42</v>
      </c>
      <c r="B43" s="1" t="s">
        <v>600</v>
      </c>
      <c r="C43" s="1" t="s">
        <v>554</v>
      </c>
      <c r="D43" s="1" t="s">
        <v>554</v>
      </c>
      <c r="E43" s="1" t="s">
        <v>20</v>
      </c>
      <c r="F43" s="1" t="s">
        <v>21</v>
      </c>
      <c r="G43" s="2" t="n">
        <v>1000</v>
      </c>
      <c r="H43" s="2" t="n">
        <v>730</v>
      </c>
      <c r="I43" s="2" t="n">
        <v>0</v>
      </c>
      <c r="J43" s="2" t="n">
        <v>560</v>
      </c>
      <c r="K43" s="2" t="n">
        <v>0</v>
      </c>
      <c r="L43" s="2" t="n">
        <v>18310</v>
      </c>
      <c r="M43" s="2" t="n">
        <v>18363</v>
      </c>
      <c r="N43" s="2" t="n">
        <v>53</v>
      </c>
      <c r="O43" s="7" t="n">
        <f aca="false">K43/N43</f>
        <v>0</v>
      </c>
      <c r="P43" s="2" t="n">
        <v>0</v>
      </c>
      <c r="Q43" s="2" t="n">
        <v>0</v>
      </c>
      <c r="R43" s="2" t="n">
        <v>0</v>
      </c>
      <c r="S43" s="2" t="n">
        <v>0</v>
      </c>
    </row>
    <row r="44" customFormat="false" ht="18" hidden="false" customHeight="false" outlineLevel="0" collapsed="false">
      <c r="A44" s="1" t="n">
        <v>43</v>
      </c>
      <c r="B44" s="1" t="s">
        <v>601</v>
      </c>
      <c r="C44" s="1" t="s">
        <v>554</v>
      </c>
      <c r="D44" s="1" t="s">
        <v>554</v>
      </c>
      <c r="E44" s="1" t="s">
        <v>20</v>
      </c>
      <c r="F44" s="1" t="s">
        <v>21</v>
      </c>
      <c r="G44" s="2" t="n">
        <v>1000</v>
      </c>
      <c r="H44" s="2" t="n">
        <v>880</v>
      </c>
      <c r="I44" s="2" t="n">
        <v>0</v>
      </c>
      <c r="J44" s="2" t="n">
        <v>860</v>
      </c>
      <c r="K44" s="2" t="n">
        <v>0</v>
      </c>
      <c r="L44" s="2" t="n">
        <v>5987</v>
      </c>
      <c r="M44" s="2" t="n">
        <v>5994</v>
      </c>
      <c r="N44" s="2" t="n">
        <v>7</v>
      </c>
      <c r="O44" s="7" t="n">
        <f aca="false">K44/N44</f>
        <v>0</v>
      </c>
      <c r="P44" s="2" t="n">
        <v>0</v>
      </c>
      <c r="Q44" s="2" t="n">
        <v>0</v>
      </c>
      <c r="R44" s="2" t="n">
        <v>0</v>
      </c>
      <c r="S44" s="2" t="n">
        <v>0</v>
      </c>
    </row>
    <row r="45" customFormat="false" ht="18" hidden="false" customHeight="false" outlineLevel="0" collapsed="false">
      <c r="A45" s="1" t="n">
        <v>44</v>
      </c>
      <c r="B45" s="1" t="s">
        <v>602</v>
      </c>
      <c r="C45" s="1" t="s">
        <v>554</v>
      </c>
      <c r="D45" s="1" t="s">
        <v>554</v>
      </c>
      <c r="E45" s="1" t="s">
        <v>20</v>
      </c>
      <c r="F45" s="1" t="s">
        <v>21</v>
      </c>
      <c r="G45" s="2" t="n">
        <v>500</v>
      </c>
      <c r="H45" s="2" t="n">
        <v>490</v>
      </c>
      <c r="I45" s="2" t="n">
        <v>0</v>
      </c>
      <c r="J45" s="2" t="n">
        <v>480</v>
      </c>
      <c r="K45" s="2" t="n">
        <v>0</v>
      </c>
      <c r="L45" s="2" t="n">
        <v>2909</v>
      </c>
      <c r="M45" s="2" t="n">
        <v>2914</v>
      </c>
      <c r="N45" s="2" t="n">
        <v>5</v>
      </c>
      <c r="O45" s="7" t="n">
        <f aca="false">K45/N45</f>
        <v>0</v>
      </c>
      <c r="P45" s="2" t="n">
        <v>0</v>
      </c>
      <c r="Q45" s="2" t="n">
        <v>0</v>
      </c>
      <c r="R45" s="2" t="n">
        <v>0</v>
      </c>
      <c r="S45" s="2" t="n">
        <v>0</v>
      </c>
    </row>
    <row r="46" customFormat="false" ht="18" hidden="false" customHeight="false" outlineLevel="0" collapsed="false">
      <c r="A46" s="1" t="n">
        <v>45</v>
      </c>
      <c r="B46" s="1" t="s">
        <v>603</v>
      </c>
      <c r="C46" s="1" t="s">
        <v>554</v>
      </c>
      <c r="D46" s="1" t="s">
        <v>554</v>
      </c>
      <c r="E46" s="1" t="s">
        <v>20</v>
      </c>
      <c r="F46" s="1" t="s">
        <v>21</v>
      </c>
      <c r="G46" s="2" t="n">
        <v>1000</v>
      </c>
      <c r="H46" s="2" t="n">
        <v>900</v>
      </c>
      <c r="I46" s="2" t="n">
        <v>0</v>
      </c>
      <c r="J46" s="2" t="n">
        <v>840</v>
      </c>
      <c r="K46" s="2" t="n">
        <v>0</v>
      </c>
      <c r="L46" s="2" t="n">
        <v>1461</v>
      </c>
      <c r="M46" s="2" t="n">
        <v>1473</v>
      </c>
      <c r="N46" s="2" t="n">
        <v>12</v>
      </c>
      <c r="O46" s="7" t="n">
        <f aca="false">K46/N46</f>
        <v>0</v>
      </c>
      <c r="P46" s="2" t="n">
        <v>0</v>
      </c>
      <c r="Q46" s="2" t="n">
        <v>0</v>
      </c>
      <c r="R46" s="2" t="n">
        <v>0</v>
      </c>
      <c r="S46" s="2" t="n">
        <v>0</v>
      </c>
    </row>
    <row r="47" customFormat="false" ht="18" hidden="false" customHeight="false" outlineLevel="0" collapsed="false">
      <c r="A47" s="1" t="n">
        <v>46</v>
      </c>
      <c r="B47" s="1" t="s">
        <v>604</v>
      </c>
      <c r="C47" s="1" t="s">
        <v>554</v>
      </c>
      <c r="D47" s="1" t="s">
        <v>579</v>
      </c>
      <c r="E47" s="1" t="s">
        <v>20</v>
      </c>
      <c r="F47" s="1" t="s">
        <v>21</v>
      </c>
      <c r="G47" s="2" t="n">
        <v>1000</v>
      </c>
      <c r="H47" s="2" t="n">
        <v>580</v>
      </c>
      <c r="I47" s="2" t="n">
        <v>427</v>
      </c>
      <c r="J47" s="2" t="n">
        <v>600</v>
      </c>
      <c r="K47" s="2" t="n">
        <v>427</v>
      </c>
      <c r="L47" s="2" t="n">
        <v>1922</v>
      </c>
      <c r="M47" s="2" t="n">
        <v>2056</v>
      </c>
      <c r="N47" s="2" t="n">
        <v>134</v>
      </c>
      <c r="O47" s="7" t="n">
        <f aca="false">K47/N47</f>
        <v>3.1865671641791</v>
      </c>
      <c r="P47" s="2" t="n">
        <v>0</v>
      </c>
      <c r="Q47" s="2" t="n">
        <v>0</v>
      </c>
      <c r="R47" s="2" t="n">
        <v>0</v>
      </c>
      <c r="S47" s="2" t="n">
        <v>0</v>
      </c>
    </row>
    <row r="48" customFormat="false" ht="18" hidden="false" customHeight="false" outlineLevel="0" collapsed="false">
      <c r="A48" s="1" t="n">
        <v>47</v>
      </c>
      <c r="B48" s="1" t="s">
        <v>605</v>
      </c>
      <c r="C48" s="1" t="s">
        <v>554</v>
      </c>
      <c r="D48" s="1" t="s">
        <v>570</v>
      </c>
      <c r="E48" s="1" t="s">
        <v>138</v>
      </c>
      <c r="F48" s="1" t="s">
        <v>21</v>
      </c>
      <c r="G48" s="2" t="n">
        <v>600</v>
      </c>
      <c r="H48" s="2" t="n">
        <v>324</v>
      </c>
      <c r="I48" s="2" t="n">
        <v>571</v>
      </c>
      <c r="J48" s="2" t="n">
        <v>400</v>
      </c>
      <c r="K48" s="2" t="n">
        <v>571</v>
      </c>
      <c r="L48" s="2" t="n">
        <v>15719</v>
      </c>
      <c r="M48" s="2" t="n">
        <v>15926</v>
      </c>
      <c r="N48" s="2" t="n">
        <v>207</v>
      </c>
      <c r="O48" s="7" t="n">
        <f aca="false">K48/N48</f>
        <v>2.75845410628019</v>
      </c>
      <c r="P48" s="2" t="n">
        <v>0</v>
      </c>
      <c r="Q48" s="2" t="n">
        <v>0</v>
      </c>
      <c r="R48" s="2" t="n">
        <v>0</v>
      </c>
      <c r="S48" s="2" t="n">
        <v>0</v>
      </c>
    </row>
    <row r="49" customFormat="false" ht="18" hidden="false" customHeight="false" outlineLevel="0" collapsed="false">
      <c r="A49" s="1" t="n">
        <v>48</v>
      </c>
      <c r="B49" s="1" t="s">
        <v>606</v>
      </c>
      <c r="C49" s="1" t="s">
        <v>554</v>
      </c>
      <c r="D49" s="1" t="s">
        <v>570</v>
      </c>
      <c r="E49" s="1" t="s">
        <v>20</v>
      </c>
      <c r="F49" s="1" t="s">
        <v>21</v>
      </c>
      <c r="G49" s="2" t="n">
        <v>1000</v>
      </c>
      <c r="H49" s="2" t="n">
        <v>760</v>
      </c>
      <c r="I49" s="2" t="n">
        <v>1269</v>
      </c>
      <c r="J49" s="2" t="n">
        <v>1000</v>
      </c>
      <c r="K49" s="2" t="n">
        <v>1269</v>
      </c>
      <c r="L49" s="2" t="n">
        <v>12204</v>
      </c>
      <c r="M49" s="2" t="n">
        <v>12556</v>
      </c>
      <c r="N49" s="2" t="n">
        <v>352</v>
      </c>
      <c r="O49" s="7" t="n">
        <f aca="false">K49/N49</f>
        <v>3.60511363636364</v>
      </c>
      <c r="P49" s="2" t="n">
        <v>0</v>
      </c>
      <c r="Q49" s="2" t="n">
        <v>0</v>
      </c>
      <c r="R49" s="2" t="n">
        <v>0</v>
      </c>
      <c r="S49" s="2" t="n">
        <v>0</v>
      </c>
    </row>
    <row r="50" customFormat="false" ht="18" hidden="false" customHeight="false" outlineLevel="0" collapsed="false">
      <c r="A50" s="1" t="n">
        <v>49</v>
      </c>
      <c r="B50" s="1" t="s">
        <v>607</v>
      </c>
      <c r="C50" s="1" t="s">
        <v>554</v>
      </c>
      <c r="D50" s="1" t="s">
        <v>573</v>
      </c>
      <c r="E50" s="1" t="s">
        <v>20</v>
      </c>
      <c r="F50" s="1" t="s">
        <v>21</v>
      </c>
      <c r="I50" s="2" t="n">
        <v>0</v>
      </c>
      <c r="K50" s="2" t="n">
        <v>0</v>
      </c>
      <c r="O50" s="7" t="e">
        <f aca="false">K50/N50</f>
        <v>#DIV/0!</v>
      </c>
      <c r="P50" s="2" t="n">
        <v>0</v>
      </c>
      <c r="Q50" s="2" t="n">
        <v>0</v>
      </c>
      <c r="R50" s="2" t="n">
        <v>0</v>
      </c>
      <c r="S50" s="2" t="n">
        <v>0</v>
      </c>
    </row>
    <row r="51" customFormat="false" ht="18" hidden="false" customHeight="false" outlineLevel="0" collapsed="false">
      <c r="A51" s="1" t="n">
        <v>50</v>
      </c>
      <c r="B51" s="1" t="s">
        <v>608</v>
      </c>
      <c r="C51" s="1" t="s">
        <v>554</v>
      </c>
      <c r="D51" s="1" t="s">
        <v>554</v>
      </c>
      <c r="E51" s="1" t="s">
        <v>20</v>
      </c>
      <c r="F51" s="1" t="s">
        <v>21</v>
      </c>
      <c r="G51" s="2" t="n">
        <v>1000</v>
      </c>
      <c r="H51" s="2" t="n">
        <v>320</v>
      </c>
      <c r="I51" s="2" t="n">
        <v>657</v>
      </c>
      <c r="J51" s="2" t="n">
        <v>620</v>
      </c>
      <c r="K51" s="2" t="n">
        <v>657</v>
      </c>
      <c r="L51" s="2" t="n">
        <v>3961</v>
      </c>
      <c r="M51" s="2" t="n">
        <v>4099</v>
      </c>
      <c r="N51" s="2" t="n">
        <v>138</v>
      </c>
      <c r="O51" s="7" t="n">
        <f aca="false">K51/N51</f>
        <v>4.76086956521739</v>
      </c>
      <c r="P51" s="2" t="n">
        <v>0</v>
      </c>
      <c r="Q51" s="2" t="n">
        <v>0</v>
      </c>
      <c r="R51" s="2" t="n">
        <v>0</v>
      </c>
      <c r="S51" s="2" t="n">
        <v>0</v>
      </c>
    </row>
    <row r="52" customFormat="false" ht="18" hidden="false" customHeight="false" outlineLevel="0" collapsed="false">
      <c r="A52" s="1" t="n">
        <v>51</v>
      </c>
      <c r="B52" s="1" t="s">
        <v>609</v>
      </c>
      <c r="C52" s="1" t="s">
        <v>554</v>
      </c>
      <c r="D52" s="1" t="s">
        <v>554</v>
      </c>
      <c r="E52" s="1" t="s">
        <v>20</v>
      </c>
      <c r="F52" s="1" t="s">
        <v>21</v>
      </c>
      <c r="G52" s="2" t="n">
        <v>600</v>
      </c>
      <c r="H52" s="2" t="n">
        <v>400</v>
      </c>
      <c r="I52" s="2" t="n">
        <v>872</v>
      </c>
      <c r="J52" s="2" t="n">
        <v>570</v>
      </c>
      <c r="K52" s="2" t="n">
        <v>872</v>
      </c>
      <c r="L52" s="2" t="n">
        <v>3455</v>
      </c>
      <c r="M52" s="2" t="n">
        <v>3688</v>
      </c>
      <c r="N52" s="2" t="n">
        <v>233</v>
      </c>
      <c r="O52" s="7" t="n">
        <f aca="false">K52/N52</f>
        <v>3.74248927038627</v>
      </c>
      <c r="P52" s="2" t="n">
        <v>0</v>
      </c>
      <c r="Q52" s="2" t="n">
        <v>0</v>
      </c>
      <c r="R52" s="2" t="n">
        <v>0</v>
      </c>
      <c r="S52" s="2" t="n">
        <v>0</v>
      </c>
    </row>
    <row r="53" customFormat="false" ht="18" hidden="false" customHeight="false" outlineLevel="0" collapsed="false">
      <c r="A53" s="1" t="n">
        <v>52</v>
      </c>
      <c r="B53" s="1" t="s">
        <v>610</v>
      </c>
      <c r="C53" s="1" t="s">
        <v>554</v>
      </c>
      <c r="D53" s="1" t="s">
        <v>554</v>
      </c>
      <c r="E53" s="1" t="s">
        <v>20</v>
      </c>
      <c r="F53" s="1" t="s">
        <v>21</v>
      </c>
      <c r="G53" s="2" t="n">
        <v>1000</v>
      </c>
      <c r="H53" s="2" t="n">
        <v>850</v>
      </c>
      <c r="I53" s="2" t="n">
        <v>0</v>
      </c>
      <c r="J53" s="2" t="n">
        <v>310</v>
      </c>
      <c r="K53" s="2" t="n">
        <v>0</v>
      </c>
      <c r="L53" s="2" t="n">
        <v>22569</v>
      </c>
      <c r="M53" s="2" t="n">
        <v>22699</v>
      </c>
      <c r="N53" s="2" t="n">
        <v>130</v>
      </c>
      <c r="O53" s="7" t="n">
        <f aca="false">K53/N53</f>
        <v>0</v>
      </c>
      <c r="P53" s="2" t="n">
        <v>0</v>
      </c>
      <c r="Q53" s="2" t="n">
        <v>0</v>
      </c>
      <c r="R53" s="2" t="n">
        <v>0</v>
      </c>
      <c r="S53" s="2" t="n">
        <v>0</v>
      </c>
    </row>
    <row r="54" customFormat="false" ht="18" hidden="false" customHeight="false" outlineLevel="0" collapsed="false">
      <c r="A54" s="1" t="n">
        <v>53</v>
      </c>
      <c r="B54" s="1" t="s">
        <v>611</v>
      </c>
      <c r="C54" s="1" t="s">
        <v>554</v>
      </c>
      <c r="D54" s="1" t="s">
        <v>554</v>
      </c>
      <c r="E54" s="1" t="s">
        <v>20</v>
      </c>
      <c r="F54" s="1" t="s">
        <v>21</v>
      </c>
      <c r="G54" s="2" t="n">
        <v>600</v>
      </c>
      <c r="H54" s="2" t="n">
        <v>47</v>
      </c>
      <c r="I54" s="2" t="n">
        <v>681</v>
      </c>
      <c r="J54" s="2" t="n">
        <v>600</v>
      </c>
      <c r="K54" s="2" t="n">
        <v>681</v>
      </c>
      <c r="L54" s="2" t="n">
        <v>4142</v>
      </c>
      <c r="M54" s="2" t="n">
        <v>4215</v>
      </c>
      <c r="N54" s="2" t="n">
        <v>73</v>
      </c>
      <c r="O54" s="7" t="n">
        <f aca="false">K54/N54</f>
        <v>9.32876712328767</v>
      </c>
      <c r="P54" s="2" t="n">
        <v>0</v>
      </c>
      <c r="Q54" s="2" t="n">
        <v>0</v>
      </c>
      <c r="R54" s="2" t="n">
        <v>0</v>
      </c>
      <c r="S54" s="2" t="n">
        <v>0</v>
      </c>
    </row>
    <row r="55" customFormat="false" ht="18" hidden="false" customHeight="false" outlineLevel="0" collapsed="false">
      <c r="A55" s="1" t="n">
        <v>54</v>
      </c>
      <c r="B55" s="1" t="s">
        <v>612</v>
      </c>
      <c r="C55" s="1" t="s">
        <v>554</v>
      </c>
      <c r="D55" s="1" t="s">
        <v>554</v>
      </c>
      <c r="E55" s="1" t="s">
        <v>20</v>
      </c>
      <c r="F55" s="1" t="s">
        <v>21</v>
      </c>
      <c r="G55" s="2" t="n">
        <v>600</v>
      </c>
      <c r="H55" s="2" t="n">
        <v>480</v>
      </c>
      <c r="I55" s="2" t="n">
        <v>138</v>
      </c>
      <c r="J55" s="2" t="n">
        <v>600</v>
      </c>
      <c r="K55" s="2" t="n">
        <v>138</v>
      </c>
      <c r="L55" s="2" t="n">
        <v>36713</v>
      </c>
      <c r="M55" s="2" t="n">
        <v>36722</v>
      </c>
      <c r="N55" s="2" t="n">
        <v>9</v>
      </c>
      <c r="O55" s="7" t="n">
        <f aca="false">K55/N55</f>
        <v>15.3333333333333</v>
      </c>
      <c r="P55" s="2" t="n">
        <v>0</v>
      </c>
      <c r="Q55" s="2" t="n">
        <v>0</v>
      </c>
      <c r="R55" s="2" t="n">
        <v>0</v>
      </c>
      <c r="S55" s="2" t="n">
        <v>0</v>
      </c>
    </row>
    <row r="56" customFormat="false" ht="18" hidden="false" customHeight="false" outlineLevel="0" collapsed="false">
      <c r="A56" s="1" t="n">
        <v>55</v>
      </c>
      <c r="B56" s="1" t="s">
        <v>613</v>
      </c>
      <c r="C56" s="1" t="s">
        <v>554</v>
      </c>
      <c r="D56" s="1" t="s">
        <v>335</v>
      </c>
      <c r="E56" s="1" t="s">
        <v>20</v>
      </c>
      <c r="F56" s="1" t="s">
        <v>21</v>
      </c>
      <c r="G56" s="2" t="n">
        <v>1000</v>
      </c>
      <c r="H56" s="2" t="n">
        <v>1000</v>
      </c>
      <c r="I56" s="2" t="n">
        <v>1801</v>
      </c>
      <c r="J56" s="2" t="n">
        <v>830</v>
      </c>
      <c r="K56" s="2" t="n">
        <v>1801</v>
      </c>
      <c r="L56" s="2" t="n">
        <v>8588</v>
      </c>
      <c r="M56" s="2" t="n">
        <v>9465</v>
      </c>
      <c r="N56" s="2" t="n">
        <v>877</v>
      </c>
      <c r="O56" s="7" t="n">
        <f aca="false">K56/N56</f>
        <v>2.05359179019384</v>
      </c>
      <c r="P56" s="2" t="n">
        <v>0</v>
      </c>
      <c r="Q56" s="2" t="n">
        <v>0</v>
      </c>
      <c r="R56" s="2" t="n">
        <v>0</v>
      </c>
      <c r="S56" s="2" t="n">
        <v>0</v>
      </c>
    </row>
    <row r="57" customFormat="false" ht="18" hidden="false" customHeight="false" outlineLevel="0" collapsed="false">
      <c r="A57" s="1" t="n">
        <v>56</v>
      </c>
      <c r="B57" s="1" t="s">
        <v>614</v>
      </c>
      <c r="C57" s="1" t="s">
        <v>554</v>
      </c>
      <c r="D57" s="1" t="s">
        <v>554</v>
      </c>
      <c r="E57" s="1" t="s">
        <v>20</v>
      </c>
      <c r="F57" s="1" t="s">
        <v>21</v>
      </c>
      <c r="G57" s="2" t="n">
        <v>1000</v>
      </c>
      <c r="H57" s="2" t="n">
        <v>920</v>
      </c>
      <c r="I57" s="2" t="n">
        <v>0</v>
      </c>
      <c r="J57" s="2" t="n">
        <v>640</v>
      </c>
      <c r="K57" s="2" t="n">
        <v>0</v>
      </c>
      <c r="L57" s="2" t="n">
        <v>9950</v>
      </c>
      <c r="M57" s="2" t="n">
        <v>10032</v>
      </c>
      <c r="N57" s="2" t="n">
        <v>82</v>
      </c>
      <c r="O57" s="7" t="n">
        <f aca="false">K57/N57</f>
        <v>0</v>
      </c>
      <c r="P57" s="2" t="n">
        <v>0</v>
      </c>
      <c r="Q57" s="2" t="n">
        <v>0</v>
      </c>
      <c r="R57" s="2" t="n">
        <v>0</v>
      </c>
      <c r="S57" s="2" t="n">
        <v>0</v>
      </c>
    </row>
    <row r="58" customFormat="false" ht="18" hidden="false" customHeight="false" outlineLevel="0" collapsed="false">
      <c r="A58" s="1" t="n">
        <v>57</v>
      </c>
      <c r="B58" s="1" t="s">
        <v>615</v>
      </c>
      <c r="C58" s="1" t="s">
        <v>554</v>
      </c>
      <c r="D58" s="1" t="s">
        <v>554</v>
      </c>
      <c r="E58" s="1" t="s">
        <v>20</v>
      </c>
      <c r="F58" s="1" t="s">
        <v>21</v>
      </c>
      <c r="G58" s="2" t="n">
        <v>1000</v>
      </c>
      <c r="H58" s="2" t="n">
        <v>390</v>
      </c>
      <c r="I58" s="2" t="n">
        <v>0</v>
      </c>
      <c r="J58" s="2" t="n">
        <v>320</v>
      </c>
      <c r="K58" s="2" t="n">
        <v>0</v>
      </c>
      <c r="L58" s="2" t="n">
        <v>7604</v>
      </c>
      <c r="M58" s="2" t="n">
        <v>7643</v>
      </c>
      <c r="N58" s="2" t="n">
        <v>39</v>
      </c>
      <c r="O58" s="7" t="n">
        <f aca="false">K58/N58</f>
        <v>0</v>
      </c>
      <c r="P58" s="2" t="n">
        <v>0</v>
      </c>
      <c r="Q58" s="2" t="n">
        <v>0</v>
      </c>
      <c r="R58" s="2" t="n">
        <v>0</v>
      </c>
      <c r="S58" s="2" t="n">
        <v>0</v>
      </c>
    </row>
    <row r="59" customFormat="false" ht="18" hidden="false" customHeight="false" outlineLevel="0" collapsed="false">
      <c r="A59" s="1" t="n">
        <v>58</v>
      </c>
      <c r="B59" s="1" t="s">
        <v>616</v>
      </c>
      <c r="C59" s="1" t="s">
        <v>554</v>
      </c>
      <c r="D59" s="1" t="s">
        <v>570</v>
      </c>
      <c r="E59" s="1" t="s">
        <v>20</v>
      </c>
      <c r="F59" s="1" t="s">
        <v>21</v>
      </c>
      <c r="G59" s="2" t="n">
        <v>600</v>
      </c>
      <c r="H59" s="2" t="n">
        <v>280</v>
      </c>
      <c r="I59" s="2" t="n">
        <v>0</v>
      </c>
      <c r="J59" s="2" t="n">
        <v>260</v>
      </c>
      <c r="K59" s="2" t="n">
        <v>0</v>
      </c>
      <c r="L59" s="2" t="n">
        <v>19279</v>
      </c>
      <c r="M59" s="2" t="n">
        <v>19291</v>
      </c>
      <c r="N59" s="2" t="n">
        <v>12</v>
      </c>
      <c r="O59" s="7" t="n">
        <f aca="false">K59/N59</f>
        <v>0</v>
      </c>
      <c r="P59" s="2" t="n">
        <v>0</v>
      </c>
      <c r="Q59" s="2" t="n">
        <v>0</v>
      </c>
      <c r="R59" s="2" t="n">
        <v>0</v>
      </c>
      <c r="S59" s="2" t="n">
        <v>0</v>
      </c>
    </row>
    <row r="60" customFormat="false" ht="18" hidden="false" customHeight="false" outlineLevel="0" collapsed="false">
      <c r="A60" s="1" t="n">
        <v>59</v>
      </c>
      <c r="B60" s="1" t="s">
        <v>617</v>
      </c>
      <c r="C60" s="1" t="s">
        <v>554</v>
      </c>
      <c r="D60" s="1" t="s">
        <v>554</v>
      </c>
      <c r="E60" s="1" t="s">
        <v>20</v>
      </c>
      <c r="F60" s="1" t="s">
        <v>21</v>
      </c>
      <c r="G60" s="2" t="n">
        <v>500</v>
      </c>
      <c r="H60" s="2" t="n">
        <v>500</v>
      </c>
      <c r="I60" s="2" t="n">
        <v>0</v>
      </c>
      <c r="J60" s="2" t="n">
        <v>490</v>
      </c>
      <c r="K60" s="2" t="n">
        <v>0</v>
      </c>
      <c r="L60" s="2" t="n">
        <v>21572</v>
      </c>
      <c r="M60" s="2" t="n">
        <v>21576</v>
      </c>
      <c r="N60" s="2" t="n">
        <v>4</v>
      </c>
      <c r="O60" s="7" t="n">
        <f aca="false">K60/N60</f>
        <v>0</v>
      </c>
      <c r="P60" s="2" t="n">
        <v>0</v>
      </c>
      <c r="Q60" s="2" t="n">
        <v>0</v>
      </c>
      <c r="R60" s="2" t="n">
        <v>0</v>
      </c>
      <c r="S60" s="2" t="n">
        <v>0</v>
      </c>
    </row>
    <row r="61" customFormat="false" ht="18" hidden="false" customHeight="false" outlineLevel="0" collapsed="false">
      <c r="A61" s="1" t="n">
        <v>60</v>
      </c>
      <c r="B61" s="1" t="s">
        <v>618</v>
      </c>
      <c r="C61" s="1" t="s">
        <v>554</v>
      </c>
      <c r="D61" s="1" t="s">
        <v>554</v>
      </c>
      <c r="E61" s="1" t="s">
        <v>20</v>
      </c>
      <c r="F61" s="1" t="s">
        <v>21</v>
      </c>
      <c r="G61" s="2" t="n">
        <v>1000</v>
      </c>
      <c r="H61" s="2" t="n">
        <v>230</v>
      </c>
      <c r="I61" s="2" t="n">
        <v>818</v>
      </c>
      <c r="J61" s="2" t="n">
        <v>960</v>
      </c>
      <c r="K61" s="2" t="n">
        <v>818</v>
      </c>
      <c r="L61" s="2" t="n">
        <v>14689</v>
      </c>
      <c r="M61" s="2" t="n">
        <v>14705</v>
      </c>
      <c r="N61" s="2" t="n">
        <v>16</v>
      </c>
      <c r="O61" s="7" t="n">
        <f aca="false">K61/N61</f>
        <v>51.125</v>
      </c>
      <c r="P61" s="2" t="n">
        <v>0</v>
      </c>
      <c r="Q61" s="2" t="n">
        <v>0</v>
      </c>
      <c r="R61" s="2" t="n">
        <v>0</v>
      </c>
      <c r="S61" s="2" t="n">
        <v>0</v>
      </c>
    </row>
    <row r="62" customFormat="false" ht="18" hidden="false" customHeight="false" outlineLevel="0" collapsed="false">
      <c r="A62" s="1" t="n">
        <v>61</v>
      </c>
      <c r="B62" s="1" t="s">
        <v>575</v>
      </c>
      <c r="C62" s="1" t="s">
        <v>554</v>
      </c>
      <c r="D62" s="1" t="s">
        <v>575</v>
      </c>
      <c r="E62" s="1" t="s">
        <v>20</v>
      </c>
      <c r="F62" s="1" t="s">
        <v>21</v>
      </c>
      <c r="G62" s="2" t="n">
        <v>600</v>
      </c>
      <c r="H62" s="2" t="n">
        <v>540</v>
      </c>
      <c r="I62" s="2" t="n">
        <v>0</v>
      </c>
      <c r="J62" s="2" t="n">
        <v>520</v>
      </c>
      <c r="K62" s="2" t="n">
        <v>0</v>
      </c>
      <c r="L62" s="2" t="n">
        <v>19707</v>
      </c>
      <c r="M62" s="2" t="n">
        <v>19714</v>
      </c>
      <c r="N62" s="2" t="n">
        <v>7</v>
      </c>
      <c r="O62" s="7" t="n">
        <f aca="false">K62/N62</f>
        <v>0</v>
      </c>
      <c r="P62" s="2" t="n">
        <v>0</v>
      </c>
      <c r="Q62" s="2" t="n">
        <v>0</v>
      </c>
      <c r="R62" s="2" t="n">
        <v>0</v>
      </c>
      <c r="S62" s="2" t="n">
        <v>0</v>
      </c>
    </row>
    <row r="63" customFormat="false" ht="18" hidden="false" customHeight="false" outlineLevel="0" collapsed="false">
      <c r="A63" s="1" t="n">
        <v>62</v>
      </c>
      <c r="B63" s="1" t="s">
        <v>619</v>
      </c>
      <c r="C63" s="1" t="s">
        <v>554</v>
      </c>
      <c r="D63" s="1" t="s">
        <v>554</v>
      </c>
      <c r="E63" s="1" t="s">
        <v>20</v>
      </c>
      <c r="F63" s="1" t="s">
        <v>21</v>
      </c>
      <c r="G63" s="2" t="n">
        <v>600</v>
      </c>
      <c r="H63" s="2" t="n">
        <v>600</v>
      </c>
      <c r="I63" s="2" t="n">
        <v>351</v>
      </c>
      <c r="J63" s="2" t="n">
        <v>600</v>
      </c>
      <c r="K63" s="2" t="n">
        <v>351</v>
      </c>
      <c r="L63" s="2" t="n">
        <v>22879</v>
      </c>
      <c r="M63" s="2" t="n">
        <v>23004</v>
      </c>
      <c r="N63" s="2" t="n">
        <v>125</v>
      </c>
      <c r="O63" s="7" t="n">
        <f aca="false">K63/N63</f>
        <v>2.808</v>
      </c>
      <c r="P63" s="2" t="n">
        <v>0</v>
      </c>
      <c r="Q63" s="2" t="n">
        <v>0</v>
      </c>
      <c r="R63" s="2" t="n">
        <v>0</v>
      </c>
      <c r="S63" s="2" t="n">
        <v>0</v>
      </c>
    </row>
    <row r="64" customFormat="false" ht="18" hidden="false" customHeight="false" outlineLevel="0" collapsed="false">
      <c r="A64" s="1" t="n">
        <v>63</v>
      </c>
      <c r="B64" s="1" t="s">
        <v>620</v>
      </c>
      <c r="C64" s="1" t="s">
        <v>554</v>
      </c>
      <c r="D64" s="1" t="s">
        <v>554</v>
      </c>
      <c r="E64" s="1" t="s">
        <v>20</v>
      </c>
      <c r="F64" s="1" t="s">
        <v>21</v>
      </c>
      <c r="G64" s="2" t="n">
        <v>1000</v>
      </c>
      <c r="H64" s="2" t="n">
        <v>370</v>
      </c>
      <c r="I64" s="2" t="n">
        <v>0</v>
      </c>
      <c r="J64" s="2" t="n">
        <v>362</v>
      </c>
      <c r="K64" s="2" t="n">
        <v>0</v>
      </c>
      <c r="L64" s="2" t="n">
        <v>1085</v>
      </c>
      <c r="M64" s="2" t="n">
        <v>1088</v>
      </c>
      <c r="N64" s="2" t="n">
        <v>3</v>
      </c>
      <c r="O64" s="7" t="n">
        <f aca="false">K64/N64</f>
        <v>0</v>
      </c>
      <c r="P64" s="2" t="n">
        <v>0</v>
      </c>
      <c r="Q64" s="2" t="n">
        <v>0</v>
      </c>
      <c r="R64" s="2" t="n">
        <v>0</v>
      </c>
      <c r="S64" s="2" t="n">
        <v>0</v>
      </c>
    </row>
    <row r="65" customFormat="false" ht="18" hidden="false" customHeight="false" outlineLevel="0" collapsed="false">
      <c r="A65" s="1" t="n">
        <v>64</v>
      </c>
      <c r="B65" s="1" t="s">
        <v>621</v>
      </c>
      <c r="C65" s="1" t="s">
        <v>554</v>
      </c>
      <c r="D65" s="1" t="s">
        <v>570</v>
      </c>
      <c r="E65" s="1" t="s">
        <v>138</v>
      </c>
      <c r="F65" s="1" t="s">
        <v>21</v>
      </c>
      <c r="G65" s="2" t="n">
        <v>1000</v>
      </c>
      <c r="H65" s="2" t="n">
        <v>1000</v>
      </c>
      <c r="I65" s="2" t="n">
        <v>963</v>
      </c>
      <c r="J65" s="2" t="n">
        <v>850</v>
      </c>
      <c r="K65" s="2" t="n">
        <v>963</v>
      </c>
      <c r="L65" s="2" t="n">
        <v>6111</v>
      </c>
      <c r="M65" s="2" t="n">
        <v>6485</v>
      </c>
      <c r="N65" s="2" t="n">
        <v>374</v>
      </c>
      <c r="O65" s="7" t="n">
        <f aca="false">K65/N65</f>
        <v>2.57486631016043</v>
      </c>
      <c r="P65" s="2" t="n">
        <v>0</v>
      </c>
      <c r="Q65" s="2" t="n">
        <v>0</v>
      </c>
      <c r="R65" s="2" t="n">
        <v>0</v>
      </c>
      <c r="S65" s="2" t="n">
        <v>0</v>
      </c>
    </row>
    <row r="66" customFormat="false" ht="18" hidden="false" customHeight="false" outlineLevel="0" collapsed="false">
      <c r="A66" s="1" t="n">
        <v>65</v>
      </c>
      <c r="B66" s="1" t="s">
        <v>622</v>
      </c>
      <c r="C66" s="1" t="s">
        <v>554</v>
      </c>
      <c r="D66" s="1" t="s">
        <v>554</v>
      </c>
      <c r="E66" s="1" t="s">
        <v>20</v>
      </c>
      <c r="F66" s="1" t="s">
        <v>21</v>
      </c>
      <c r="G66" s="2" t="n">
        <v>600</v>
      </c>
      <c r="H66" s="2" t="n">
        <v>444</v>
      </c>
      <c r="I66" s="2" t="n">
        <v>174</v>
      </c>
      <c r="J66" s="2" t="n">
        <v>552</v>
      </c>
      <c r="K66" s="2" t="n">
        <v>0</v>
      </c>
      <c r="L66" s="2" t="n">
        <v>14371</v>
      </c>
      <c r="M66" s="2" t="n">
        <v>14387</v>
      </c>
      <c r="N66" s="2" t="n">
        <v>16</v>
      </c>
      <c r="O66" s="7" t="n">
        <f aca="false">K66/N66</f>
        <v>0</v>
      </c>
      <c r="P66" s="2" t="n">
        <v>0</v>
      </c>
      <c r="Q66" s="2" t="n">
        <v>0</v>
      </c>
      <c r="R66" s="2" t="n">
        <v>0</v>
      </c>
      <c r="S66" s="2" t="n">
        <v>0</v>
      </c>
    </row>
    <row r="67" customFormat="false" ht="18" hidden="false" customHeight="false" outlineLevel="0" collapsed="false">
      <c r="A67" s="1" t="n">
        <v>66</v>
      </c>
      <c r="B67" s="1" t="s">
        <v>623</v>
      </c>
      <c r="C67" s="1" t="s">
        <v>554</v>
      </c>
      <c r="D67" s="1" t="s">
        <v>554</v>
      </c>
      <c r="E67" s="1" t="s">
        <v>20</v>
      </c>
      <c r="F67" s="1" t="s">
        <v>21</v>
      </c>
      <c r="G67" s="2" t="n">
        <v>600</v>
      </c>
      <c r="H67" s="2" t="n">
        <v>400</v>
      </c>
      <c r="I67" s="2" t="n">
        <v>160</v>
      </c>
      <c r="J67" s="2" t="n">
        <v>220</v>
      </c>
      <c r="K67" s="2" t="n">
        <v>174</v>
      </c>
      <c r="L67" s="2" t="n">
        <v>19164</v>
      </c>
      <c r="M67" s="2" t="n">
        <v>19410</v>
      </c>
      <c r="N67" s="2" t="n">
        <v>246</v>
      </c>
      <c r="O67" s="7" t="n">
        <f aca="false">K67/N67</f>
        <v>0.707317073170732</v>
      </c>
      <c r="P67" s="2" t="n">
        <v>0</v>
      </c>
      <c r="Q67" s="2" t="n">
        <v>0</v>
      </c>
      <c r="R67" s="2" t="n">
        <v>0</v>
      </c>
      <c r="S67" s="2" t="n">
        <v>0</v>
      </c>
    </row>
    <row r="68" customFormat="false" ht="18" hidden="false" customHeight="false" outlineLevel="0" collapsed="false">
      <c r="A68" s="1" t="n">
        <v>67</v>
      </c>
      <c r="B68" s="1" t="s">
        <v>624</v>
      </c>
      <c r="C68" s="1" t="s">
        <v>554</v>
      </c>
      <c r="D68" s="1" t="s">
        <v>575</v>
      </c>
      <c r="E68" s="1" t="s">
        <v>138</v>
      </c>
      <c r="F68" s="1" t="s">
        <v>21</v>
      </c>
      <c r="G68" s="2" t="n">
        <v>1000</v>
      </c>
      <c r="H68" s="2" t="n">
        <v>700</v>
      </c>
      <c r="I68" s="2" t="n">
        <v>0</v>
      </c>
      <c r="J68" s="2" t="n">
        <v>460</v>
      </c>
      <c r="K68" s="2" t="n">
        <v>160</v>
      </c>
      <c r="L68" s="2" t="n">
        <v>31367</v>
      </c>
      <c r="M68" s="2" t="n">
        <v>31442</v>
      </c>
      <c r="N68" s="2" t="n">
        <v>75</v>
      </c>
      <c r="O68" s="7" t="n">
        <f aca="false">K68/N68</f>
        <v>2.13333333333333</v>
      </c>
      <c r="P68" s="2" t="n">
        <v>0</v>
      </c>
      <c r="Q68" s="2" t="n">
        <v>0</v>
      </c>
      <c r="R68" s="2" t="n">
        <v>0</v>
      </c>
      <c r="S68" s="2" t="n">
        <v>0</v>
      </c>
    </row>
    <row r="69" customFormat="false" ht="18" hidden="false" customHeight="false" outlineLevel="0" collapsed="false">
      <c r="A69" s="1" t="n">
        <v>68</v>
      </c>
      <c r="B69" s="1" t="s">
        <v>625</v>
      </c>
      <c r="C69" s="1" t="s">
        <v>554</v>
      </c>
      <c r="D69" s="1" t="s">
        <v>554</v>
      </c>
      <c r="E69" s="1" t="s">
        <v>20</v>
      </c>
      <c r="F69" s="1" t="s">
        <v>21</v>
      </c>
      <c r="G69" s="2" t="n">
        <v>1000</v>
      </c>
      <c r="H69" s="2" t="n">
        <v>350</v>
      </c>
      <c r="I69" s="2" t="n">
        <v>808</v>
      </c>
      <c r="J69" s="2" t="n">
        <v>790</v>
      </c>
      <c r="K69" s="2" t="n">
        <v>0</v>
      </c>
      <c r="L69" s="2" t="n">
        <v>4182</v>
      </c>
      <c r="M69" s="2" t="n">
        <v>4439</v>
      </c>
      <c r="N69" s="2" t="n">
        <v>257</v>
      </c>
      <c r="O69" s="7" t="n">
        <f aca="false">K69/N69</f>
        <v>0</v>
      </c>
      <c r="P69" s="2" t="n">
        <v>0</v>
      </c>
      <c r="Q69" s="2" t="n">
        <v>0</v>
      </c>
      <c r="R69" s="2" t="n">
        <v>0</v>
      </c>
      <c r="S69" s="2" t="n">
        <v>0</v>
      </c>
    </row>
    <row r="70" customFormat="false" ht="18" hidden="false" customHeight="false" outlineLevel="0" collapsed="false">
      <c r="A70" s="1" t="n">
        <v>69</v>
      </c>
      <c r="B70" s="1" t="s">
        <v>626</v>
      </c>
      <c r="C70" s="1" t="s">
        <v>554</v>
      </c>
      <c r="D70" s="1" t="s">
        <v>570</v>
      </c>
      <c r="E70" s="1" t="s">
        <v>52</v>
      </c>
      <c r="F70" s="1" t="s">
        <v>21</v>
      </c>
      <c r="G70" s="2" t="n">
        <v>1000</v>
      </c>
      <c r="H70" s="2" t="n">
        <v>790</v>
      </c>
      <c r="I70" s="2" t="n">
        <v>0</v>
      </c>
      <c r="J70" s="2" t="n">
        <v>380</v>
      </c>
      <c r="K70" s="2" t="n">
        <v>808</v>
      </c>
      <c r="L70" s="2" t="n">
        <v>4671</v>
      </c>
      <c r="M70" s="2" t="n">
        <v>4809</v>
      </c>
      <c r="N70" s="2" t="n">
        <v>138</v>
      </c>
      <c r="O70" s="7" t="n">
        <f aca="false">K70/N70</f>
        <v>5.85507246376812</v>
      </c>
      <c r="P70" s="2" t="n">
        <v>0</v>
      </c>
      <c r="Q70" s="2" t="n">
        <v>0</v>
      </c>
      <c r="R70" s="2" t="n">
        <v>0</v>
      </c>
      <c r="S70" s="2" t="n">
        <v>0</v>
      </c>
    </row>
    <row r="71" customFormat="false" ht="18" hidden="false" customHeight="false" outlineLevel="0" collapsed="false">
      <c r="A71" s="1" t="n">
        <v>70</v>
      </c>
      <c r="B71" s="1" t="s">
        <v>627</v>
      </c>
      <c r="C71" s="1" t="s">
        <v>554</v>
      </c>
      <c r="D71" s="1" t="s">
        <v>554</v>
      </c>
      <c r="E71" s="1" t="s">
        <v>52</v>
      </c>
      <c r="F71" s="1" t="s">
        <v>21</v>
      </c>
      <c r="G71" s="2" t="n">
        <v>1000</v>
      </c>
      <c r="H71" s="2" t="n">
        <v>1000</v>
      </c>
      <c r="I71" s="2" t="n">
        <v>910</v>
      </c>
      <c r="J71" s="2" t="n">
        <v>540</v>
      </c>
      <c r="K71" s="2" t="n">
        <v>0</v>
      </c>
      <c r="L71" s="2" t="n">
        <v>11331</v>
      </c>
      <c r="M71" s="2" t="n">
        <v>12347</v>
      </c>
      <c r="N71" s="2" t="n">
        <v>1016</v>
      </c>
      <c r="O71" s="7" t="n">
        <f aca="false">K71/N71</f>
        <v>0</v>
      </c>
      <c r="P71" s="2" t="n">
        <v>0</v>
      </c>
      <c r="Q71" s="2" t="n">
        <v>0</v>
      </c>
      <c r="R71" s="2" t="n">
        <v>0</v>
      </c>
      <c r="S71" s="2" t="n">
        <v>0</v>
      </c>
    </row>
    <row r="72" customFormat="false" ht="18" hidden="false" customHeight="false" outlineLevel="0" collapsed="false">
      <c r="A72" s="1" t="n">
        <v>71</v>
      </c>
      <c r="B72" s="1" t="s">
        <v>628</v>
      </c>
      <c r="C72" s="1" t="s">
        <v>554</v>
      </c>
      <c r="D72" s="1" t="s">
        <v>575</v>
      </c>
      <c r="E72" s="1" t="s">
        <v>20</v>
      </c>
      <c r="F72" s="1" t="s">
        <v>21</v>
      </c>
      <c r="G72" s="2" t="n">
        <v>600</v>
      </c>
      <c r="H72" s="2" t="n">
        <v>550</v>
      </c>
      <c r="I72" s="2" t="n">
        <v>0</v>
      </c>
      <c r="J72" s="2" t="n">
        <v>550</v>
      </c>
      <c r="K72" s="2" t="n">
        <v>910</v>
      </c>
      <c r="L72" s="2" t="n">
        <v>22816</v>
      </c>
      <c r="M72" s="2" t="n">
        <v>22816</v>
      </c>
      <c r="N72" s="2" t="n">
        <v>0</v>
      </c>
      <c r="O72" s="7" t="e">
        <f aca="false">K72/N72</f>
        <v>#DIV/0!</v>
      </c>
      <c r="P72" s="2" t="n">
        <v>0</v>
      </c>
      <c r="Q72" s="2" t="n">
        <v>0</v>
      </c>
      <c r="R72" s="2" t="n">
        <v>0</v>
      </c>
      <c r="S72" s="2" t="n">
        <v>0</v>
      </c>
    </row>
    <row r="73" customFormat="false" ht="18" hidden="false" customHeight="false" outlineLevel="0" collapsed="false">
      <c r="A73" s="1" t="n">
        <v>72</v>
      </c>
      <c r="B73" s="1" t="s">
        <v>629</v>
      </c>
      <c r="C73" s="1" t="s">
        <v>554</v>
      </c>
      <c r="D73" s="1" t="s">
        <v>554</v>
      </c>
      <c r="E73" s="1" t="s">
        <v>20</v>
      </c>
      <c r="F73" s="1" t="s">
        <v>21</v>
      </c>
      <c r="G73" s="2" t="n">
        <v>1000</v>
      </c>
      <c r="H73" s="2" t="n">
        <v>1000</v>
      </c>
      <c r="I73" s="2" t="n">
        <v>0</v>
      </c>
      <c r="J73" s="2" t="n">
        <v>870</v>
      </c>
      <c r="K73" s="2" t="n">
        <v>0</v>
      </c>
      <c r="L73" s="2" t="n">
        <v>6666</v>
      </c>
      <c r="M73" s="2" t="n">
        <v>6704</v>
      </c>
      <c r="N73" s="2" t="n">
        <v>38</v>
      </c>
      <c r="O73" s="7" t="n">
        <f aca="false">K73/N73</f>
        <v>0</v>
      </c>
      <c r="P73" s="2" t="n">
        <v>0</v>
      </c>
      <c r="Q73" s="2" t="n">
        <v>0</v>
      </c>
      <c r="R73" s="2" t="n">
        <v>0</v>
      </c>
      <c r="S73" s="2" t="n">
        <v>0</v>
      </c>
    </row>
    <row r="74" customFormat="false" ht="18" hidden="false" customHeight="false" outlineLevel="0" collapsed="false">
      <c r="A74" s="1" t="n">
        <v>73</v>
      </c>
      <c r="B74" s="1" t="s">
        <v>630</v>
      </c>
      <c r="C74" s="1" t="s">
        <v>554</v>
      </c>
      <c r="D74" s="1" t="s">
        <v>554</v>
      </c>
      <c r="E74" s="1" t="s">
        <v>52</v>
      </c>
      <c r="F74" s="1" t="s">
        <v>21</v>
      </c>
      <c r="G74" s="2" t="n">
        <v>1000</v>
      </c>
      <c r="H74" s="2" t="n">
        <v>650</v>
      </c>
      <c r="I74" s="2" t="n">
        <v>922</v>
      </c>
      <c r="J74" s="2" t="n">
        <v>880</v>
      </c>
      <c r="K74" s="2" t="n">
        <v>0</v>
      </c>
      <c r="L74" s="2" t="n">
        <v>3345</v>
      </c>
      <c r="M74" s="2" t="n">
        <v>3648</v>
      </c>
      <c r="N74" s="2" t="n">
        <v>303</v>
      </c>
      <c r="O74" s="7" t="n">
        <f aca="false">K74/N74</f>
        <v>0</v>
      </c>
      <c r="P74" s="2" t="n">
        <v>0</v>
      </c>
      <c r="Q74" s="2" t="n">
        <v>0</v>
      </c>
      <c r="R74" s="2" t="n">
        <v>0</v>
      </c>
      <c r="S74" s="2" t="n">
        <v>0</v>
      </c>
    </row>
    <row r="75" customFormat="false" ht="18" hidden="false" customHeight="false" outlineLevel="0" collapsed="false">
      <c r="A75" s="1" t="n">
        <v>74</v>
      </c>
      <c r="B75" s="1" t="s">
        <v>631</v>
      </c>
      <c r="C75" s="1" t="s">
        <v>554</v>
      </c>
      <c r="D75" s="1" t="s">
        <v>575</v>
      </c>
      <c r="E75" s="1" t="s">
        <v>20</v>
      </c>
      <c r="F75" s="1" t="s">
        <v>21</v>
      </c>
      <c r="G75" s="2" t="n">
        <v>1000</v>
      </c>
      <c r="H75" s="2" t="n">
        <v>350</v>
      </c>
      <c r="I75" s="2" t="n">
        <v>1704</v>
      </c>
      <c r="J75" s="2" t="n">
        <v>480</v>
      </c>
      <c r="K75" s="2" t="n">
        <v>922</v>
      </c>
      <c r="L75" s="2" t="n">
        <v>3474</v>
      </c>
      <c r="M75" s="2" t="n">
        <v>4127</v>
      </c>
      <c r="N75" s="2" t="n">
        <v>653</v>
      </c>
      <c r="O75" s="7" t="n">
        <f aca="false">K75/N75</f>
        <v>1.41194486983155</v>
      </c>
      <c r="P75" s="2" t="n">
        <v>0</v>
      </c>
      <c r="Q75" s="2" t="n">
        <v>0</v>
      </c>
      <c r="R75" s="2" t="n">
        <v>0</v>
      </c>
      <c r="S75" s="2" t="n">
        <v>0</v>
      </c>
    </row>
    <row r="76" customFormat="false" ht="18" hidden="false" customHeight="false" outlineLevel="0" collapsed="false">
      <c r="A76" s="1" t="n">
        <v>75</v>
      </c>
      <c r="B76" s="1" t="s">
        <v>632</v>
      </c>
      <c r="C76" s="1" t="s">
        <v>554</v>
      </c>
      <c r="D76" s="1" t="s">
        <v>575</v>
      </c>
      <c r="E76" s="1" t="s">
        <v>138</v>
      </c>
      <c r="F76" s="1" t="s">
        <v>21</v>
      </c>
      <c r="G76" s="2" t="n">
        <v>1000</v>
      </c>
      <c r="H76" s="2" t="n">
        <v>500</v>
      </c>
      <c r="I76" s="2" t="n">
        <v>0</v>
      </c>
      <c r="J76" s="2" t="n">
        <v>190</v>
      </c>
      <c r="K76" s="2" t="n">
        <v>1704</v>
      </c>
      <c r="L76" s="2" t="n">
        <v>19092</v>
      </c>
      <c r="M76" s="2" t="n">
        <v>19182</v>
      </c>
      <c r="N76" s="2" t="n">
        <v>90</v>
      </c>
      <c r="O76" s="7" t="n">
        <f aca="false">K76/N76</f>
        <v>18.9333333333333</v>
      </c>
      <c r="P76" s="2" t="n">
        <v>0</v>
      </c>
      <c r="Q76" s="2" t="n">
        <v>0</v>
      </c>
      <c r="R76" s="2" t="n">
        <v>0</v>
      </c>
      <c r="S76" s="2" t="n">
        <v>0</v>
      </c>
    </row>
    <row r="77" customFormat="false" ht="18" hidden="false" customHeight="false" outlineLevel="0" collapsed="false">
      <c r="A77" s="1" t="n">
        <v>76</v>
      </c>
      <c r="B77" s="1" t="s">
        <v>633</v>
      </c>
      <c r="C77" s="1" t="s">
        <v>554</v>
      </c>
      <c r="D77" s="1" t="s">
        <v>273</v>
      </c>
      <c r="E77" s="1" t="s">
        <v>52</v>
      </c>
      <c r="F77" s="1" t="s">
        <v>21</v>
      </c>
      <c r="G77" s="2" t="n">
        <v>1000</v>
      </c>
      <c r="H77" s="2" t="n">
        <v>1000</v>
      </c>
      <c r="I77" s="2" t="n">
        <v>758</v>
      </c>
      <c r="J77" s="2" t="n">
        <v>1000</v>
      </c>
      <c r="K77" s="2" t="n">
        <v>0</v>
      </c>
      <c r="L77" s="2" t="n">
        <v>3203</v>
      </c>
      <c r="M77" s="2" t="n">
        <v>3539</v>
      </c>
      <c r="N77" s="2" t="n">
        <v>336</v>
      </c>
      <c r="O77" s="7" t="n">
        <f aca="false">K77/N77</f>
        <v>0</v>
      </c>
      <c r="P77" s="2" t="n">
        <v>0</v>
      </c>
      <c r="Q77" s="2" t="n">
        <v>0</v>
      </c>
      <c r="R77" s="2" t="n">
        <v>0</v>
      </c>
      <c r="S77" s="2" t="n">
        <v>0</v>
      </c>
    </row>
    <row r="78" customFormat="false" ht="18" hidden="false" customHeight="false" outlineLevel="0" collapsed="false">
      <c r="A78" s="1" t="n">
        <v>77</v>
      </c>
      <c r="B78" s="1" t="s">
        <v>634</v>
      </c>
      <c r="C78" s="1" t="s">
        <v>554</v>
      </c>
      <c r="D78" s="1" t="s">
        <v>558</v>
      </c>
      <c r="E78" s="1" t="s">
        <v>20</v>
      </c>
      <c r="F78" s="1" t="s">
        <v>21</v>
      </c>
      <c r="G78" s="2" t="n">
        <v>600</v>
      </c>
      <c r="H78" s="2" t="n">
        <v>530</v>
      </c>
      <c r="I78" s="2" t="n">
        <v>0</v>
      </c>
      <c r="J78" s="2" t="n">
        <v>515</v>
      </c>
      <c r="K78" s="2" t="n">
        <v>758</v>
      </c>
      <c r="L78" s="2" t="n">
        <v>23615</v>
      </c>
      <c r="M78" s="2" t="n">
        <v>23625</v>
      </c>
      <c r="N78" s="2" t="n">
        <v>10</v>
      </c>
      <c r="O78" s="7" t="n">
        <f aca="false">K78/N78</f>
        <v>75.8</v>
      </c>
      <c r="P78" s="2" t="n">
        <v>0</v>
      </c>
      <c r="Q78" s="2" t="n">
        <v>0</v>
      </c>
      <c r="R78" s="2" t="n">
        <v>0</v>
      </c>
      <c r="S78" s="2" t="n">
        <v>0</v>
      </c>
    </row>
    <row r="79" customFormat="false" ht="18" hidden="false" customHeight="false" outlineLevel="0" collapsed="false">
      <c r="A79" s="1" t="n">
        <v>78</v>
      </c>
      <c r="B79" s="1" t="s">
        <v>635</v>
      </c>
      <c r="C79" s="1" t="s">
        <v>554</v>
      </c>
      <c r="D79" s="1" t="s">
        <v>558</v>
      </c>
      <c r="E79" s="1" t="s">
        <v>20</v>
      </c>
      <c r="F79" s="1" t="s">
        <v>21</v>
      </c>
      <c r="G79" s="2" t="n">
        <v>600</v>
      </c>
      <c r="H79" s="2" t="n">
        <v>380</v>
      </c>
      <c r="I79" s="2" t="n">
        <v>268</v>
      </c>
      <c r="J79" s="2" t="n">
        <v>590</v>
      </c>
      <c r="K79" s="2" t="n">
        <v>0</v>
      </c>
      <c r="L79" s="2" t="n">
        <v>12225</v>
      </c>
      <c r="M79" s="2" t="n">
        <v>12246</v>
      </c>
      <c r="N79" s="2" t="n">
        <v>21</v>
      </c>
      <c r="O79" s="7" t="n">
        <f aca="false">K79/N79</f>
        <v>0</v>
      </c>
      <c r="P79" s="2" t="n">
        <v>0</v>
      </c>
      <c r="Q79" s="2" t="n">
        <v>0</v>
      </c>
      <c r="R79" s="2" t="n">
        <v>0</v>
      </c>
      <c r="S79" s="2" t="n">
        <v>0</v>
      </c>
    </row>
    <row r="80" customFormat="false" ht="18" hidden="false" customHeight="false" outlineLevel="0" collapsed="false">
      <c r="A80" s="1" t="n">
        <v>79</v>
      </c>
      <c r="B80" s="1" t="s">
        <v>636</v>
      </c>
      <c r="C80" s="1" t="s">
        <v>554</v>
      </c>
      <c r="D80" s="1" t="s">
        <v>554</v>
      </c>
      <c r="E80" s="1" t="s">
        <v>138</v>
      </c>
      <c r="F80" s="1" t="s">
        <v>21</v>
      </c>
      <c r="G80" s="2" t="n">
        <v>800</v>
      </c>
      <c r="H80" s="2" t="n">
        <v>200</v>
      </c>
      <c r="I80" s="2" t="n">
        <v>764</v>
      </c>
      <c r="J80" s="2" t="n">
        <v>800</v>
      </c>
      <c r="K80" s="2" t="n">
        <v>268</v>
      </c>
      <c r="L80" s="2" t="n">
        <v>21259</v>
      </c>
      <c r="M80" s="2" t="n">
        <v>21346</v>
      </c>
      <c r="N80" s="2" t="n">
        <v>87</v>
      </c>
      <c r="O80" s="7" t="n">
        <f aca="false">K80/N80</f>
        <v>3.08045977011494</v>
      </c>
      <c r="P80" s="2" t="n">
        <v>0</v>
      </c>
      <c r="Q80" s="2" t="n">
        <v>0</v>
      </c>
      <c r="R80" s="2" t="n">
        <v>0</v>
      </c>
      <c r="S80" s="2" t="n">
        <v>0</v>
      </c>
    </row>
    <row r="81" customFormat="false" ht="18" hidden="false" customHeight="false" outlineLevel="0" collapsed="false">
      <c r="A81" s="1" t="n">
        <v>80</v>
      </c>
      <c r="B81" s="1" t="s">
        <v>637</v>
      </c>
      <c r="C81" s="1" t="s">
        <v>554</v>
      </c>
      <c r="D81" s="1" t="s">
        <v>573</v>
      </c>
      <c r="E81" s="1" t="s">
        <v>138</v>
      </c>
      <c r="F81" s="1" t="s">
        <v>21</v>
      </c>
      <c r="G81" s="2" t="n">
        <v>600</v>
      </c>
      <c r="H81" s="2" t="n">
        <v>225</v>
      </c>
      <c r="I81" s="2" t="n">
        <v>419</v>
      </c>
      <c r="J81" s="2" t="n">
        <v>340</v>
      </c>
      <c r="K81" s="2" t="n">
        <v>764</v>
      </c>
      <c r="L81" s="2" t="n">
        <v>1922</v>
      </c>
      <c r="M81" s="2" t="n">
        <v>2002</v>
      </c>
      <c r="N81" s="2" t="n">
        <v>80</v>
      </c>
      <c r="O81" s="7" t="n">
        <f aca="false">K81/N81</f>
        <v>9.55</v>
      </c>
      <c r="P81" s="2" t="n">
        <v>0</v>
      </c>
      <c r="Q81" s="2" t="n">
        <v>0</v>
      </c>
      <c r="R81" s="2" t="n">
        <v>0</v>
      </c>
      <c r="S81" s="2" t="n">
        <v>0</v>
      </c>
    </row>
    <row r="82" customFormat="false" ht="18" hidden="false" customHeight="false" outlineLevel="0" collapsed="false">
      <c r="A82" s="1" t="n">
        <v>81</v>
      </c>
      <c r="B82" s="1" t="s">
        <v>638</v>
      </c>
      <c r="C82" s="1" t="s">
        <v>554</v>
      </c>
      <c r="D82" s="1" t="s">
        <v>570</v>
      </c>
      <c r="E82" s="1" t="s">
        <v>20</v>
      </c>
      <c r="F82" s="1" t="s">
        <v>21</v>
      </c>
      <c r="G82" s="2" t="n">
        <v>500</v>
      </c>
      <c r="H82" s="2" t="n">
        <v>80</v>
      </c>
      <c r="I82" s="2" t="n">
        <v>150</v>
      </c>
      <c r="J82" s="2" t="n">
        <v>70</v>
      </c>
      <c r="K82" s="2" t="n">
        <v>419</v>
      </c>
      <c r="L82" s="2" t="n">
        <v>19618</v>
      </c>
      <c r="M82" s="2" t="n">
        <v>19749</v>
      </c>
      <c r="N82" s="2" t="n">
        <v>131</v>
      </c>
      <c r="O82" s="7" t="n">
        <f aca="false">K82/N82</f>
        <v>3.19847328244275</v>
      </c>
      <c r="P82" s="2" t="n">
        <v>0</v>
      </c>
      <c r="Q82" s="2" t="n">
        <v>0</v>
      </c>
      <c r="R82" s="2" t="n">
        <v>0</v>
      </c>
      <c r="S82" s="2" t="n">
        <v>0</v>
      </c>
    </row>
    <row r="83" customFormat="false" ht="18" hidden="false" customHeight="false" outlineLevel="0" collapsed="false">
      <c r="A83" s="1" t="n">
        <v>82</v>
      </c>
      <c r="B83" s="1" t="s">
        <v>639</v>
      </c>
      <c r="C83" s="1" t="s">
        <v>554</v>
      </c>
      <c r="D83" s="1" t="s">
        <v>554</v>
      </c>
      <c r="E83" s="1" t="s">
        <v>20</v>
      </c>
      <c r="F83" s="1" t="s">
        <v>21</v>
      </c>
      <c r="G83" s="2" t="n">
        <v>600</v>
      </c>
      <c r="H83" s="2" t="n">
        <v>108</v>
      </c>
      <c r="I83" s="2" t="n">
        <v>550</v>
      </c>
      <c r="J83" s="2" t="n">
        <v>550</v>
      </c>
      <c r="K83" s="2" t="n">
        <v>150</v>
      </c>
      <c r="L83" s="2" t="n">
        <v>8968</v>
      </c>
      <c r="M83" s="2" t="n">
        <v>8997</v>
      </c>
      <c r="N83" s="2" t="n">
        <v>29</v>
      </c>
      <c r="O83" s="7" t="n">
        <f aca="false">K83/N83</f>
        <v>5.17241379310345</v>
      </c>
      <c r="P83" s="2" t="n">
        <v>0</v>
      </c>
      <c r="Q83" s="2" t="n">
        <v>0</v>
      </c>
      <c r="R83" s="2" t="n">
        <v>0</v>
      </c>
      <c r="S83" s="2" t="n">
        <v>0</v>
      </c>
    </row>
    <row r="84" customFormat="false" ht="18" hidden="false" customHeight="false" outlineLevel="0" collapsed="false">
      <c r="A84" s="1" t="n">
        <v>83</v>
      </c>
      <c r="B84" s="1" t="s">
        <v>640</v>
      </c>
      <c r="C84" s="1" t="s">
        <v>554</v>
      </c>
      <c r="D84" s="1" t="s">
        <v>558</v>
      </c>
      <c r="E84" s="1" t="s">
        <v>20</v>
      </c>
      <c r="F84" s="1" t="s">
        <v>21</v>
      </c>
      <c r="G84" s="2" t="n">
        <v>600</v>
      </c>
      <c r="H84" s="2" t="n">
        <v>310</v>
      </c>
      <c r="I84" s="2" t="n">
        <v>0</v>
      </c>
      <c r="J84" s="2" t="n">
        <v>310</v>
      </c>
      <c r="K84" s="2" t="n">
        <v>550</v>
      </c>
      <c r="L84" s="2" t="n">
        <v>24166</v>
      </c>
      <c r="M84" s="2" t="n">
        <v>24166</v>
      </c>
      <c r="N84" s="2" t="n">
        <v>0</v>
      </c>
      <c r="O84" s="7" t="e">
        <f aca="false">K84/N84</f>
        <v>#DIV/0!</v>
      </c>
      <c r="P84" s="2" t="n">
        <v>0</v>
      </c>
      <c r="Q84" s="2" t="n">
        <v>0</v>
      </c>
      <c r="R84" s="2" t="n">
        <v>0</v>
      </c>
      <c r="S84" s="2" t="n">
        <v>0</v>
      </c>
    </row>
    <row r="85" customFormat="false" ht="18" hidden="false" customHeight="false" outlineLevel="0" collapsed="false">
      <c r="A85" s="1" t="n">
        <v>84</v>
      </c>
      <c r="B85" s="1" t="s">
        <v>641</v>
      </c>
      <c r="C85" s="1" t="s">
        <v>554</v>
      </c>
      <c r="D85" s="1" t="s">
        <v>554</v>
      </c>
      <c r="E85" s="1" t="s">
        <v>20</v>
      </c>
      <c r="F85" s="1" t="s">
        <v>21</v>
      </c>
      <c r="G85" s="2" t="n">
        <v>500</v>
      </c>
      <c r="H85" s="2" t="n">
        <v>500</v>
      </c>
      <c r="I85" s="2" t="n">
        <v>0</v>
      </c>
      <c r="J85" s="2" t="n">
        <v>500</v>
      </c>
      <c r="K85" s="2" t="n">
        <v>0</v>
      </c>
      <c r="L85" s="2" t="n">
        <v>10193</v>
      </c>
      <c r="M85" s="2" t="n">
        <v>10193</v>
      </c>
      <c r="N85" s="2" t="n">
        <v>0</v>
      </c>
      <c r="O85" s="7" t="e">
        <f aca="false">K85/N85</f>
        <v>#DIV/0!</v>
      </c>
      <c r="P85" s="2" t="n">
        <v>0</v>
      </c>
      <c r="Q85" s="2" t="n">
        <v>0</v>
      </c>
      <c r="R85" s="2" t="n">
        <v>0</v>
      </c>
      <c r="S85" s="2" t="n">
        <v>0</v>
      </c>
    </row>
    <row r="86" customFormat="false" ht="18" hidden="false" customHeight="false" outlineLevel="0" collapsed="false">
      <c r="A86" s="1" t="n">
        <v>85</v>
      </c>
      <c r="B86" s="1" t="s">
        <v>642</v>
      </c>
      <c r="C86" s="1" t="s">
        <v>554</v>
      </c>
      <c r="D86" s="1" t="s">
        <v>558</v>
      </c>
      <c r="E86" s="1" t="s">
        <v>52</v>
      </c>
      <c r="F86" s="1" t="s">
        <v>21</v>
      </c>
      <c r="G86" s="2" t="n">
        <v>1000</v>
      </c>
      <c r="H86" s="2" t="n">
        <v>830</v>
      </c>
      <c r="I86" s="2" t="n">
        <v>479</v>
      </c>
      <c r="J86" s="2" t="n">
        <v>1000</v>
      </c>
      <c r="K86" s="2" t="n">
        <v>0</v>
      </c>
      <c r="L86" s="2" t="n">
        <v>2244</v>
      </c>
      <c r="M86" s="2" t="n">
        <v>2400</v>
      </c>
      <c r="N86" s="2" t="n">
        <v>156</v>
      </c>
      <c r="O86" s="7" t="n">
        <f aca="false">K86/N86</f>
        <v>0</v>
      </c>
      <c r="P86" s="2" t="n">
        <v>0</v>
      </c>
      <c r="Q86" s="2" t="n">
        <v>0</v>
      </c>
      <c r="R86" s="2" t="n">
        <v>0</v>
      </c>
      <c r="S86" s="2" t="n">
        <v>0</v>
      </c>
    </row>
    <row r="87" customFormat="false" ht="18" hidden="false" customHeight="false" outlineLevel="0" collapsed="false">
      <c r="A87" s="1" t="n">
        <v>86</v>
      </c>
      <c r="B87" s="1" t="s">
        <v>643</v>
      </c>
      <c r="C87" s="1" t="s">
        <v>554</v>
      </c>
      <c r="D87" s="1" t="s">
        <v>558</v>
      </c>
      <c r="E87" s="1" t="s">
        <v>52</v>
      </c>
      <c r="F87" s="1" t="s">
        <v>21</v>
      </c>
      <c r="G87" s="2" t="n">
        <v>1000</v>
      </c>
      <c r="H87" s="2" t="n">
        <v>630</v>
      </c>
      <c r="I87" s="2" t="n">
        <v>977</v>
      </c>
      <c r="J87" s="2" t="n">
        <v>1000</v>
      </c>
      <c r="K87" s="2" t="n">
        <v>479</v>
      </c>
      <c r="L87" s="2" t="n">
        <v>4036</v>
      </c>
      <c r="M87" s="2" t="n">
        <v>4300</v>
      </c>
      <c r="N87" s="2" t="n">
        <v>264</v>
      </c>
      <c r="O87" s="7" t="n">
        <f aca="false">K87/N87</f>
        <v>1.81439393939394</v>
      </c>
      <c r="P87" s="2" t="n">
        <v>0</v>
      </c>
      <c r="Q87" s="2" t="n">
        <v>0</v>
      </c>
      <c r="R87" s="2" t="n">
        <v>0</v>
      </c>
      <c r="S87" s="2" t="n">
        <v>0</v>
      </c>
    </row>
    <row r="88" customFormat="false" ht="18" hidden="false" customHeight="false" outlineLevel="0" collapsed="false">
      <c r="A88" s="1" t="n">
        <v>87</v>
      </c>
      <c r="B88" s="1" t="s">
        <v>644</v>
      </c>
      <c r="C88" s="1" t="s">
        <v>554</v>
      </c>
      <c r="D88" s="1" t="s">
        <v>570</v>
      </c>
      <c r="E88" s="1" t="s">
        <v>52</v>
      </c>
      <c r="F88" s="1" t="s">
        <v>21</v>
      </c>
      <c r="G88" s="2" t="n">
        <v>1000</v>
      </c>
      <c r="H88" s="2" t="n">
        <v>950</v>
      </c>
      <c r="I88" s="2" t="n">
        <v>0</v>
      </c>
      <c r="J88" s="2" t="n">
        <v>250</v>
      </c>
      <c r="K88" s="2" t="n">
        <v>977</v>
      </c>
      <c r="L88" s="2" t="n">
        <v>7193</v>
      </c>
      <c r="M88" s="2" t="n">
        <v>7323</v>
      </c>
      <c r="N88" s="2" t="n">
        <v>130</v>
      </c>
      <c r="O88" s="7" t="n">
        <f aca="false">K88/N88</f>
        <v>7.51538461538462</v>
      </c>
      <c r="P88" s="2" t="n">
        <v>0</v>
      </c>
      <c r="Q88" s="2" t="n">
        <v>0</v>
      </c>
      <c r="R88" s="2" t="n">
        <v>0</v>
      </c>
      <c r="S88" s="2" t="n">
        <v>0</v>
      </c>
    </row>
    <row r="89" customFormat="false" ht="18" hidden="false" customHeight="false" outlineLevel="0" collapsed="false">
      <c r="A89" s="1" t="n">
        <v>88</v>
      </c>
      <c r="B89" s="1" t="s">
        <v>645</v>
      </c>
      <c r="C89" s="1" t="s">
        <v>554</v>
      </c>
      <c r="D89" s="1" t="s">
        <v>554</v>
      </c>
      <c r="E89" s="1" t="s">
        <v>20</v>
      </c>
      <c r="F89" s="1" t="s">
        <v>21</v>
      </c>
      <c r="G89" s="2" t="n">
        <v>600</v>
      </c>
      <c r="H89" s="2" t="n">
        <v>396</v>
      </c>
      <c r="I89" s="2" t="n">
        <v>364</v>
      </c>
      <c r="J89" s="2" t="n">
        <v>600</v>
      </c>
      <c r="K89" s="2" t="n">
        <v>0</v>
      </c>
      <c r="L89" s="2" t="n">
        <v>22409</v>
      </c>
      <c r="M89" s="2" t="n">
        <v>22530</v>
      </c>
      <c r="N89" s="2" t="n">
        <v>121</v>
      </c>
      <c r="O89" s="7" t="n">
        <f aca="false">K89/N89</f>
        <v>0</v>
      </c>
      <c r="P89" s="2" t="n">
        <v>0</v>
      </c>
      <c r="Q89" s="2" t="n">
        <v>0</v>
      </c>
      <c r="R89" s="2" t="n">
        <v>0</v>
      </c>
      <c r="S89" s="2" t="n">
        <v>0</v>
      </c>
    </row>
    <row r="90" customFormat="false" ht="18" hidden="false" customHeight="false" outlineLevel="0" collapsed="false">
      <c r="A90" s="1" t="n">
        <v>89</v>
      </c>
      <c r="B90" s="1" t="s">
        <v>646</v>
      </c>
      <c r="C90" s="1" t="s">
        <v>554</v>
      </c>
      <c r="D90" s="1" t="s">
        <v>554</v>
      </c>
      <c r="E90" s="1" t="s">
        <v>52</v>
      </c>
      <c r="F90" s="1" t="s">
        <v>21</v>
      </c>
      <c r="G90" s="2" t="n">
        <v>1000</v>
      </c>
      <c r="H90" s="2" t="n">
        <v>1000</v>
      </c>
      <c r="I90" s="2" t="n">
        <v>0</v>
      </c>
      <c r="J90" s="2" t="n">
        <v>985</v>
      </c>
      <c r="K90" s="2" t="n">
        <v>364</v>
      </c>
      <c r="L90" s="2" t="n">
        <v>2062</v>
      </c>
      <c r="M90" s="2" t="n">
        <v>2068</v>
      </c>
      <c r="N90" s="2" t="n">
        <v>6</v>
      </c>
      <c r="O90" s="7" t="n">
        <f aca="false">K90/N90</f>
        <v>60.6666666666667</v>
      </c>
      <c r="P90" s="2" t="n">
        <v>0</v>
      </c>
      <c r="Q90" s="2" t="n">
        <v>0</v>
      </c>
      <c r="R90" s="2" t="n">
        <v>0</v>
      </c>
      <c r="S90" s="2" t="n">
        <v>0</v>
      </c>
    </row>
    <row r="91" customFormat="false" ht="18" hidden="false" customHeight="false" outlineLevel="0" collapsed="false">
      <c r="A91" s="1" t="n">
        <v>90</v>
      </c>
      <c r="B91" s="1" t="s">
        <v>647</v>
      </c>
      <c r="C91" s="1" t="s">
        <v>554</v>
      </c>
      <c r="D91" s="1" t="s">
        <v>558</v>
      </c>
      <c r="E91" s="1" t="s">
        <v>20</v>
      </c>
      <c r="F91" s="1" t="s">
        <v>21</v>
      </c>
      <c r="G91" s="2" t="n">
        <v>600</v>
      </c>
      <c r="H91" s="2" t="n">
        <v>540</v>
      </c>
      <c r="I91" s="2" t="n">
        <v>0</v>
      </c>
      <c r="J91" s="2" t="n">
        <v>510</v>
      </c>
      <c r="K91" s="2" t="n">
        <v>0</v>
      </c>
      <c r="L91" s="2" t="n">
        <v>27347</v>
      </c>
      <c r="M91" s="2" t="n">
        <v>27362</v>
      </c>
      <c r="N91" s="2" t="n">
        <v>15</v>
      </c>
      <c r="O91" s="7" t="n">
        <f aca="false">K91/N91</f>
        <v>0</v>
      </c>
      <c r="P91" s="2" t="n">
        <v>0</v>
      </c>
      <c r="Q91" s="2" t="n">
        <v>0</v>
      </c>
      <c r="R91" s="2" t="n">
        <v>0</v>
      </c>
      <c r="S91" s="2" t="n">
        <v>0</v>
      </c>
    </row>
    <row r="92" customFormat="false" ht="18" hidden="false" customHeight="false" outlineLevel="0" collapsed="false">
      <c r="A92" s="1" t="n">
        <v>91</v>
      </c>
      <c r="B92" s="1" t="s">
        <v>648</v>
      </c>
      <c r="C92" s="1" t="s">
        <v>554</v>
      </c>
      <c r="D92" s="1" t="s">
        <v>554</v>
      </c>
      <c r="E92" s="1" t="s">
        <v>20</v>
      </c>
      <c r="F92" s="1" t="s">
        <v>21</v>
      </c>
      <c r="G92" s="2" t="n">
        <v>600</v>
      </c>
      <c r="H92" s="2" t="n">
        <v>590</v>
      </c>
      <c r="I92" s="2" t="n">
        <v>0</v>
      </c>
      <c r="J92" s="2" t="n">
        <v>480</v>
      </c>
      <c r="K92" s="2" t="n">
        <v>0</v>
      </c>
      <c r="L92" s="2" t="n">
        <v>17057</v>
      </c>
      <c r="M92" s="2" t="n">
        <v>17106</v>
      </c>
      <c r="N92" s="2" t="n">
        <v>49</v>
      </c>
      <c r="O92" s="7" t="n">
        <f aca="false">K92/N92</f>
        <v>0</v>
      </c>
      <c r="P92" s="2" t="n">
        <v>0</v>
      </c>
      <c r="Q92" s="2" t="n">
        <v>0</v>
      </c>
      <c r="R92" s="2" t="n">
        <v>0</v>
      </c>
      <c r="S92" s="2" t="n">
        <v>0</v>
      </c>
    </row>
    <row r="93" customFormat="false" ht="18" hidden="false" customHeight="false" outlineLevel="0" collapsed="false">
      <c r="A93" s="1" t="n">
        <v>92</v>
      </c>
      <c r="B93" s="1" t="s">
        <v>649</v>
      </c>
      <c r="C93" s="1" t="s">
        <v>554</v>
      </c>
      <c r="D93" s="1" t="s">
        <v>554</v>
      </c>
      <c r="E93" s="1" t="s">
        <v>20</v>
      </c>
      <c r="F93" s="1" t="s">
        <v>21</v>
      </c>
      <c r="G93" s="2" t="n">
        <v>600</v>
      </c>
      <c r="H93" s="2" t="n">
        <v>600</v>
      </c>
      <c r="I93" s="2" t="n">
        <v>0</v>
      </c>
      <c r="J93" s="2" t="n">
        <v>588</v>
      </c>
      <c r="K93" s="2" t="n">
        <v>0</v>
      </c>
      <c r="L93" s="2" t="n">
        <v>13070</v>
      </c>
      <c r="M93" s="2" t="n">
        <v>13076</v>
      </c>
      <c r="N93" s="2" t="n">
        <v>6</v>
      </c>
      <c r="O93" s="7" t="n">
        <f aca="false">K93/N93</f>
        <v>0</v>
      </c>
      <c r="P93" s="2" t="n">
        <v>0</v>
      </c>
      <c r="Q93" s="2" t="n">
        <v>0</v>
      </c>
      <c r="R93" s="2" t="n">
        <v>0</v>
      </c>
      <c r="S93" s="2" t="n">
        <v>0</v>
      </c>
    </row>
    <row r="94" customFormat="false" ht="18" hidden="false" customHeight="false" outlineLevel="0" collapsed="false">
      <c r="A94" s="1" t="n">
        <v>93</v>
      </c>
      <c r="B94" s="1" t="s">
        <v>650</v>
      </c>
      <c r="C94" s="1" t="s">
        <v>554</v>
      </c>
      <c r="D94" s="1" t="s">
        <v>554</v>
      </c>
      <c r="E94" s="1" t="s">
        <v>20</v>
      </c>
      <c r="F94" s="1" t="s">
        <v>21</v>
      </c>
      <c r="G94" s="2" t="n">
        <v>600</v>
      </c>
      <c r="H94" s="2" t="n">
        <v>600</v>
      </c>
      <c r="I94" s="2" t="n">
        <v>412</v>
      </c>
      <c r="J94" s="2" t="n">
        <v>600</v>
      </c>
      <c r="K94" s="2" t="n">
        <v>0</v>
      </c>
      <c r="L94" s="2" t="n">
        <v>13194</v>
      </c>
      <c r="M94" s="2" t="n">
        <v>13378</v>
      </c>
      <c r="N94" s="2" t="n">
        <v>184</v>
      </c>
      <c r="O94" s="7" t="n">
        <f aca="false">K94/N94</f>
        <v>0</v>
      </c>
      <c r="P94" s="2" t="n">
        <v>0</v>
      </c>
      <c r="Q94" s="2" t="n">
        <v>0</v>
      </c>
      <c r="R94" s="2" t="n">
        <v>0</v>
      </c>
      <c r="S94" s="2" t="n">
        <v>0</v>
      </c>
    </row>
    <row r="95" customFormat="false" ht="18" hidden="false" customHeight="false" outlineLevel="0" collapsed="false">
      <c r="A95" s="1" t="n">
        <v>94</v>
      </c>
      <c r="B95" s="1" t="s">
        <v>651</v>
      </c>
      <c r="C95" s="1" t="s">
        <v>554</v>
      </c>
      <c r="D95" s="1" t="s">
        <v>554</v>
      </c>
      <c r="E95" s="1" t="s">
        <v>20</v>
      </c>
      <c r="F95" s="1" t="s">
        <v>21</v>
      </c>
      <c r="G95" s="2" t="n">
        <v>600</v>
      </c>
      <c r="H95" s="2" t="n">
        <v>600</v>
      </c>
      <c r="I95" s="2" t="n">
        <v>0</v>
      </c>
      <c r="J95" s="2" t="n">
        <v>200</v>
      </c>
      <c r="K95" s="2" t="n">
        <v>412</v>
      </c>
      <c r="L95" s="2" t="n">
        <v>11082</v>
      </c>
      <c r="M95" s="2" t="n">
        <v>11426</v>
      </c>
      <c r="N95" s="2" t="n">
        <v>344</v>
      </c>
      <c r="O95" s="7" t="n">
        <f aca="false">K95/N95</f>
        <v>1.19767441860465</v>
      </c>
      <c r="P95" s="2" t="n">
        <v>0</v>
      </c>
      <c r="Q95" s="2" t="n">
        <v>0</v>
      </c>
      <c r="R95" s="2" t="n">
        <v>0</v>
      </c>
      <c r="S95" s="2" t="n">
        <v>0</v>
      </c>
    </row>
    <row r="96" customFormat="false" ht="18" hidden="false" customHeight="false" outlineLevel="0" collapsed="false">
      <c r="A96" s="1" t="n">
        <v>95</v>
      </c>
      <c r="B96" s="1" t="s">
        <v>652</v>
      </c>
      <c r="C96" s="1" t="s">
        <v>554</v>
      </c>
      <c r="D96" s="1" t="s">
        <v>554</v>
      </c>
      <c r="E96" s="1" t="s">
        <v>20</v>
      </c>
      <c r="F96" s="1" t="s">
        <v>21</v>
      </c>
      <c r="G96" s="2" t="n">
        <v>600</v>
      </c>
      <c r="H96" s="2" t="n">
        <v>500</v>
      </c>
      <c r="I96" s="2" t="n">
        <v>434</v>
      </c>
      <c r="J96" s="2" t="n">
        <v>580</v>
      </c>
      <c r="K96" s="2" t="n">
        <v>0</v>
      </c>
      <c r="L96" s="2" t="n">
        <v>17256</v>
      </c>
      <c r="M96" s="2" t="n">
        <v>17380</v>
      </c>
      <c r="N96" s="2" t="n">
        <v>124</v>
      </c>
      <c r="O96" s="7" t="n">
        <f aca="false">K96/N96</f>
        <v>0</v>
      </c>
      <c r="P96" s="2" t="n">
        <v>0</v>
      </c>
      <c r="Q96" s="2" t="n">
        <v>0</v>
      </c>
      <c r="R96" s="2" t="n">
        <v>0</v>
      </c>
      <c r="S96" s="2" t="n">
        <v>0</v>
      </c>
    </row>
    <row r="97" customFormat="false" ht="18" hidden="false" customHeight="false" outlineLevel="0" collapsed="false">
      <c r="A97" s="1" t="n">
        <v>96</v>
      </c>
      <c r="B97" s="1" t="s">
        <v>653</v>
      </c>
      <c r="C97" s="1" t="s">
        <v>554</v>
      </c>
      <c r="D97" s="1" t="s">
        <v>554</v>
      </c>
      <c r="E97" s="1" t="s">
        <v>20</v>
      </c>
      <c r="F97" s="1" t="s">
        <v>21</v>
      </c>
      <c r="G97" s="2" t="n">
        <v>600</v>
      </c>
      <c r="H97" s="2" t="n">
        <v>355</v>
      </c>
      <c r="I97" s="2" t="n">
        <v>0</v>
      </c>
      <c r="J97" s="2" t="n">
        <v>312</v>
      </c>
      <c r="K97" s="2" t="n">
        <v>434</v>
      </c>
      <c r="L97" s="2" t="n">
        <v>15904</v>
      </c>
      <c r="M97" s="2" t="n">
        <v>15938</v>
      </c>
      <c r="N97" s="2" t="n">
        <v>34</v>
      </c>
      <c r="O97" s="7" t="n">
        <f aca="false">K97/N97</f>
        <v>12.7647058823529</v>
      </c>
      <c r="P97" s="2" t="n">
        <v>0</v>
      </c>
      <c r="Q97" s="2" t="n">
        <v>0</v>
      </c>
      <c r="R97" s="2" t="n">
        <v>0</v>
      </c>
      <c r="S97" s="2" t="n">
        <v>0</v>
      </c>
    </row>
    <row r="98" customFormat="false" ht="18" hidden="false" customHeight="false" outlineLevel="0" collapsed="false">
      <c r="A98" s="1" t="n">
        <v>97</v>
      </c>
      <c r="B98" s="1" t="s">
        <v>654</v>
      </c>
      <c r="C98" s="1" t="s">
        <v>554</v>
      </c>
      <c r="D98" s="1" t="s">
        <v>554</v>
      </c>
      <c r="E98" s="1" t="s">
        <v>20</v>
      </c>
      <c r="F98" s="1" t="s">
        <v>21</v>
      </c>
      <c r="G98" s="2" t="n">
        <v>600</v>
      </c>
      <c r="H98" s="2" t="n">
        <v>380</v>
      </c>
      <c r="I98" s="2" t="n">
        <v>0</v>
      </c>
      <c r="J98" s="2" t="n">
        <v>370</v>
      </c>
      <c r="K98" s="2" t="n">
        <v>0</v>
      </c>
      <c r="L98" s="2" t="n">
        <v>11564</v>
      </c>
      <c r="M98" s="2" t="n">
        <v>11571</v>
      </c>
      <c r="N98" s="2" t="n">
        <v>7</v>
      </c>
      <c r="O98" s="7" t="n">
        <f aca="false">K98/N98</f>
        <v>0</v>
      </c>
      <c r="P98" s="2" t="n">
        <v>0</v>
      </c>
      <c r="Q98" s="2" t="n">
        <v>0</v>
      </c>
      <c r="R98" s="2" t="n">
        <v>0</v>
      </c>
      <c r="S98" s="2" t="n">
        <v>0</v>
      </c>
    </row>
    <row r="99" customFormat="false" ht="18" hidden="false" customHeight="false" outlineLevel="0" collapsed="false">
      <c r="A99" s="1" t="n">
        <v>98</v>
      </c>
      <c r="B99" s="1" t="s">
        <v>655</v>
      </c>
      <c r="C99" s="1" t="s">
        <v>554</v>
      </c>
      <c r="D99" s="1" t="s">
        <v>554</v>
      </c>
      <c r="E99" s="1" t="s">
        <v>20</v>
      </c>
      <c r="F99" s="1" t="s">
        <v>21</v>
      </c>
      <c r="G99" s="2" t="n">
        <v>600</v>
      </c>
      <c r="H99" s="2" t="n">
        <v>201</v>
      </c>
      <c r="I99" s="2" t="n">
        <v>0</v>
      </c>
      <c r="J99" s="2" t="n">
        <v>190</v>
      </c>
      <c r="K99" s="2" t="n">
        <v>0</v>
      </c>
      <c r="L99" s="2" t="n">
        <v>21801</v>
      </c>
      <c r="M99" s="2" t="n">
        <v>21804</v>
      </c>
      <c r="N99" s="2" t="n">
        <v>3</v>
      </c>
      <c r="O99" s="7" t="n">
        <f aca="false">K99/N99</f>
        <v>0</v>
      </c>
      <c r="P99" s="2" t="n">
        <v>0</v>
      </c>
      <c r="Q99" s="2" t="n">
        <v>0</v>
      </c>
      <c r="R99" s="2" t="n">
        <v>0</v>
      </c>
      <c r="S99" s="2" t="n">
        <v>0</v>
      </c>
    </row>
    <row r="100" customFormat="false" ht="18" hidden="false" customHeight="false" outlineLevel="0" collapsed="false">
      <c r="A100" s="1" t="n">
        <v>99</v>
      </c>
      <c r="B100" s="1" t="s">
        <v>656</v>
      </c>
      <c r="C100" s="1" t="s">
        <v>554</v>
      </c>
      <c r="D100" s="1" t="s">
        <v>554</v>
      </c>
      <c r="E100" s="1" t="s">
        <v>20</v>
      </c>
      <c r="F100" s="1" t="s">
        <v>21</v>
      </c>
      <c r="G100" s="2" t="n">
        <v>600</v>
      </c>
      <c r="H100" s="2" t="n">
        <v>426</v>
      </c>
      <c r="I100" s="2" t="n">
        <v>481</v>
      </c>
      <c r="J100" s="2" t="n">
        <v>360</v>
      </c>
      <c r="K100" s="2" t="n">
        <v>0</v>
      </c>
      <c r="L100" s="2" t="n">
        <v>13842</v>
      </c>
      <c r="M100" s="2" t="n">
        <v>14031</v>
      </c>
      <c r="N100" s="2" t="n">
        <v>189</v>
      </c>
      <c r="O100" s="7" t="n">
        <f aca="false">K100/N100</f>
        <v>0</v>
      </c>
      <c r="P100" s="2" t="n">
        <v>0</v>
      </c>
      <c r="Q100" s="2" t="n">
        <v>0</v>
      </c>
      <c r="R100" s="2" t="n">
        <v>0</v>
      </c>
      <c r="S100" s="2" t="n">
        <v>0</v>
      </c>
    </row>
    <row r="101" customFormat="false" ht="18" hidden="false" customHeight="false" outlineLevel="0" collapsed="false">
      <c r="A101" s="1" t="n">
        <v>100</v>
      </c>
      <c r="B101" s="1" t="s">
        <v>657</v>
      </c>
      <c r="C101" s="1" t="s">
        <v>554</v>
      </c>
      <c r="D101" s="1" t="s">
        <v>554</v>
      </c>
      <c r="E101" s="1" t="s">
        <v>20</v>
      </c>
      <c r="F101" s="1" t="s">
        <v>21</v>
      </c>
      <c r="G101" s="2" t="n">
        <v>600</v>
      </c>
      <c r="H101" s="2" t="n">
        <v>596</v>
      </c>
      <c r="I101" s="2" t="n">
        <v>0</v>
      </c>
      <c r="J101" s="2" t="n">
        <v>510</v>
      </c>
      <c r="K101" s="2" t="n">
        <v>481</v>
      </c>
      <c r="L101" s="2" t="n">
        <v>16084</v>
      </c>
      <c r="M101" s="2" t="n">
        <v>16107</v>
      </c>
      <c r="N101" s="2" t="n">
        <v>23</v>
      </c>
      <c r="O101" s="7" t="n">
        <f aca="false">K101/N101</f>
        <v>20.9130434782609</v>
      </c>
      <c r="P101" s="2" t="n">
        <v>0</v>
      </c>
      <c r="Q101" s="2" t="n">
        <v>0</v>
      </c>
      <c r="R101" s="2" t="n">
        <v>0</v>
      </c>
      <c r="S101" s="2" t="n">
        <v>0</v>
      </c>
    </row>
    <row r="102" customFormat="false" ht="18" hidden="false" customHeight="false" outlineLevel="0" collapsed="false">
      <c r="A102" s="1" t="n">
        <v>101</v>
      </c>
      <c r="B102" s="1" t="s">
        <v>658</v>
      </c>
      <c r="C102" s="1" t="s">
        <v>554</v>
      </c>
      <c r="D102" s="1" t="s">
        <v>554</v>
      </c>
      <c r="E102" s="1" t="s">
        <v>20</v>
      </c>
      <c r="F102" s="1" t="s">
        <v>21</v>
      </c>
      <c r="G102" s="2" t="n">
        <v>600</v>
      </c>
      <c r="H102" s="2" t="n">
        <v>220</v>
      </c>
      <c r="I102" s="2" t="n">
        <v>1013</v>
      </c>
      <c r="J102" s="2" t="n">
        <v>525</v>
      </c>
      <c r="K102" s="2" t="n">
        <v>0</v>
      </c>
      <c r="L102" s="2" t="n">
        <v>17279</v>
      </c>
      <c r="M102" s="2" t="n">
        <v>17658</v>
      </c>
      <c r="N102" s="2" t="n">
        <v>379</v>
      </c>
      <c r="O102" s="7" t="n">
        <f aca="false">K102/N102</f>
        <v>0</v>
      </c>
      <c r="P102" s="2" t="n">
        <v>0</v>
      </c>
      <c r="Q102" s="2" t="n">
        <v>0</v>
      </c>
      <c r="R102" s="2" t="n">
        <v>0</v>
      </c>
      <c r="S102" s="2" t="n">
        <v>0</v>
      </c>
    </row>
    <row r="103" customFormat="false" ht="18" hidden="false" customHeight="false" outlineLevel="0" collapsed="false">
      <c r="A103" s="1" t="n">
        <v>102</v>
      </c>
      <c r="B103" s="1" t="s">
        <v>659</v>
      </c>
      <c r="C103" s="1" t="s">
        <v>554</v>
      </c>
      <c r="D103" s="1" t="s">
        <v>554</v>
      </c>
      <c r="E103" s="1" t="s">
        <v>20</v>
      </c>
      <c r="F103" s="1" t="s">
        <v>21</v>
      </c>
      <c r="G103" s="2" t="n">
        <v>600</v>
      </c>
      <c r="H103" s="2" t="n">
        <v>300</v>
      </c>
      <c r="I103" s="2" t="n">
        <v>0</v>
      </c>
      <c r="J103" s="2" t="n">
        <v>295</v>
      </c>
      <c r="K103" s="2" t="n">
        <v>1013</v>
      </c>
      <c r="L103" s="2" t="n">
        <v>14139</v>
      </c>
      <c r="M103" s="2" t="n">
        <v>14141</v>
      </c>
      <c r="N103" s="2" t="n">
        <v>2</v>
      </c>
      <c r="O103" s="7" t="n">
        <f aca="false">K103/N103</f>
        <v>506.5</v>
      </c>
      <c r="P103" s="2" t="n">
        <v>0</v>
      </c>
      <c r="Q103" s="2" t="n">
        <v>0</v>
      </c>
      <c r="R103" s="2" t="n">
        <v>0</v>
      </c>
      <c r="S103" s="2" t="n">
        <v>0</v>
      </c>
    </row>
    <row r="104" customFormat="false" ht="18" hidden="false" customHeight="false" outlineLevel="0" collapsed="false">
      <c r="A104" s="1" t="n">
        <v>103</v>
      </c>
      <c r="B104" s="1" t="s">
        <v>660</v>
      </c>
      <c r="C104" s="1" t="s">
        <v>554</v>
      </c>
      <c r="D104" s="1" t="s">
        <v>558</v>
      </c>
      <c r="E104" s="1" t="s">
        <v>20</v>
      </c>
      <c r="F104" s="1" t="s">
        <v>21</v>
      </c>
      <c r="G104" s="2" t="n">
        <v>600</v>
      </c>
      <c r="H104" s="2" t="n">
        <v>560</v>
      </c>
      <c r="I104" s="2" t="n">
        <v>128</v>
      </c>
      <c r="J104" s="2" t="n">
        <v>590</v>
      </c>
      <c r="K104" s="2" t="n">
        <v>0</v>
      </c>
      <c r="L104" s="2" t="n">
        <v>25789</v>
      </c>
      <c r="M104" s="2" t="n">
        <v>25847</v>
      </c>
      <c r="N104" s="2" t="n">
        <v>58</v>
      </c>
      <c r="O104" s="7" t="n">
        <f aca="false">K104/N104</f>
        <v>0</v>
      </c>
      <c r="P104" s="2" t="n">
        <v>0</v>
      </c>
      <c r="Q104" s="2" t="n">
        <v>0</v>
      </c>
      <c r="R104" s="2" t="n">
        <v>0</v>
      </c>
      <c r="S104" s="2" t="n">
        <v>0</v>
      </c>
    </row>
    <row r="105" customFormat="false" ht="18" hidden="false" customHeight="false" outlineLevel="0" collapsed="false">
      <c r="A105" s="1" t="n">
        <v>104</v>
      </c>
      <c r="B105" s="1" t="s">
        <v>661</v>
      </c>
      <c r="C105" s="1" t="s">
        <v>554</v>
      </c>
      <c r="D105" s="1" t="s">
        <v>579</v>
      </c>
      <c r="E105" s="1" t="s">
        <v>20</v>
      </c>
      <c r="F105" s="1" t="s">
        <v>21</v>
      </c>
      <c r="G105" s="2" t="n">
        <v>600</v>
      </c>
      <c r="H105" s="2" t="n">
        <v>588</v>
      </c>
      <c r="I105" s="2" t="n">
        <v>0</v>
      </c>
      <c r="J105" s="2" t="n">
        <v>474</v>
      </c>
      <c r="K105" s="2" t="n">
        <v>128</v>
      </c>
      <c r="L105" s="2" t="n">
        <v>26525</v>
      </c>
      <c r="M105" s="2" t="n">
        <v>26599</v>
      </c>
      <c r="N105" s="2" t="n">
        <v>74</v>
      </c>
      <c r="O105" s="7" t="n">
        <f aca="false">K105/N105</f>
        <v>1.72972972972973</v>
      </c>
      <c r="P105" s="2" t="n">
        <v>0</v>
      </c>
      <c r="Q105" s="2" t="n">
        <v>0</v>
      </c>
      <c r="R105" s="2" t="n">
        <v>0</v>
      </c>
      <c r="S105" s="2" t="n">
        <v>0</v>
      </c>
    </row>
    <row r="106" customFormat="false" ht="18" hidden="false" customHeight="false" outlineLevel="0" collapsed="false">
      <c r="A106" s="1" t="n">
        <v>105</v>
      </c>
      <c r="B106" s="1" t="s">
        <v>662</v>
      </c>
      <c r="C106" s="1" t="s">
        <v>554</v>
      </c>
      <c r="D106" s="1" t="s">
        <v>573</v>
      </c>
      <c r="E106" s="1" t="s">
        <v>20</v>
      </c>
      <c r="F106" s="1" t="s">
        <v>21</v>
      </c>
      <c r="G106" s="2" t="n">
        <v>600</v>
      </c>
      <c r="H106" s="2" t="n">
        <v>606</v>
      </c>
      <c r="I106" s="2" t="n">
        <v>0</v>
      </c>
      <c r="J106" s="2" t="n">
        <v>588</v>
      </c>
      <c r="K106" s="2" t="n">
        <v>0</v>
      </c>
      <c r="L106" s="2" t="n">
        <v>26701</v>
      </c>
      <c r="M106" s="2" t="n">
        <v>26721</v>
      </c>
      <c r="N106" s="2" t="n">
        <v>20</v>
      </c>
      <c r="O106" s="7" t="n">
        <f aca="false">K106/N106</f>
        <v>0</v>
      </c>
      <c r="P106" s="2" t="n">
        <v>0</v>
      </c>
      <c r="Q106" s="2" t="n">
        <v>0</v>
      </c>
      <c r="R106" s="2" t="n">
        <v>0</v>
      </c>
      <c r="S106" s="2" t="n">
        <v>0</v>
      </c>
    </row>
    <row r="107" customFormat="false" ht="18" hidden="false" customHeight="false" outlineLevel="0" collapsed="false">
      <c r="A107" s="1" t="n">
        <v>106</v>
      </c>
      <c r="B107" s="1" t="s">
        <v>663</v>
      </c>
      <c r="C107" s="1" t="s">
        <v>554</v>
      </c>
      <c r="D107" s="1" t="s">
        <v>273</v>
      </c>
      <c r="E107" s="1" t="s">
        <v>52</v>
      </c>
      <c r="F107" s="1" t="s">
        <v>21</v>
      </c>
      <c r="G107" s="2" t="n">
        <v>1000</v>
      </c>
      <c r="H107" s="2" t="n">
        <v>1000</v>
      </c>
      <c r="I107" s="2" t="n">
        <v>0</v>
      </c>
      <c r="J107" s="2" t="n">
        <v>700</v>
      </c>
      <c r="K107" s="2" t="n">
        <v>0</v>
      </c>
      <c r="L107" s="2" t="n">
        <v>480</v>
      </c>
      <c r="M107" s="2" t="n">
        <v>544</v>
      </c>
      <c r="N107" s="2" t="n">
        <v>64</v>
      </c>
      <c r="O107" s="7" t="n">
        <f aca="false">K107/N107</f>
        <v>0</v>
      </c>
      <c r="P107" s="2" t="n">
        <v>0</v>
      </c>
      <c r="Q107" s="2" t="n">
        <v>0</v>
      </c>
      <c r="R107" s="2" t="n">
        <v>0</v>
      </c>
      <c r="S107" s="2" t="n">
        <v>0</v>
      </c>
    </row>
    <row r="108" customFormat="false" ht="18" hidden="false" customHeight="false" outlineLevel="0" collapsed="false">
      <c r="A108" s="1" t="n">
        <v>107</v>
      </c>
      <c r="B108" s="1" t="s">
        <v>664</v>
      </c>
      <c r="C108" s="1" t="s">
        <v>554</v>
      </c>
      <c r="D108" s="1" t="s">
        <v>570</v>
      </c>
      <c r="E108" s="1" t="s">
        <v>20</v>
      </c>
      <c r="F108" s="1" t="s">
        <v>21</v>
      </c>
      <c r="G108" s="2" t="n">
        <v>1000</v>
      </c>
      <c r="H108" s="2" t="n">
        <v>900</v>
      </c>
      <c r="I108" s="2" t="n">
        <v>0</v>
      </c>
      <c r="J108" s="2" t="n">
        <v>860</v>
      </c>
      <c r="K108" s="2" t="n">
        <v>0</v>
      </c>
      <c r="L108" s="2" t="n">
        <v>16942</v>
      </c>
      <c r="M108" s="2" t="n">
        <v>16962</v>
      </c>
      <c r="N108" s="2" t="n">
        <v>20</v>
      </c>
      <c r="O108" s="7" t="n">
        <f aca="false">K108/N108</f>
        <v>0</v>
      </c>
      <c r="P108" s="2" t="n">
        <v>0</v>
      </c>
      <c r="Q108" s="2" t="n">
        <v>0</v>
      </c>
      <c r="R108" s="2" t="n">
        <v>0</v>
      </c>
      <c r="S108" s="2" t="n">
        <v>0</v>
      </c>
    </row>
    <row r="109" customFormat="false" ht="18" hidden="false" customHeight="false" outlineLevel="0" collapsed="false">
      <c r="A109" s="1" t="n">
        <v>108</v>
      </c>
      <c r="B109" s="1" t="s">
        <v>665</v>
      </c>
      <c r="C109" s="1" t="s">
        <v>554</v>
      </c>
      <c r="D109" s="1" t="s">
        <v>570</v>
      </c>
      <c r="E109" s="1" t="s">
        <v>20</v>
      </c>
      <c r="F109" s="1" t="s">
        <v>21</v>
      </c>
      <c r="G109" s="2" t="n">
        <v>600</v>
      </c>
      <c r="H109" s="2" t="n">
        <v>600</v>
      </c>
      <c r="I109" s="2" t="n">
        <v>0</v>
      </c>
      <c r="J109" s="2" t="n">
        <v>595</v>
      </c>
      <c r="K109" s="2" t="n">
        <v>0</v>
      </c>
      <c r="L109" s="2" t="n">
        <v>10275</v>
      </c>
      <c r="M109" s="2" t="n">
        <v>10278</v>
      </c>
      <c r="N109" s="2" t="n">
        <v>3</v>
      </c>
      <c r="O109" s="7" t="n">
        <f aca="false">K109/N109</f>
        <v>0</v>
      </c>
      <c r="P109" s="2" t="n">
        <v>0</v>
      </c>
      <c r="Q109" s="2" t="n">
        <v>0</v>
      </c>
      <c r="R109" s="2" t="n">
        <v>0</v>
      </c>
      <c r="S109" s="2" t="n">
        <v>0</v>
      </c>
    </row>
    <row r="110" customFormat="false" ht="18" hidden="false" customHeight="false" outlineLevel="0" collapsed="false">
      <c r="A110" s="1" t="n">
        <v>109</v>
      </c>
      <c r="B110" s="1" t="s">
        <v>666</v>
      </c>
      <c r="C110" s="1" t="s">
        <v>554</v>
      </c>
      <c r="D110" s="1" t="s">
        <v>570</v>
      </c>
      <c r="E110" s="1" t="s">
        <v>20</v>
      </c>
      <c r="F110" s="1" t="s">
        <v>21</v>
      </c>
      <c r="G110" s="2" t="n">
        <v>600</v>
      </c>
      <c r="H110" s="2" t="n">
        <v>400</v>
      </c>
      <c r="I110" s="2" t="n">
        <v>0</v>
      </c>
      <c r="J110" s="2" t="n">
        <v>250</v>
      </c>
      <c r="K110" s="2" t="n">
        <v>0</v>
      </c>
      <c r="L110" s="2" t="n">
        <v>23518</v>
      </c>
      <c r="M110" s="2" t="n">
        <v>23588</v>
      </c>
      <c r="N110" s="2" t="n">
        <v>70</v>
      </c>
      <c r="O110" s="7" t="n">
        <f aca="false">K110/N110</f>
        <v>0</v>
      </c>
      <c r="P110" s="2" t="n">
        <v>0</v>
      </c>
      <c r="Q110" s="2" t="n">
        <v>0</v>
      </c>
      <c r="R110" s="2" t="n">
        <v>0</v>
      </c>
      <c r="S110" s="2" t="n">
        <v>0</v>
      </c>
    </row>
    <row r="111" customFormat="false" ht="18" hidden="false" customHeight="false" outlineLevel="0" collapsed="false">
      <c r="A111" s="1" t="n">
        <v>110</v>
      </c>
      <c r="B111" s="1" t="s">
        <v>667</v>
      </c>
      <c r="C111" s="1" t="s">
        <v>554</v>
      </c>
      <c r="D111" s="1" t="s">
        <v>554</v>
      </c>
      <c r="E111" s="1" t="s">
        <v>20</v>
      </c>
      <c r="F111" s="1" t="s">
        <v>21</v>
      </c>
      <c r="G111" s="2" t="n">
        <v>1000</v>
      </c>
      <c r="H111" s="2" t="n">
        <v>630</v>
      </c>
      <c r="I111" s="2" t="n">
        <v>995</v>
      </c>
      <c r="J111" s="2" t="n">
        <v>970</v>
      </c>
      <c r="K111" s="2" t="n">
        <v>0</v>
      </c>
      <c r="L111" s="2" t="n">
        <v>5901</v>
      </c>
      <c r="M111" s="2" t="n">
        <v>5969</v>
      </c>
      <c r="N111" s="2" t="n">
        <v>68</v>
      </c>
      <c r="O111" s="7" t="n">
        <f aca="false">K111/N111</f>
        <v>0</v>
      </c>
      <c r="P111" s="2" t="n">
        <v>0</v>
      </c>
      <c r="Q111" s="2" t="n">
        <v>0</v>
      </c>
      <c r="R111" s="2" t="n">
        <v>0</v>
      </c>
      <c r="S111" s="2" t="n">
        <v>0</v>
      </c>
    </row>
    <row r="112" customFormat="false" ht="18" hidden="false" customHeight="false" outlineLevel="0" collapsed="false">
      <c r="A112" s="1" t="n">
        <v>111</v>
      </c>
      <c r="B112" s="1" t="s">
        <v>668</v>
      </c>
      <c r="C112" s="1" t="s">
        <v>554</v>
      </c>
      <c r="D112" s="1" t="s">
        <v>558</v>
      </c>
      <c r="E112" s="1" t="s">
        <v>20</v>
      </c>
      <c r="F112" s="1" t="s">
        <v>21</v>
      </c>
      <c r="G112" s="2" t="n">
        <v>600</v>
      </c>
      <c r="H112" s="2" t="n">
        <v>500</v>
      </c>
      <c r="I112" s="2" t="n">
        <v>0</v>
      </c>
      <c r="J112" s="2" t="n">
        <v>400</v>
      </c>
      <c r="K112" s="2" t="n">
        <v>995</v>
      </c>
      <c r="L112" s="2" t="n">
        <v>18310</v>
      </c>
      <c r="M112" s="2" t="n">
        <v>18399</v>
      </c>
      <c r="N112" s="2" t="n">
        <v>89</v>
      </c>
      <c r="O112" s="7" t="n">
        <f aca="false">K112/N112</f>
        <v>11.1797752808989</v>
      </c>
      <c r="P112" s="2" t="n">
        <v>0</v>
      </c>
      <c r="Q112" s="2" t="n">
        <v>0</v>
      </c>
      <c r="R112" s="2" t="n">
        <v>0</v>
      </c>
      <c r="S112" s="2" t="n">
        <v>0</v>
      </c>
    </row>
    <row r="113" customFormat="false" ht="18" hidden="false" customHeight="false" outlineLevel="0" collapsed="false">
      <c r="A113" s="1" t="n">
        <v>112</v>
      </c>
      <c r="B113" s="1" t="s">
        <v>669</v>
      </c>
      <c r="C113" s="1" t="s">
        <v>554</v>
      </c>
      <c r="D113" s="1" t="s">
        <v>554</v>
      </c>
      <c r="E113" s="1" t="s">
        <v>20</v>
      </c>
      <c r="F113" s="1" t="s">
        <v>21</v>
      </c>
      <c r="G113" s="2" t="n">
        <v>600</v>
      </c>
      <c r="H113" s="2" t="n">
        <v>150</v>
      </c>
      <c r="I113" s="2" t="n">
        <v>614</v>
      </c>
      <c r="J113" s="2" t="n">
        <v>550</v>
      </c>
      <c r="K113" s="2" t="n">
        <v>0</v>
      </c>
      <c r="L113" s="2" t="n">
        <v>23817</v>
      </c>
      <c r="M113" s="2" t="n">
        <v>23892</v>
      </c>
      <c r="N113" s="2" t="n">
        <v>75</v>
      </c>
      <c r="O113" s="7" t="n">
        <f aca="false">K113/N113</f>
        <v>0</v>
      </c>
      <c r="P113" s="2" t="n">
        <v>0</v>
      </c>
      <c r="Q113" s="2" t="n">
        <v>0</v>
      </c>
      <c r="R113" s="2" t="n">
        <v>0</v>
      </c>
      <c r="S113" s="2" t="n">
        <v>0</v>
      </c>
    </row>
    <row r="114" customFormat="false" ht="18" hidden="false" customHeight="false" outlineLevel="0" collapsed="false">
      <c r="A114" s="1" t="n">
        <v>113</v>
      </c>
      <c r="B114" s="1" t="s">
        <v>670</v>
      </c>
      <c r="C114" s="1" t="s">
        <v>554</v>
      </c>
      <c r="D114" s="1" t="s">
        <v>554</v>
      </c>
      <c r="E114" s="1" t="s">
        <v>20</v>
      </c>
      <c r="F114" s="1" t="s">
        <v>21</v>
      </c>
      <c r="G114" s="2" t="n">
        <v>600</v>
      </c>
      <c r="H114" s="2" t="n">
        <v>200</v>
      </c>
      <c r="I114" s="2" t="n">
        <v>1082</v>
      </c>
      <c r="J114" s="2" t="n">
        <v>462</v>
      </c>
      <c r="K114" s="2" t="n">
        <v>614</v>
      </c>
      <c r="L114" s="2" t="n">
        <v>686</v>
      </c>
      <c r="M114" s="2" t="n">
        <v>1072</v>
      </c>
      <c r="N114" s="2" t="n">
        <v>386</v>
      </c>
      <c r="O114" s="7" t="n">
        <f aca="false">K114/N114</f>
        <v>1.59067357512953</v>
      </c>
      <c r="P114" s="2" t="n">
        <v>0</v>
      </c>
      <c r="Q114" s="2" t="n">
        <v>0</v>
      </c>
      <c r="R114" s="2" t="n">
        <v>0</v>
      </c>
      <c r="S114" s="2" t="n">
        <v>0</v>
      </c>
    </row>
    <row r="115" customFormat="false" ht="18" hidden="false" customHeight="false" outlineLevel="0" collapsed="false">
      <c r="A115" s="1" t="n">
        <v>114</v>
      </c>
      <c r="B115" s="1" t="s">
        <v>671</v>
      </c>
      <c r="C115" s="1" t="s">
        <v>554</v>
      </c>
      <c r="D115" s="1" t="s">
        <v>558</v>
      </c>
      <c r="E115" s="1" t="s">
        <v>52</v>
      </c>
      <c r="F115" s="1" t="s">
        <v>21</v>
      </c>
      <c r="G115" s="2" t="n">
        <v>1000</v>
      </c>
      <c r="H115" s="2" t="n">
        <v>830</v>
      </c>
      <c r="I115" s="2" t="n">
        <v>802</v>
      </c>
      <c r="J115" s="2" t="n">
        <v>1000</v>
      </c>
      <c r="K115" s="2" t="n">
        <v>1082</v>
      </c>
      <c r="L115" s="2" t="n">
        <v>2638</v>
      </c>
      <c r="M115" s="2" t="n">
        <v>3018</v>
      </c>
      <c r="N115" s="2" t="n">
        <v>380</v>
      </c>
      <c r="O115" s="7" t="n">
        <f aca="false">K115/N115</f>
        <v>2.84736842105263</v>
      </c>
      <c r="P115" s="2" t="n">
        <v>0</v>
      </c>
      <c r="Q115" s="2" t="n">
        <v>0</v>
      </c>
      <c r="R115" s="2" t="n">
        <v>0</v>
      </c>
      <c r="S115" s="2" t="n">
        <v>0</v>
      </c>
    </row>
    <row r="116" customFormat="false" ht="18" hidden="false" customHeight="false" outlineLevel="0" collapsed="false">
      <c r="A116" s="1" t="n">
        <v>115</v>
      </c>
      <c r="B116" s="1" t="s">
        <v>672</v>
      </c>
      <c r="C116" s="1" t="s">
        <v>554</v>
      </c>
      <c r="D116" s="1" t="s">
        <v>554</v>
      </c>
      <c r="E116" s="1" t="s">
        <v>20</v>
      </c>
      <c r="F116" s="1" t="s">
        <v>21</v>
      </c>
      <c r="G116" s="2" t="n">
        <v>600</v>
      </c>
      <c r="H116" s="2" t="n">
        <v>80</v>
      </c>
      <c r="I116" s="2" t="n">
        <v>600</v>
      </c>
      <c r="J116" s="2" t="n">
        <v>550</v>
      </c>
      <c r="K116" s="2" t="n">
        <v>802</v>
      </c>
      <c r="L116" s="2" t="n">
        <v>32756</v>
      </c>
      <c r="M116" s="2" t="n">
        <v>32808</v>
      </c>
      <c r="N116" s="2" t="n">
        <v>52</v>
      </c>
      <c r="O116" s="7" t="n">
        <f aca="false">K116/N116</f>
        <v>15.4230769230769</v>
      </c>
      <c r="P116" s="2" t="n">
        <v>0</v>
      </c>
      <c r="Q116" s="2" t="n">
        <v>0</v>
      </c>
      <c r="R116" s="2" t="n">
        <v>0</v>
      </c>
      <c r="S116" s="2" t="n">
        <v>0</v>
      </c>
    </row>
    <row r="117" customFormat="false" ht="18" hidden="false" customHeight="false" outlineLevel="0" collapsed="false">
      <c r="A117" s="1" t="n">
        <v>116</v>
      </c>
      <c r="B117" s="1" t="s">
        <v>673</v>
      </c>
      <c r="C117" s="1" t="s">
        <v>554</v>
      </c>
      <c r="D117" s="1" t="s">
        <v>579</v>
      </c>
      <c r="E117" s="1" t="s">
        <v>20</v>
      </c>
      <c r="F117" s="1" t="s">
        <v>21</v>
      </c>
      <c r="G117" s="2" t="n">
        <v>600</v>
      </c>
      <c r="H117" s="2" t="n">
        <v>570</v>
      </c>
      <c r="I117" s="2" t="n">
        <v>0</v>
      </c>
      <c r="J117" s="2" t="n">
        <v>570</v>
      </c>
      <c r="K117" s="2" t="n">
        <v>600</v>
      </c>
      <c r="L117" s="2" t="n">
        <v>10100</v>
      </c>
      <c r="M117" s="2" t="n">
        <v>10100</v>
      </c>
      <c r="N117" s="2" t="n">
        <v>10100</v>
      </c>
      <c r="O117" s="7" t="n">
        <f aca="false">K117/N117</f>
        <v>0.0594059405940594</v>
      </c>
      <c r="P117" s="2" t="n">
        <v>0</v>
      </c>
      <c r="Q117" s="2" t="n">
        <v>0</v>
      </c>
      <c r="R117" s="2" t="n">
        <v>0</v>
      </c>
      <c r="S117" s="2" t="n">
        <v>0</v>
      </c>
    </row>
    <row r="118" customFormat="false" ht="18" hidden="false" customHeight="false" outlineLevel="0" collapsed="false">
      <c r="A118" s="1" t="n">
        <v>117</v>
      </c>
      <c r="B118" s="1" t="s">
        <v>579</v>
      </c>
      <c r="C118" s="1" t="s">
        <v>554</v>
      </c>
      <c r="D118" s="1" t="s">
        <v>579</v>
      </c>
      <c r="E118" s="1" t="s">
        <v>20</v>
      </c>
      <c r="F118" s="1" t="s">
        <v>21</v>
      </c>
      <c r="G118" s="2" t="n">
        <v>500</v>
      </c>
      <c r="H118" s="2" t="n">
        <v>400</v>
      </c>
      <c r="I118" s="2" t="n">
        <v>0</v>
      </c>
      <c r="J118" s="2" t="n">
        <v>344</v>
      </c>
      <c r="K118" s="2" t="n">
        <v>0</v>
      </c>
      <c r="L118" s="2" t="n">
        <v>23180</v>
      </c>
      <c r="M118" s="2" t="n">
        <v>23202</v>
      </c>
      <c r="N118" s="2" t="n">
        <v>22</v>
      </c>
      <c r="O118" s="7" t="n">
        <f aca="false">K118/N118</f>
        <v>0</v>
      </c>
      <c r="P118" s="2" t="n">
        <v>0</v>
      </c>
      <c r="Q118" s="2" t="n">
        <v>0</v>
      </c>
      <c r="R118" s="2" t="n">
        <v>0</v>
      </c>
      <c r="S118" s="2" t="n">
        <v>0</v>
      </c>
    </row>
    <row r="119" customFormat="false" ht="18" hidden="false" customHeight="false" outlineLevel="0" collapsed="false">
      <c r="A119" s="1" t="n">
        <v>118</v>
      </c>
      <c r="B119" s="1" t="s">
        <v>674</v>
      </c>
      <c r="C119" s="1" t="s">
        <v>554</v>
      </c>
      <c r="D119" s="1" t="s">
        <v>570</v>
      </c>
      <c r="E119" s="1" t="s">
        <v>20</v>
      </c>
      <c r="F119" s="1" t="s">
        <v>21</v>
      </c>
      <c r="G119" s="2" t="n">
        <v>1000</v>
      </c>
      <c r="H119" s="2" t="n">
        <v>1000</v>
      </c>
      <c r="I119" s="2" t="n">
        <v>0</v>
      </c>
      <c r="J119" s="2" t="n">
        <v>850</v>
      </c>
      <c r="K119" s="2" t="n">
        <v>0</v>
      </c>
      <c r="L119" s="2" t="n">
        <v>5388</v>
      </c>
      <c r="M119" s="2" t="n">
        <v>5457</v>
      </c>
      <c r="N119" s="2" t="n">
        <v>69</v>
      </c>
      <c r="O119" s="7" t="n">
        <f aca="false">K119/N119</f>
        <v>0</v>
      </c>
      <c r="P119" s="2" t="n">
        <v>0</v>
      </c>
      <c r="Q119" s="2" t="n">
        <v>0</v>
      </c>
      <c r="R119" s="2" t="n">
        <v>0</v>
      </c>
      <c r="S119" s="2" t="n">
        <v>0</v>
      </c>
    </row>
    <row r="120" customFormat="false" ht="18" hidden="false" customHeight="false" outlineLevel="0" collapsed="false">
      <c r="A120" s="1" t="n">
        <v>119</v>
      </c>
      <c r="B120" s="1" t="s">
        <v>675</v>
      </c>
      <c r="C120" s="1" t="s">
        <v>554</v>
      </c>
      <c r="D120" s="1" t="s">
        <v>554</v>
      </c>
      <c r="E120" s="1" t="s">
        <v>20</v>
      </c>
      <c r="F120" s="1" t="s">
        <v>21</v>
      </c>
      <c r="G120" s="2" t="n">
        <v>600</v>
      </c>
      <c r="H120" s="2" t="n">
        <v>300</v>
      </c>
      <c r="I120" s="2" t="n">
        <v>0</v>
      </c>
      <c r="J120" s="2" t="n">
        <v>290</v>
      </c>
      <c r="K120" s="2" t="n">
        <v>0</v>
      </c>
      <c r="L120" s="2" t="n">
        <v>15659</v>
      </c>
      <c r="M120" s="2" t="n">
        <v>15667</v>
      </c>
      <c r="N120" s="2" t="n">
        <v>8</v>
      </c>
      <c r="O120" s="7" t="n">
        <f aca="false">K120/N120</f>
        <v>0</v>
      </c>
      <c r="P120" s="2" t="n">
        <v>0</v>
      </c>
      <c r="Q120" s="2" t="n">
        <v>0</v>
      </c>
      <c r="R120" s="2" t="n">
        <v>0</v>
      </c>
      <c r="S120" s="2" t="n">
        <v>0</v>
      </c>
    </row>
    <row r="121" customFormat="false" ht="18" hidden="false" customHeight="false" outlineLevel="0" collapsed="false">
      <c r="A121" s="1" t="n">
        <v>120</v>
      </c>
      <c r="B121" s="1" t="s">
        <v>676</v>
      </c>
      <c r="C121" s="1" t="s">
        <v>554</v>
      </c>
      <c r="D121" s="1" t="s">
        <v>573</v>
      </c>
      <c r="E121" s="1" t="s">
        <v>52</v>
      </c>
      <c r="F121" s="1" t="s">
        <v>21</v>
      </c>
      <c r="G121" s="2" t="n">
        <v>1000</v>
      </c>
      <c r="H121" s="2" t="n">
        <v>250</v>
      </c>
      <c r="I121" s="2" t="n">
        <v>1000</v>
      </c>
      <c r="J121" s="2" t="n">
        <v>900</v>
      </c>
      <c r="K121" s="2" t="n">
        <v>0</v>
      </c>
      <c r="L121" s="2" t="n">
        <v>1299</v>
      </c>
      <c r="M121" s="2" t="n">
        <v>1362</v>
      </c>
      <c r="N121" s="2" t="n">
        <v>63</v>
      </c>
      <c r="O121" s="7" t="n">
        <f aca="false">K121/N121</f>
        <v>0</v>
      </c>
      <c r="P121" s="2" t="n">
        <v>0</v>
      </c>
      <c r="Q121" s="2" t="n">
        <v>0</v>
      </c>
      <c r="R121" s="2" t="n">
        <v>0</v>
      </c>
      <c r="S121" s="2" t="n">
        <v>0</v>
      </c>
    </row>
    <row r="122" customFormat="false" ht="18" hidden="false" customHeight="false" outlineLevel="0" collapsed="false">
      <c r="A122" s="1" t="n">
        <v>121</v>
      </c>
      <c r="B122" s="1" t="s">
        <v>677</v>
      </c>
      <c r="C122" s="1" t="s">
        <v>554</v>
      </c>
      <c r="D122" s="1" t="s">
        <v>573</v>
      </c>
      <c r="E122" s="1" t="s">
        <v>138</v>
      </c>
      <c r="F122" s="1" t="s">
        <v>21</v>
      </c>
      <c r="G122" s="2" t="n">
        <v>1000</v>
      </c>
      <c r="H122" s="2" t="n">
        <v>640</v>
      </c>
      <c r="I122" s="2" t="n">
        <v>571</v>
      </c>
      <c r="J122" s="2" t="n">
        <v>780</v>
      </c>
      <c r="K122" s="2" t="n">
        <v>1000</v>
      </c>
      <c r="L122" s="2" t="n">
        <v>8101</v>
      </c>
      <c r="M122" s="2" t="n">
        <v>8252</v>
      </c>
      <c r="N122" s="2" t="n">
        <v>151</v>
      </c>
      <c r="O122" s="7" t="n">
        <f aca="false">K122/N122</f>
        <v>6.62251655629139</v>
      </c>
      <c r="P122" s="2" t="n">
        <v>0</v>
      </c>
      <c r="Q122" s="2" t="n">
        <v>0</v>
      </c>
      <c r="R122" s="2" t="n">
        <v>0</v>
      </c>
      <c r="S122" s="2" t="n">
        <v>0</v>
      </c>
    </row>
    <row r="123" customFormat="false" ht="18" hidden="false" customHeight="false" outlineLevel="0" collapsed="false">
      <c r="A123" s="1" t="n">
        <v>122</v>
      </c>
      <c r="B123" s="1" t="s">
        <v>678</v>
      </c>
      <c r="C123" s="1" t="s">
        <v>554</v>
      </c>
      <c r="D123" s="1" t="s">
        <v>579</v>
      </c>
      <c r="E123" s="1" t="s">
        <v>52</v>
      </c>
      <c r="F123" s="1" t="s">
        <v>21</v>
      </c>
      <c r="G123" s="2" t="n">
        <v>600</v>
      </c>
      <c r="H123" s="2" t="n">
        <v>350</v>
      </c>
      <c r="I123" s="2" t="n">
        <v>457</v>
      </c>
      <c r="J123" s="2" t="n">
        <v>420</v>
      </c>
      <c r="K123" s="2" t="n">
        <v>571</v>
      </c>
      <c r="L123" s="2" t="n">
        <v>4859</v>
      </c>
      <c r="M123" s="2" t="n">
        <v>5006</v>
      </c>
      <c r="N123" s="2" t="n">
        <v>147</v>
      </c>
      <c r="O123" s="7" t="n">
        <f aca="false">K123/N123</f>
        <v>3.8843537414966</v>
      </c>
      <c r="P123" s="2" t="n">
        <v>0</v>
      </c>
      <c r="Q123" s="2" t="n">
        <v>0</v>
      </c>
      <c r="R123" s="2" t="n">
        <v>0</v>
      </c>
      <c r="S123" s="2" t="n">
        <v>0</v>
      </c>
    </row>
    <row r="124" customFormat="false" ht="18" hidden="false" customHeight="false" outlineLevel="0" collapsed="false">
      <c r="A124" s="1" t="n">
        <v>123</v>
      </c>
      <c r="B124" s="1" t="s">
        <v>679</v>
      </c>
      <c r="C124" s="1" t="s">
        <v>554</v>
      </c>
      <c r="D124" s="1" t="s">
        <v>554</v>
      </c>
      <c r="E124" s="1" t="s">
        <v>20</v>
      </c>
      <c r="F124" s="1" t="s">
        <v>21</v>
      </c>
      <c r="G124" s="2" t="n">
        <v>600</v>
      </c>
      <c r="H124" s="2" t="n">
        <v>220</v>
      </c>
      <c r="I124" s="2" t="n">
        <v>0</v>
      </c>
      <c r="J124" s="2" t="n">
        <v>220</v>
      </c>
      <c r="K124" s="2" t="n">
        <v>457</v>
      </c>
      <c r="L124" s="2" t="n">
        <v>13327</v>
      </c>
      <c r="M124" s="2" t="n">
        <v>13328</v>
      </c>
      <c r="N124" s="2" t="n">
        <v>1</v>
      </c>
      <c r="O124" s="7" t="n">
        <f aca="false">K124/N124</f>
        <v>457</v>
      </c>
      <c r="P124" s="2" t="n">
        <v>0</v>
      </c>
      <c r="Q124" s="2" t="n">
        <v>0</v>
      </c>
      <c r="R124" s="2" t="n">
        <v>0</v>
      </c>
      <c r="S124" s="2" t="n">
        <v>0</v>
      </c>
    </row>
    <row r="125" customFormat="false" ht="18" hidden="false" customHeight="false" outlineLevel="0" collapsed="false">
      <c r="A125" s="1" t="n">
        <v>124</v>
      </c>
      <c r="B125" s="1" t="s">
        <v>680</v>
      </c>
      <c r="C125" s="1" t="s">
        <v>554</v>
      </c>
      <c r="D125" s="1" t="s">
        <v>554</v>
      </c>
      <c r="E125" s="1" t="s">
        <v>20</v>
      </c>
      <c r="F125" s="1" t="s">
        <v>21</v>
      </c>
      <c r="G125" s="2" t="n">
        <v>600</v>
      </c>
      <c r="H125" s="2" t="n">
        <v>330</v>
      </c>
      <c r="I125" s="2" t="n">
        <v>600</v>
      </c>
      <c r="J125" s="2" t="n">
        <v>600</v>
      </c>
      <c r="K125" s="2" t="n">
        <v>0</v>
      </c>
      <c r="L125" s="2" t="n">
        <v>32533</v>
      </c>
      <c r="M125" s="2" t="n">
        <v>32689</v>
      </c>
      <c r="N125" s="2" t="n">
        <v>156</v>
      </c>
      <c r="O125" s="7" t="n">
        <f aca="false">K125/N125</f>
        <v>0</v>
      </c>
      <c r="P125" s="2" t="n">
        <v>0</v>
      </c>
      <c r="Q125" s="2" t="n">
        <v>0</v>
      </c>
      <c r="R125" s="2" t="n">
        <v>0</v>
      </c>
      <c r="S125" s="2" t="n">
        <v>0</v>
      </c>
    </row>
    <row r="126" customFormat="false" ht="18" hidden="false" customHeight="false" outlineLevel="0" collapsed="false">
      <c r="A126" s="1" t="n">
        <v>125</v>
      </c>
      <c r="B126" s="1" t="s">
        <v>681</v>
      </c>
      <c r="C126" s="1" t="s">
        <v>554</v>
      </c>
      <c r="D126" s="1" t="s">
        <v>554</v>
      </c>
      <c r="E126" s="1" t="s">
        <v>20</v>
      </c>
      <c r="F126" s="1" t="s">
        <v>21</v>
      </c>
      <c r="G126" s="2" t="n">
        <v>500</v>
      </c>
      <c r="H126" s="2" t="n">
        <v>400</v>
      </c>
      <c r="I126" s="2" t="n">
        <v>0</v>
      </c>
      <c r="J126" s="2" t="n">
        <v>370</v>
      </c>
      <c r="K126" s="2" t="n">
        <v>600</v>
      </c>
      <c r="L126" s="2" t="n">
        <v>28343</v>
      </c>
      <c r="M126" s="2" t="n">
        <v>28357</v>
      </c>
      <c r="N126" s="2" t="n">
        <v>14</v>
      </c>
      <c r="O126" s="7" t="n">
        <f aca="false">K126/N126</f>
        <v>42.8571428571429</v>
      </c>
      <c r="P126" s="2" t="n">
        <v>0</v>
      </c>
      <c r="Q126" s="2" t="n">
        <v>0</v>
      </c>
      <c r="R126" s="2" t="n">
        <v>0</v>
      </c>
      <c r="S126" s="2" t="n">
        <v>0</v>
      </c>
    </row>
    <row r="127" customFormat="false" ht="18" hidden="false" customHeight="false" outlineLevel="0" collapsed="false">
      <c r="A127" s="1" t="n">
        <v>126</v>
      </c>
      <c r="B127" s="1" t="s">
        <v>682</v>
      </c>
      <c r="C127" s="1" t="s">
        <v>554</v>
      </c>
      <c r="D127" s="1" t="s">
        <v>554</v>
      </c>
      <c r="E127" s="1" t="s">
        <v>20</v>
      </c>
      <c r="F127" s="1" t="s">
        <v>21</v>
      </c>
      <c r="G127" s="2" t="n">
        <v>250</v>
      </c>
      <c r="H127" s="2" t="n">
        <v>200</v>
      </c>
      <c r="I127" s="2" t="n">
        <v>257</v>
      </c>
      <c r="J127" s="2" t="n">
        <v>400</v>
      </c>
      <c r="K127" s="2" t="n">
        <v>0</v>
      </c>
      <c r="L127" s="2" t="n">
        <v>27756</v>
      </c>
      <c r="M127" s="2" t="n">
        <v>27775</v>
      </c>
      <c r="N127" s="2" t="n">
        <v>19</v>
      </c>
      <c r="O127" s="7" t="n">
        <f aca="false">K127/N127</f>
        <v>0</v>
      </c>
      <c r="P127" s="2" t="n">
        <v>0</v>
      </c>
      <c r="Q127" s="2" t="n">
        <v>0</v>
      </c>
      <c r="R127" s="2" t="n">
        <v>0</v>
      </c>
      <c r="S127" s="2" t="n">
        <v>0</v>
      </c>
    </row>
    <row r="128" customFormat="false" ht="18" hidden="false" customHeight="false" outlineLevel="0" collapsed="false">
      <c r="A128" s="1" t="n">
        <v>127</v>
      </c>
      <c r="B128" s="1" t="s">
        <v>683</v>
      </c>
      <c r="C128" s="1" t="s">
        <v>554</v>
      </c>
      <c r="D128" s="1" t="s">
        <v>570</v>
      </c>
      <c r="E128" s="1" t="s">
        <v>20</v>
      </c>
      <c r="F128" s="1" t="s">
        <v>21</v>
      </c>
      <c r="G128" s="2" t="n">
        <v>500</v>
      </c>
      <c r="H128" s="2" t="n">
        <v>100</v>
      </c>
      <c r="I128" s="2" t="n">
        <v>0</v>
      </c>
      <c r="J128" s="2" t="n">
        <v>100</v>
      </c>
      <c r="K128" s="2" t="n">
        <v>257</v>
      </c>
      <c r="L128" s="2" t="n">
        <v>407</v>
      </c>
      <c r="M128" s="2" t="n">
        <v>407</v>
      </c>
      <c r="N128" s="2" t="n">
        <v>0</v>
      </c>
      <c r="O128" s="7" t="e">
        <f aca="false">K128/N128</f>
        <v>#DIV/0!</v>
      </c>
      <c r="P128" s="2" t="n">
        <v>0</v>
      </c>
      <c r="Q128" s="2" t="n">
        <v>0</v>
      </c>
      <c r="R128" s="2" t="n">
        <v>0</v>
      </c>
      <c r="S128" s="2" t="n">
        <v>0</v>
      </c>
    </row>
    <row r="129" customFormat="false" ht="18" hidden="false" customHeight="false" outlineLevel="0" collapsed="false">
      <c r="A129" s="1" t="n">
        <v>128</v>
      </c>
      <c r="B129" s="1" t="s">
        <v>684</v>
      </c>
      <c r="C129" s="1" t="s">
        <v>554</v>
      </c>
      <c r="D129" s="1" t="s">
        <v>554</v>
      </c>
      <c r="E129" s="1" t="s">
        <v>52</v>
      </c>
      <c r="F129" s="1" t="s">
        <v>21</v>
      </c>
      <c r="G129" s="2" t="n">
        <v>1000</v>
      </c>
      <c r="H129" s="2" t="n">
        <v>500</v>
      </c>
      <c r="I129" s="2" t="n">
        <v>460</v>
      </c>
      <c r="J129" s="2" t="n">
        <v>1000</v>
      </c>
      <c r="K129" s="2" t="n">
        <v>0</v>
      </c>
      <c r="L129" s="2" t="n">
        <v>2269</v>
      </c>
      <c r="M129" s="2" t="n">
        <v>2377</v>
      </c>
      <c r="N129" s="2" t="n">
        <v>108</v>
      </c>
      <c r="O129" s="7" t="n">
        <f aca="false">K129/N129</f>
        <v>0</v>
      </c>
      <c r="P129" s="2" t="n">
        <v>0</v>
      </c>
      <c r="Q129" s="2" t="n">
        <v>0</v>
      </c>
      <c r="R129" s="2" t="n">
        <v>0</v>
      </c>
      <c r="S129" s="2" t="n">
        <v>0</v>
      </c>
    </row>
    <row r="130" customFormat="false" ht="18" hidden="false" customHeight="false" outlineLevel="0" collapsed="false">
      <c r="A130" s="1" t="n">
        <v>129</v>
      </c>
      <c r="B130" s="1" t="s">
        <v>685</v>
      </c>
      <c r="C130" s="1" t="s">
        <v>554</v>
      </c>
      <c r="D130" s="1" t="s">
        <v>554</v>
      </c>
      <c r="E130" s="1" t="s">
        <v>20</v>
      </c>
      <c r="F130" s="1" t="s">
        <v>21</v>
      </c>
      <c r="G130" s="2" t="n">
        <v>600</v>
      </c>
      <c r="H130" s="2" t="n">
        <v>530</v>
      </c>
      <c r="I130" s="2" t="n">
        <v>0</v>
      </c>
      <c r="J130" s="2" t="n">
        <v>460</v>
      </c>
      <c r="K130" s="2" t="n">
        <v>460</v>
      </c>
      <c r="L130" s="2" t="n">
        <v>16095</v>
      </c>
      <c r="M130" s="2" t="n">
        <v>16133</v>
      </c>
      <c r="N130" s="2" t="n">
        <v>38</v>
      </c>
      <c r="O130" s="7" t="n">
        <f aca="false">K130/N130</f>
        <v>12.1052631578947</v>
      </c>
      <c r="P130" s="2" t="n">
        <v>0</v>
      </c>
      <c r="Q130" s="2" t="n">
        <v>0</v>
      </c>
      <c r="R130" s="2" t="n">
        <v>0</v>
      </c>
      <c r="S130" s="2" t="n">
        <v>0</v>
      </c>
    </row>
    <row r="131" customFormat="false" ht="18" hidden="false" customHeight="false" outlineLevel="0" collapsed="false">
      <c r="A131" s="1" t="n">
        <v>130</v>
      </c>
      <c r="B131" s="1" t="s">
        <v>686</v>
      </c>
      <c r="C131" s="1" t="s">
        <v>554</v>
      </c>
      <c r="D131" s="1" t="s">
        <v>554</v>
      </c>
      <c r="E131" s="1" t="s">
        <v>20</v>
      </c>
      <c r="F131" s="1" t="s">
        <v>21</v>
      </c>
      <c r="G131" s="2" t="n">
        <v>600</v>
      </c>
      <c r="H131" s="2" t="n">
        <v>330</v>
      </c>
      <c r="I131" s="2" t="n">
        <v>0</v>
      </c>
      <c r="J131" s="2" t="n">
        <v>280</v>
      </c>
      <c r="K131" s="2" t="n">
        <v>0</v>
      </c>
      <c r="L131" s="2" t="n">
        <v>14395</v>
      </c>
      <c r="M131" s="2" t="n">
        <v>14538</v>
      </c>
      <c r="N131" s="2" t="n">
        <v>143</v>
      </c>
      <c r="O131" s="7" t="n">
        <f aca="false">K131/N131</f>
        <v>0</v>
      </c>
      <c r="P131" s="2" t="n">
        <v>0</v>
      </c>
      <c r="Q131" s="2" t="n">
        <v>0</v>
      </c>
      <c r="R131" s="2" t="n">
        <v>0</v>
      </c>
      <c r="S131" s="2" t="n">
        <v>0</v>
      </c>
    </row>
    <row r="132" customFormat="false" ht="18" hidden="false" customHeight="false" outlineLevel="0" collapsed="false">
      <c r="A132" s="1" t="n">
        <v>131</v>
      </c>
      <c r="B132" s="1" t="s">
        <v>687</v>
      </c>
      <c r="C132" s="1" t="s">
        <v>554</v>
      </c>
      <c r="D132" s="1" t="s">
        <v>558</v>
      </c>
      <c r="E132" s="1" t="s">
        <v>52</v>
      </c>
      <c r="F132" s="1" t="s">
        <v>21</v>
      </c>
      <c r="G132" s="2" t="n">
        <v>600</v>
      </c>
      <c r="H132" s="2" t="n">
        <v>450</v>
      </c>
      <c r="I132" s="2" t="n">
        <v>0</v>
      </c>
      <c r="J132" s="2" t="n">
        <v>220</v>
      </c>
      <c r="K132" s="2" t="n">
        <v>0</v>
      </c>
      <c r="L132" s="2" t="n">
        <v>10927</v>
      </c>
      <c r="M132" s="2" t="n">
        <v>11004</v>
      </c>
      <c r="N132" s="2" t="n">
        <v>77</v>
      </c>
      <c r="O132" s="7" t="n">
        <f aca="false">K132/N132</f>
        <v>0</v>
      </c>
      <c r="P132" s="2" t="n">
        <v>0</v>
      </c>
      <c r="Q132" s="2" t="n">
        <v>0</v>
      </c>
      <c r="R132" s="2" t="n">
        <v>0</v>
      </c>
      <c r="S132" s="2" t="n">
        <v>0</v>
      </c>
    </row>
    <row r="133" customFormat="false" ht="18" hidden="false" customHeight="false" outlineLevel="0" collapsed="false">
      <c r="A133" s="1" t="n">
        <v>132</v>
      </c>
      <c r="B133" s="1" t="s">
        <v>688</v>
      </c>
      <c r="C133" s="1" t="s">
        <v>554</v>
      </c>
      <c r="D133" s="1" t="s">
        <v>554</v>
      </c>
      <c r="E133" s="1" t="s">
        <v>20</v>
      </c>
      <c r="F133" s="1" t="s">
        <v>21</v>
      </c>
      <c r="G133" s="2" t="n">
        <v>1000</v>
      </c>
      <c r="H133" s="2" t="n">
        <v>680</v>
      </c>
      <c r="I133" s="2" t="n">
        <v>0</v>
      </c>
      <c r="J133" s="2" t="n">
        <v>660</v>
      </c>
      <c r="K133" s="2" t="n">
        <v>0</v>
      </c>
      <c r="L133" s="2" t="n">
        <v>2369</v>
      </c>
      <c r="M133" s="2" t="n">
        <v>2385</v>
      </c>
      <c r="N133" s="2" t="n">
        <v>16</v>
      </c>
      <c r="O133" s="7" t="n">
        <f aca="false">K133/N133</f>
        <v>0</v>
      </c>
      <c r="P133" s="2" t="n">
        <v>0</v>
      </c>
      <c r="Q133" s="2" t="n">
        <v>0</v>
      </c>
      <c r="R133" s="2" t="n">
        <v>0</v>
      </c>
      <c r="S133" s="2" t="n">
        <v>0</v>
      </c>
    </row>
    <row r="134" customFormat="false" ht="18" hidden="false" customHeight="false" outlineLevel="0" collapsed="false">
      <c r="A134" s="1" t="n">
        <v>133</v>
      </c>
      <c r="B134" s="1" t="s">
        <v>689</v>
      </c>
      <c r="C134" s="1" t="s">
        <v>554</v>
      </c>
      <c r="D134" s="1" t="s">
        <v>554</v>
      </c>
      <c r="E134" s="1" t="s">
        <v>20</v>
      </c>
      <c r="F134" s="1" t="s">
        <v>21</v>
      </c>
      <c r="G134" s="2" t="n">
        <v>600</v>
      </c>
      <c r="H134" s="2" t="n">
        <v>320</v>
      </c>
      <c r="I134" s="2" t="n">
        <v>0</v>
      </c>
      <c r="J134" s="2" t="n">
        <v>318</v>
      </c>
      <c r="K134" s="2" t="n">
        <v>0</v>
      </c>
      <c r="L134" s="2" t="n">
        <v>13930</v>
      </c>
      <c r="M134" s="2" t="n">
        <v>13931</v>
      </c>
      <c r="N134" s="2" t="n">
        <v>1</v>
      </c>
      <c r="O134" s="7" t="n">
        <f aca="false">K134/N134</f>
        <v>0</v>
      </c>
      <c r="P134" s="2" t="n">
        <v>0</v>
      </c>
      <c r="Q134" s="2" t="n">
        <v>0</v>
      </c>
      <c r="R134" s="2" t="n">
        <v>0</v>
      </c>
      <c r="S134" s="2" t="n">
        <v>0</v>
      </c>
    </row>
    <row r="135" customFormat="false" ht="18" hidden="false" customHeight="false" outlineLevel="0" collapsed="false">
      <c r="A135" s="1" t="n">
        <v>134</v>
      </c>
      <c r="B135" s="1" t="s">
        <v>690</v>
      </c>
      <c r="C135" s="1" t="s">
        <v>554</v>
      </c>
      <c r="D135" s="1" t="s">
        <v>558</v>
      </c>
      <c r="E135" s="1" t="s">
        <v>138</v>
      </c>
      <c r="F135" s="1" t="s">
        <v>21</v>
      </c>
      <c r="G135" s="2" t="n">
        <v>1000</v>
      </c>
      <c r="H135" s="2" t="n">
        <v>640</v>
      </c>
      <c r="I135" s="2" t="n">
        <v>887</v>
      </c>
      <c r="J135" s="2" t="n">
        <v>870</v>
      </c>
      <c r="K135" s="2" t="n">
        <v>0</v>
      </c>
      <c r="L135" s="2" t="n">
        <v>20137</v>
      </c>
      <c r="M135" s="2" t="n">
        <v>20335</v>
      </c>
      <c r="N135" s="2" t="n">
        <v>198</v>
      </c>
      <c r="O135" s="7" t="n">
        <f aca="false">K135/N135</f>
        <v>0</v>
      </c>
      <c r="P135" s="2" t="n">
        <v>0</v>
      </c>
      <c r="Q135" s="2" t="n">
        <v>0</v>
      </c>
      <c r="R135" s="2" t="n">
        <v>0</v>
      </c>
      <c r="S135" s="2" t="n">
        <v>0</v>
      </c>
    </row>
    <row r="136" customFormat="false" ht="18" hidden="false" customHeight="false" outlineLevel="0" collapsed="false">
      <c r="A136" s="1" t="n">
        <v>135</v>
      </c>
      <c r="B136" s="1" t="s">
        <v>691</v>
      </c>
      <c r="C136" s="1" t="s">
        <v>554</v>
      </c>
      <c r="D136" s="1" t="s">
        <v>558</v>
      </c>
      <c r="E136" s="1" t="s">
        <v>138</v>
      </c>
      <c r="F136" s="1" t="s">
        <v>21</v>
      </c>
      <c r="G136" s="2" t="n">
        <v>1000</v>
      </c>
      <c r="H136" s="2" t="n">
        <v>990</v>
      </c>
      <c r="I136" s="2" t="n">
        <v>0</v>
      </c>
      <c r="J136" s="2" t="n">
        <v>920</v>
      </c>
      <c r="K136" s="2" t="n">
        <v>887</v>
      </c>
      <c r="L136" s="2" t="n">
        <v>7192</v>
      </c>
      <c r="M136" s="2" t="n">
        <v>7240</v>
      </c>
      <c r="N136" s="2" t="n">
        <v>48</v>
      </c>
      <c r="O136" s="7" t="n">
        <f aca="false">K136/N136</f>
        <v>18.4791666666667</v>
      </c>
      <c r="P136" s="2" t="n">
        <v>0</v>
      </c>
      <c r="Q136" s="2" t="n">
        <v>0</v>
      </c>
      <c r="R136" s="2" t="n">
        <v>0</v>
      </c>
      <c r="S136" s="2" t="n">
        <v>0</v>
      </c>
    </row>
    <row r="137" customFormat="false" ht="18" hidden="false" customHeight="false" outlineLevel="0" collapsed="false">
      <c r="A137" s="1" t="n">
        <v>136</v>
      </c>
      <c r="B137" s="1" t="s">
        <v>692</v>
      </c>
      <c r="C137" s="1" t="s">
        <v>554</v>
      </c>
      <c r="D137" s="1" t="s">
        <v>570</v>
      </c>
      <c r="E137" s="1" t="s">
        <v>20</v>
      </c>
      <c r="F137" s="1" t="s">
        <v>21</v>
      </c>
      <c r="G137" s="2" t="n">
        <v>600</v>
      </c>
      <c r="H137" s="2" t="n">
        <v>200</v>
      </c>
      <c r="I137" s="2" t="n">
        <v>893</v>
      </c>
      <c r="J137" s="2" t="n">
        <v>600</v>
      </c>
      <c r="K137" s="2" t="n">
        <v>0</v>
      </c>
      <c r="L137" s="2" t="n">
        <v>22729</v>
      </c>
      <c r="M137" s="2" t="n">
        <v>22906</v>
      </c>
      <c r="N137" s="2" t="n">
        <v>177</v>
      </c>
      <c r="O137" s="7" t="n">
        <f aca="false">K137/N137</f>
        <v>0</v>
      </c>
      <c r="P137" s="2" t="n">
        <v>0</v>
      </c>
      <c r="Q137" s="2" t="n">
        <v>0</v>
      </c>
      <c r="R137" s="2" t="n">
        <v>0</v>
      </c>
      <c r="S137" s="2" t="n">
        <v>0</v>
      </c>
    </row>
    <row r="138" customFormat="false" ht="18" hidden="false" customHeight="false" outlineLevel="0" collapsed="false">
      <c r="A138" s="1" t="n">
        <v>137</v>
      </c>
      <c r="B138" s="1" t="s">
        <v>693</v>
      </c>
      <c r="C138" s="1" t="s">
        <v>554</v>
      </c>
      <c r="D138" s="1" t="s">
        <v>570</v>
      </c>
      <c r="E138" s="1" t="s">
        <v>20</v>
      </c>
      <c r="F138" s="1" t="s">
        <v>21</v>
      </c>
      <c r="G138" s="2" t="n">
        <v>1000</v>
      </c>
      <c r="H138" s="2" t="n">
        <v>320</v>
      </c>
      <c r="I138" s="2" t="n">
        <v>610</v>
      </c>
      <c r="J138" s="2" t="n">
        <v>920</v>
      </c>
      <c r="K138" s="2" t="n">
        <v>893</v>
      </c>
      <c r="L138" s="2" t="n">
        <v>13920</v>
      </c>
      <c r="M138" s="2" t="n">
        <v>13926</v>
      </c>
      <c r="N138" s="2" t="n">
        <v>6</v>
      </c>
      <c r="O138" s="7" t="n">
        <f aca="false">K138/N138</f>
        <v>148.833333333333</v>
      </c>
      <c r="P138" s="2" t="n">
        <v>0</v>
      </c>
      <c r="Q138" s="2" t="n">
        <v>0</v>
      </c>
      <c r="R138" s="2" t="n">
        <v>0</v>
      </c>
      <c r="S138" s="2" t="n">
        <v>0</v>
      </c>
    </row>
    <row r="139" customFormat="false" ht="18" hidden="false" customHeight="false" outlineLevel="0" collapsed="false">
      <c r="A139" s="1" t="n">
        <v>138</v>
      </c>
      <c r="B139" s="1" t="s">
        <v>694</v>
      </c>
      <c r="C139" s="1" t="s">
        <v>554</v>
      </c>
      <c r="D139" s="1" t="s">
        <v>570</v>
      </c>
      <c r="E139" s="1" t="s">
        <v>20</v>
      </c>
      <c r="F139" s="1" t="s">
        <v>21</v>
      </c>
      <c r="G139" s="2" t="n">
        <v>500</v>
      </c>
      <c r="H139" s="2" t="n">
        <v>420</v>
      </c>
      <c r="I139" s="2" t="n">
        <v>0</v>
      </c>
      <c r="J139" s="2" t="n">
        <v>240</v>
      </c>
      <c r="K139" s="2" t="n">
        <v>610</v>
      </c>
      <c r="L139" s="2" t="n">
        <v>14189</v>
      </c>
      <c r="M139" s="2" t="n">
        <v>14259</v>
      </c>
      <c r="N139" s="2" t="n">
        <v>70</v>
      </c>
      <c r="O139" s="7" t="n">
        <f aca="false">K139/N139</f>
        <v>8.71428571428571</v>
      </c>
      <c r="P139" s="2" t="n">
        <v>0</v>
      </c>
      <c r="Q139" s="2" t="n">
        <v>0</v>
      </c>
      <c r="R139" s="2" t="n">
        <v>0</v>
      </c>
      <c r="S139" s="2" t="n">
        <v>0</v>
      </c>
    </row>
    <row r="140" customFormat="false" ht="18" hidden="false" customHeight="false" outlineLevel="0" collapsed="false">
      <c r="A140" s="1" t="n">
        <v>139</v>
      </c>
      <c r="B140" s="1" t="s">
        <v>695</v>
      </c>
      <c r="C140" s="1" t="s">
        <v>554</v>
      </c>
      <c r="D140" s="1" t="s">
        <v>558</v>
      </c>
      <c r="E140" s="1" t="s">
        <v>20</v>
      </c>
      <c r="F140" s="1" t="s">
        <v>21</v>
      </c>
      <c r="I140" s="2" t="n">
        <v>0</v>
      </c>
      <c r="K140" s="2" t="n">
        <v>0</v>
      </c>
      <c r="O140" s="7" t="e">
        <f aca="false">K140/N140</f>
        <v>#DIV/0!</v>
      </c>
      <c r="P140" s="2" t="n">
        <v>0</v>
      </c>
      <c r="Q140" s="2" t="n">
        <v>0</v>
      </c>
      <c r="R140" s="2" t="n">
        <v>0</v>
      </c>
      <c r="S140" s="2" t="n">
        <v>0</v>
      </c>
    </row>
    <row r="141" customFormat="false" ht="18" hidden="false" customHeight="false" outlineLevel="0" collapsed="false">
      <c r="A141" s="1" t="n">
        <v>140</v>
      </c>
      <c r="B141" s="1" t="s">
        <v>696</v>
      </c>
      <c r="C141" s="1" t="s">
        <v>554</v>
      </c>
      <c r="D141" s="1" t="s">
        <v>575</v>
      </c>
      <c r="E141" s="1" t="s">
        <v>52</v>
      </c>
      <c r="F141" s="1" t="s">
        <v>21</v>
      </c>
      <c r="G141" s="2" t="n">
        <v>1000</v>
      </c>
      <c r="H141" s="2" t="n">
        <v>870</v>
      </c>
      <c r="I141" s="2" t="n">
        <v>713</v>
      </c>
      <c r="J141" s="2" t="n">
        <v>1000</v>
      </c>
      <c r="K141" s="2" t="n">
        <v>0</v>
      </c>
      <c r="L141" s="2" t="n">
        <v>2127</v>
      </c>
      <c r="M141" s="2" t="n">
        <v>2228</v>
      </c>
      <c r="N141" s="2" t="n">
        <v>101</v>
      </c>
      <c r="O141" s="7" t="n">
        <f aca="false">K141/N141</f>
        <v>0</v>
      </c>
      <c r="P141" s="2" t="n">
        <v>0</v>
      </c>
      <c r="Q141" s="2" t="n">
        <v>0</v>
      </c>
      <c r="R141" s="2" t="n">
        <v>0</v>
      </c>
      <c r="S141" s="2" t="n">
        <v>0</v>
      </c>
    </row>
    <row r="142" customFormat="false" ht="18" hidden="false" customHeight="false" outlineLevel="0" collapsed="false">
      <c r="A142" s="1" t="n">
        <v>141</v>
      </c>
      <c r="B142" s="1" t="s">
        <v>697</v>
      </c>
      <c r="C142" s="1" t="s">
        <v>554</v>
      </c>
      <c r="D142" s="1" t="s">
        <v>570</v>
      </c>
      <c r="E142" s="1" t="s">
        <v>138</v>
      </c>
      <c r="F142" s="1" t="s">
        <v>21</v>
      </c>
      <c r="G142" s="2" t="n">
        <v>600</v>
      </c>
      <c r="H142" s="2" t="n">
        <v>318</v>
      </c>
      <c r="I142" s="2" t="n">
        <v>559</v>
      </c>
      <c r="J142" s="2" t="n">
        <v>550</v>
      </c>
      <c r="K142" s="2" t="n">
        <v>713</v>
      </c>
      <c r="L142" s="2" t="n">
        <v>11085</v>
      </c>
      <c r="M142" s="2" t="n">
        <v>11200</v>
      </c>
      <c r="N142" s="2" t="n">
        <v>115</v>
      </c>
      <c r="O142" s="7" t="n">
        <f aca="false">K142/N142</f>
        <v>6.2</v>
      </c>
      <c r="P142" s="2" t="n">
        <v>0</v>
      </c>
      <c r="Q142" s="2" t="n">
        <v>0</v>
      </c>
      <c r="R142" s="2" t="n">
        <v>0</v>
      </c>
      <c r="S142" s="2" t="n">
        <v>0</v>
      </c>
    </row>
    <row r="143" customFormat="false" ht="18" hidden="false" customHeight="false" outlineLevel="0" collapsed="false">
      <c r="A143" s="1" t="n">
        <v>142</v>
      </c>
      <c r="B143" s="1" t="s">
        <v>698</v>
      </c>
      <c r="C143" s="1" t="s">
        <v>554</v>
      </c>
      <c r="D143" s="1" t="s">
        <v>573</v>
      </c>
      <c r="E143" s="1" t="s">
        <v>20</v>
      </c>
      <c r="F143" s="1" t="s">
        <v>21</v>
      </c>
      <c r="G143" s="2" t="n">
        <v>500</v>
      </c>
      <c r="H143" s="2" t="n">
        <v>497</v>
      </c>
      <c r="I143" s="2" t="n">
        <v>0</v>
      </c>
      <c r="J143" s="2" t="n">
        <v>497</v>
      </c>
      <c r="K143" s="2" t="n">
        <v>559</v>
      </c>
      <c r="L143" s="2" t="n">
        <v>11102</v>
      </c>
      <c r="M143" s="2" t="n">
        <v>11102</v>
      </c>
      <c r="N143" s="2" t="n">
        <v>0</v>
      </c>
      <c r="O143" s="7" t="e">
        <f aca="false">K143/N143</f>
        <v>#DIV/0!</v>
      </c>
      <c r="P143" s="2" t="n">
        <v>0</v>
      </c>
      <c r="Q143" s="2" t="n">
        <v>0</v>
      </c>
      <c r="R143" s="2" t="n">
        <v>0</v>
      </c>
      <c r="S143" s="2" t="n">
        <v>0</v>
      </c>
    </row>
    <row r="144" customFormat="false" ht="18" hidden="false" customHeight="false" outlineLevel="0" collapsed="false">
      <c r="A144" s="1" t="n">
        <v>143</v>
      </c>
      <c r="B144" s="1" t="s">
        <v>699</v>
      </c>
      <c r="C144" s="1" t="s">
        <v>554</v>
      </c>
      <c r="D144" s="1" t="s">
        <v>558</v>
      </c>
      <c r="E144" s="1" t="s">
        <v>20</v>
      </c>
      <c r="F144" s="1" t="s">
        <v>21</v>
      </c>
      <c r="G144" s="2" t="n">
        <v>600</v>
      </c>
      <c r="H144" s="2" t="n">
        <v>380</v>
      </c>
      <c r="I144" s="2" t="n">
        <v>0</v>
      </c>
      <c r="J144" s="2" t="n">
        <v>370</v>
      </c>
      <c r="K144" s="2" t="n">
        <v>0</v>
      </c>
      <c r="L144" s="2" t="n">
        <v>13482</v>
      </c>
      <c r="M144" s="2" t="n">
        <v>13488</v>
      </c>
      <c r="N144" s="2" t="n">
        <v>6</v>
      </c>
      <c r="O144" s="7" t="n">
        <f aca="false">K144/N144</f>
        <v>0</v>
      </c>
      <c r="P144" s="2" t="n">
        <v>0</v>
      </c>
      <c r="Q144" s="2" t="n">
        <v>0</v>
      </c>
      <c r="R144" s="2" t="n">
        <v>0</v>
      </c>
      <c r="S144" s="2" t="n">
        <v>0</v>
      </c>
    </row>
    <row r="145" customFormat="false" ht="18" hidden="false" customHeight="false" outlineLevel="0" collapsed="false">
      <c r="A145" s="1" t="n">
        <v>144</v>
      </c>
      <c r="B145" s="1" t="s">
        <v>700</v>
      </c>
      <c r="C145" s="1" t="s">
        <v>554</v>
      </c>
      <c r="D145" s="1" t="s">
        <v>558</v>
      </c>
      <c r="E145" s="1" t="s">
        <v>20</v>
      </c>
      <c r="F145" s="1" t="s">
        <v>21</v>
      </c>
      <c r="G145" s="2" t="n">
        <v>600</v>
      </c>
      <c r="I145" s="2" t="n">
        <v>0</v>
      </c>
      <c r="K145" s="2" t="n">
        <v>0</v>
      </c>
      <c r="N145" s="2" t="n">
        <v>0</v>
      </c>
      <c r="O145" s="7" t="e">
        <f aca="false">K145/N145</f>
        <v>#DIV/0!</v>
      </c>
      <c r="P145" s="2" t="n">
        <v>0</v>
      </c>
      <c r="Q145" s="2" t="n">
        <v>0</v>
      </c>
      <c r="R145" s="2" t="n">
        <v>0</v>
      </c>
      <c r="S145" s="2" t="n">
        <v>0</v>
      </c>
    </row>
    <row r="146" customFormat="false" ht="18" hidden="false" customHeight="false" outlineLevel="0" collapsed="false">
      <c r="A146" s="1" t="n">
        <v>145</v>
      </c>
      <c r="B146" s="1" t="s">
        <v>701</v>
      </c>
      <c r="C146" s="1" t="s">
        <v>554</v>
      </c>
      <c r="D146" s="1" t="s">
        <v>558</v>
      </c>
      <c r="E146" s="1" t="s">
        <v>20</v>
      </c>
      <c r="F146" s="1" t="s">
        <v>21</v>
      </c>
      <c r="G146" s="2" t="n">
        <v>600</v>
      </c>
      <c r="H146" s="2" t="n">
        <v>500</v>
      </c>
      <c r="I146" s="2" t="n">
        <v>0</v>
      </c>
      <c r="J146" s="2" t="n">
        <v>460</v>
      </c>
      <c r="K146" s="2" t="n">
        <v>0</v>
      </c>
      <c r="L146" s="2" t="n">
        <v>2100</v>
      </c>
      <c r="M146" s="2" t="n">
        <v>2125</v>
      </c>
      <c r="N146" s="2" t="n">
        <v>25</v>
      </c>
      <c r="O146" s="7" t="n">
        <f aca="false">K146/N146</f>
        <v>0</v>
      </c>
      <c r="P146" s="2" t="n">
        <v>0</v>
      </c>
      <c r="Q146" s="2" t="n">
        <v>0</v>
      </c>
      <c r="R146" s="2" t="n">
        <v>0</v>
      </c>
      <c r="S146" s="2" t="n">
        <v>0</v>
      </c>
    </row>
    <row r="147" customFormat="false" ht="18" hidden="false" customHeight="false" outlineLevel="0" collapsed="false">
      <c r="A147" s="1" t="n">
        <v>146</v>
      </c>
      <c r="B147" s="1" t="s">
        <v>702</v>
      </c>
      <c r="C147" s="1" t="s">
        <v>554</v>
      </c>
      <c r="D147" s="1" t="s">
        <v>579</v>
      </c>
      <c r="E147" s="1" t="s">
        <v>20</v>
      </c>
      <c r="F147" s="1" t="s">
        <v>21</v>
      </c>
      <c r="G147" s="2" t="n">
        <v>1000</v>
      </c>
      <c r="H147" s="2" t="n">
        <v>520</v>
      </c>
      <c r="I147" s="2" t="n">
        <v>0</v>
      </c>
      <c r="J147" s="2" t="n">
        <v>515</v>
      </c>
      <c r="K147" s="2" t="n">
        <v>0</v>
      </c>
      <c r="L147" s="2" t="n">
        <v>3843</v>
      </c>
      <c r="M147" s="2" t="n">
        <v>3845</v>
      </c>
      <c r="N147" s="2" t="n">
        <v>2</v>
      </c>
      <c r="O147" s="7" t="n">
        <f aca="false">K147/N147</f>
        <v>0</v>
      </c>
      <c r="P147" s="2" t="n">
        <v>0</v>
      </c>
      <c r="Q147" s="2" t="n">
        <v>0</v>
      </c>
      <c r="R147" s="2" t="n">
        <v>0</v>
      </c>
      <c r="S147" s="2" t="n">
        <v>0</v>
      </c>
    </row>
    <row r="148" customFormat="false" ht="18" hidden="false" customHeight="false" outlineLevel="0" collapsed="false">
      <c r="A148" s="1" t="n">
        <v>147</v>
      </c>
      <c r="B148" s="1" t="s">
        <v>703</v>
      </c>
      <c r="C148" s="1" t="s">
        <v>554</v>
      </c>
      <c r="D148" s="1" t="s">
        <v>273</v>
      </c>
      <c r="E148" s="1" t="s">
        <v>20</v>
      </c>
      <c r="F148" s="1" t="s">
        <v>21</v>
      </c>
      <c r="G148" s="2" t="n">
        <v>600</v>
      </c>
      <c r="H148" s="2" t="n">
        <v>600</v>
      </c>
      <c r="I148" s="2" t="n">
        <v>350</v>
      </c>
      <c r="J148" s="2" t="n">
        <v>570</v>
      </c>
      <c r="K148" s="2" t="n">
        <v>0</v>
      </c>
      <c r="L148" s="2" t="n">
        <v>43981</v>
      </c>
      <c r="M148" s="2" t="n">
        <v>44144</v>
      </c>
      <c r="N148" s="2" t="n">
        <v>163</v>
      </c>
      <c r="O148" s="7" t="n">
        <f aca="false">K148/N148</f>
        <v>0</v>
      </c>
      <c r="P148" s="2" t="n">
        <v>0</v>
      </c>
      <c r="Q148" s="2" t="n">
        <v>0</v>
      </c>
      <c r="R148" s="2" t="n">
        <v>0</v>
      </c>
      <c r="S148" s="2" t="n">
        <v>0</v>
      </c>
    </row>
    <row r="149" customFormat="false" ht="18" hidden="false" customHeight="false" outlineLevel="0" collapsed="false">
      <c r="A149" s="1" t="n">
        <v>148</v>
      </c>
      <c r="B149" s="1" t="s">
        <v>704</v>
      </c>
      <c r="C149" s="1" t="s">
        <v>554</v>
      </c>
      <c r="D149" s="1" t="s">
        <v>575</v>
      </c>
      <c r="E149" s="1" t="s">
        <v>20</v>
      </c>
      <c r="F149" s="1" t="s">
        <v>21</v>
      </c>
      <c r="G149" s="2" t="n">
        <v>1000</v>
      </c>
      <c r="H149" s="2" t="n">
        <v>500</v>
      </c>
      <c r="I149" s="2" t="n">
        <v>925</v>
      </c>
      <c r="J149" s="2" t="n">
        <v>900</v>
      </c>
      <c r="K149" s="2" t="n">
        <v>350</v>
      </c>
      <c r="L149" s="2" t="n">
        <v>5270</v>
      </c>
      <c r="M149" s="2" t="n">
        <v>5359</v>
      </c>
      <c r="N149" s="2" t="n">
        <v>89</v>
      </c>
      <c r="O149" s="7" t="n">
        <f aca="false">K149/N149</f>
        <v>3.93258426966292</v>
      </c>
      <c r="P149" s="2" t="n">
        <v>0</v>
      </c>
      <c r="Q149" s="2" t="n">
        <v>0</v>
      </c>
      <c r="R149" s="2" t="n">
        <v>0</v>
      </c>
      <c r="S149" s="2" t="n">
        <v>0</v>
      </c>
    </row>
    <row r="150" customFormat="false" ht="18" hidden="false" customHeight="false" outlineLevel="0" collapsed="false">
      <c r="A150" s="1" t="n">
        <v>149</v>
      </c>
      <c r="B150" s="1" t="s">
        <v>705</v>
      </c>
      <c r="C150" s="1" t="s">
        <v>554</v>
      </c>
      <c r="D150" s="1" t="s">
        <v>273</v>
      </c>
      <c r="E150" s="1" t="s">
        <v>138</v>
      </c>
      <c r="F150" s="1" t="s">
        <v>21</v>
      </c>
      <c r="G150" s="2" t="n">
        <v>500</v>
      </c>
      <c r="H150" s="2" t="n">
        <v>80</v>
      </c>
      <c r="I150" s="2" t="n">
        <v>397</v>
      </c>
      <c r="J150" s="2" t="n">
        <v>350</v>
      </c>
      <c r="K150" s="2" t="n">
        <v>925</v>
      </c>
      <c r="L150" s="2" t="n">
        <v>16489</v>
      </c>
      <c r="M150" s="2" t="n">
        <v>16578</v>
      </c>
      <c r="N150" s="2" t="n">
        <v>89</v>
      </c>
      <c r="O150" s="7" t="n">
        <f aca="false">K150/N150</f>
        <v>10.3932584269663</v>
      </c>
      <c r="P150" s="2" t="n">
        <v>0</v>
      </c>
      <c r="Q150" s="2" t="n">
        <v>0</v>
      </c>
      <c r="R150" s="2" t="n">
        <v>0</v>
      </c>
      <c r="S150" s="2" t="n">
        <v>0</v>
      </c>
    </row>
    <row r="151" customFormat="false" ht="18" hidden="false" customHeight="false" outlineLevel="0" collapsed="false">
      <c r="A151" s="1" t="n">
        <v>150</v>
      </c>
      <c r="B151" s="1" t="s">
        <v>706</v>
      </c>
      <c r="C151" s="1" t="s">
        <v>554</v>
      </c>
      <c r="D151" s="1" t="s">
        <v>570</v>
      </c>
      <c r="E151" s="1" t="s">
        <v>20</v>
      </c>
      <c r="F151" s="1" t="s">
        <v>21</v>
      </c>
      <c r="G151" s="2" t="n">
        <v>1000</v>
      </c>
      <c r="H151" s="2" t="n">
        <v>710</v>
      </c>
      <c r="I151" s="2" t="n">
        <v>530</v>
      </c>
      <c r="J151" s="2" t="n">
        <v>900</v>
      </c>
      <c r="K151" s="2" t="n">
        <v>397</v>
      </c>
      <c r="L151" s="2" t="n">
        <v>9552</v>
      </c>
      <c r="M151" s="2" t="n">
        <v>9639</v>
      </c>
      <c r="N151" s="2" t="n">
        <v>87</v>
      </c>
      <c r="O151" s="7" t="n">
        <f aca="false">K151/N151</f>
        <v>4.5632183908046</v>
      </c>
      <c r="P151" s="2" t="n">
        <v>0</v>
      </c>
      <c r="Q151" s="2" t="n">
        <v>0</v>
      </c>
      <c r="R151" s="2" t="n">
        <v>0</v>
      </c>
      <c r="S151" s="2" t="n">
        <v>0</v>
      </c>
    </row>
    <row r="152" customFormat="false" ht="18" hidden="false" customHeight="false" outlineLevel="0" collapsed="false">
      <c r="A152" s="1" t="n">
        <v>151</v>
      </c>
      <c r="B152" s="1" t="s">
        <v>707</v>
      </c>
      <c r="C152" s="1" t="s">
        <v>554</v>
      </c>
      <c r="D152" s="1" t="s">
        <v>558</v>
      </c>
      <c r="E152" s="1" t="s">
        <v>52</v>
      </c>
      <c r="F152" s="1" t="s">
        <v>21</v>
      </c>
      <c r="G152" s="2" t="n">
        <v>1000</v>
      </c>
      <c r="H152" s="2" t="n">
        <v>790</v>
      </c>
      <c r="I152" s="2" t="n">
        <v>0</v>
      </c>
      <c r="J152" s="2" t="n">
        <v>788</v>
      </c>
      <c r="K152" s="2" t="n">
        <v>530</v>
      </c>
      <c r="L152" s="2" t="n">
        <v>2910</v>
      </c>
      <c r="M152" s="2" t="n">
        <v>2911</v>
      </c>
      <c r="N152" s="2" t="n">
        <v>1</v>
      </c>
      <c r="O152" s="7" t="n">
        <f aca="false">K152/N152</f>
        <v>530</v>
      </c>
      <c r="P152" s="2" t="n">
        <v>0</v>
      </c>
      <c r="Q152" s="2" t="n">
        <v>0</v>
      </c>
      <c r="R152" s="2" t="n">
        <v>0</v>
      </c>
      <c r="S152" s="2" t="n">
        <v>0</v>
      </c>
    </row>
    <row r="153" customFormat="false" ht="18" hidden="false" customHeight="false" outlineLevel="0" collapsed="false">
      <c r="A153" s="1" t="n">
        <v>152</v>
      </c>
      <c r="B153" s="1" t="s">
        <v>708</v>
      </c>
      <c r="C153" s="1" t="s">
        <v>554</v>
      </c>
      <c r="D153" s="1" t="s">
        <v>554</v>
      </c>
      <c r="E153" s="1" t="s">
        <v>52</v>
      </c>
      <c r="F153" s="1" t="s">
        <v>21</v>
      </c>
      <c r="G153" s="2" t="n">
        <v>1000</v>
      </c>
      <c r="H153" s="2" t="n">
        <v>950</v>
      </c>
      <c r="I153" s="2" t="n">
        <v>0</v>
      </c>
      <c r="J153" s="2" t="n">
        <v>950</v>
      </c>
      <c r="K153" s="2" t="n">
        <v>0</v>
      </c>
      <c r="L153" s="2" t="n">
        <v>3048</v>
      </c>
      <c r="M153" s="2" t="n">
        <v>3048</v>
      </c>
      <c r="N153" s="2" t="n">
        <v>0</v>
      </c>
      <c r="O153" s="7" t="e">
        <f aca="false">K153/N153</f>
        <v>#DIV/0!</v>
      </c>
      <c r="P153" s="2" t="n">
        <v>0</v>
      </c>
      <c r="Q153" s="2" t="n">
        <v>0</v>
      </c>
      <c r="R153" s="2" t="n">
        <v>0</v>
      </c>
      <c r="S153" s="2" t="n">
        <v>0</v>
      </c>
    </row>
    <row r="154" customFormat="false" ht="18" hidden="false" customHeight="false" outlineLevel="0" collapsed="false">
      <c r="A154" s="1" t="n">
        <v>153</v>
      </c>
      <c r="B154" s="1" t="s">
        <v>709</v>
      </c>
      <c r="C154" s="1" t="s">
        <v>554</v>
      </c>
      <c r="D154" s="1" t="s">
        <v>570</v>
      </c>
      <c r="E154" s="1" t="s">
        <v>52</v>
      </c>
      <c r="F154" s="1" t="s">
        <v>21</v>
      </c>
      <c r="G154" s="2" t="n">
        <v>1000</v>
      </c>
      <c r="H154" s="2" t="n">
        <v>330</v>
      </c>
      <c r="I154" s="2" t="n">
        <v>909</v>
      </c>
      <c r="J154" s="2" t="n">
        <v>870</v>
      </c>
      <c r="K154" s="2" t="n">
        <v>0</v>
      </c>
      <c r="L154" s="2" t="n">
        <v>11054</v>
      </c>
      <c r="M154" s="2" t="n">
        <v>11134</v>
      </c>
      <c r="N154" s="2" t="n">
        <v>80</v>
      </c>
      <c r="O154" s="7" t="n">
        <f aca="false">K154/N154</f>
        <v>0</v>
      </c>
      <c r="P154" s="2" t="n">
        <v>0</v>
      </c>
      <c r="Q154" s="2" t="n">
        <v>0</v>
      </c>
      <c r="R154" s="2" t="n">
        <v>0</v>
      </c>
      <c r="S154" s="2" t="n">
        <v>0</v>
      </c>
    </row>
    <row r="155" customFormat="false" ht="18" hidden="false" customHeight="false" outlineLevel="0" collapsed="false">
      <c r="A155" s="1" t="n">
        <v>154</v>
      </c>
      <c r="B155" s="1" t="s">
        <v>710</v>
      </c>
      <c r="C155" s="1" t="s">
        <v>554</v>
      </c>
      <c r="D155" s="1" t="s">
        <v>554</v>
      </c>
      <c r="E155" s="1" t="s">
        <v>20</v>
      </c>
      <c r="F155" s="1" t="s">
        <v>21</v>
      </c>
      <c r="G155" s="2" t="n">
        <v>1000</v>
      </c>
      <c r="I155" s="2" t="n">
        <v>0</v>
      </c>
      <c r="K155" s="2" t="n">
        <v>909</v>
      </c>
      <c r="N155" s="2" t="n">
        <v>0</v>
      </c>
      <c r="O155" s="7" t="e">
        <f aca="false">K155/N155</f>
        <v>#DIV/0!</v>
      </c>
      <c r="P155" s="2" t="n">
        <v>0</v>
      </c>
      <c r="Q155" s="2" t="n">
        <v>0</v>
      </c>
      <c r="R155" s="2" t="n">
        <v>0</v>
      </c>
      <c r="S155" s="2" t="n">
        <v>0</v>
      </c>
    </row>
    <row r="156" customFormat="false" ht="18" hidden="false" customHeight="false" outlineLevel="0" collapsed="false">
      <c r="A156" s="1" t="n">
        <v>155</v>
      </c>
      <c r="B156" s="1" t="s">
        <v>711</v>
      </c>
      <c r="C156" s="1" t="s">
        <v>554</v>
      </c>
      <c r="D156" s="1" t="s">
        <v>554</v>
      </c>
      <c r="E156" s="1" t="s">
        <v>52</v>
      </c>
      <c r="F156" s="1" t="s">
        <v>21</v>
      </c>
      <c r="G156" s="2" t="n">
        <v>1000</v>
      </c>
      <c r="H156" s="2" t="n">
        <v>220</v>
      </c>
      <c r="I156" s="2" t="n">
        <v>918</v>
      </c>
      <c r="J156" s="2" t="n">
        <v>760</v>
      </c>
      <c r="K156" s="2" t="n">
        <v>0</v>
      </c>
      <c r="L156" s="2" t="n">
        <v>10291</v>
      </c>
      <c r="M156" s="2" t="n">
        <v>10590</v>
      </c>
      <c r="N156" s="2" t="n">
        <v>299</v>
      </c>
      <c r="O156" s="7" t="n">
        <f aca="false">K156/N156</f>
        <v>0</v>
      </c>
      <c r="P156" s="2" t="n">
        <v>0</v>
      </c>
      <c r="Q156" s="2" t="n">
        <v>0</v>
      </c>
      <c r="R156" s="2" t="n">
        <v>0</v>
      </c>
      <c r="S156" s="2" t="n">
        <v>0</v>
      </c>
    </row>
    <row r="157" customFormat="false" ht="18" hidden="false" customHeight="false" outlineLevel="0" collapsed="false">
      <c r="A157" s="1" t="n">
        <v>156</v>
      </c>
      <c r="B157" s="1" t="s">
        <v>712</v>
      </c>
      <c r="C157" s="1" t="s">
        <v>554</v>
      </c>
      <c r="D157" s="1" t="s">
        <v>554</v>
      </c>
      <c r="E157" s="1" t="s">
        <v>20</v>
      </c>
      <c r="F157" s="1" t="s">
        <v>21</v>
      </c>
      <c r="G157" s="2" t="n">
        <v>1000</v>
      </c>
      <c r="H157" s="2" t="n">
        <v>438</v>
      </c>
      <c r="I157" s="2" t="n">
        <v>0</v>
      </c>
      <c r="J157" s="2" t="n">
        <v>430</v>
      </c>
      <c r="K157" s="2" t="n">
        <v>918</v>
      </c>
      <c r="L157" s="2" t="n">
        <v>34536</v>
      </c>
      <c r="M157" s="2" t="n">
        <v>34540</v>
      </c>
      <c r="N157" s="2" t="n">
        <v>4</v>
      </c>
      <c r="O157" s="7" t="n">
        <f aca="false">K157/N157</f>
        <v>229.5</v>
      </c>
      <c r="P157" s="2" t="n">
        <v>0</v>
      </c>
      <c r="Q157" s="2" t="n">
        <v>0</v>
      </c>
      <c r="R157" s="2" t="n">
        <v>0</v>
      </c>
      <c r="S157" s="2" t="n">
        <v>0</v>
      </c>
    </row>
    <row r="158" customFormat="false" ht="18" hidden="false" customHeight="false" outlineLevel="0" collapsed="false">
      <c r="A158" s="1" t="n">
        <v>157</v>
      </c>
      <c r="B158" s="1" t="s">
        <v>713</v>
      </c>
      <c r="C158" s="1" t="s">
        <v>554</v>
      </c>
      <c r="D158" s="1" t="s">
        <v>554</v>
      </c>
      <c r="E158" s="1" t="s">
        <v>20</v>
      </c>
      <c r="F158" s="1" t="s">
        <v>21</v>
      </c>
      <c r="G158" s="2" t="n">
        <v>1000</v>
      </c>
      <c r="H158" s="2" t="n">
        <v>700</v>
      </c>
      <c r="I158" s="2" t="n">
        <v>0</v>
      </c>
      <c r="J158" s="2" t="n">
        <v>700</v>
      </c>
      <c r="K158" s="2" t="n">
        <v>0</v>
      </c>
      <c r="L158" s="2" t="n">
        <v>4782</v>
      </c>
      <c r="M158" s="2" t="n">
        <v>4782</v>
      </c>
      <c r="N158" s="2" t="n">
        <v>0</v>
      </c>
      <c r="O158" s="7" t="e">
        <f aca="false">K158/N158</f>
        <v>#DIV/0!</v>
      </c>
      <c r="P158" s="2" t="n">
        <v>0</v>
      </c>
      <c r="Q158" s="2" t="n">
        <v>0</v>
      </c>
      <c r="R158" s="2" t="n">
        <v>0</v>
      </c>
      <c r="S158" s="2" t="n">
        <v>0</v>
      </c>
    </row>
    <row r="159" customFormat="false" ht="18" hidden="false" customHeight="false" outlineLevel="0" collapsed="false">
      <c r="A159" s="1" t="n">
        <v>158</v>
      </c>
      <c r="B159" s="1" t="s">
        <v>714</v>
      </c>
      <c r="C159" s="1" t="s">
        <v>554</v>
      </c>
      <c r="D159" s="1" t="s">
        <v>554</v>
      </c>
      <c r="E159" s="1" t="s">
        <v>20</v>
      </c>
      <c r="F159" s="1" t="s">
        <v>21</v>
      </c>
      <c r="G159" s="2" t="n">
        <v>1000</v>
      </c>
      <c r="H159" s="2" t="n">
        <v>330</v>
      </c>
      <c r="I159" s="2" t="n">
        <v>0</v>
      </c>
      <c r="J159" s="2" t="n">
        <v>310</v>
      </c>
      <c r="K159" s="2" t="n">
        <v>0</v>
      </c>
      <c r="L159" s="2" t="n">
        <v>4963</v>
      </c>
      <c r="M159" s="2" t="n">
        <v>4974</v>
      </c>
      <c r="N159" s="2" t="n">
        <v>11</v>
      </c>
      <c r="O159" s="7" t="n">
        <f aca="false">K159/N159</f>
        <v>0</v>
      </c>
      <c r="P159" s="2" t="n">
        <v>0</v>
      </c>
      <c r="Q159" s="2" t="n">
        <v>0</v>
      </c>
      <c r="R159" s="2" t="n">
        <v>0</v>
      </c>
      <c r="S159" s="2" t="n">
        <v>0</v>
      </c>
    </row>
    <row r="160" customFormat="false" ht="18" hidden="false" customHeight="false" outlineLevel="0" collapsed="false">
      <c r="A160" s="1" t="n">
        <v>159</v>
      </c>
      <c r="B160" s="1" t="s">
        <v>715</v>
      </c>
      <c r="C160" s="1" t="s">
        <v>554</v>
      </c>
      <c r="D160" s="1" t="s">
        <v>554</v>
      </c>
      <c r="E160" s="1" t="s">
        <v>20</v>
      </c>
      <c r="F160" s="1" t="s">
        <v>21</v>
      </c>
      <c r="G160" s="2" t="n">
        <v>600</v>
      </c>
      <c r="H160" s="2" t="n">
        <v>435</v>
      </c>
      <c r="I160" s="2" t="n">
        <v>0</v>
      </c>
      <c r="J160" s="2" t="n">
        <v>426</v>
      </c>
      <c r="K160" s="2" t="n">
        <v>0</v>
      </c>
      <c r="L160" s="2" t="n">
        <v>16915</v>
      </c>
      <c r="M160" s="2" t="n">
        <v>17061</v>
      </c>
      <c r="N160" s="2" t="n">
        <v>146</v>
      </c>
      <c r="O160" s="7" t="n">
        <f aca="false">K160/N160</f>
        <v>0</v>
      </c>
      <c r="P160" s="2" t="n">
        <v>0</v>
      </c>
      <c r="Q160" s="2" t="n">
        <v>0</v>
      </c>
      <c r="R160" s="2" t="n">
        <v>0</v>
      </c>
      <c r="S160" s="2" t="n">
        <v>0</v>
      </c>
    </row>
    <row r="161" customFormat="false" ht="18" hidden="false" customHeight="false" outlineLevel="0" collapsed="false">
      <c r="A161" s="1" t="n">
        <v>160</v>
      </c>
      <c r="B161" s="1" t="s">
        <v>716</v>
      </c>
      <c r="C161" s="1" t="s">
        <v>554</v>
      </c>
      <c r="D161" s="1" t="s">
        <v>554</v>
      </c>
      <c r="E161" s="1" t="s">
        <v>20</v>
      </c>
      <c r="F161" s="1" t="s">
        <v>21</v>
      </c>
      <c r="G161" s="2" t="n">
        <v>1000</v>
      </c>
      <c r="H161" s="2" t="n">
        <v>760</v>
      </c>
      <c r="I161" s="2" t="n">
        <v>0</v>
      </c>
      <c r="J161" s="2" t="n">
        <v>758</v>
      </c>
      <c r="K161" s="2" t="n">
        <v>0</v>
      </c>
      <c r="L161" s="2" t="n">
        <v>5195</v>
      </c>
      <c r="M161" s="2" t="n">
        <v>5196</v>
      </c>
      <c r="N161" s="2" t="n">
        <v>1</v>
      </c>
      <c r="O161" s="7" t="n">
        <f aca="false">K161/N161</f>
        <v>0</v>
      </c>
      <c r="P161" s="2" t="n">
        <v>0</v>
      </c>
      <c r="Q161" s="2" t="n">
        <v>0</v>
      </c>
      <c r="R161" s="2" t="n">
        <v>0</v>
      </c>
      <c r="S161" s="2" t="n">
        <v>0</v>
      </c>
    </row>
    <row r="162" customFormat="false" ht="18" hidden="false" customHeight="false" outlineLevel="0" collapsed="false">
      <c r="A162" s="1" t="n">
        <v>161</v>
      </c>
      <c r="B162" s="1" t="s">
        <v>717</v>
      </c>
      <c r="C162" s="1" t="s">
        <v>554</v>
      </c>
      <c r="D162" s="1" t="s">
        <v>554</v>
      </c>
      <c r="E162" s="1" t="s">
        <v>20</v>
      </c>
      <c r="F162" s="1" t="s">
        <v>21</v>
      </c>
      <c r="G162" s="2" t="n">
        <v>600</v>
      </c>
      <c r="H162" s="2" t="n">
        <v>600</v>
      </c>
      <c r="I162" s="2" t="n">
        <v>0</v>
      </c>
      <c r="J162" s="2" t="n">
        <v>540</v>
      </c>
      <c r="K162" s="2" t="n">
        <v>0</v>
      </c>
      <c r="L162" s="2" t="n">
        <v>35909</v>
      </c>
      <c r="M162" s="2" t="n">
        <v>35930</v>
      </c>
      <c r="N162" s="2" t="n">
        <v>21</v>
      </c>
      <c r="O162" s="7" t="n">
        <f aca="false">K162/N162</f>
        <v>0</v>
      </c>
      <c r="P162" s="2" t="n">
        <v>0</v>
      </c>
      <c r="Q162" s="2" t="n">
        <v>0</v>
      </c>
      <c r="R162" s="2" t="n">
        <v>0</v>
      </c>
      <c r="S162" s="2" t="n">
        <v>0</v>
      </c>
    </row>
    <row r="163" customFormat="false" ht="18" hidden="false" customHeight="false" outlineLevel="0" collapsed="false">
      <c r="A163" s="1" t="n">
        <v>162</v>
      </c>
      <c r="B163" s="1" t="s">
        <v>718</v>
      </c>
      <c r="C163" s="1" t="s">
        <v>554</v>
      </c>
      <c r="D163" s="1" t="s">
        <v>579</v>
      </c>
      <c r="E163" s="1" t="s">
        <v>52</v>
      </c>
      <c r="F163" s="1" t="s">
        <v>21</v>
      </c>
      <c r="G163" s="2" t="n">
        <v>1000</v>
      </c>
      <c r="H163" s="2" t="n">
        <v>100</v>
      </c>
      <c r="I163" s="2" t="n">
        <v>1419</v>
      </c>
      <c r="J163" s="2" t="n">
        <v>690</v>
      </c>
      <c r="K163" s="2" t="n">
        <v>0</v>
      </c>
      <c r="L163" s="2" t="n">
        <v>11271</v>
      </c>
      <c r="M163" s="2" t="n">
        <v>11546</v>
      </c>
      <c r="N163" s="2" t="n">
        <v>275</v>
      </c>
      <c r="O163" s="7" t="n">
        <f aca="false">K163/N163</f>
        <v>0</v>
      </c>
      <c r="P163" s="2" t="n">
        <v>0</v>
      </c>
      <c r="Q163" s="2" t="n">
        <v>0</v>
      </c>
      <c r="R163" s="2" t="n">
        <v>0</v>
      </c>
      <c r="S163" s="2" t="n">
        <v>0</v>
      </c>
    </row>
    <row r="164" customFormat="false" ht="18" hidden="false" customHeight="false" outlineLevel="0" collapsed="false">
      <c r="A164" s="1" t="n">
        <v>163</v>
      </c>
      <c r="B164" s="1" t="s">
        <v>719</v>
      </c>
      <c r="C164" s="1" t="s">
        <v>554</v>
      </c>
      <c r="D164" s="1" t="s">
        <v>579</v>
      </c>
      <c r="E164" s="1" t="s">
        <v>52</v>
      </c>
      <c r="F164" s="1" t="s">
        <v>21</v>
      </c>
      <c r="G164" s="2" t="n">
        <v>1000</v>
      </c>
      <c r="H164" s="2" t="n">
        <v>650</v>
      </c>
      <c r="I164" s="2" t="n">
        <v>827</v>
      </c>
      <c r="J164" s="2" t="n">
        <v>550</v>
      </c>
      <c r="K164" s="2" t="n">
        <v>1419</v>
      </c>
      <c r="L164" s="2" t="n">
        <v>8854</v>
      </c>
      <c r="M164" s="2" t="n">
        <v>9029</v>
      </c>
      <c r="N164" s="2" t="n">
        <v>175</v>
      </c>
      <c r="O164" s="7" t="n">
        <f aca="false">K164/N164</f>
        <v>8.10857142857143</v>
      </c>
      <c r="P164" s="2" t="n">
        <v>0</v>
      </c>
      <c r="Q164" s="2" t="n">
        <v>0</v>
      </c>
      <c r="R164" s="2" t="n">
        <v>0</v>
      </c>
      <c r="S164" s="2" t="n">
        <v>0</v>
      </c>
    </row>
    <row r="165" customFormat="false" ht="18" hidden="false" customHeight="false" outlineLevel="0" collapsed="false">
      <c r="A165" s="1" t="n">
        <v>164</v>
      </c>
      <c r="B165" s="1" t="s">
        <v>720</v>
      </c>
      <c r="C165" s="1" t="s">
        <v>554</v>
      </c>
      <c r="D165" s="1" t="s">
        <v>579</v>
      </c>
      <c r="E165" s="1" t="s">
        <v>52</v>
      </c>
      <c r="F165" s="1" t="s">
        <v>21</v>
      </c>
      <c r="G165" s="2" t="n">
        <v>600</v>
      </c>
      <c r="H165" s="2" t="n">
        <v>500</v>
      </c>
      <c r="I165" s="2" t="n">
        <v>436</v>
      </c>
      <c r="J165" s="2" t="n">
        <v>240</v>
      </c>
      <c r="K165" s="2" t="n">
        <v>827</v>
      </c>
      <c r="L165" s="2" t="n">
        <v>26048</v>
      </c>
      <c r="M165" s="2" t="n">
        <v>26281</v>
      </c>
      <c r="N165" s="2" t="n">
        <v>233</v>
      </c>
      <c r="O165" s="7" t="n">
        <f aca="false">K165/N165</f>
        <v>3.54935622317597</v>
      </c>
      <c r="P165" s="2" t="n">
        <v>0</v>
      </c>
      <c r="Q165" s="2" t="n">
        <v>0</v>
      </c>
      <c r="R165" s="2" t="n">
        <v>0</v>
      </c>
      <c r="S165" s="2" t="n">
        <v>0</v>
      </c>
    </row>
    <row r="166" customFormat="false" ht="18" hidden="false" customHeight="false" outlineLevel="0" collapsed="false">
      <c r="A166" s="1" t="n">
        <v>165</v>
      </c>
      <c r="B166" s="1" t="s">
        <v>721</v>
      </c>
      <c r="C166" s="1" t="s">
        <v>554</v>
      </c>
      <c r="D166" s="1" t="s">
        <v>575</v>
      </c>
      <c r="E166" s="1" t="s">
        <v>138</v>
      </c>
      <c r="F166" s="1" t="s">
        <v>21</v>
      </c>
      <c r="G166" s="2" t="n">
        <v>600</v>
      </c>
      <c r="H166" s="2" t="n">
        <v>500</v>
      </c>
      <c r="I166" s="2" t="n">
        <v>0</v>
      </c>
      <c r="J166" s="2" t="n">
        <v>380</v>
      </c>
      <c r="K166" s="2" t="n">
        <v>436</v>
      </c>
      <c r="L166" s="2" t="n">
        <v>23419</v>
      </c>
      <c r="M166" s="2" t="n">
        <v>23470</v>
      </c>
      <c r="N166" s="2" t="n">
        <v>51</v>
      </c>
      <c r="O166" s="7" t="n">
        <f aca="false">K166/N166</f>
        <v>8.54901960784314</v>
      </c>
      <c r="P166" s="2" t="n">
        <v>0</v>
      </c>
      <c r="Q166" s="2" t="n">
        <v>0</v>
      </c>
      <c r="R166" s="2" t="n">
        <v>0</v>
      </c>
      <c r="S166" s="2" t="n">
        <v>0</v>
      </c>
    </row>
    <row r="167" customFormat="false" ht="18" hidden="false" customHeight="false" outlineLevel="0" collapsed="false">
      <c r="A167" s="1" t="n">
        <v>166</v>
      </c>
      <c r="B167" s="1" t="s">
        <v>722</v>
      </c>
      <c r="C167" s="1" t="s">
        <v>554</v>
      </c>
      <c r="D167" s="1" t="s">
        <v>554</v>
      </c>
      <c r="E167" s="1" t="s">
        <v>20</v>
      </c>
      <c r="F167" s="1" t="s">
        <v>21</v>
      </c>
      <c r="G167" s="2" t="n">
        <v>1000</v>
      </c>
      <c r="H167" s="2" t="n">
        <v>20</v>
      </c>
      <c r="I167" s="2" t="n">
        <v>742</v>
      </c>
      <c r="J167" s="2" t="n">
        <v>762</v>
      </c>
      <c r="K167" s="2" t="n">
        <v>0</v>
      </c>
      <c r="L167" s="2" t="n">
        <v>5038</v>
      </c>
      <c r="M167" s="2" t="n">
        <v>5038</v>
      </c>
      <c r="N167" s="2" t="n">
        <v>0</v>
      </c>
      <c r="O167" s="7" t="e">
        <f aca="false">K167/N167</f>
        <v>#DIV/0!</v>
      </c>
      <c r="P167" s="2" t="n">
        <v>0</v>
      </c>
      <c r="Q167" s="2" t="n">
        <v>0</v>
      </c>
      <c r="R167" s="2" t="n">
        <v>0</v>
      </c>
      <c r="S167" s="2" t="n">
        <v>0</v>
      </c>
    </row>
    <row r="168" customFormat="false" ht="18" hidden="false" customHeight="false" outlineLevel="0" collapsed="false">
      <c r="A168" s="1" t="n">
        <v>167</v>
      </c>
      <c r="B168" s="1" t="s">
        <v>723</v>
      </c>
      <c r="C168" s="1" t="s">
        <v>554</v>
      </c>
      <c r="D168" s="1" t="s">
        <v>558</v>
      </c>
      <c r="E168" s="1" t="s">
        <v>52</v>
      </c>
      <c r="F168" s="1" t="s">
        <v>21</v>
      </c>
      <c r="G168" s="2" t="n">
        <v>600</v>
      </c>
      <c r="H168" s="2" t="n">
        <v>300</v>
      </c>
      <c r="I168" s="2" t="n">
        <v>554</v>
      </c>
      <c r="J168" s="2" t="n">
        <v>380</v>
      </c>
      <c r="K168" s="2" t="n">
        <v>742</v>
      </c>
      <c r="L168" s="2" t="n">
        <v>7482</v>
      </c>
      <c r="M168" s="2" t="n">
        <v>7632</v>
      </c>
      <c r="N168" s="2" t="n">
        <v>150</v>
      </c>
      <c r="O168" s="7" t="n">
        <f aca="false">K168/N168</f>
        <v>4.94666666666667</v>
      </c>
      <c r="P168" s="2" t="n">
        <v>0</v>
      </c>
      <c r="Q168" s="2" t="n">
        <v>0</v>
      </c>
      <c r="R168" s="2" t="n">
        <v>0</v>
      </c>
      <c r="S168" s="2" t="n">
        <v>0</v>
      </c>
    </row>
    <row r="169" customFormat="false" ht="18" hidden="false" customHeight="false" outlineLevel="0" collapsed="false">
      <c r="A169" s="1" t="n">
        <v>168</v>
      </c>
      <c r="B169" s="1" t="s">
        <v>724</v>
      </c>
      <c r="C169" s="1" t="s">
        <v>554</v>
      </c>
      <c r="D169" s="1" t="s">
        <v>554</v>
      </c>
      <c r="E169" s="1" t="s">
        <v>20</v>
      </c>
      <c r="F169" s="1" t="s">
        <v>21</v>
      </c>
      <c r="G169" s="2" t="n">
        <v>600</v>
      </c>
      <c r="H169" s="2" t="n">
        <v>600</v>
      </c>
      <c r="I169" s="2" t="n">
        <v>0</v>
      </c>
      <c r="J169" s="2" t="n">
        <v>600</v>
      </c>
      <c r="K169" s="2" t="n">
        <v>554</v>
      </c>
      <c r="L169" s="2" t="n">
        <v>2636</v>
      </c>
      <c r="M169" s="2" t="n">
        <v>2636</v>
      </c>
      <c r="N169" s="2" t="n">
        <v>0</v>
      </c>
      <c r="O169" s="7" t="e">
        <f aca="false">K169/N169</f>
        <v>#DIV/0!</v>
      </c>
      <c r="P169" s="2" t="n">
        <v>0</v>
      </c>
      <c r="Q169" s="2" t="n">
        <v>0</v>
      </c>
      <c r="R169" s="2" t="n">
        <v>0</v>
      </c>
      <c r="S169" s="2" t="n">
        <v>0</v>
      </c>
    </row>
    <row r="170" customFormat="false" ht="18" hidden="false" customHeight="false" outlineLevel="0" collapsed="false">
      <c r="A170" s="1" t="n">
        <v>169</v>
      </c>
      <c r="B170" s="1" t="s">
        <v>725</v>
      </c>
      <c r="C170" s="1" t="s">
        <v>554</v>
      </c>
      <c r="D170" s="1" t="s">
        <v>554</v>
      </c>
      <c r="E170" s="1" t="s">
        <v>52</v>
      </c>
      <c r="F170" s="1" t="s">
        <v>21</v>
      </c>
      <c r="G170" s="2" t="n">
        <v>600</v>
      </c>
      <c r="H170" s="2" t="n">
        <v>500</v>
      </c>
      <c r="I170" s="2" t="n">
        <v>0</v>
      </c>
      <c r="J170" s="2" t="n">
        <v>420</v>
      </c>
      <c r="K170" s="2" t="n">
        <v>0</v>
      </c>
      <c r="L170" s="2" t="n">
        <v>40460</v>
      </c>
      <c r="M170" s="2" t="n">
        <v>40518</v>
      </c>
      <c r="N170" s="2" t="n">
        <v>58</v>
      </c>
      <c r="O170" s="7" t="n">
        <f aca="false">K170/N170</f>
        <v>0</v>
      </c>
      <c r="P170" s="2" t="n">
        <v>0</v>
      </c>
      <c r="Q170" s="2" t="n">
        <v>0</v>
      </c>
      <c r="R170" s="2" t="n">
        <v>0</v>
      </c>
      <c r="S170" s="2" t="n">
        <v>0</v>
      </c>
    </row>
    <row r="171" customFormat="false" ht="18" hidden="false" customHeight="false" outlineLevel="0" collapsed="false">
      <c r="A171" s="1" t="n">
        <v>170</v>
      </c>
      <c r="B171" s="1" t="s">
        <v>726</v>
      </c>
      <c r="C171" s="1" t="s">
        <v>554</v>
      </c>
      <c r="D171" s="1" t="s">
        <v>558</v>
      </c>
      <c r="E171" s="1" t="s">
        <v>20</v>
      </c>
      <c r="F171" s="1" t="s">
        <v>21</v>
      </c>
      <c r="G171" s="2" t="n">
        <v>1000</v>
      </c>
      <c r="H171" s="2" t="n">
        <v>850</v>
      </c>
      <c r="I171" s="2" t="n">
        <v>0</v>
      </c>
      <c r="J171" s="2" t="n">
        <v>790</v>
      </c>
      <c r="K171" s="2" t="n">
        <v>0</v>
      </c>
      <c r="L171" s="2" t="n">
        <v>2802</v>
      </c>
      <c r="M171" s="2" t="n">
        <v>2814</v>
      </c>
      <c r="N171" s="2" t="n">
        <v>12</v>
      </c>
      <c r="O171" s="7" t="n">
        <f aca="false">K171/N171</f>
        <v>0</v>
      </c>
      <c r="P171" s="2" t="n">
        <v>0</v>
      </c>
      <c r="Q171" s="2" t="n">
        <v>0</v>
      </c>
      <c r="R171" s="2" t="n">
        <v>0</v>
      </c>
      <c r="S171" s="2" t="n">
        <v>0</v>
      </c>
    </row>
    <row r="172" customFormat="false" ht="18" hidden="false" customHeight="false" outlineLevel="0" collapsed="false">
      <c r="A172" s="1" t="n">
        <v>171</v>
      </c>
      <c r="B172" s="1" t="s">
        <v>727</v>
      </c>
      <c r="C172" s="1" t="s">
        <v>554</v>
      </c>
      <c r="D172" s="1" t="s">
        <v>554</v>
      </c>
      <c r="E172" s="1" t="s">
        <v>20</v>
      </c>
      <c r="F172" s="1" t="s">
        <v>21</v>
      </c>
      <c r="G172" s="2" t="n">
        <v>500</v>
      </c>
      <c r="H172" s="2" t="n">
        <v>500</v>
      </c>
      <c r="I172" s="2" t="n">
        <v>0</v>
      </c>
      <c r="J172" s="2" t="n">
        <v>485</v>
      </c>
      <c r="K172" s="2" t="n">
        <v>0</v>
      </c>
      <c r="L172" s="2" t="n">
        <v>21000</v>
      </c>
      <c r="M172" s="2" t="n">
        <v>21007</v>
      </c>
      <c r="N172" s="2" t="n">
        <v>7</v>
      </c>
      <c r="O172" s="7" t="n">
        <f aca="false">K172/N172</f>
        <v>0</v>
      </c>
      <c r="P172" s="2" t="n">
        <v>0</v>
      </c>
      <c r="Q172" s="2" t="n">
        <v>0</v>
      </c>
      <c r="R172" s="2" t="n">
        <v>0</v>
      </c>
      <c r="S172" s="2" t="n">
        <v>0</v>
      </c>
    </row>
    <row r="173" customFormat="false" ht="18" hidden="false" customHeight="false" outlineLevel="0" collapsed="false">
      <c r="A173" s="1" t="n">
        <v>172</v>
      </c>
      <c r="B173" s="1" t="s">
        <v>728</v>
      </c>
      <c r="C173" s="1" t="s">
        <v>554</v>
      </c>
      <c r="D173" s="1" t="s">
        <v>558</v>
      </c>
      <c r="E173" s="1" t="s">
        <v>20</v>
      </c>
      <c r="F173" s="1" t="s">
        <v>21</v>
      </c>
      <c r="G173" s="2" t="n">
        <v>600</v>
      </c>
      <c r="H173" s="2" t="n">
        <v>550</v>
      </c>
      <c r="I173" s="2" t="n">
        <v>0</v>
      </c>
      <c r="J173" s="2" t="n">
        <v>400</v>
      </c>
      <c r="K173" s="2" t="n">
        <v>0</v>
      </c>
      <c r="L173" s="2" t="n">
        <v>20276</v>
      </c>
      <c r="M173" s="2" t="n">
        <v>20354</v>
      </c>
      <c r="N173" s="2" t="n">
        <v>78</v>
      </c>
      <c r="O173" s="7" t="n">
        <f aca="false">K173/N173</f>
        <v>0</v>
      </c>
      <c r="P173" s="2" t="n">
        <v>0</v>
      </c>
      <c r="Q173" s="2" t="n">
        <v>0</v>
      </c>
      <c r="R173" s="2" t="n">
        <v>0</v>
      </c>
      <c r="S173" s="2" t="n">
        <v>0</v>
      </c>
    </row>
    <row r="174" customFormat="false" ht="18" hidden="false" customHeight="false" outlineLevel="0" collapsed="false">
      <c r="A174" s="1" t="n">
        <v>173</v>
      </c>
      <c r="B174" s="1" t="s">
        <v>729</v>
      </c>
      <c r="C174" s="1" t="s">
        <v>554</v>
      </c>
      <c r="D174" s="1" t="s">
        <v>554</v>
      </c>
      <c r="E174" s="1" t="s">
        <v>52</v>
      </c>
      <c r="F174" s="1" t="s">
        <v>21</v>
      </c>
      <c r="G174" s="2" t="n">
        <v>1000</v>
      </c>
      <c r="H174" s="2" t="n">
        <v>950</v>
      </c>
      <c r="I174" s="2" t="n">
        <v>924</v>
      </c>
      <c r="J174" s="2" t="n">
        <v>780</v>
      </c>
      <c r="K174" s="2" t="n">
        <v>0</v>
      </c>
      <c r="L174" s="2" t="n">
        <v>5811</v>
      </c>
      <c r="M174" s="2" t="n">
        <v>6090</v>
      </c>
      <c r="N174" s="2" t="n">
        <v>279</v>
      </c>
      <c r="O174" s="7" t="n">
        <f aca="false">K174/N174</f>
        <v>0</v>
      </c>
      <c r="P174" s="2" t="n">
        <v>0</v>
      </c>
      <c r="Q174" s="2" t="n">
        <v>0</v>
      </c>
      <c r="R174" s="2" t="n">
        <v>0</v>
      </c>
      <c r="S174" s="2" t="n">
        <v>0</v>
      </c>
    </row>
    <row r="175" customFormat="false" ht="18" hidden="false" customHeight="false" outlineLevel="0" collapsed="false">
      <c r="A175" s="1" t="n">
        <v>174</v>
      </c>
      <c r="B175" s="1" t="s">
        <v>730</v>
      </c>
      <c r="C175" s="1" t="s">
        <v>554</v>
      </c>
      <c r="D175" s="1" t="s">
        <v>554</v>
      </c>
      <c r="E175" s="1" t="s">
        <v>20</v>
      </c>
      <c r="F175" s="1" t="s">
        <v>21</v>
      </c>
      <c r="G175" s="2" t="n">
        <v>1000</v>
      </c>
      <c r="H175" s="2" t="n">
        <v>700</v>
      </c>
      <c r="I175" s="2" t="n">
        <v>0</v>
      </c>
      <c r="J175" s="2" t="n">
        <v>640</v>
      </c>
      <c r="K175" s="2" t="n">
        <v>924</v>
      </c>
      <c r="L175" s="2" t="n">
        <v>21622</v>
      </c>
      <c r="M175" s="2" t="n">
        <v>21679</v>
      </c>
      <c r="N175" s="2" t="n">
        <v>57</v>
      </c>
      <c r="O175" s="7" t="n">
        <f aca="false">K175/N175</f>
        <v>16.2105263157895</v>
      </c>
      <c r="P175" s="2" t="n">
        <v>0</v>
      </c>
      <c r="Q175" s="2" t="n">
        <v>0</v>
      </c>
      <c r="R175" s="2" t="n">
        <v>0</v>
      </c>
      <c r="S175" s="2" t="n">
        <v>0</v>
      </c>
    </row>
    <row r="176" customFormat="false" ht="18" hidden="false" customHeight="false" outlineLevel="0" collapsed="false">
      <c r="A176" s="1" t="n">
        <v>175</v>
      </c>
      <c r="B176" s="1" t="s">
        <v>731</v>
      </c>
      <c r="C176" s="1" t="s">
        <v>554</v>
      </c>
      <c r="D176" s="1" t="s">
        <v>554</v>
      </c>
      <c r="E176" s="1" t="s">
        <v>20</v>
      </c>
      <c r="F176" s="1" t="s">
        <v>21</v>
      </c>
      <c r="G176" s="2" t="n">
        <v>600</v>
      </c>
      <c r="H176" s="2" t="n">
        <v>600</v>
      </c>
      <c r="I176" s="2" t="n">
        <v>0</v>
      </c>
      <c r="J176" s="2" t="n">
        <v>570</v>
      </c>
      <c r="K176" s="2" t="n">
        <v>0</v>
      </c>
      <c r="L176" s="2" t="n">
        <v>37971</v>
      </c>
      <c r="M176" s="2" t="n">
        <v>37984</v>
      </c>
      <c r="N176" s="2" t="n">
        <v>13</v>
      </c>
      <c r="O176" s="7" t="n">
        <f aca="false">K176/N176</f>
        <v>0</v>
      </c>
      <c r="P176" s="2" t="n">
        <v>0</v>
      </c>
      <c r="Q176" s="2" t="n">
        <v>0</v>
      </c>
      <c r="R176" s="2" t="n">
        <v>0</v>
      </c>
      <c r="S176" s="2" t="n">
        <v>0</v>
      </c>
    </row>
    <row r="177" customFormat="false" ht="18" hidden="false" customHeight="false" outlineLevel="0" collapsed="false">
      <c r="K177" s="2" t="n">
        <v>0</v>
      </c>
      <c r="O177" s="7"/>
    </row>
    <row r="178" customFormat="false" ht="18" hidden="false" customHeight="false" outlineLevel="0" collapsed="false">
      <c r="K178" s="2" t="n">
        <v>0</v>
      </c>
      <c r="O178" s="7"/>
    </row>
    <row r="179" customFormat="false" ht="18" hidden="false" customHeight="false" outlineLevel="0" collapsed="false">
      <c r="K179" s="2" t="n">
        <v>0</v>
      </c>
      <c r="O179" s="7"/>
    </row>
    <row r="180" customFormat="false" ht="18" hidden="false" customHeight="false" outlineLevel="0" collapsed="false">
      <c r="O180" s="7"/>
    </row>
    <row r="181" customFormat="false" ht="18" hidden="false" customHeight="false" outlineLevel="0" collapsed="false">
      <c r="O181" s="7"/>
    </row>
    <row r="182" customFormat="false" ht="18" hidden="false" customHeight="false" outlineLevel="0" collapsed="false">
      <c r="O182" s="7"/>
    </row>
    <row r="183" customFormat="false" ht="18" hidden="false" customHeight="false" outlineLevel="0" collapsed="false">
      <c r="O183" s="7"/>
    </row>
    <row r="184" customFormat="false" ht="18" hidden="false" customHeight="false" outlineLevel="0" collapsed="false">
      <c r="O184" s="7"/>
    </row>
    <row r="185" customFormat="false" ht="18" hidden="false" customHeight="false" outlineLevel="0" collapsed="false">
      <c r="O185" s="7"/>
    </row>
    <row r="186" customFormat="false" ht="18" hidden="false" customHeight="false" outlineLevel="0" collapsed="false">
      <c r="O186" s="7"/>
    </row>
    <row r="187" customFormat="false" ht="18" hidden="false" customHeight="false" outlineLevel="0" collapsed="false">
      <c r="O187" s="7"/>
    </row>
    <row r="188" customFormat="false" ht="18" hidden="false" customHeight="false" outlineLevel="0" collapsed="false">
      <c r="O188" s="7"/>
    </row>
    <row r="189" customFormat="false" ht="18" hidden="false" customHeight="false" outlineLevel="0" collapsed="false">
      <c r="O189" s="7"/>
    </row>
    <row r="190" customFormat="false" ht="18" hidden="false" customHeight="false" outlineLevel="0" collapsed="false">
      <c r="O190" s="7"/>
    </row>
    <row r="191" customFormat="false" ht="18" hidden="false" customHeight="false" outlineLevel="0" collapsed="false">
      <c r="O191" s="7"/>
    </row>
    <row r="192" customFormat="false" ht="18" hidden="false" customHeight="false" outlineLevel="0" collapsed="false">
      <c r="O192" s="7"/>
    </row>
    <row r="193" customFormat="false" ht="18" hidden="false" customHeight="false" outlineLevel="0" collapsed="false">
      <c r="O193" s="7"/>
    </row>
    <row r="194" customFormat="false" ht="18" hidden="false" customHeight="false" outlineLevel="0" collapsed="false">
      <c r="O194" s="7"/>
    </row>
    <row r="195" customFormat="false" ht="18" hidden="false" customHeight="false" outlineLevel="0" collapsed="false">
      <c r="O195" s="7"/>
    </row>
    <row r="196" customFormat="false" ht="18" hidden="false" customHeight="false" outlineLevel="0" collapsed="false">
      <c r="O196" s="7"/>
    </row>
    <row r="197" customFormat="false" ht="18" hidden="false" customHeight="false" outlineLevel="0" collapsed="false">
      <c r="O197" s="7"/>
    </row>
    <row r="198" customFormat="false" ht="18" hidden="false" customHeight="false" outlineLevel="0" collapsed="false">
      <c r="O198" s="7"/>
    </row>
    <row r="199" customFormat="false" ht="18" hidden="false" customHeight="false" outlineLevel="0" collapsed="false">
      <c r="O199" s="7"/>
    </row>
    <row r="200" customFormat="false" ht="18" hidden="false" customHeight="false" outlineLevel="0" collapsed="false">
      <c r="O200" s="7"/>
    </row>
    <row r="201" customFormat="false" ht="18" hidden="false" customHeight="false" outlineLevel="0" collapsed="false">
      <c r="O201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2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2023-06-16T13:55:23Z</dcterms:created>
  <dc:creator>Matilda Sikanda</dc:creator>
  <dc:description/>
  <dc:language>en-ZW</dc:language>
  <cp:lastModifiedBy/>
  <dcterms:modified xsi:type="dcterms:W3CDTF">2023-06-18T09:30:39Z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