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17.jpeg" ContentType="image/jpeg"/>
  <Override PartName="/xl/media/image10.png" ContentType="image/png"/>
  <Override PartName="/xl/media/image5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13.png" ContentType="image/png"/>
  <Override PartName="/xl/media/image9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8.jpeg" ContentType="image/jpeg"/>
  <Override PartName="/xl/media/image20.png" ContentType="image/png"/>
  <Override PartName="/xl/media/image19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<sst xmlns="http://schemas.openxmlformats.org/spreadsheetml/2006/main" count="155" uniqueCount="75">
  <si>
    <t xml:space="preserve">1) ENGLISH ITEM NAME
 (ex : OOOO machine)</t>
  </si>
  <si>
    <t xml:space="preserve">2)中文名称</t>
  </si>
  <si>
    <t xml:space="preserve">3) MANUFACTUROR
(ex : OOO company)</t>
  </si>
  <si>
    <t xml:space="preserve">4) MODEL NO 
(ex : abc-123)</t>
  </si>
  <si>
    <t xml:space="preserve">5)Serial number</t>
  </si>
  <si>
    <t xml:space="preserve">6)CN hs code</t>
  </si>
  <si>
    <t xml:space="preserve">7)VN hs code</t>
  </si>
  <si>
    <t xml:space="preserve">8) VOLTAGE 
(ex : 220V)</t>
  </si>
  <si>
    <t xml:space="preserve">9) CAPACITY 
(ex :1200KW)</t>
  </si>
  <si>
    <t xml:space="preserve">10) Manufacture date
(yyyy-mm-dd)</t>
  </si>
  <si>
    <t xml:space="preserve">11) ORIGIN</t>
  </si>
  <si>
    <t xml:space="preserve">12) NEW or 
USED</t>
  </si>
  <si>
    <t xml:space="preserve">13) PICTURE
(BEFORE PACKING)</t>
  </si>
  <si>
    <t xml:space="preserve">14) PICTURE
(NAME PLATE or label)</t>
  </si>
  <si>
    <t xml:space="preserve">15)Quantity</t>
  </si>
  <si>
    <t xml:space="preserve">16)cost(RMB 13%VAT)</t>
  </si>
  <si>
    <t xml:space="preserve">17)cost(USD)</t>
  </si>
  <si>
    <t xml:space="preserve">18)Total cost(USD)</t>
  </si>
  <si>
    <t xml:space="preserve">19)CARTON NO.</t>
  </si>
  <si>
    <t xml:space="preserve">20)CTN QTY</t>
  </si>
  <si>
    <t xml:space="preserve">21)G.W(KGS)</t>
  </si>
  <si>
    <t xml:space="preserve">22)N.W(KGS)</t>
  </si>
  <si>
    <t xml:space="preserve">23)Package Size(CM)</t>
  </si>
  <si>
    <t xml:space="preserve">24)Part size</t>
  </si>
  <si>
    <t xml:space="preserve">25)应用范围</t>
  </si>
  <si>
    <t xml:space="preserve">26)是否带电源</t>
  </si>
  <si>
    <t xml:space="preserve">STENCIL</t>
  </si>
  <si>
    <t xml:space="preserve">Tấm inox dùng để quét kem hàn</t>
  </si>
  <si>
    <t xml:space="preserve">钢网</t>
  </si>
  <si>
    <t xml:space="preserve">CHANGKE</t>
  </si>
  <si>
    <t xml:space="preserve">/</t>
  </si>
  <si>
    <t xml:space="preserve">GOKEYS3-MU</t>
  </si>
  <si>
    <t xml:space="preserve">China</t>
  </si>
  <si>
    <t xml:space="preserve">NEW</t>
  </si>
  <si>
    <t xml:space="preserve">P1</t>
  </si>
  <si>
    <t xml:space="preserve">70*61*7</t>
  </si>
  <si>
    <t xml:space="preserve">55*65*2.5CM</t>
  </si>
  <si>
    <t xml:space="preserve">SMT printer used for printing solder past on PCB</t>
  </si>
  <si>
    <t xml:space="preserve">No</t>
  </si>
  <si>
    <t xml:space="preserve">NOZZLE</t>
  </si>
  <si>
    <t xml:space="preserve">Đầu hít linh kiện máy SMT, dùng để hít linh kiện</t>
  </si>
  <si>
    <t xml:space="preserve">吸嘴</t>
  </si>
  <si>
    <t xml:space="preserve">DAXING GENERAL MOTORS</t>
  </si>
  <si>
    <t xml:space="preserve">P005</t>
  </si>
  <si>
    <t xml:space="preserve">2.5*1.5*1.5</t>
  </si>
  <si>
    <t xml:space="preserve">Spare parts for Chip mountor</t>
  </si>
  <si>
    <t xml:space="preserve">M022</t>
  </si>
  <si>
    <t xml:space="preserve">YAMAHA</t>
  </si>
  <si>
    <t xml:space="preserve">P033</t>
  </si>
  <si>
    <t xml:space="preserve">JAPAN</t>
  </si>
  <si>
    <t xml:space="preserve">P053</t>
  </si>
  <si>
    <t xml:space="preserve">P051</t>
  </si>
  <si>
    <t xml:space="preserve">AIR FILTRATION CHIP</t>
  </si>
  <si>
    <t xml:space="preserve">Tấm lọc khí, dùng để lọc bụi bẩn trong máy móc</t>
  </si>
  <si>
    <t xml:space="preserve">真空空气过滤芯</t>
  </si>
  <si>
    <t xml:space="preserve">ME4</t>
  </si>
  <si>
    <t xml:space="preserve">1*0.7*0.7</t>
  </si>
  <si>
    <t xml:space="preserve">ANECHOIC SPONGE</t>
  </si>
  <si>
    <t xml:space="preserve">消声海绵</t>
  </si>
  <si>
    <t xml:space="preserve">0.8*0.2*0.2</t>
  </si>
  <si>
    <t xml:space="preserve">SILK SCREEN PRINTING TABLE</t>
  </si>
  <si>
    <t xml:space="preserve">Công cụ hỗ trợ phun sơn vỏ sản phẩm</t>
  </si>
  <si>
    <t xml:space="preserve">丝印台</t>
  </si>
  <si>
    <t xml:space="preserve">TECHSEN Electronics Shenzhen Co., Ltd</t>
  </si>
  <si>
    <t xml:space="preserve">SPY-SSPT-22005/22026-01</t>
  </si>
  <si>
    <t xml:space="preserve">CHINA</t>
  </si>
  <si>
    <t xml:space="preserve">SPY1</t>
  </si>
  <si>
    <t xml:space="preserve">140*60*110</t>
  </si>
  <si>
    <t xml:space="preserve">130*50*100</t>
  </si>
  <si>
    <t xml:space="preserve">silk screen printing for plastic case</t>
  </si>
  <si>
    <t xml:space="preserve">NO</t>
  </si>
  <si>
    <t xml:space="preserve">SPY-SSPT-22005/22026-02</t>
  </si>
  <si>
    <t xml:space="preserve">SPY2</t>
  </si>
  <si>
    <t xml:space="preserve">130*70*90</t>
  </si>
  <si>
    <t xml:space="preserve">120*60*80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</si>
</sst>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/m/d;@"/>
    <numFmt numFmtId="167" formatCode="0_ "/>
    <numFmt numFmtId="168" formatCode="0.0000_ 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楷体"/>
      <family val="0"/>
      <charset val="134"/>
    </font>
    <font>
      <b val="true"/>
      <sz val="11"/>
      <color rgb="FF000000"/>
      <name val="楷体"/>
      <family val="0"/>
      <charset val="134"/>
    </font>
    <font>
      <b val="true"/>
      <sz val="11"/>
      <color rgb="FFFF0000"/>
      <name val="楷体"/>
      <family val="0"/>
      <charset val="134"/>
    </font>
    <font>
      <sz val="11"/>
      <name val="楷体"/>
      <family val="0"/>
      <charset val="1"/>
    </font>
    <font>
      <sz val="11"/>
      <name val="楷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13</xdr:col>
      <xdr:colOff>262800</xdr:colOff>
      <xdr:row>1</xdr:row>
      <xdr:rowOff>272520</xdr:rowOff>
    </xdr:from>
    <xdr:to>
      <xdr:col>13</xdr:col>
      <xdr:colOff>1797120</xdr:colOff>
      <xdr:row>1</xdr:row>
      <xdr:rowOff>1069200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19985760" y="653400"/>
          <a:ext cx="1534320" cy="7966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173520</xdr:colOff>
      <xdr:row>1</xdr:row>
      <xdr:rowOff>170280</xdr:rowOff>
    </xdr:from>
    <xdr:to>
      <xdr:col>14</xdr:col>
      <xdr:colOff>1613520</xdr:colOff>
      <xdr:row>1</xdr:row>
      <xdr:rowOff>808560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21720960" y="551160"/>
          <a:ext cx="1440000" cy="6382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2</xdr:row>
      <xdr:rowOff>190440</xdr:rowOff>
    </xdr:from>
    <xdr:to>
      <xdr:col>13</xdr:col>
      <xdr:colOff>1797120</xdr:colOff>
      <xdr:row>2</xdr:row>
      <xdr:rowOff>1062000</xdr:rowOff>
    </xdr:to>
    <xdr:pic>
      <xdr:nvPicPr>
        <xdr:cNvPr id="2" name="图片 17" descr=""/>
        <xdr:cNvPicPr/>
      </xdr:nvPicPr>
      <xdr:blipFill>
        <a:blip r:embed="rId3"/>
        <a:stretch/>
      </xdr:blipFill>
      <xdr:spPr>
        <a:xfrm>
          <a:off x="19985760" y="1714320"/>
          <a:ext cx="1534320" cy="871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3</xdr:row>
      <xdr:rowOff>190440</xdr:rowOff>
    </xdr:from>
    <xdr:to>
      <xdr:col>13</xdr:col>
      <xdr:colOff>1797120</xdr:colOff>
      <xdr:row>3</xdr:row>
      <xdr:rowOff>1036800</xdr:rowOff>
    </xdr:to>
    <xdr:pic>
      <xdr:nvPicPr>
        <xdr:cNvPr id="3" name="图片 18" descr=""/>
        <xdr:cNvPicPr/>
      </xdr:nvPicPr>
      <xdr:blipFill>
        <a:blip r:embed="rId4"/>
        <a:stretch/>
      </xdr:blipFill>
      <xdr:spPr>
        <a:xfrm>
          <a:off x="19985760" y="2857320"/>
          <a:ext cx="1534320" cy="846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4</xdr:row>
      <xdr:rowOff>200160</xdr:rowOff>
    </xdr:from>
    <xdr:to>
      <xdr:col>13</xdr:col>
      <xdr:colOff>1802160</xdr:colOff>
      <xdr:row>4</xdr:row>
      <xdr:rowOff>1109880</xdr:rowOff>
    </xdr:to>
    <xdr:pic>
      <xdr:nvPicPr>
        <xdr:cNvPr id="4" name="图片 19" descr=""/>
        <xdr:cNvPicPr/>
      </xdr:nvPicPr>
      <xdr:blipFill>
        <a:blip r:embed="rId5"/>
        <a:stretch/>
      </xdr:blipFill>
      <xdr:spPr>
        <a:xfrm>
          <a:off x="19985760" y="4010040"/>
          <a:ext cx="1539360" cy="9097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5</xdr:row>
      <xdr:rowOff>237960</xdr:rowOff>
    </xdr:from>
    <xdr:to>
      <xdr:col>13</xdr:col>
      <xdr:colOff>1761120</xdr:colOff>
      <xdr:row>5</xdr:row>
      <xdr:rowOff>1132920</xdr:rowOff>
    </xdr:to>
    <xdr:pic>
      <xdr:nvPicPr>
        <xdr:cNvPr id="5" name="图片 20" descr=""/>
        <xdr:cNvPicPr/>
      </xdr:nvPicPr>
      <xdr:blipFill>
        <a:blip r:embed="rId6"/>
        <a:stretch/>
      </xdr:blipFill>
      <xdr:spPr>
        <a:xfrm>
          <a:off x="19985760" y="5190840"/>
          <a:ext cx="1498320" cy="8949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262800</xdr:colOff>
      <xdr:row>6</xdr:row>
      <xdr:rowOff>285840</xdr:rowOff>
    </xdr:from>
    <xdr:to>
      <xdr:col>13</xdr:col>
      <xdr:colOff>1802160</xdr:colOff>
      <xdr:row>6</xdr:row>
      <xdr:rowOff>1094760</xdr:rowOff>
    </xdr:to>
    <xdr:pic>
      <xdr:nvPicPr>
        <xdr:cNvPr id="6" name="图片 21" descr=""/>
        <xdr:cNvPicPr/>
      </xdr:nvPicPr>
      <xdr:blipFill>
        <a:blip r:embed="rId7"/>
        <a:stretch/>
      </xdr:blipFill>
      <xdr:spPr>
        <a:xfrm>
          <a:off x="19985760" y="6381720"/>
          <a:ext cx="1539360" cy="8089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324000</xdr:colOff>
      <xdr:row>7</xdr:row>
      <xdr:rowOff>76320</xdr:rowOff>
    </xdr:from>
    <xdr:to>
      <xdr:col>13</xdr:col>
      <xdr:colOff>1729440</xdr:colOff>
      <xdr:row>7</xdr:row>
      <xdr:rowOff>921600</xdr:rowOff>
    </xdr:to>
    <xdr:pic>
      <xdr:nvPicPr>
        <xdr:cNvPr id="7" name="图片 22" descr=""/>
        <xdr:cNvPicPr/>
      </xdr:nvPicPr>
      <xdr:blipFill>
        <a:blip r:embed="rId8"/>
        <a:stretch/>
      </xdr:blipFill>
      <xdr:spPr>
        <a:xfrm>
          <a:off x="20046960" y="7315200"/>
          <a:ext cx="1405440" cy="8452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13</xdr:col>
      <xdr:colOff>399240</xdr:colOff>
      <xdr:row>8</xdr:row>
      <xdr:rowOff>66600</xdr:rowOff>
    </xdr:from>
    <xdr:to>
      <xdr:col>13</xdr:col>
      <xdr:colOff>1723680</xdr:colOff>
      <xdr:row>8</xdr:row>
      <xdr:rowOff>1076400</xdr:rowOff>
    </xdr:to>
    <xdr:pic>
      <xdr:nvPicPr>
        <xdr:cNvPr id="8" name="图片 23" descr=""/>
        <xdr:cNvPicPr/>
      </xdr:nvPicPr>
      <xdr:blipFill>
        <a:blip r:embed="rId9"/>
        <a:stretch/>
      </xdr:blipFill>
      <xdr:spPr>
        <a:xfrm>
          <a:off x="20122200" y="8448480"/>
          <a:ext cx="1324440" cy="1009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385560</xdr:colOff>
      <xdr:row>6</xdr:row>
      <xdr:rowOff>224280</xdr:rowOff>
    </xdr:from>
    <xdr:to>
      <xdr:col>14</xdr:col>
      <xdr:colOff>1400400</xdr:colOff>
      <xdr:row>6</xdr:row>
      <xdr:rowOff>943920</xdr:rowOff>
    </xdr:to>
    <xdr:pic>
      <xdr:nvPicPr>
        <xdr:cNvPr id="9" name="图片 3" descr=""/>
        <xdr:cNvPicPr/>
      </xdr:nvPicPr>
      <xdr:blipFill>
        <a:blip r:embed="rId10"/>
        <a:stretch/>
      </xdr:blipFill>
      <xdr:spPr>
        <a:xfrm>
          <a:off x="21933000" y="6320160"/>
          <a:ext cx="1014840" cy="7196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350640</xdr:colOff>
      <xdr:row>5</xdr:row>
      <xdr:rowOff>269280</xdr:rowOff>
    </xdr:from>
    <xdr:to>
      <xdr:col>14</xdr:col>
      <xdr:colOff>1435320</xdr:colOff>
      <xdr:row>5</xdr:row>
      <xdr:rowOff>988560</xdr:rowOff>
    </xdr:to>
    <xdr:pic>
      <xdr:nvPicPr>
        <xdr:cNvPr id="10" name="图片 4" descr=""/>
        <xdr:cNvPicPr/>
      </xdr:nvPicPr>
      <xdr:blipFill>
        <a:blip r:embed="rId11"/>
        <a:stretch/>
      </xdr:blipFill>
      <xdr:spPr>
        <a:xfrm>
          <a:off x="21898080" y="5222160"/>
          <a:ext cx="1084680" cy="7192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237960</xdr:colOff>
      <xdr:row>4</xdr:row>
      <xdr:rowOff>325080</xdr:rowOff>
    </xdr:from>
    <xdr:to>
      <xdr:col>14</xdr:col>
      <xdr:colOff>1485720</xdr:colOff>
      <xdr:row>4</xdr:row>
      <xdr:rowOff>1011240</xdr:rowOff>
    </xdr:to>
    <xdr:pic>
      <xdr:nvPicPr>
        <xdr:cNvPr id="11" name="图片 5" descr=""/>
        <xdr:cNvPicPr/>
      </xdr:nvPicPr>
      <xdr:blipFill>
        <a:blip r:embed="rId12"/>
        <a:stretch/>
      </xdr:blipFill>
      <xdr:spPr>
        <a:xfrm>
          <a:off x="21785400" y="4134960"/>
          <a:ext cx="1247760" cy="686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277560</xdr:colOff>
      <xdr:row>2</xdr:row>
      <xdr:rowOff>213480</xdr:rowOff>
    </xdr:from>
    <xdr:to>
      <xdr:col>14</xdr:col>
      <xdr:colOff>1508040</xdr:colOff>
      <xdr:row>2</xdr:row>
      <xdr:rowOff>933120</xdr:rowOff>
    </xdr:to>
    <xdr:pic>
      <xdr:nvPicPr>
        <xdr:cNvPr id="12" name="图片 6" descr=""/>
        <xdr:cNvPicPr/>
      </xdr:nvPicPr>
      <xdr:blipFill>
        <a:blip r:embed="rId13"/>
        <a:stretch/>
      </xdr:blipFill>
      <xdr:spPr>
        <a:xfrm>
          <a:off x="21825000" y="1737360"/>
          <a:ext cx="1230480" cy="7196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14</xdr:col>
      <xdr:colOff>1707120</xdr:colOff>
      <xdr:row>7</xdr:row>
      <xdr:rowOff>1142280</xdr:rowOff>
    </xdr:to>
    <xdr:pic>
      <xdr:nvPicPr>
        <xdr:cNvPr id="13" name="图片 7" descr=""/>
        <xdr:cNvPicPr/>
      </xdr:nvPicPr>
      <xdr:blipFill>
        <a:blip r:embed="rId14"/>
        <a:stretch/>
      </xdr:blipFill>
      <xdr:spPr>
        <a:xfrm>
          <a:off x="21547440" y="7238880"/>
          <a:ext cx="1707120" cy="11422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337680</xdr:colOff>
      <xdr:row>8</xdr:row>
      <xdr:rowOff>224280</xdr:rowOff>
    </xdr:from>
    <xdr:to>
      <xdr:col>14</xdr:col>
      <xdr:colOff>1447920</xdr:colOff>
      <xdr:row>8</xdr:row>
      <xdr:rowOff>943920</xdr:rowOff>
    </xdr:to>
    <xdr:pic>
      <xdr:nvPicPr>
        <xdr:cNvPr id="14" name="图片 8" descr=""/>
        <xdr:cNvPicPr/>
      </xdr:nvPicPr>
      <xdr:blipFill>
        <a:blip r:embed="rId15"/>
        <a:stretch/>
      </xdr:blipFill>
      <xdr:spPr>
        <a:xfrm>
          <a:off x="21885120" y="8606160"/>
          <a:ext cx="1110240" cy="7196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14</xdr:col>
      <xdr:colOff>118080</xdr:colOff>
      <xdr:row>3</xdr:row>
      <xdr:rowOff>269280</xdr:rowOff>
    </xdr:from>
    <xdr:to>
      <xdr:col>14</xdr:col>
      <xdr:colOff>1622160</xdr:colOff>
      <xdr:row>3</xdr:row>
      <xdr:rowOff>988560</xdr:rowOff>
    </xdr:to>
    <xdr:pic>
      <xdr:nvPicPr>
        <xdr:cNvPr id="15" name="图片 9" descr=""/>
        <xdr:cNvPicPr/>
      </xdr:nvPicPr>
      <xdr:blipFill>
        <a:blip r:embed="rId16"/>
        <a:stretch/>
      </xdr:blipFill>
      <xdr:spPr>
        <a:xfrm>
          <a:off x="21665520" y="2936160"/>
          <a:ext cx="1504080" cy="719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13</xdr:col>
      <xdr:colOff>84600</xdr:colOff>
      <xdr:row>10</xdr:row>
      <xdr:rowOff>79200</xdr:rowOff>
    </xdr:from>
    <xdr:to>
      <xdr:col>13</xdr:col>
      <xdr:colOff>1524600</xdr:colOff>
      <xdr:row>10</xdr:row>
      <xdr:rowOff>895320</xdr:rowOff>
    </xdr:to>
    <xdr:pic>
      <xdr:nvPicPr>
        <xdr:cNvPr id="16" name="图片 10" descr="a086cd6c61980906ac4b9bdee5e6236"/>
        <xdr:cNvPicPr/>
      </xdr:nvPicPr>
      <xdr:blipFill>
        <a:blip r:embed="rId17"/>
        <a:srcRect l="0" t="23477" r="-922" b="0"/>
        <a:stretch/>
      </xdr:blipFill>
      <xdr:spPr>
        <a:xfrm>
          <a:off x="19807560" y="10613880"/>
          <a:ext cx="1440000" cy="81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103680</xdr:colOff>
      <xdr:row>9</xdr:row>
      <xdr:rowOff>38160</xdr:rowOff>
    </xdr:from>
    <xdr:to>
      <xdr:col>13</xdr:col>
      <xdr:colOff>1543680</xdr:colOff>
      <xdr:row>9</xdr:row>
      <xdr:rowOff>993600</xdr:rowOff>
    </xdr:to>
    <xdr:pic>
      <xdr:nvPicPr>
        <xdr:cNvPr id="17" name="图片 11" descr="221000873f3ffc86433deb79564d473"/>
        <xdr:cNvPicPr/>
      </xdr:nvPicPr>
      <xdr:blipFill>
        <a:blip r:embed="rId18"/>
        <a:srcRect l="0" t="12685" r="948" b="0"/>
        <a:stretch/>
      </xdr:blipFill>
      <xdr:spPr>
        <a:xfrm>
          <a:off x="19826640" y="9563040"/>
          <a:ext cx="1440000" cy="95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266760</xdr:colOff>
      <xdr:row>9</xdr:row>
      <xdr:rowOff>123840</xdr:rowOff>
    </xdr:from>
    <xdr:to>
      <xdr:col>14</xdr:col>
      <xdr:colOff>1706760</xdr:colOff>
      <xdr:row>9</xdr:row>
      <xdr:rowOff>752040</xdr:rowOff>
    </xdr:to>
    <xdr:pic>
      <xdr:nvPicPr>
        <xdr:cNvPr id="18" name="图片 12" descr="1"/>
        <xdr:cNvPicPr/>
      </xdr:nvPicPr>
      <xdr:blipFill>
        <a:blip r:embed="rId19"/>
        <a:stretch/>
      </xdr:blipFill>
      <xdr:spPr>
        <a:xfrm>
          <a:off x="21814200" y="9648720"/>
          <a:ext cx="144000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237960</xdr:colOff>
      <xdr:row>10</xdr:row>
      <xdr:rowOff>168120</xdr:rowOff>
    </xdr:from>
    <xdr:to>
      <xdr:col>14</xdr:col>
      <xdr:colOff>1677960</xdr:colOff>
      <xdr:row>10</xdr:row>
      <xdr:rowOff>755280</xdr:rowOff>
    </xdr:to>
    <xdr:pic>
      <xdr:nvPicPr>
        <xdr:cNvPr id="19" name="图片 13" descr="2"/>
        <xdr:cNvPicPr/>
      </xdr:nvPicPr>
      <xdr:blipFill>
        <a:blip r:embed="rId20"/>
        <a:stretch/>
      </xdr:blipFill>
      <xdr:spPr>
        <a:xfrm>
          <a:off x="21785400" y="10702800"/>
          <a:ext cx="1440000" cy="587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G10" activeCellId="0" sqref="G10"/>
    </sheetView>
  </sheetViews>
  <sheetFormatPr defaultColWidth="9.00390625" defaultRowHeight="13.8" zeroHeight="false" outlineLevelRow="0" outlineLevelCol="0"/>
  <cols>
    <col collapsed="false" customWidth="true" hidden="false" outlineLevel="0" max="1" min="1" style="1" width="23.11"/>
    <col collapsed="false" customWidth="true" hidden="false" outlineLevel="0" max="2" min="2" style="1" width="47.07"/>
    <col collapsed="false" customWidth="true" hidden="false" outlineLevel="0" max="3" min="3" style="2" width="15.44"/>
    <col collapsed="false" customWidth="true" hidden="false" outlineLevel="0" max="4" min="4" style="1" width="30"/>
    <col collapsed="false" customWidth="true" hidden="false" outlineLevel="0" max="5" min="5" style="1" width="16.33"/>
    <col collapsed="false" customWidth="true" hidden="false" outlineLevel="0" max="6" min="6" style="3" width="21.11"/>
    <col collapsed="false" customWidth="true" hidden="false" outlineLevel="0" max="8" min="7" style="4" width="21.11"/>
    <col collapsed="false" customWidth="true" hidden="false" outlineLevel="0" max="10" min="9" style="1" width="14.11"/>
    <col collapsed="false" customWidth="true" hidden="false" outlineLevel="0" max="11" min="11" style="5" width="21"/>
    <col collapsed="false" customWidth="true" hidden="false" outlineLevel="0" max="12" min="12" style="1" width="15.88"/>
    <col collapsed="false" customWidth="true" hidden="false" outlineLevel="0" max="13" min="13" style="1" width="19.44"/>
    <col collapsed="false" customWidth="true" hidden="false" outlineLevel="0" max="14" min="14" style="6" width="25.88"/>
    <col collapsed="false" customWidth="true" hidden="false" outlineLevel="0" max="15" min="15" style="6" width="24.21"/>
    <col collapsed="false" customWidth="true" hidden="false" outlineLevel="0" max="18" min="16" style="1" width="16.44"/>
    <col collapsed="false" customWidth="true" hidden="false" outlineLevel="0" max="19" min="19" style="1" width="15"/>
    <col collapsed="false" customWidth="true" hidden="false" outlineLevel="0" max="20" min="20" style="1" width="17"/>
    <col collapsed="false" customWidth="true" hidden="false" outlineLevel="0" max="21" min="21" style="1" width="15.78"/>
    <col collapsed="false" customWidth="true" hidden="false" outlineLevel="0" max="22" min="22" style="6" width="17"/>
    <col collapsed="false" customWidth="true" hidden="false" outlineLevel="0" max="23" min="23" style="1" width="23.88"/>
    <col collapsed="false" customWidth="true" hidden="false" outlineLevel="0" max="24" min="24" style="1" width="24.11"/>
    <col collapsed="false" customWidth="true" hidden="false" outlineLevel="0" max="25" min="25" style="2" width="30.56"/>
    <col collapsed="false" customWidth="true" hidden="false" outlineLevel="0" max="26" min="26" style="1" width="16.89"/>
    <col collapsed="false" customWidth="true" hidden="false" outlineLevel="0" max="27" min="27" style="6" width="16"/>
    <col collapsed="false" customWidth="false" hidden="false" outlineLevel="0" max="16384" min="28" style="6" width="9"/>
  </cols>
  <sheetData>
    <row r="1" s="1" customFormat="true" ht="30" hidden="false" customHeight="true" outlineLevel="0" collapsed="false">
      <c r="A1" s="7" t="s">
        <v>0</v>
      </c>
      <c r="B1" s="7"/>
      <c r="C1" s="8" t="s">
        <v>1</v>
      </c>
      <c r="D1" s="7" t="s">
        <v>2</v>
      </c>
      <c r="E1" s="7" t="s">
        <v>3</v>
      </c>
      <c r="F1" s="9" t="s">
        <v>4</v>
      </c>
      <c r="G1" s="9" t="s">
        <v>5</v>
      </c>
      <c r="H1" s="9" t="s">
        <v>6</v>
      </c>
      <c r="I1" s="7" t="s">
        <v>7</v>
      </c>
      <c r="J1" s="7" t="s">
        <v>8</v>
      </c>
      <c r="K1" s="10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11" t="s">
        <v>15</v>
      </c>
      <c r="R1" s="7" t="s">
        <v>16</v>
      </c>
      <c r="S1" s="7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3" t="s">
        <v>24</v>
      </c>
      <c r="AA1" s="12" t="s">
        <v>25</v>
      </c>
    </row>
    <row r="2" customFormat="false" ht="90" hidden="false" customHeight="true" outlineLevel="0" collapsed="false">
      <c r="A2" s="14" t="s">
        <v>26</v>
      </c>
      <c r="B2" s="14" t="s">
        <v>27</v>
      </c>
      <c r="C2" s="15" t="s">
        <v>28</v>
      </c>
      <c r="D2" s="16" t="s">
        <v>29</v>
      </c>
      <c r="E2" s="17" t="s">
        <v>30</v>
      </c>
      <c r="F2" s="17" t="s">
        <v>31</v>
      </c>
      <c r="G2" s="18" t="n">
        <v>8443919090</v>
      </c>
      <c r="H2" s="18" t="n">
        <v>84439100</v>
      </c>
      <c r="I2" s="17" t="s">
        <v>30</v>
      </c>
      <c r="J2" s="17" t="s">
        <v>30</v>
      </c>
      <c r="K2" s="19" t="n">
        <v>45146</v>
      </c>
      <c r="L2" s="17" t="s">
        <v>32</v>
      </c>
      <c r="M2" s="17" t="s">
        <v>33</v>
      </c>
      <c r="N2" s="20"/>
      <c r="O2" s="20"/>
      <c r="P2" s="17" t="n">
        <v>1</v>
      </c>
      <c r="Q2" s="17" t="n">
        <v>270</v>
      </c>
      <c r="R2" s="21" t="n">
        <f aca="false">Q2/1.13*1.02/7.1283</f>
        <v>34.1900332701054</v>
      </c>
      <c r="S2" s="17" t="n">
        <f aca="false">P2*R2</f>
        <v>34.1900332701054</v>
      </c>
      <c r="T2" s="17" t="s">
        <v>34</v>
      </c>
      <c r="U2" s="16" t="n">
        <v>1</v>
      </c>
      <c r="V2" s="17" t="n">
        <v>2.7</v>
      </c>
      <c r="W2" s="17" t="n">
        <v>1.1</v>
      </c>
      <c r="X2" s="16" t="s">
        <v>35</v>
      </c>
      <c r="Y2" s="17" t="s">
        <v>36</v>
      </c>
      <c r="Z2" s="16" t="s">
        <v>37</v>
      </c>
      <c r="AA2" s="17" t="s">
        <v>38</v>
      </c>
    </row>
    <row r="3" customFormat="false" ht="90" hidden="false" customHeight="true" outlineLevel="0" collapsed="false">
      <c r="A3" s="14" t="s">
        <v>39</v>
      </c>
      <c r="B3" s="22" t="s">
        <v>40</v>
      </c>
      <c r="C3" s="15" t="s">
        <v>41</v>
      </c>
      <c r="D3" s="16" t="s">
        <v>42</v>
      </c>
      <c r="E3" s="17" t="s">
        <v>43</v>
      </c>
      <c r="F3" s="17"/>
      <c r="G3" s="18" t="n">
        <v>3926901000</v>
      </c>
      <c r="H3" s="18" t="n">
        <v>84799040</v>
      </c>
      <c r="I3" s="17" t="s">
        <v>30</v>
      </c>
      <c r="J3" s="17" t="s">
        <v>30</v>
      </c>
      <c r="K3" s="19" t="n">
        <v>45117</v>
      </c>
      <c r="L3" s="17" t="s">
        <v>32</v>
      </c>
      <c r="M3" s="17" t="s">
        <v>33</v>
      </c>
      <c r="N3" s="20"/>
      <c r="O3" s="20"/>
      <c r="P3" s="17" t="n">
        <v>4</v>
      </c>
      <c r="Q3" s="17" t="n">
        <v>420</v>
      </c>
      <c r="R3" s="21" t="n">
        <f aca="false">Q3/1.13*1.02/7.1283</f>
        <v>53.1844961979417</v>
      </c>
      <c r="S3" s="17" t="n">
        <f aca="false">P3*R3</f>
        <v>212.737984791767</v>
      </c>
      <c r="T3" s="17"/>
      <c r="U3" s="16"/>
      <c r="V3" s="17"/>
      <c r="W3" s="17" t="n">
        <v>0.0034</v>
      </c>
      <c r="X3" s="16"/>
      <c r="Y3" s="16" t="s">
        <v>44</v>
      </c>
      <c r="Z3" s="16" t="s">
        <v>45</v>
      </c>
      <c r="AA3" s="17" t="s">
        <v>38</v>
      </c>
    </row>
    <row r="4" customFormat="false" ht="90" hidden="false" customHeight="true" outlineLevel="0" collapsed="false">
      <c r="A4" s="14" t="s">
        <v>39</v>
      </c>
      <c r="B4" s="22" t="s">
        <v>40</v>
      </c>
      <c r="C4" s="15" t="s">
        <v>41</v>
      </c>
      <c r="D4" s="16" t="s">
        <v>42</v>
      </c>
      <c r="E4" s="17" t="s">
        <v>46</v>
      </c>
      <c r="F4" s="17"/>
      <c r="G4" s="18" t="n">
        <v>3926901000</v>
      </c>
      <c r="H4" s="18" t="n">
        <v>84799040</v>
      </c>
      <c r="I4" s="17" t="s">
        <v>30</v>
      </c>
      <c r="J4" s="17" t="s">
        <v>30</v>
      </c>
      <c r="K4" s="19" t="n">
        <v>45117</v>
      </c>
      <c r="L4" s="17" t="s">
        <v>32</v>
      </c>
      <c r="M4" s="17" t="s">
        <v>33</v>
      </c>
      <c r="N4" s="20"/>
      <c r="O4" s="20"/>
      <c r="P4" s="17" t="n">
        <v>4</v>
      </c>
      <c r="Q4" s="17" t="n">
        <v>460</v>
      </c>
      <c r="R4" s="21" t="n">
        <f aca="false">Q4/1.13*1.02/7.1283</f>
        <v>58.2496863120314</v>
      </c>
      <c r="S4" s="17" t="n">
        <f aca="false">P4*R4</f>
        <v>232.998745248125</v>
      </c>
      <c r="T4" s="17"/>
      <c r="U4" s="16"/>
      <c r="V4" s="17"/>
      <c r="W4" s="17" t="n">
        <v>0.0034</v>
      </c>
      <c r="X4" s="16"/>
      <c r="Y4" s="16" t="s">
        <v>44</v>
      </c>
      <c r="Z4" s="16" t="s">
        <v>45</v>
      </c>
      <c r="AA4" s="17" t="s">
        <v>38</v>
      </c>
    </row>
    <row r="5" customFormat="false" ht="90" hidden="false" customHeight="true" outlineLevel="0" collapsed="false">
      <c r="A5" s="14" t="s">
        <v>39</v>
      </c>
      <c r="B5" s="22" t="s">
        <v>40</v>
      </c>
      <c r="C5" s="15" t="s">
        <v>41</v>
      </c>
      <c r="D5" s="16" t="s">
        <v>47</v>
      </c>
      <c r="E5" s="17" t="s">
        <v>48</v>
      </c>
      <c r="F5" s="17"/>
      <c r="G5" s="18" t="n">
        <v>3926901000</v>
      </c>
      <c r="H5" s="18" t="n">
        <v>84799040</v>
      </c>
      <c r="I5" s="17" t="s">
        <v>30</v>
      </c>
      <c r="J5" s="17" t="s">
        <v>30</v>
      </c>
      <c r="K5" s="19" t="n">
        <v>45117</v>
      </c>
      <c r="L5" s="17" t="s">
        <v>49</v>
      </c>
      <c r="M5" s="17" t="s">
        <v>33</v>
      </c>
      <c r="N5" s="20"/>
      <c r="O5" s="20"/>
      <c r="P5" s="17" t="n">
        <v>5</v>
      </c>
      <c r="Q5" s="17" t="n">
        <v>1520</v>
      </c>
      <c r="R5" s="21" t="n">
        <f aca="false">Q5/1.13*1.02/7.1283</f>
        <v>192.477224335408</v>
      </c>
      <c r="S5" s="17" t="n">
        <f aca="false">P5*R5</f>
        <v>962.38612167704</v>
      </c>
      <c r="T5" s="17"/>
      <c r="U5" s="16"/>
      <c r="V5" s="17"/>
      <c r="W5" s="17" t="n">
        <v>0.0034</v>
      </c>
      <c r="X5" s="16"/>
      <c r="Y5" s="16" t="s">
        <v>44</v>
      </c>
      <c r="Z5" s="16" t="s">
        <v>45</v>
      </c>
      <c r="AA5" s="17" t="s">
        <v>38</v>
      </c>
    </row>
    <row r="6" customFormat="false" ht="90" hidden="false" customHeight="true" outlineLevel="0" collapsed="false">
      <c r="A6" s="14" t="s">
        <v>39</v>
      </c>
      <c r="B6" s="22" t="s">
        <v>40</v>
      </c>
      <c r="C6" s="15" t="s">
        <v>41</v>
      </c>
      <c r="D6" s="16" t="s">
        <v>47</v>
      </c>
      <c r="E6" s="17" t="s">
        <v>50</v>
      </c>
      <c r="F6" s="17"/>
      <c r="G6" s="18" t="n">
        <v>3926901000</v>
      </c>
      <c r="H6" s="18" t="n">
        <v>84799040</v>
      </c>
      <c r="I6" s="17" t="s">
        <v>30</v>
      </c>
      <c r="J6" s="17" t="s">
        <v>30</v>
      </c>
      <c r="K6" s="19" t="n">
        <v>45117</v>
      </c>
      <c r="L6" s="17" t="s">
        <v>49</v>
      </c>
      <c r="M6" s="17" t="s">
        <v>33</v>
      </c>
      <c r="N6" s="20"/>
      <c r="O6" s="20"/>
      <c r="P6" s="17" t="n">
        <v>5</v>
      </c>
      <c r="Q6" s="17" t="n">
        <v>1680</v>
      </c>
      <c r="R6" s="21" t="n">
        <f aca="false">Q6/1.13*1.02/7.1283</f>
        <v>212.737984791767</v>
      </c>
      <c r="S6" s="17" t="n">
        <f aca="false">P6*R6</f>
        <v>1063.68992395883</v>
      </c>
      <c r="T6" s="17"/>
      <c r="U6" s="16"/>
      <c r="V6" s="17"/>
      <c r="W6" s="17" t="n">
        <v>0.0034</v>
      </c>
      <c r="X6" s="16"/>
      <c r="Y6" s="16" t="s">
        <v>44</v>
      </c>
      <c r="Z6" s="16" t="s">
        <v>45</v>
      </c>
      <c r="AA6" s="17" t="s">
        <v>38</v>
      </c>
    </row>
    <row r="7" customFormat="false" ht="90" hidden="false" customHeight="true" outlineLevel="0" collapsed="false">
      <c r="A7" s="14" t="s">
        <v>39</v>
      </c>
      <c r="B7" s="22" t="s">
        <v>40</v>
      </c>
      <c r="C7" s="15" t="s">
        <v>41</v>
      </c>
      <c r="D7" s="16" t="s">
        <v>47</v>
      </c>
      <c r="E7" s="17" t="s">
        <v>51</v>
      </c>
      <c r="F7" s="17"/>
      <c r="G7" s="18" t="n">
        <v>3926901000</v>
      </c>
      <c r="H7" s="18" t="n">
        <v>84799040</v>
      </c>
      <c r="I7" s="17" t="s">
        <v>30</v>
      </c>
      <c r="J7" s="17" t="s">
        <v>30</v>
      </c>
      <c r="K7" s="19" t="n">
        <v>45117</v>
      </c>
      <c r="L7" s="17" t="s">
        <v>49</v>
      </c>
      <c r="M7" s="17" t="s">
        <v>33</v>
      </c>
      <c r="N7" s="20"/>
      <c r="O7" s="20"/>
      <c r="P7" s="17" t="n">
        <v>1</v>
      </c>
      <c r="Q7" s="17" t="n">
        <v>2034</v>
      </c>
      <c r="R7" s="21" t="n">
        <f aca="false">Q7/1.13*1.02/7.1283</f>
        <v>257.56491730146</v>
      </c>
      <c r="S7" s="17" t="n">
        <f aca="false">P7*R7</f>
        <v>257.56491730146</v>
      </c>
      <c r="T7" s="17"/>
      <c r="U7" s="16"/>
      <c r="V7" s="17"/>
      <c r="W7" s="17" t="n">
        <v>0.0034</v>
      </c>
      <c r="X7" s="16"/>
      <c r="Y7" s="16" t="s">
        <v>44</v>
      </c>
      <c r="Z7" s="16" t="s">
        <v>45</v>
      </c>
      <c r="AA7" s="17" t="s">
        <v>38</v>
      </c>
    </row>
    <row r="8" customFormat="false" ht="90" hidden="false" customHeight="true" outlineLevel="0" collapsed="false">
      <c r="A8" s="17" t="s">
        <v>52</v>
      </c>
      <c r="B8" s="23" t="s">
        <v>53</v>
      </c>
      <c r="C8" s="15" t="s">
        <v>54</v>
      </c>
      <c r="D8" s="16" t="s">
        <v>47</v>
      </c>
      <c r="E8" s="17" t="s">
        <v>55</v>
      </c>
      <c r="F8" s="17"/>
      <c r="G8" s="17" t="n">
        <v>8421991000</v>
      </c>
      <c r="H8" s="17" t="n">
        <v>84213990</v>
      </c>
      <c r="I8" s="17" t="s">
        <v>30</v>
      </c>
      <c r="J8" s="17" t="s">
        <v>30</v>
      </c>
      <c r="K8" s="19" t="n">
        <v>45117</v>
      </c>
      <c r="L8" s="17" t="s">
        <v>49</v>
      </c>
      <c r="M8" s="17" t="s">
        <v>33</v>
      </c>
      <c r="N8" s="20"/>
      <c r="O8" s="20"/>
      <c r="P8" s="17" t="n">
        <v>20</v>
      </c>
      <c r="Q8" s="17" t="n">
        <v>19</v>
      </c>
      <c r="R8" s="21" t="n">
        <f aca="false">Q8/1.13*1.02/7.1283</f>
        <v>2.4059653041926</v>
      </c>
      <c r="S8" s="17" t="n">
        <f aca="false">P8*R8</f>
        <v>48.119306083852</v>
      </c>
      <c r="T8" s="17"/>
      <c r="U8" s="16"/>
      <c r="V8" s="17"/>
      <c r="W8" s="17" t="n">
        <v>7E-005</v>
      </c>
      <c r="X8" s="16"/>
      <c r="Y8" s="16" t="s">
        <v>56</v>
      </c>
      <c r="Z8" s="16" t="s">
        <v>45</v>
      </c>
      <c r="AA8" s="17" t="s">
        <v>38</v>
      </c>
    </row>
    <row r="9" customFormat="false" ht="90" hidden="false" customHeight="true" outlineLevel="0" collapsed="false">
      <c r="A9" s="17" t="s">
        <v>57</v>
      </c>
      <c r="B9" s="23" t="s">
        <v>53</v>
      </c>
      <c r="C9" s="15" t="s">
        <v>58</v>
      </c>
      <c r="D9" s="16" t="s">
        <v>47</v>
      </c>
      <c r="E9" s="17" t="s">
        <v>55</v>
      </c>
      <c r="F9" s="17"/>
      <c r="G9" s="17" t="n">
        <v>4008110000</v>
      </c>
      <c r="H9" s="17" t="n">
        <v>40081190</v>
      </c>
      <c r="I9" s="17" t="s">
        <v>30</v>
      </c>
      <c r="J9" s="17" t="s">
        <v>30</v>
      </c>
      <c r="K9" s="19" t="n">
        <v>45117</v>
      </c>
      <c r="L9" s="17" t="s">
        <v>49</v>
      </c>
      <c r="M9" s="17" t="s">
        <v>33</v>
      </c>
      <c r="N9" s="20"/>
      <c r="O9" s="20"/>
      <c r="P9" s="17" t="n">
        <v>20</v>
      </c>
      <c r="Q9" s="17" t="n">
        <v>13</v>
      </c>
      <c r="R9" s="21" t="n">
        <f aca="false">Q9/1.13*1.02/7.1283</f>
        <v>1.64618678707915</v>
      </c>
      <c r="S9" s="17" t="n">
        <f aca="false">P9*R9</f>
        <v>32.9237357415829</v>
      </c>
      <c r="T9" s="17"/>
      <c r="U9" s="16"/>
      <c r="V9" s="17"/>
      <c r="W9" s="17" t="n">
        <v>5E-005</v>
      </c>
      <c r="X9" s="16"/>
      <c r="Y9" s="16" t="s">
        <v>59</v>
      </c>
      <c r="Z9" s="16" t="s">
        <v>45</v>
      </c>
      <c r="AA9" s="17" t="s">
        <v>38</v>
      </c>
    </row>
    <row r="10" s="1" customFormat="true" ht="79.5" hidden="false" customHeight="true" outlineLevel="0" collapsed="false">
      <c r="A10" s="24" t="s">
        <v>60</v>
      </c>
      <c r="B10" s="24" t="s">
        <v>61</v>
      </c>
      <c r="C10" s="16" t="s">
        <v>62</v>
      </c>
      <c r="D10" s="16" t="s">
        <v>63</v>
      </c>
      <c r="E10" s="16" t="s">
        <v>30</v>
      </c>
      <c r="F10" s="18" t="s">
        <v>64</v>
      </c>
      <c r="G10" s="16" t="n">
        <v>8421991000</v>
      </c>
      <c r="H10" s="17" t="n">
        <v>84213990</v>
      </c>
      <c r="I10" s="17" t="s">
        <v>30</v>
      </c>
      <c r="J10" s="17" t="s">
        <v>30</v>
      </c>
      <c r="K10" s="19" t="n">
        <v>45159</v>
      </c>
      <c r="L10" s="17" t="s">
        <v>65</v>
      </c>
      <c r="M10" s="17" t="s">
        <v>33</v>
      </c>
      <c r="N10" s="17"/>
      <c r="O10" s="17"/>
      <c r="P10" s="17" t="n">
        <v>1</v>
      </c>
      <c r="Q10" s="17" t="n">
        <v>4000</v>
      </c>
      <c r="R10" s="17" t="n">
        <v>572.3665</v>
      </c>
      <c r="S10" s="17" t="n">
        <f aca="false">P10*R10</f>
        <v>572.3665</v>
      </c>
      <c r="T10" s="17" t="s">
        <v>66</v>
      </c>
      <c r="U10" s="17" t="n">
        <v>1</v>
      </c>
      <c r="V10" s="20"/>
      <c r="W10" s="17" t="n">
        <v>80</v>
      </c>
      <c r="X10" s="17" t="s">
        <v>67</v>
      </c>
      <c r="Y10" s="17" t="s">
        <v>68</v>
      </c>
      <c r="Z10" s="16" t="s">
        <v>69</v>
      </c>
      <c r="AA10" s="17" t="s">
        <v>70</v>
      </c>
    </row>
    <row r="11" customFormat="false" ht="79.5" hidden="false" customHeight="true" outlineLevel="0" collapsed="false">
      <c r="A11" s="24" t="s">
        <v>60</v>
      </c>
      <c r="B11" s="24" t="s">
        <v>61</v>
      </c>
      <c r="C11" s="17" t="s">
        <v>62</v>
      </c>
      <c r="D11" s="16" t="s">
        <v>63</v>
      </c>
      <c r="E11" s="16" t="s">
        <v>30</v>
      </c>
      <c r="F11" s="18" t="s">
        <v>71</v>
      </c>
      <c r="G11" s="17" t="n">
        <v>4008110000</v>
      </c>
      <c r="H11" s="17" t="n">
        <v>40081190</v>
      </c>
      <c r="I11" s="17" t="s">
        <v>30</v>
      </c>
      <c r="J11" s="17" t="s">
        <v>30</v>
      </c>
      <c r="K11" s="19" t="n">
        <v>45159</v>
      </c>
      <c r="L11" s="17" t="s">
        <v>65</v>
      </c>
      <c r="M11" s="17" t="s">
        <v>33</v>
      </c>
      <c r="N11" s="20"/>
      <c r="O11" s="20"/>
      <c r="P11" s="17" t="n">
        <v>1</v>
      </c>
      <c r="Q11" s="17" t="n">
        <v>4000</v>
      </c>
      <c r="R11" s="17" t="n">
        <v>572.3665</v>
      </c>
      <c r="S11" s="17" t="n">
        <f aca="false">P11*R11</f>
        <v>572.3665</v>
      </c>
      <c r="T11" s="17" t="s">
        <v>72</v>
      </c>
      <c r="U11" s="17" t="n">
        <v>1</v>
      </c>
      <c r="V11" s="20"/>
      <c r="W11" s="17" t="n">
        <v>100</v>
      </c>
      <c r="X11" s="17" t="s">
        <v>73</v>
      </c>
      <c r="Y11" s="17" t="s">
        <v>74</v>
      </c>
      <c r="Z11" s="16" t="s">
        <v>69</v>
      </c>
      <c r="AA11" s="17" t="s">
        <v>70</v>
      </c>
    </row>
    <row r="12" customFormat="false" ht="13.8" hidden="false" customHeight="false" outlineLevel="0" collapsed="false">
      <c r="U12" s="6"/>
      <c r="V12" s="1"/>
      <c r="X12" s="2"/>
      <c r="Y12" s="1"/>
      <c r="Z12" s="6"/>
    </row>
    <row r="13" customFormat="false" ht="13.8" hidden="false" customHeight="false" outlineLevel="0" collapsed="false">
      <c r="U13" s="6"/>
      <c r="V13" s="1"/>
      <c r="X13" s="2"/>
      <c r="Y13" s="1"/>
      <c r="Z13" s="6"/>
    </row>
    <row r="14" customFormat="false" ht="13.8" hidden="false" customHeight="false" outlineLevel="0" collapsed="false">
      <c r="U14" s="6"/>
      <c r="V14" s="1"/>
      <c r="X14" s="2"/>
      <c r="Y14" s="1"/>
      <c r="Z14" s="6"/>
    </row>
    <row r="15" customFormat="false" ht="13.8" hidden="false" customHeight="false" outlineLevel="0" collapsed="false">
      <c r="U15" s="6"/>
      <c r="V15" s="1"/>
      <c r="X15" s="2"/>
      <c r="Y15" s="1"/>
      <c r="Z15" s="6"/>
    </row>
    <row r="16" customFormat="false" ht="13.8" hidden="false" customHeight="false" outlineLevel="0" collapsed="false">
      <c r="U16" s="6"/>
      <c r="V16" s="1"/>
      <c r="X16" s="2"/>
      <c r="Y16" s="1"/>
      <c r="Z16" s="6"/>
    </row>
    <row r="17" customFormat="false" ht="13.8" hidden="false" customHeight="false" outlineLevel="0" collapsed="false">
      <c r="U17" s="6"/>
      <c r="V17" s="1"/>
      <c r="X17" s="2"/>
      <c r="Y17" s="1"/>
      <c r="Z17" s="6"/>
    </row>
    <row r="18" customFormat="false" ht="13.8" hidden="false" customHeight="false" outlineLevel="0" collapsed="false">
      <c r="U18" s="6"/>
      <c r="V18" s="1"/>
      <c r="X18" s="2"/>
      <c r="Y18" s="1"/>
      <c r="Z18" s="6"/>
    </row>
    <row r="19" customFormat="false" ht="13.8" hidden="false" customHeight="false" outlineLevel="0" collapsed="false">
      <c r="U19" s="6"/>
      <c r="V19" s="1"/>
      <c r="X19" s="2"/>
      <c r="Y19" s="1"/>
      <c r="Z19" s="6"/>
    </row>
    <row r="20" customFormat="false" ht="13.8" hidden="false" customHeight="false" outlineLevel="0" collapsed="false">
      <c r="U20" s="6"/>
      <c r="V20" s="1"/>
      <c r="X20" s="2"/>
      <c r="Y20" s="1"/>
      <c r="Z20" s="6"/>
    </row>
    <row r="21" customFormat="false" ht="13.8" hidden="false" customHeight="false" outlineLevel="0" collapsed="false">
      <c r="U21" s="6"/>
      <c r="V21" s="1"/>
      <c r="X21" s="2"/>
      <c r="Y21" s="1"/>
      <c r="Z21" s="6"/>
    </row>
  </sheetData>
  <mergeCells count="4">
    <mergeCell ref="T2:T9"/>
    <mergeCell ref="U2:U9"/>
    <mergeCell ref="V2:V9"/>
    <mergeCell ref="X2:X9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3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LibreOffice/7.5.5.2$Windows_X86_64 LibreOffice_project/ca8fe7424262805f223b9a2334bc7181abbcbf5e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2023-08-24T15:10:25Z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16AEFA1BA32F4A4A9C25F5F17E4E2C89</vt:lpwstr>
  </property>
  <property fmtid="{D5CDD505-2E9C-101B-9397-08002B2CF9AE}" pid="3" name="KSOProductBuildVer">
    <vt:lpwstr>2052-11.1.0.11636</vt:lpwstr>
  </property>
</Properties>
</file>