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.TP\Downloads\"/>
    </mc:Choice>
  </mc:AlternateContent>
  <bookViews>
    <workbookView xWindow="0" yWindow="0" windowWidth="25125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M5" i="1"/>
  <c r="M4" i="1"/>
  <c r="L5" i="1"/>
  <c r="L4" i="1"/>
  <c r="C63" i="1" l="1"/>
  <c r="D63" i="1"/>
  <c r="E63" i="1"/>
  <c r="F63" i="1"/>
  <c r="G63" i="1"/>
  <c r="B63" i="1"/>
</calcChain>
</file>

<file path=xl/sharedStrings.xml><?xml version="1.0" encoding="utf-8"?>
<sst xmlns="http://schemas.openxmlformats.org/spreadsheetml/2006/main" count="117" uniqueCount="56">
  <si>
    <t>Bình Nguyễn</t>
  </si>
  <si>
    <t>23:22 31-07-17</t>
  </si>
  <si>
    <t>Linh</t>
  </si>
  <si>
    <t>14:17 31-07-17</t>
  </si>
  <si>
    <t>00:10 31-07-17</t>
  </si>
  <si>
    <t>15:06 30-07-17</t>
  </si>
  <si>
    <t>07:17 30-07-17</t>
  </si>
  <si>
    <t>14:55 29-07-17</t>
  </si>
  <si>
    <t>23:21 28-07-17</t>
  </si>
  <si>
    <t>14:44 28-07-17</t>
  </si>
  <si>
    <t>23:39 27-07-17</t>
  </si>
  <si>
    <t>14:38 27-07-17</t>
  </si>
  <si>
    <t>10:24 27-07-17</t>
  </si>
  <si>
    <t>15:18 26-07-17</t>
  </si>
  <si>
    <t>23:16 25-07-17</t>
  </si>
  <si>
    <t>23:06 24-07-17</t>
  </si>
  <si>
    <t>16:06 24-07-17</t>
  </si>
  <si>
    <t>23:44 23-07-17</t>
  </si>
  <si>
    <t>23:09 22-07-17</t>
  </si>
  <si>
    <t>14:52 22-07-17</t>
  </si>
  <si>
    <t>23:21 21-07-17</t>
  </si>
  <si>
    <t>15:11 21-07-17</t>
  </si>
  <si>
    <t>23:30 20-07-17</t>
  </si>
  <si>
    <t>15:15 20-07-17</t>
  </si>
  <si>
    <t>23:11 19-07-17</t>
  </si>
  <si>
    <t>14:53 19-07-17</t>
  </si>
  <si>
    <t>23:21 18-07-17</t>
  </si>
  <si>
    <t>14:28 18-07-17</t>
  </si>
  <si>
    <t>23:10 17-07-17</t>
  </si>
  <si>
    <t>14:26 17-07-17</t>
  </si>
  <si>
    <t>23:02 16-07-17</t>
  </si>
  <si>
    <t>14:57 16-07-17</t>
  </si>
  <si>
    <t>23:14 15-07-17</t>
  </si>
  <si>
    <t>13:03 15-07-17</t>
  </si>
  <si>
    <t>23:33 14-07-17</t>
  </si>
  <si>
    <t>14:59 14-07-17</t>
  </si>
  <si>
    <t>23:14 13-07-17</t>
  </si>
  <si>
    <t>13:23 13-07-17</t>
  </si>
  <si>
    <t>STT</t>
  </si>
  <si>
    <t>Tiền giờ</t>
  </si>
  <si>
    <t>Dịch vụ</t>
  </si>
  <si>
    <t>Tổng thu</t>
  </si>
  <si>
    <t>Thực thu</t>
  </si>
  <si>
    <t>Thâm</t>
  </si>
  <si>
    <t>Dư</t>
  </si>
  <si>
    <t>Người tạo</t>
  </si>
  <si>
    <t>Ngày tạo</t>
  </si>
  <si>
    <t>Tổng</t>
  </si>
  <si>
    <t>Tên</t>
  </si>
  <si>
    <t>Dự</t>
  </si>
  <si>
    <t>Thực nhận</t>
  </si>
  <si>
    <t>Thưởng</t>
  </si>
  <si>
    <t>Bình</t>
  </si>
  <si>
    <t>Nợ</t>
  </si>
  <si>
    <t>Tự trả</t>
  </si>
  <si>
    <t>* Bình vào coi lại báo cáo ngày 28/07/2017 sao thấy báo cáo tiền giờ có 33k nên tiền dư lên đến 128k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</si>
</sst>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m/d/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9" fontId="0" fillId="0" borderId="0" xfId="0" applyNumberFormat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/>
    </xf>
    <xf numFmtId="16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9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T21" sqref="T21"/>
    </sheetView>
  </sheetViews>
  <sheetFormatPr defaultColWidth="10.7109375" defaultRowHeight="15" x14ac:dyDescent="0.25"/>
  <cols>
    <col min="1" max="7" width="10.7109375" style="5"/>
    <col min="8" max="8" width="17.7109375" style="2" customWidth="1"/>
    <col min="9" max="9" width="21.5703125" style="7" customWidth="1"/>
    <col min="10" max="11" width="10.7109375" style="5"/>
    <col min="12" max="12" width="19.140625" style="5" customWidth="1"/>
    <col min="13" max="16384" width="10.7109375" style="5"/>
  </cols>
  <sheetData>
    <row r="1" spans="1:16" ht="15.75" thickBot="1" x14ac:dyDescent="0.3"/>
    <row r="2" spans="1:16" ht="15.75" thickBot="1" x14ac:dyDescent="0.3">
      <c r="A2" s="4" t="s">
        <v>38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6" t="s">
        <v>45</v>
      </c>
      <c r="I2" s="8" t="s">
        <v>46</v>
      </c>
    </row>
    <row r="3" spans="1:16" ht="16.5" thickBot="1" x14ac:dyDescent="0.3">
      <c r="A3" s="1">
        <v>1</v>
      </c>
      <c r="B3" s="1">
        <v>154000</v>
      </c>
      <c r="C3" s="1">
        <v>85400</v>
      </c>
      <c r="D3" s="1">
        <v>239400</v>
      </c>
      <c r="E3" s="1">
        <v>232000</v>
      </c>
      <c r="F3" s="1">
        <v>7400</v>
      </c>
      <c r="G3" s="1">
        <v>0</v>
      </c>
      <c r="H3" s="3" t="s">
        <v>0</v>
      </c>
      <c r="I3" s="9" t="s">
        <v>1</v>
      </c>
      <c r="K3" s="14" t="s">
        <v>48</v>
      </c>
      <c r="L3" s="15" t="s">
        <v>43</v>
      </c>
      <c r="M3" s="16" t="s">
        <v>49</v>
      </c>
      <c r="N3" s="16" t="s">
        <v>51</v>
      </c>
      <c r="O3" s="16" t="s">
        <v>53</v>
      </c>
      <c r="P3" s="16" t="s">
        <v>50</v>
      </c>
    </row>
    <row r="4" spans="1:16" ht="15.75" thickBot="1" x14ac:dyDescent="0.3">
      <c r="A4" s="1">
        <v>3</v>
      </c>
      <c r="B4" s="1">
        <v>197000</v>
      </c>
      <c r="C4" s="1">
        <v>77800</v>
      </c>
      <c r="D4" s="1">
        <v>274800</v>
      </c>
      <c r="E4" s="1">
        <v>262000</v>
      </c>
      <c r="F4" s="1">
        <v>12800</v>
      </c>
      <c r="G4" s="1">
        <v>0</v>
      </c>
      <c r="H4" s="3" t="s">
        <v>2</v>
      </c>
      <c r="I4" s="9" t="s">
        <v>3</v>
      </c>
      <c r="K4" s="16" t="s">
        <v>2</v>
      </c>
      <c r="L4" s="17">
        <f>SUMIF(H3:H62,"Linh",F2:F62)</f>
        <v>580500</v>
      </c>
      <c r="M4" s="17">
        <f>SUMIF(H3:H62,"Linh",G3:G62)</f>
        <v>4600</v>
      </c>
      <c r="N4" s="17">
        <v>200000</v>
      </c>
      <c r="O4" s="17" t="s">
        <v>54</v>
      </c>
      <c r="P4" s="17">
        <f>1500000-L4+M4+N4</f>
        <v>1124100</v>
      </c>
    </row>
    <row r="5" spans="1:16" ht="15.75" thickBot="1" x14ac:dyDescent="0.3">
      <c r="A5" s="1">
        <v>4</v>
      </c>
      <c r="B5" s="1">
        <v>106000</v>
      </c>
      <c r="C5" s="1">
        <v>127000</v>
      </c>
      <c r="D5" s="1">
        <v>233000</v>
      </c>
      <c r="E5" s="1">
        <v>233000</v>
      </c>
      <c r="F5" s="1">
        <v>0</v>
      </c>
      <c r="G5" s="1">
        <v>0</v>
      </c>
      <c r="H5" s="3" t="s">
        <v>0</v>
      </c>
      <c r="I5" s="9" t="s">
        <v>4</v>
      </c>
      <c r="K5" s="16" t="s">
        <v>52</v>
      </c>
      <c r="L5" s="17">
        <f>SUMIF(H3:H63,"Bình Nguyễn",F3:F63)</f>
        <v>655500</v>
      </c>
      <c r="M5" s="17">
        <f>SUMIF(H4:H63,"Bình Nguyễn",G4:G63)</f>
        <v>129600</v>
      </c>
      <c r="N5" s="17">
        <v>200000</v>
      </c>
      <c r="O5" s="17" t="s">
        <v>54</v>
      </c>
      <c r="P5" s="17">
        <f>1500000-L5+M5+N5</f>
        <v>1174100</v>
      </c>
    </row>
    <row r="6" spans="1:16" ht="15.75" thickBot="1" x14ac:dyDescent="0.3">
      <c r="A6" s="1">
        <v>5</v>
      </c>
      <c r="B6" s="1">
        <v>212000</v>
      </c>
      <c r="C6" s="1">
        <v>66000</v>
      </c>
      <c r="D6" s="1">
        <v>278000</v>
      </c>
      <c r="E6" s="1">
        <v>268000</v>
      </c>
      <c r="F6" s="1">
        <v>10000</v>
      </c>
      <c r="G6" s="1">
        <v>0</v>
      </c>
      <c r="H6" s="3" t="s">
        <v>2</v>
      </c>
      <c r="I6" s="9" t="s">
        <v>5</v>
      </c>
    </row>
    <row r="7" spans="1:16" ht="15.75" thickBot="1" x14ac:dyDescent="0.3">
      <c r="A7" s="1">
        <v>7</v>
      </c>
      <c r="B7" s="1">
        <v>118000</v>
      </c>
      <c r="C7" s="1">
        <v>65200</v>
      </c>
      <c r="D7" s="1">
        <v>183200</v>
      </c>
      <c r="E7" s="1">
        <v>182000</v>
      </c>
      <c r="F7" s="1">
        <v>1200</v>
      </c>
      <c r="G7" s="1">
        <v>0</v>
      </c>
      <c r="H7" s="3" t="s">
        <v>0</v>
      </c>
      <c r="I7" s="9" t="s">
        <v>6</v>
      </c>
      <c r="K7" s="2" t="s">
        <v>55</v>
      </c>
    </row>
    <row r="8" spans="1:16" ht="15.75" thickBot="1" x14ac:dyDescent="0.3">
      <c r="A8" s="1">
        <v>10</v>
      </c>
      <c r="B8" s="1">
        <v>224000</v>
      </c>
      <c r="C8" s="1">
        <v>118200</v>
      </c>
      <c r="D8" s="1">
        <v>342200</v>
      </c>
      <c r="E8" s="1">
        <v>325000</v>
      </c>
      <c r="F8" s="1">
        <v>17200</v>
      </c>
      <c r="G8" s="1">
        <v>0</v>
      </c>
      <c r="H8" s="3" t="s">
        <v>2</v>
      </c>
      <c r="I8" s="9" t="s">
        <v>7</v>
      </c>
    </row>
    <row r="9" spans="1:16" ht="15.75" thickBot="1" x14ac:dyDescent="0.3">
      <c r="A9" s="1">
        <v>11</v>
      </c>
      <c r="B9" s="1">
        <v>192000</v>
      </c>
      <c r="C9" s="1">
        <v>52400</v>
      </c>
      <c r="D9" s="1">
        <v>244400</v>
      </c>
      <c r="E9" s="1">
        <v>244000</v>
      </c>
      <c r="F9" s="1">
        <v>400</v>
      </c>
      <c r="G9" s="1">
        <v>0</v>
      </c>
      <c r="H9" s="3" t="s">
        <v>2</v>
      </c>
      <c r="I9" s="9" t="s">
        <v>8</v>
      </c>
    </row>
    <row r="10" spans="1:16" ht="15.75" thickBot="1" x14ac:dyDescent="0.3">
      <c r="A10" s="10">
        <v>12</v>
      </c>
      <c r="B10" s="10">
        <v>33000</v>
      </c>
      <c r="C10" s="10">
        <v>55800</v>
      </c>
      <c r="D10" s="10">
        <v>88800</v>
      </c>
      <c r="E10" s="10">
        <v>217000</v>
      </c>
      <c r="F10" s="10">
        <v>0</v>
      </c>
      <c r="G10" s="10">
        <v>128200</v>
      </c>
      <c r="H10" s="11" t="s">
        <v>0</v>
      </c>
      <c r="I10" s="12" t="s">
        <v>9</v>
      </c>
    </row>
    <row r="11" spans="1:16" ht="15.75" thickBot="1" x14ac:dyDescent="0.3">
      <c r="A11" s="1">
        <v>13</v>
      </c>
      <c r="B11" s="1">
        <v>149000</v>
      </c>
      <c r="C11" s="1">
        <v>36800</v>
      </c>
      <c r="D11" s="1">
        <v>185800</v>
      </c>
      <c r="E11" s="1">
        <v>165000</v>
      </c>
      <c r="F11" s="1">
        <v>20800</v>
      </c>
      <c r="G11" s="1">
        <v>0</v>
      </c>
      <c r="H11" s="3" t="s">
        <v>2</v>
      </c>
      <c r="I11" s="9" t="s">
        <v>10</v>
      </c>
    </row>
    <row r="12" spans="1:16" ht="15.75" thickBot="1" x14ac:dyDescent="0.3">
      <c r="A12" s="1">
        <v>14</v>
      </c>
      <c r="B12" s="1">
        <v>264000</v>
      </c>
      <c r="C12" s="1">
        <v>83000</v>
      </c>
      <c r="D12" s="1">
        <v>347000</v>
      </c>
      <c r="E12" s="1">
        <v>347000</v>
      </c>
      <c r="F12" s="1">
        <v>0</v>
      </c>
      <c r="G12" s="1">
        <v>0</v>
      </c>
      <c r="H12" s="3" t="s">
        <v>0</v>
      </c>
      <c r="I12" s="9" t="s">
        <v>11</v>
      </c>
    </row>
    <row r="13" spans="1:16" ht="15.75" thickBot="1" x14ac:dyDescent="0.3">
      <c r="A13" s="1">
        <v>15</v>
      </c>
      <c r="B13" s="1">
        <v>140000</v>
      </c>
      <c r="C13" s="1">
        <v>51400</v>
      </c>
      <c r="D13" s="1">
        <v>191400</v>
      </c>
      <c r="E13" s="1">
        <v>188000</v>
      </c>
      <c r="F13" s="1">
        <v>3400</v>
      </c>
      <c r="G13" s="1">
        <v>0</v>
      </c>
      <c r="H13" s="3" t="s">
        <v>2</v>
      </c>
      <c r="I13" s="9" t="s">
        <v>12</v>
      </c>
    </row>
    <row r="14" spans="1:16" ht="15.75" thickBot="1" x14ac:dyDescent="0.3">
      <c r="A14" s="1">
        <v>16</v>
      </c>
      <c r="B14" s="1">
        <v>203000</v>
      </c>
      <c r="C14" s="1">
        <v>56000</v>
      </c>
      <c r="D14" s="1">
        <v>259000</v>
      </c>
      <c r="E14" s="1">
        <v>256000</v>
      </c>
      <c r="F14" s="1">
        <v>3000</v>
      </c>
      <c r="G14" s="1">
        <v>0</v>
      </c>
      <c r="H14" s="3" t="s">
        <v>0</v>
      </c>
      <c r="I14" s="9" t="s">
        <v>13</v>
      </c>
    </row>
    <row r="15" spans="1:16" ht="15.75" thickBot="1" x14ac:dyDescent="0.3">
      <c r="A15" s="1">
        <v>17</v>
      </c>
      <c r="B15" s="1">
        <v>411000</v>
      </c>
      <c r="C15" s="1">
        <v>128800</v>
      </c>
      <c r="D15" s="1">
        <v>539800</v>
      </c>
      <c r="E15" s="1">
        <v>502000</v>
      </c>
      <c r="F15" s="1">
        <v>37800</v>
      </c>
      <c r="G15" s="1">
        <v>0</v>
      </c>
      <c r="H15" s="3" t="s">
        <v>0</v>
      </c>
      <c r="I15" s="9" t="s">
        <v>14</v>
      </c>
    </row>
    <row r="16" spans="1:16" ht="15.75" thickBot="1" x14ac:dyDescent="0.3">
      <c r="A16" s="1">
        <v>18</v>
      </c>
      <c r="B16" s="1">
        <v>170000</v>
      </c>
      <c r="C16" s="1">
        <v>52400</v>
      </c>
      <c r="D16" s="1">
        <v>222400</v>
      </c>
      <c r="E16" s="1">
        <v>221000</v>
      </c>
      <c r="F16" s="1">
        <v>1400</v>
      </c>
      <c r="G16" s="1">
        <v>0</v>
      </c>
      <c r="H16" s="3" t="s">
        <v>0</v>
      </c>
      <c r="I16" s="9" t="s">
        <v>15</v>
      </c>
    </row>
    <row r="17" spans="1:9" ht="15.75" thickBot="1" x14ac:dyDescent="0.3">
      <c r="A17" s="1">
        <v>19</v>
      </c>
      <c r="B17" s="1">
        <v>204000</v>
      </c>
      <c r="C17" s="1">
        <v>65200</v>
      </c>
      <c r="D17" s="1">
        <v>269200</v>
      </c>
      <c r="E17" s="1">
        <v>267000</v>
      </c>
      <c r="F17" s="1">
        <v>2200</v>
      </c>
      <c r="G17" s="1">
        <v>0</v>
      </c>
      <c r="H17" s="3" t="s">
        <v>2</v>
      </c>
      <c r="I17" s="9" t="s">
        <v>16</v>
      </c>
    </row>
    <row r="18" spans="1:9" ht="15.75" thickBot="1" x14ac:dyDescent="0.3">
      <c r="A18" s="1">
        <v>20</v>
      </c>
      <c r="B18" s="1">
        <v>448000</v>
      </c>
      <c r="C18" s="1">
        <v>170200</v>
      </c>
      <c r="D18" s="1">
        <v>618200</v>
      </c>
      <c r="E18" s="1">
        <v>619000</v>
      </c>
      <c r="F18" s="1">
        <v>0</v>
      </c>
      <c r="G18" s="1">
        <v>800</v>
      </c>
      <c r="H18" s="3" t="s">
        <v>2</v>
      </c>
      <c r="I18" s="9" t="s">
        <v>17</v>
      </c>
    </row>
    <row r="19" spans="1:9" ht="15.75" thickBot="1" x14ac:dyDescent="0.3">
      <c r="A19" s="1">
        <v>21</v>
      </c>
      <c r="B19" s="1">
        <v>149000</v>
      </c>
      <c r="C19" s="1">
        <v>56000</v>
      </c>
      <c r="D19" s="1">
        <v>205000</v>
      </c>
      <c r="E19" s="1">
        <v>133000</v>
      </c>
      <c r="F19" s="1">
        <v>72000</v>
      </c>
      <c r="G19" s="1">
        <v>0</v>
      </c>
      <c r="H19" s="3" t="s">
        <v>0</v>
      </c>
      <c r="I19" s="9" t="s">
        <v>18</v>
      </c>
    </row>
    <row r="20" spans="1:9" ht="15.75" thickBot="1" x14ac:dyDescent="0.3">
      <c r="A20" s="1">
        <v>22</v>
      </c>
      <c r="B20" s="1">
        <v>159000</v>
      </c>
      <c r="C20" s="1">
        <v>49000</v>
      </c>
      <c r="D20" s="1">
        <v>208000</v>
      </c>
      <c r="E20" s="1">
        <v>208000</v>
      </c>
      <c r="F20" s="1">
        <v>0</v>
      </c>
      <c r="G20" s="1">
        <v>0</v>
      </c>
      <c r="H20" s="3" t="s">
        <v>2</v>
      </c>
      <c r="I20" s="9" t="s">
        <v>19</v>
      </c>
    </row>
    <row r="21" spans="1:9" ht="15.75" thickBot="1" x14ac:dyDescent="0.3">
      <c r="A21" s="1">
        <v>23</v>
      </c>
      <c r="B21" s="1">
        <v>285000</v>
      </c>
      <c r="C21" s="1">
        <v>62200</v>
      </c>
      <c r="D21" s="1">
        <v>347200</v>
      </c>
      <c r="E21" s="1">
        <v>331000</v>
      </c>
      <c r="F21" s="1">
        <v>16200</v>
      </c>
      <c r="G21" s="1">
        <v>0</v>
      </c>
      <c r="H21" s="3" t="s">
        <v>0</v>
      </c>
      <c r="I21" s="9" t="s">
        <v>20</v>
      </c>
    </row>
    <row r="22" spans="1:9" ht="15.75" thickBot="1" x14ac:dyDescent="0.3">
      <c r="A22" s="1">
        <v>24</v>
      </c>
      <c r="B22" s="1">
        <v>215000</v>
      </c>
      <c r="C22" s="1">
        <v>86200</v>
      </c>
      <c r="D22" s="1">
        <v>301200</v>
      </c>
      <c r="E22" s="1">
        <v>299000</v>
      </c>
      <c r="F22" s="1">
        <v>2200</v>
      </c>
      <c r="G22" s="1">
        <v>0</v>
      </c>
      <c r="H22" s="3" t="s">
        <v>2</v>
      </c>
      <c r="I22" s="9" t="s">
        <v>21</v>
      </c>
    </row>
    <row r="23" spans="1:9" ht="15.75" thickBot="1" x14ac:dyDescent="0.3">
      <c r="A23" s="1">
        <v>25</v>
      </c>
      <c r="B23" s="1">
        <v>165000</v>
      </c>
      <c r="C23" s="1">
        <v>97800</v>
      </c>
      <c r="D23" s="1">
        <v>262800</v>
      </c>
      <c r="E23" s="1">
        <v>262000</v>
      </c>
      <c r="F23" s="1">
        <v>800</v>
      </c>
      <c r="G23" s="1">
        <v>0</v>
      </c>
      <c r="H23" s="3" t="s">
        <v>0</v>
      </c>
      <c r="I23" s="9" t="s">
        <v>22</v>
      </c>
    </row>
    <row r="24" spans="1:9" ht="15.75" thickBot="1" x14ac:dyDescent="0.3">
      <c r="A24" s="1">
        <v>26</v>
      </c>
      <c r="B24" s="1">
        <v>245000</v>
      </c>
      <c r="C24" s="1">
        <v>76400</v>
      </c>
      <c r="D24" s="1">
        <v>321400</v>
      </c>
      <c r="E24" s="1">
        <v>320000</v>
      </c>
      <c r="F24" s="1">
        <v>1400</v>
      </c>
      <c r="G24" s="1">
        <v>0</v>
      </c>
      <c r="H24" s="3" t="s">
        <v>2</v>
      </c>
      <c r="I24" s="9" t="s">
        <v>23</v>
      </c>
    </row>
    <row r="25" spans="1:9" ht="15.75" thickBot="1" x14ac:dyDescent="0.3">
      <c r="A25" s="1">
        <v>27</v>
      </c>
      <c r="B25" s="1">
        <v>201000</v>
      </c>
      <c r="C25" s="1">
        <v>72000</v>
      </c>
      <c r="D25" s="1">
        <v>273000</v>
      </c>
      <c r="E25" s="1">
        <v>241000</v>
      </c>
      <c r="F25" s="1">
        <v>32000</v>
      </c>
      <c r="G25" s="1">
        <v>0</v>
      </c>
      <c r="H25" s="3" t="s">
        <v>0</v>
      </c>
      <c r="I25" s="9" t="s">
        <v>24</v>
      </c>
    </row>
    <row r="26" spans="1:9" ht="15.75" thickBot="1" x14ac:dyDescent="0.3">
      <c r="A26" s="1">
        <v>28</v>
      </c>
      <c r="B26" s="1">
        <v>213000</v>
      </c>
      <c r="C26" s="1">
        <v>115600</v>
      </c>
      <c r="D26" s="1">
        <v>328600</v>
      </c>
      <c r="E26" s="1">
        <v>328000</v>
      </c>
      <c r="F26" s="1">
        <v>600</v>
      </c>
      <c r="G26" s="1">
        <v>0</v>
      </c>
      <c r="H26" s="3" t="s">
        <v>2</v>
      </c>
      <c r="I26" s="9" t="s">
        <v>25</v>
      </c>
    </row>
    <row r="27" spans="1:9" ht="15.75" thickBot="1" x14ac:dyDescent="0.3">
      <c r="A27" s="1">
        <v>29</v>
      </c>
      <c r="B27" s="1">
        <v>251000</v>
      </c>
      <c r="C27" s="1">
        <v>44000</v>
      </c>
      <c r="D27" s="1">
        <v>295000</v>
      </c>
      <c r="E27" s="1">
        <v>282000</v>
      </c>
      <c r="F27" s="1">
        <v>13000</v>
      </c>
      <c r="G27" s="1">
        <v>0</v>
      </c>
      <c r="H27" s="3" t="s">
        <v>2</v>
      </c>
      <c r="I27" s="9" t="s">
        <v>26</v>
      </c>
    </row>
    <row r="28" spans="1:9" ht="15.75" thickBot="1" x14ac:dyDescent="0.3">
      <c r="A28" s="1">
        <v>30</v>
      </c>
      <c r="B28" s="1">
        <v>174000</v>
      </c>
      <c r="C28" s="1">
        <v>112600</v>
      </c>
      <c r="D28" s="1">
        <v>286600</v>
      </c>
      <c r="E28" s="1">
        <v>269000</v>
      </c>
      <c r="F28" s="1">
        <v>17600</v>
      </c>
      <c r="G28" s="1">
        <v>0</v>
      </c>
      <c r="H28" s="3" t="s">
        <v>0</v>
      </c>
      <c r="I28" s="9" t="s">
        <v>27</v>
      </c>
    </row>
    <row r="29" spans="1:9" ht="15.75" thickBot="1" x14ac:dyDescent="0.3">
      <c r="A29" s="1">
        <v>31</v>
      </c>
      <c r="B29" s="1">
        <v>239000</v>
      </c>
      <c r="C29" s="1">
        <v>57800</v>
      </c>
      <c r="D29" s="1">
        <v>296800</v>
      </c>
      <c r="E29" s="1">
        <v>266000</v>
      </c>
      <c r="F29" s="1">
        <v>30800</v>
      </c>
      <c r="G29" s="1">
        <v>0</v>
      </c>
      <c r="H29" s="3" t="s">
        <v>0</v>
      </c>
      <c r="I29" s="9" t="s">
        <v>28</v>
      </c>
    </row>
    <row r="30" spans="1:9" ht="15.75" thickBot="1" x14ac:dyDescent="0.3">
      <c r="A30" s="1">
        <v>33</v>
      </c>
      <c r="B30" s="1">
        <v>308000</v>
      </c>
      <c r="C30" s="1">
        <v>78200</v>
      </c>
      <c r="D30" s="1">
        <v>386200</v>
      </c>
      <c r="E30" s="1">
        <v>352000</v>
      </c>
      <c r="F30" s="1">
        <v>34200</v>
      </c>
      <c r="G30" s="1">
        <v>0</v>
      </c>
      <c r="H30" s="3" t="s">
        <v>2</v>
      </c>
      <c r="I30" s="9" t="s">
        <v>29</v>
      </c>
    </row>
    <row r="31" spans="1:9" ht="15.75" thickBot="1" x14ac:dyDescent="0.3">
      <c r="A31" s="1">
        <v>34</v>
      </c>
      <c r="B31" s="1">
        <v>221000</v>
      </c>
      <c r="C31" s="1">
        <v>58000</v>
      </c>
      <c r="D31" s="1">
        <v>279000</v>
      </c>
      <c r="E31" s="1">
        <v>280000</v>
      </c>
      <c r="F31" s="1">
        <v>0</v>
      </c>
      <c r="G31" s="1">
        <v>1000</v>
      </c>
      <c r="H31" s="3" t="s">
        <v>0</v>
      </c>
      <c r="I31" s="9" t="s">
        <v>30</v>
      </c>
    </row>
    <row r="32" spans="1:9" ht="15.75" thickBot="1" x14ac:dyDescent="0.3">
      <c r="A32" s="1">
        <v>35</v>
      </c>
      <c r="B32" s="1">
        <v>206000</v>
      </c>
      <c r="C32" s="1">
        <v>47600</v>
      </c>
      <c r="D32" s="1">
        <v>253600</v>
      </c>
      <c r="E32" s="1">
        <v>257000</v>
      </c>
      <c r="F32" s="1">
        <v>0</v>
      </c>
      <c r="G32" s="1">
        <v>3400</v>
      </c>
      <c r="H32" s="3" t="s">
        <v>2</v>
      </c>
      <c r="I32" s="9" t="s">
        <v>31</v>
      </c>
    </row>
    <row r="33" spans="1:9" ht="15.75" thickBot="1" x14ac:dyDescent="0.3">
      <c r="A33" s="1">
        <v>36</v>
      </c>
      <c r="B33" s="1">
        <v>315000</v>
      </c>
      <c r="C33" s="1">
        <v>98600</v>
      </c>
      <c r="D33" s="1">
        <v>413600</v>
      </c>
      <c r="E33" s="1">
        <v>414000</v>
      </c>
      <c r="F33" s="1">
        <v>0</v>
      </c>
      <c r="G33" s="1">
        <v>400</v>
      </c>
      <c r="H33" s="3" t="s">
        <v>2</v>
      </c>
      <c r="I33" s="9" t="s">
        <v>32</v>
      </c>
    </row>
    <row r="34" spans="1:9" ht="15.75" thickBot="1" x14ac:dyDescent="0.3">
      <c r="A34" s="1">
        <v>37</v>
      </c>
      <c r="B34" s="1">
        <v>178000</v>
      </c>
      <c r="C34" s="1">
        <v>36800</v>
      </c>
      <c r="D34" s="1">
        <v>214800</v>
      </c>
      <c r="E34" s="1">
        <v>211000</v>
      </c>
      <c r="F34" s="1">
        <v>3800</v>
      </c>
      <c r="G34" s="1">
        <v>0</v>
      </c>
      <c r="H34" s="3" t="s">
        <v>0</v>
      </c>
      <c r="I34" s="9" t="s">
        <v>33</v>
      </c>
    </row>
    <row r="35" spans="1:9" ht="15.75" thickBot="1" x14ac:dyDescent="0.3">
      <c r="A35" s="1">
        <v>38</v>
      </c>
      <c r="B35" s="1">
        <v>251000</v>
      </c>
      <c r="C35" s="1">
        <v>137400</v>
      </c>
      <c r="D35" s="1">
        <v>388400</v>
      </c>
      <c r="E35" s="1">
        <v>386000</v>
      </c>
      <c r="F35" s="1">
        <v>2400</v>
      </c>
      <c r="G35" s="1">
        <v>0</v>
      </c>
      <c r="H35" s="3" t="s">
        <v>2</v>
      </c>
      <c r="I35" s="9" t="s">
        <v>34</v>
      </c>
    </row>
    <row r="36" spans="1:9" ht="15.75" thickBot="1" x14ac:dyDescent="0.3">
      <c r="A36" s="1">
        <v>39</v>
      </c>
      <c r="B36" s="1">
        <v>275000</v>
      </c>
      <c r="C36" s="1">
        <v>108400</v>
      </c>
      <c r="D36" s="1">
        <v>383400</v>
      </c>
      <c r="E36" s="1">
        <v>335000</v>
      </c>
      <c r="F36" s="1">
        <v>48400</v>
      </c>
      <c r="G36" s="1">
        <v>0</v>
      </c>
      <c r="H36" s="3" t="s">
        <v>0</v>
      </c>
      <c r="I36" s="9" t="s">
        <v>35</v>
      </c>
    </row>
    <row r="37" spans="1:9" ht="15.75" thickBot="1" x14ac:dyDescent="0.3">
      <c r="A37" s="1">
        <v>40</v>
      </c>
      <c r="B37" s="1">
        <v>212000</v>
      </c>
      <c r="C37" s="1">
        <v>77600</v>
      </c>
      <c r="D37" s="1">
        <v>289600</v>
      </c>
      <c r="E37" s="1">
        <v>263000</v>
      </c>
      <c r="F37" s="1">
        <v>26600</v>
      </c>
      <c r="G37" s="1">
        <v>0</v>
      </c>
      <c r="H37" s="3" t="s">
        <v>0</v>
      </c>
      <c r="I37" s="9" t="s">
        <v>36</v>
      </c>
    </row>
    <row r="38" spans="1:9" ht="15.75" thickBot="1" x14ac:dyDescent="0.3">
      <c r="A38" s="1">
        <v>41</v>
      </c>
      <c r="B38" s="1">
        <v>232000</v>
      </c>
      <c r="C38" s="1">
        <v>65800</v>
      </c>
      <c r="D38" s="1">
        <v>297800</v>
      </c>
      <c r="E38" s="1">
        <v>238000</v>
      </c>
      <c r="F38" s="1">
        <v>59800</v>
      </c>
      <c r="G38" s="1">
        <v>0</v>
      </c>
      <c r="H38" s="3" t="s">
        <v>2</v>
      </c>
      <c r="I38" s="9" t="s">
        <v>37</v>
      </c>
    </row>
    <row r="39" spans="1:9" ht="15.75" thickBot="1" x14ac:dyDescent="0.3">
      <c r="A39" s="1">
        <v>42</v>
      </c>
      <c r="B39" s="1">
        <v>271000</v>
      </c>
      <c r="C39" s="1">
        <v>115200</v>
      </c>
      <c r="D39" s="1">
        <v>386200</v>
      </c>
      <c r="E39" s="1">
        <v>386000</v>
      </c>
      <c r="F39" s="1">
        <v>200</v>
      </c>
      <c r="G39" s="1">
        <v>0</v>
      </c>
      <c r="H39" s="3" t="s">
        <v>0</v>
      </c>
      <c r="I39" s="9">
        <v>43076.981249999997</v>
      </c>
    </row>
    <row r="40" spans="1:9" ht="15.75" thickBot="1" x14ac:dyDescent="0.3">
      <c r="A40" s="1">
        <v>43</v>
      </c>
      <c r="B40" s="1">
        <v>143000</v>
      </c>
      <c r="C40" s="1">
        <v>52800</v>
      </c>
      <c r="D40" s="1">
        <v>195800</v>
      </c>
      <c r="E40" s="1">
        <v>176000</v>
      </c>
      <c r="F40" s="1">
        <v>19800</v>
      </c>
      <c r="G40" s="1">
        <v>0</v>
      </c>
      <c r="H40" s="3" t="s">
        <v>2</v>
      </c>
      <c r="I40" s="9">
        <v>43076.618055555555</v>
      </c>
    </row>
    <row r="41" spans="1:9" ht="15.75" thickBot="1" x14ac:dyDescent="0.3">
      <c r="A41" s="1">
        <v>44</v>
      </c>
      <c r="B41" s="1">
        <v>188000</v>
      </c>
      <c r="C41" s="1">
        <v>88000</v>
      </c>
      <c r="D41" s="1">
        <v>276000</v>
      </c>
      <c r="E41" s="1">
        <v>232000</v>
      </c>
      <c r="F41" s="1">
        <v>44000</v>
      </c>
      <c r="G41" s="1">
        <v>0</v>
      </c>
      <c r="H41" s="3" t="s">
        <v>2</v>
      </c>
      <c r="I41" s="9">
        <v>43046.99722222222</v>
      </c>
    </row>
    <row r="42" spans="1:9" ht="15.75" thickBot="1" x14ac:dyDescent="0.3">
      <c r="A42" s="1">
        <v>45</v>
      </c>
      <c r="B42" s="1">
        <v>264000</v>
      </c>
      <c r="C42" s="1">
        <v>70800</v>
      </c>
      <c r="D42" s="1">
        <v>334800</v>
      </c>
      <c r="E42" s="1">
        <v>290000</v>
      </c>
      <c r="F42" s="1">
        <v>44800</v>
      </c>
      <c r="G42" s="1">
        <v>0</v>
      </c>
      <c r="H42" s="3" t="s">
        <v>0</v>
      </c>
      <c r="I42" s="9">
        <v>43046.631249999999</v>
      </c>
    </row>
    <row r="43" spans="1:9" ht="15.75" thickBot="1" x14ac:dyDescent="0.3">
      <c r="A43" s="1">
        <v>46</v>
      </c>
      <c r="B43" s="1">
        <v>128000</v>
      </c>
      <c r="C43" s="1">
        <v>62800</v>
      </c>
      <c r="D43" s="1">
        <v>190800</v>
      </c>
      <c r="E43" s="1">
        <v>176000</v>
      </c>
      <c r="F43" s="1">
        <v>14800</v>
      </c>
      <c r="G43" s="1">
        <v>0</v>
      </c>
      <c r="H43" s="3" t="s">
        <v>2</v>
      </c>
      <c r="I43" s="9">
        <v>43046.005555555559</v>
      </c>
    </row>
    <row r="44" spans="1:9" ht="15.75" thickBot="1" x14ac:dyDescent="0.3">
      <c r="A44" s="1">
        <v>47</v>
      </c>
      <c r="B44" s="1">
        <v>376000</v>
      </c>
      <c r="C44" s="1">
        <v>107600</v>
      </c>
      <c r="D44" s="1">
        <v>483600</v>
      </c>
      <c r="E44" s="1">
        <v>484000</v>
      </c>
      <c r="F44" s="1">
        <v>0</v>
      </c>
      <c r="G44" s="1">
        <v>400</v>
      </c>
      <c r="H44" s="3" t="s">
        <v>0</v>
      </c>
      <c r="I44" s="9">
        <v>43015.722222222219</v>
      </c>
    </row>
    <row r="45" spans="1:9" ht="15.75" thickBot="1" x14ac:dyDescent="0.3">
      <c r="A45" s="1">
        <v>48</v>
      </c>
      <c r="B45" s="1">
        <v>295000</v>
      </c>
      <c r="C45" s="1">
        <v>111600</v>
      </c>
      <c r="D45" s="1">
        <v>406600</v>
      </c>
      <c r="E45" s="1">
        <v>360000</v>
      </c>
      <c r="F45" s="1">
        <v>46600</v>
      </c>
      <c r="G45" s="1">
        <v>0</v>
      </c>
      <c r="H45" s="3" t="s">
        <v>2</v>
      </c>
      <c r="I45" s="9">
        <v>42985.995138888888</v>
      </c>
    </row>
    <row r="46" spans="1:9" ht="15.75" thickBot="1" x14ac:dyDescent="0.3">
      <c r="A46" s="1">
        <v>49</v>
      </c>
      <c r="B46" s="1">
        <v>199000</v>
      </c>
      <c r="C46" s="1">
        <v>52600</v>
      </c>
      <c r="D46" s="1">
        <v>251600</v>
      </c>
      <c r="E46" s="1">
        <v>202000</v>
      </c>
      <c r="F46" s="1">
        <v>49600</v>
      </c>
      <c r="G46" s="1">
        <v>0</v>
      </c>
      <c r="H46" s="3" t="s">
        <v>0</v>
      </c>
      <c r="I46" s="9">
        <v>42985.527083333334</v>
      </c>
    </row>
    <row r="47" spans="1:9" ht="15.75" thickBot="1" x14ac:dyDescent="0.3">
      <c r="A47" s="1">
        <v>50</v>
      </c>
      <c r="B47" s="1">
        <v>267000</v>
      </c>
      <c r="C47" s="1">
        <v>98800</v>
      </c>
      <c r="D47" s="1">
        <v>365800</v>
      </c>
      <c r="E47" s="1">
        <v>314000</v>
      </c>
      <c r="F47" s="1">
        <v>51800</v>
      </c>
      <c r="G47" s="1">
        <v>0</v>
      </c>
      <c r="H47" s="3" t="s">
        <v>2</v>
      </c>
      <c r="I47" s="9">
        <v>42954.984027777777</v>
      </c>
    </row>
    <row r="48" spans="1:9" ht="15.75" thickBot="1" x14ac:dyDescent="0.3">
      <c r="A48" s="1">
        <v>51</v>
      </c>
      <c r="B48" s="1">
        <v>206000</v>
      </c>
      <c r="C48" s="1">
        <v>75000</v>
      </c>
      <c r="D48" s="1">
        <v>281000</v>
      </c>
      <c r="E48" s="1">
        <v>273000</v>
      </c>
      <c r="F48" s="1">
        <v>8000</v>
      </c>
      <c r="G48" s="1">
        <v>0</v>
      </c>
      <c r="H48" s="3" t="s">
        <v>0</v>
      </c>
      <c r="I48" s="9">
        <v>42954.631249999999</v>
      </c>
    </row>
    <row r="49" spans="1:9" ht="15.75" thickBot="1" x14ac:dyDescent="0.3">
      <c r="A49" s="1">
        <v>52</v>
      </c>
      <c r="B49" s="1">
        <v>195000</v>
      </c>
      <c r="C49" s="1">
        <v>93400</v>
      </c>
      <c r="D49" s="1">
        <v>288400</v>
      </c>
      <c r="E49" s="1">
        <v>205000</v>
      </c>
      <c r="F49" s="1">
        <v>83400</v>
      </c>
      <c r="G49" s="1">
        <v>0</v>
      </c>
      <c r="H49" s="3" t="s">
        <v>0</v>
      </c>
      <c r="I49" s="9">
        <v>42923.979861111111</v>
      </c>
    </row>
    <row r="50" spans="1:9" ht="15.75" thickBot="1" x14ac:dyDescent="0.3">
      <c r="A50" s="1">
        <v>53</v>
      </c>
      <c r="B50" s="1">
        <v>249000</v>
      </c>
      <c r="C50" s="1">
        <v>80200</v>
      </c>
      <c r="D50" s="1">
        <v>329200</v>
      </c>
      <c r="E50" s="1">
        <v>293000</v>
      </c>
      <c r="F50" s="1">
        <v>36200</v>
      </c>
      <c r="G50" s="1">
        <v>0</v>
      </c>
      <c r="H50" s="3" t="s">
        <v>2</v>
      </c>
      <c r="I50" s="9">
        <v>42923.619444444441</v>
      </c>
    </row>
    <row r="51" spans="1:9" ht="15.75" thickBot="1" x14ac:dyDescent="0.3">
      <c r="A51" s="1">
        <v>54</v>
      </c>
      <c r="B51" s="1">
        <v>155000</v>
      </c>
      <c r="C51" s="1">
        <v>93600</v>
      </c>
      <c r="D51" s="1">
        <v>248600</v>
      </c>
      <c r="E51" s="1">
        <v>232000</v>
      </c>
      <c r="F51" s="1">
        <v>16600</v>
      </c>
      <c r="G51" s="1">
        <v>0</v>
      </c>
      <c r="H51" s="3" t="s">
        <v>0</v>
      </c>
      <c r="I51" s="9">
        <v>42893.967361111114</v>
      </c>
    </row>
    <row r="52" spans="1:9" ht="15.75" thickBot="1" x14ac:dyDescent="0.3">
      <c r="A52" s="1">
        <v>55</v>
      </c>
      <c r="B52" s="1">
        <v>249000</v>
      </c>
      <c r="C52" s="1">
        <v>41800</v>
      </c>
      <c r="D52" s="1">
        <v>290800</v>
      </c>
      <c r="E52" s="1">
        <v>266000</v>
      </c>
      <c r="F52" s="1">
        <v>24800</v>
      </c>
      <c r="G52" s="1">
        <v>0</v>
      </c>
      <c r="H52" s="3" t="s">
        <v>2</v>
      </c>
      <c r="I52" s="9">
        <v>42893.62222222222</v>
      </c>
    </row>
    <row r="53" spans="1:9" ht="15.75" thickBot="1" x14ac:dyDescent="0.3">
      <c r="A53" s="1">
        <v>56</v>
      </c>
      <c r="B53" s="1">
        <v>183500</v>
      </c>
      <c r="C53" s="1">
        <v>69000</v>
      </c>
      <c r="D53" s="1">
        <v>252500</v>
      </c>
      <c r="E53" s="1">
        <v>222000</v>
      </c>
      <c r="F53" s="1">
        <v>30500</v>
      </c>
      <c r="G53" s="1">
        <v>0</v>
      </c>
      <c r="H53" s="3" t="s">
        <v>0</v>
      </c>
      <c r="I53" s="9">
        <v>42862.960416666669</v>
      </c>
    </row>
    <row r="54" spans="1:9" ht="15.75" thickBot="1" x14ac:dyDescent="0.3">
      <c r="A54" s="1">
        <v>57</v>
      </c>
      <c r="B54" s="1">
        <v>220000</v>
      </c>
      <c r="C54" s="1">
        <v>68800</v>
      </c>
      <c r="D54" s="1">
        <v>288800</v>
      </c>
      <c r="E54" s="1">
        <v>245000</v>
      </c>
      <c r="F54" s="1">
        <v>43800</v>
      </c>
      <c r="G54" s="1">
        <v>0</v>
      </c>
      <c r="H54" s="3" t="s">
        <v>2</v>
      </c>
      <c r="I54" s="9">
        <v>42862.624305555553</v>
      </c>
    </row>
    <row r="55" spans="1:9" ht="15.75" thickBot="1" x14ac:dyDescent="0.3">
      <c r="A55" s="1">
        <v>58</v>
      </c>
      <c r="B55" s="1">
        <v>141000</v>
      </c>
      <c r="C55" s="1">
        <v>105200</v>
      </c>
      <c r="D55" s="1">
        <v>246200</v>
      </c>
      <c r="E55" s="1">
        <v>227000</v>
      </c>
      <c r="F55" s="1">
        <v>19200</v>
      </c>
      <c r="G55" s="1">
        <v>0</v>
      </c>
      <c r="H55" s="3" t="s">
        <v>0</v>
      </c>
      <c r="I55" s="9">
        <v>42832.95</v>
      </c>
    </row>
    <row r="56" spans="1:9" ht="15.75" thickBot="1" x14ac:dyDescent="0.3">
      <c r="A56" s="1">
        <v>59</v>
      </c>
      <c r="B56" s="1">
        <v>187000</v>
      </c>
      <c r="C56" s="1">
        <v>38200</v>
      </c>
      <c r="D56" s="1">
        <v>225200</v>
      </c>
      <c r="E56" s="1">
        <v>195000</v>
      </c>
      <c r="F56" s="1">
        <v>30200</v>
      </c>
      <c r="G56" s="1">
        <v>0</v>
      </c>
      <c r="H56" s="3" t="s">
        <v>2</v>
      </c>
      <c r="I56" s="9">
        <v>42832.633333333331</v>
      </c>
    </row>
    <row r="57" spans="1:9" ht="15.75" thickBot="1" x14ac:dyDescent="0.3">
      <c r="A57" s="1">
        <v>60</v>
      </c>
      <c r="B57" s="1">
        <v>262000</v>
      </c>
      <c r="C57" s="1">
        <v>91800</v>
      </c>
      <c r="D57" s="1">
        <v>353800</v>
      </c>
      <c r="E57" s="1">
        <v>342000</v>
      </c>
      <c r="F57" s="1">
        <v>11800</v>
      </c>
      <c r="G57" s="1">
        <v>0</v>
      </c>
      <c r="H57" s="3" t="s">
        <v>0</v>
      </c>
      <c r="I57" s="9">
        <v>42801.974999999999</v>
      </c>
    </row>
    <row r="58" spans="1:9" ht="15.75" thickBot="1" x14ac:dyDescent="0.3">
      <c r="A58" s="1">
        <v>61</v>
      </c>
      <c r="B58" s="1">
        <v>233000</v>
      </c>
      <c r="C58" s="1">
        <v>65000</v>
      </c>
      <c r="D58" s="1">
        <v>298000</v>
      </c>
      <c r="E58" s="1">
        <v>245000</v>
      </c>
      <c r="F58" s="1">
        <v>53000</v>
      </c>
      <c r="G58" s="1">
        <v>0</v>
      </c>
      <c r="H58" s="3" t="s">
        <v>2</v>
      </c>
      <c r="I58" s="9">
        <v>42801.590277777781</v>
      </c>
    </row>
    <row r="59" spans="1:9" ht="15.75" thickBot="1" x14ac:dyDescent="0.3">
      <c r="A59" s="1">
        <v>62</v>
      </c>
      <c r="B59" s="1">
        <v>104000</v>
      </c>
      <c r="C59" s="1">
        <v>46400</v>
      </c>
      <c r="D59" s="1">
        <v>150400</v>
      </c>
      <c r="E59" s="1">
        <v>119000</v>
      </c>
      <c r="F59" s="1">
        <v>31400</v>
      </c>
      <c r="G59" s="1">
        <v>0</v>
      </c>
      <c r="H59" s="3" t="s">
        <v>0</v>
      </c>
      <c r="I59" s="9">
        <v>42773.970138888886</v>
      </c>
    </row>
    <row r="60" spans="1:9" ht="15.75" thickBot="1" x14ac:dyDescent="0.3">
      <c r="A60" s="1">
        <v>63</v>
      </c>
      <c r="B60" s="1">
        <v>140000</v>
      </c>
      <c r="C60" s="1">
        <v>70600</v>
      </c>
      <c r="D60" s="1">
        <v>210600</v>
      </c>
      <c r="E60" s="1">
        <v>154000</v>
      </c>
      <c r="F60" s="1">
        <v>56600</v>
      </c>
      <c r="G60" s="1">
        <v>0</v>
      </c>
      <c r="H60" s="3" t="s">
        <v>2</v>
      </c>
      <c r="I60" s="9">
        <v>42773.708333333336</v>
      </c>
    </row>
    <row r="61" spans="1:9" ht="15.75" thickBot="1" x14ac:dyDescent="0.3">
      <c r="A61" s="1">
        <v>64</v>
      </c>
      <c r="B61" s="1">
        <v>165000</v>
      </c>
      <c r="C61" s="1">
        <v>68000</v>
      </c>
      <c r="D61" s="1">
        <v>233000</v>
      </c>
      <c r="E61" s="1">
        <v>172000</v>
      </c>
      <c r="F61" s="1">
        <v>61000</v>
      </c>
      <c r="G61" s="1">
        <v>0</v>
      </c>
      <c r="H61" s="3" t="s">
        <v>0</v>
      </c>
      <c r="I61" s="9">
        <v>42742.974305555559</v>
      </c>
    </row>
    <row r="62" spans="1:9" ht="15.75" thickBot="1" x14ac:dyDescent="0.3">
      <c r="A62" s="1">
        <v>65</v>
      </c>
      <c r="B62" s="1">
        <v>324000</v>
      </c>
      <c r="C62" s="1">
        <v>94000</v>
      </c>
      <c r="D62" s="1">
        <v>418000</v>
      </c>
      <c r="E62" s="1">
        <v>379000</v>
      </c>
      <c r="F62" s="1">
        <v>39000</v>
      </c>
      <c r="G62" s="1">
        <v>0</v>
      </c>
      <c r="H62" s="3" t="s">
        <v>2</v>
      </c>
      <c r="I62" s="9">
        <v>42742.618750000001</v>
      </c>
    </row>
    <row r="63" spans="1:9" x14ac:dyDescent="0.25">
      <c r="A63" s="13" t="s">
        <v>47</v>
      </c>
      <c r="B63" s="13">
        <f>SUM(B3:B62)</f>
        <v>12863500</v>
      </c>
      <c r="C63" s="13">
        <f t="shared" ref="C63:G63" si="0">SUM(C3:C62)</f>
        <v>4690800</v>
      </c>
      <c r="D63" s="13">
        <f t="shared" si="0"/>
        <v>17554300</v>
      </c>
      <c r="E63" s="13">
        <f t="shared" si="0"/>
        <v>16392000</v>
      </c>
      <c r="F63" s="13">
        <f t="shared" si="0"/>
        <v>1296500</v>
      </c>
      <c r="G63" s="13">
        <f t="shared" si="0"/>
        <v>134200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Lam. Tong Phuoc</dc:creator>
  <cp:lastModifiedBy>Lam. Tong Phuoc</cp:lastModifiedBy>
  <dcterms:created xsi:type="dcterms:W3CDTF">2017-08-01T01:49:41Z</dcterms:created>
  <dcterms:modified xsi:type="dcterms:W3CDTF">2017-08-01T03:36:01Z</dcterms:modified>
</cp:coreProperties>
</file>