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filterPrivacy="1"/>
  <xr:revisionPtr revIDLastSave="0" documentId="13_ncr:1_{307BDF11-CAF0-4E19-BEB0-4FA9ADCEBADC}" xr6:coauthVersionLast="47" xr6:coauthVersionMax="47" xr10:uidLastSave="{00000000-0000-0000-0000-000000000000}"/>
  <bookViews>
    <workbookView xWindow="-110" yWindow="-110" windowWidth="19420" windowHeight="10300" activeTab="6" xr2:uid="{00000000-000D-0000-FFFF-FFFF00000000}"/>
  </bookViews>
  <sheets>
    <sheet name="History_" sheetId="10" r:id="rId1"/>
    <sheet name="Test Plan" sheetId="19" r:id="rId2"/>
    <sheet name="-&gt;Appendix" sheetId="17" r:id="rId3"/>
    <sheet name="aes_test_reset_enc" sheetId="20" r:id="rId4"/>
    <sheet name="aes_test_reset_dec" sheetId="21" r:id="rId5"/>
    <sheet name="aes_test_definetion_enc" sheetId="22" r:id="rId6"/>
    <sheet name="aes_test_definetion_dec" sheetId="23" r:id="rId7"/>
  </sheets>
  <externalReferences>
    <externalReference r:id="rId8"/>
  </externalReferences>
  <definedNames>
    <definedName name="Assertion_Coverage">#REF!</definedName>
    <definedName name="Code_Coverage">#REF!</definedName>
    <definedName name="Fail_T">#REF!</definedName>
    <definedName name="Funtional_Coverage">#REF!</definedName>
    <definedName name="Pass_T">#REF!</definedName>
    <definedName name="Total_T">#REF!</definedName>
    <definedName name="WindowOffset">[1]calcs!$D$26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9" i="19" l="1"/>
  <c r="K13" i="19"/>
  <c r="K12" i="19"/>
  <c r="K15" i="19"/>
</calcChain>
</file>

<file path=xl/sharedStrings.xml><?xml version="1.0" encoding="utf-8"?>
<sst xmlns="http://schemas.openxmlformats.org/spreadsheetml/2006/main" count="175" uniqueCount="111">
  <si>
    <t>HISTORY</t>
  </si>
  <si>
    <t>Description</t>
  </si>
  <si>
    <t>- The history is used for recording all modification of this document</t>
  </si>
  <si>
    <t>- Please update exactly info to review correctly in the future</t>
  </si>
  <si>
    <t>No</t>
  </si>
  <si>
    <t>Date</t>
  </si>
  <si>
    <t>Content</t>
  </si>
  <si>
    <t>Updated by</t>
  </si>
  <si>
    <t>Revision</t>
  </si>
  <si>
    <t>Remark</t>
  </si>
  <si>
    <t>Test Category</t>
  </si>
  <si>
    <t>Author</t>
  </si>
  <si>
    <t xml:space="preserve">Functional Tests </t>
  </si>
  <si>
    <t>PhuocHVD
VinhNH12</t>
  </si>
  <si>
    <t>Reference Test Plan</t>
  </si>
  <si>
    <t>Version</t>
  </si>
  <si>
    <t>FSEMI_SPI_Test_Plan_Hoang_Rev0.4</t>
  </si>
  <si>
    <t>1.0</t>
  </si>
  <si>
    <t>Test Item Quantity</t>
  </si>
  <si>
    <t>High</t>
  </si>
  <si>
    <t>Low</t>
  </si>
  <si>
    <t>Item ID</t>
  </si>
  <si>
    <t>Priority</t>
  </si>
  <si>
    <t>Review</t>
  </si>
  <si>
    <t>Generate</t>
  </si>
  <si>
    <t>Checking Method</t>
  </si>
  <si>
    <t>Setting</t>
  </si>
  <si>
    <t>Test Case Name</t>
  </si>
  <si>
    <t>In-charge</t>
  </si>
  <si>
    <t>Reset Test</t>
  </si>
  <si>
    <t>Yes</t>
  </si>
  <si>
    <t>Manual</t>
  </si>
  <si>
    <t>Waveform checking</t>
  </si>
  <si>
    <t>VinhNH12</t>
  </si>
  <si>
    <t>aes_test_reset_enc</t>
  </si>
  <si>
    <t>aes_test_reset_dec</t>
  </si>
  <si>
    <t>Encryption Test</t>
  </si>
  <si>
    <t>Automation</t>
  </si>
  <si>
    <t>Scoreboard checking</t>
  </si>
  <si>
    <t>aes_test_continuous_enc</t>
  </si>
  <si>
    <t>Decryption Test</t>
  </si>
  <si>
    <t>PhuocHVD</t>
  </si>
  <si>
    <t>aes_test_continuous_dec</t>
  </si>
  <si>
    <r>
      <rPr>
        <i/>
        <u/>
        <sz val="6"/>
        <color theme="1"/>
        <rFont val="Yu Gothic UI"/>
        <family val="3"/>
        <charset val="128"/>
      </rPr>
      <t xml:space="preserve">Guideline: </t>
    </r>
    <r>
      <rPr>
        <i/>
        <sz val="6"/>
        <color theme="1"/>
        <rFont val="Yu Gothic UI"/>
        <family val="3"/>
        <charset val="128"/>
      </rPr>
      <t xml:space="preserve">
This one is very importance, please focus 3 points
01. Target Check: What need to verification ? 
02. Setting: How to set ?
03. Expectation: If the function is correct, what is the result and vice - versa</t>
    </r>
  </si>
  <si>
    <r>
      <rPr>
        <i/>
        <u/>
        <sz val="6"/>
        <color theme="1"/>
        <rFont val="Yu Gothic UI"/>
        <family val="3"/>
        <charset val="128"/>
      </rPr>
      <t xml:space="preserve">Guideline: </t>
    </r>
    <r>
      <rPr>
        <i/>
        <sz val="6"/>
        <color theme="1"/>
        <rFont val="Yu Gothic UI"/>
        <family val="3"/>
        <charset val="128"/>
      </rPr>
      <t xml:space="preserve">
The way which is applied to check, for example: WaveformChecking, SVA, ….</t>
    </r>
  </si>
  <si>
    <r>
      <rPr>
        <i/>
        <u/>
        <sz val="6"/>
        <color theme="1"/>
        <rFont val="Yu Gothic UI"/>
        <family val="3"/>
        <charset val="128"/>
      </rPr>
      <t xml:space="preserve">Guideline: </t>
    </r>
    <r>
      <rPr>
        <i/>
        <sz val="6"/>
        <color theme="1"/>
        <rFont val="Yu Gothic UI"/>
        <family val="3"/>
        <charset val="128"/>
      </rPr>
      <t xml:space="preserve">
Describle detailed info: signal name and its value, register name and its value</t>
    </r>
  </si>
  <si>
    <t>↑</t>
  </si>
  <si>
    <t xml:space="preserve">If you need to review by higher level engineer </t>
  </si>
  <si>
    <t xml:space="preserve">If you do not need to review by higher level engineer </t>
  </si>
  <si>
    <t xml:space="preserve">The test item which need to do in advance </t>
  </si>
  <si>
    <t>Other test item</t>
  </si>
  <si>
    <t>NO CONTENT HERE
PLEASE GO TO THE NEXT SHEETS FOR APPENDIX</t>
  </si>
  <si>
    <t>AES_RESET_ENCRYPTION</t>
  </si>
  <si>
    <t>AES_RESET_DECRYPTION</t>
  </si>
  <si>
    <t xml:space="preserve">- define CIPHER
-  aes_multi_seq
</t>
  </si>
  <si>
    <t xml:space="preserve">- define DECIPHER
-  aes_multi_seq
</t>
  </si>
  <si>
    <t>- define CIPHER
- data_input[0], key[0] =
128'h00000000000000000000000000000000
- data_input[1], key[1] =
128'hFFFFFFFFFFFFFFFFFFFFFFFFFFFFFFFF
- data_input[2], key[2] =
128'hAAAAAAAAAAAAAAAAAAAAAAAAAAAAAAAA
- data_input[3], key[3] =
128'h55555555555555555555555555555555</t>
  </si>
  <si>
    <t>- define DECIPHER
- data_input[0], key[0] =
128'h00000000000000000000000000000000
- data_input[1], key[1] =
128'hFFFFFFFFFFFFFFFFFFFFFFFFFFFFFFFF
- data_input[2], key[2] =
128'hAAAAAAAAAAAAAAAAAAAAAAAAAAAAAAAA
- data_input[3], key[3] =
128'h55555555555555555555555555555555</t>
  </si>
  <si>
    <t xml:space="preserve">- define CIPHER
- data_input = 00112233445566778899aabbccddeeff
- key = 000102030405060708090a0b0c0d0e0f </t>
  </si>
  <si>
    <t>- define DECIPHER
- data_input = 69c4e0d86a7b0430d8cdb78070b4c55a
- key = 13111d7fe3944a17f307a78b4d2b30c5</t>
  </si>
  <si>
    <t>aes_test_special_data_dec</t>
  </si>
  <si>
    <t>aes_test_special_data_enc</t>
  </si>
  <si>
    <t>aes_test_definetion_enc</t>
  </si>
  <si>
    <t>AES_MODE_DEFINETION_ENCRYPTION</t>
  </si>
  <si>
    <t>AES_MODE_DEFINETION_DECRYPTION</t>
  </si>
  <si>
    <t>aes_test_definetion_dec</t>
  </si>
  <si>
    <t>2</t>
  </si>
  <si>
    <t>6</t>
  </si>
  <si>
    <t>Result</t>
  </si>
  <si>
    <t>- define DECIPHER
- aes_multi_seq
- set reset time
- repeat(10)</t>
  </si>
  <si>
    <t>- define CIPHER
- aes_multi_seq
- set reset time
- repeat(10)</t>
  </si>
  <si>
    <r>
      <rPr>
        <b/>
        <sz val="8"/>
        <color theme="1"/>
        <rFont val="Yu Gothic UI"/>
        <family val="2"/>
      </rPr>
      <t>01. Target Check:</t>
    </r>
    <r>
      <rPr>
        <sz val="8"/>
        <color theme="1"/>
        <rFont val="Yu Gothic UI"/>
        <family val="2"/>
      </rPr>
      <t xml:space="preserve">  Verifies the decryption of a multi data block using a randomly generated key and Ciphertext.
</t>
    </r>
    <r>
      <rPr>
        <b/>
        <sz val="8"/>
        <color theme="1"/>
        <rFont val="Yu Gothic UI"/>
        <family val="2"/>
      </rPr>
      <t xml:space="preserve">02. Setting: 
</t>
    </r>
    <r>
      <rPr>
        <sz val="8"/>
        <color theme="1"/>
        <rFont val="Yu Gothic UI"/>
        <family val="2"/>
      </rPr>
      <t xml:space="preserve">- Define DECIPHER
- Randomize data
- Repeat 100
</t>
    </r>
    <r>
      <rPr>
        <b/>
        <sz val="8"/>
        <color theme="1"/>
        <rFont val="Yu Gothic UI"/>
        <family val="2"/>
      </rPr>
      <t>03. Expectation:</t>
    </r>
    <r>
      <rPr>
        <sz val="8"/>
        <color theme="1"/>
        <rFont val="Yu Gothic UI"/>
        <family val="2"/>
      </rPr>
      <t xml:space="preserve">  The actual data (from DUT) = the golden data ( from c model )</t>
    </r>
  </si>
  <si>
    <r>
      <rPr>
        <b/>
        <sz val="8"/>
        <color theme="1"/>
        <rFont val="Yu Gothic UI"/>
        <family val="2"/>
      </rPr>
      <t>01. Target Check</t>
    </r>
    <r>
      <rPr>
        <b/>
        <i/>
        <sz val="8"/>
        <color theme="1"/>
        <rFont val="Yu Gothic UI"/>
        <family val="2"/>
      </rPr>
      <t>:</t>
    </r>
    <r>
      <rPr>
        <sz val="8"/>
        <color theme="1"/>
        <rFont val="Yu Gothic UI"/>
        <family val="2"/>
      </rPr>
      <t xml:space="preserve"> Verify that the AES IP operates correctly in decryption mode when defined
</t>
    </r>
    <r>
      <rPr>
        <b/>
        <sz val="8"/>
        <color theme="1"/>
        <rFont val="Yu Gothic UI"/>
        <family val="2"/>
      </rPr>
      <t xml:space="preserve">02. Setting:
</t>
    </r>
    <r>
      <rPr>
        <sz val="8"/>
        <color theme="1"/>
        <rFont val="Yu Gothic UI"/>
        <family val="2"/>
      </rPr>
      <t xml:space="preserve">- Define DECIPHER
- Set data_input, key values
</t>
    </r>
    <r>
      <rPr>
        <b/>
        <sz val="8"/>
        <color theme="1"/>
        <rFont val="Yu Gothic UI"/>
        <family val="2"/>
      </rPr>
      <t>03. Expectation:</t>
    </r>
    <r>
      <rPr>
        <sz val="8"/>
        <color theme="1"/>
        <rFont val="Yu Gothic UI"/>
        <family val="2"/>
      </rPr>
      <t xml:space="preserve">  The actual data (from DUT) =  the expected predefined value.</t>
    </r>
  </si>
  <si>
    <r>
      <rPr>
        <b/>
        <sz val="8"/>
        <color theme="1"/>
        <rFont val="Yu Gothic UI"/>
        <family val="2"/>
      </rPr>
      <t>01. Target Check:</t>
    </r>
    <r>
      <rPr>
        <sz val="8"/>
        <color theme="1"/>
        <rFont val="Yu Gothic UI"/>
        <family val="2"/>
      </rPr>
      <t xml:space="preserve">  Verifies the encryption of a multi data block using a randomly generated key and plaintext.
</t>
    </r>
    <r>
      <rPr>
        <b/>
        <sz val="8"/>
        <color theme="1"/>
        <rFont val="Yu Gothic UI"/>
        <family val="2"/>
      </rPr>
      <t xml:space="preserve">02. Setting:
</t>
    </r>
    <r>
      <rPr>
        <sz val="8"/>
        <color theme="1"/>
        <rFont val="Yu Gothic UI"/>
        <family val="2"/>
      </rPr>
      <t xml:space="preserve">- Define CIPHER
- Randomize data
- Repeat 1000
</t>
    </r>
    <r>
      <rPr>
        <b/>
        <sz val="8"/>
        <color theme="1"/>
        <rFont val="Yu Gothic UI"/>
        <family val="2"/>
      </rPr>
      <t xml:space="preserve">03. Expectation: </t>
    </r>
    <r>
      <rPr>
        <sz val="8"/>
        <color theme="1"/>
        <rFont val="Yu Gothic UI"/>
        <family val="2"/>
      </rPr>
      <t>The actual data (from DUT) = the golden data ( from c model )</t>
    </r>
  </si>
  <si>
    <r>
      <rPr>
        <b/>
        <sz val="8"/>
        <color theme="1"/>
        <rFont val="Yu Gothic UI"/>
        <family val="2"/>
      </rPr>
      <t>01. Target Check</t>
    </r>
    <r>
      <rPr>
        <b/>
        <i/>
        <sz val="8"/>
        <color theme="1"/>
        <rFont val="Yu Gothic UI"/>
        <family val="2"/>
      </rPr>
      <t>:</t>
    </r>
    <r>
      <rPr>
        <sz val="8"/>
        <color theme="1"/>
        <rFont val="Yu Gothic UI"/>
        <family val="2"/>
      </rPr>
      <t xml:space="preserve"> Verify that the AES IP operates correctly in encryption mode when defined
</t>
    </r>
    <r>
      <rPr>
        <b/>
        <sz val="8"/>
        <color theme="1"/>
        <rFont val="Yu Gothic UI"/>
        <family val="2"/>
      </rPr>
      <t xml:space="preserve">02. Setting:
</t>
    </r>
    <r>
      <rPr>
        <sz val="8"/>
        <color theme="1"/>
        <rFont val="Yu Gothic UI"/>
        <family val="2"/>
      </rPr>
      <t xml:space="preserve">- Define CIPHER
- Set data_input, key values
</t>
    </r>
    <r>
      <rPr>
        <b/>
        <sz val="8"/>
        <color theme="1"/>
        <rFont val="Yu Gothic UI"/>
        <family val="2"/>
      </rPr>
      <t>03. Expectation:</t>
    </r>
    <r>
      <rPr>
        <sz val="8"/>
        <color theme="1"/>
        <rFont val="Yu Gothic UI"/>
        <family val="2"/>
      </rPr>
      <t xml:space="preserve">  The actual data (from DUT) =  the expected predefined value.</t>
    </r>
  </si>
  <si>
    <r>
      <rPr>
        <b/>
        <sz val="8"/>
        <color theme="1"/>
        <rFont val="Yu Gothic UI"/>
        <family val="2"/>
      </rPr>
      <t>01. Target Check:</t>
    </r>
    <r>
      <rPr>
        <sz val="8"/>
        <color theme="1"/>
        <rFont val="Yu Gothic UI"/>
        <family val="2"/>
      </rPr>
      <t xml:space="preserve"> Verify that the output data is exactly as expected with input data
</t>
    </r>
    <r>
      <rPr>
        <b/>
        <sz val="8"/>
        <color theme="1"/>
        <rFont val="Yu Gothic UI"/>
        <family val="2"/>
      </rPr>
      <t xml:space="preserve">02. Setting: 
</t>
    </r>
    <r>
      <rPr>
        <sz val="8"/>
        <color theme="1"/>
        <rFont val="Yu Gothic UI"/>
        <family val="2"/>
      </rPr>
      <t xml:space="preserve">- Define DECIPHER
- Assign data with specific values
</t>
    </r>
    <r>
      <rPr>
        <b/>
        <sz val="8"/>
        <color theme="1"/>
        <rFont val="Yu Gothic UI"/>
        <family val="2"/>
      </rPr>
      <t>03. Expectation:</t>
    </r>
    <r>
      <rPr>
        <sz val="8"/>
        <color theme="1"/>
        <rFont val="Yu Gothic UI"/>
        <family val="2"/>
      </rPr>
      <t xml:space="preserve">  The actual data (from DUT) = the golden data ( from c model )</t>
    </r>
  </si>
  <si>
    <r>
      <rPr>
        <b/>
        <sz val="8"/>
        <color theme="1"/>
        <rFont val="Yu Gothic UI"/>
        <family val="2"/>
      </rPr>
      <t>01. Target Check:</t>
    </r>
    <r>
      <rPr>
        <sz val="8"/>
        <color theme="1"/>
        <rFont val="Yu Gothic UI"/>
        <family val="2"/>
      </rPr>
      <t xml:space="preserve"> Verify that the output data is exactly as expected with input data
</t>
    </r>
    <r>
      <rPr>
        <b/>
        <sz val="8"/>
        <color theme="1"/>
        <rFont val="Yu Gothic UI"/>
        <family val="2"/>
      </rPr>
      <t>02. Setting:</t>
    </r>
    <r>
      <rPr>
        <sz val="8"/>
        <color theme="1"/>
        <rFont val="Yu Gothic UI"/>
        <family val="2"/>
      </rPr>
      <t xml:space="preserve"> 
- Define CIPHER
- Assign data with specific values
</t>
    </r>
    <r>
      <rPr>
        <b/>
        <sz val="8"/>
        <color theme="1"/>
        <rFont val="Yu Gothic UI"/>
        <family val="2"/>
      </rPr>
      <t xml:space="preserve">03. Expectation:  </t>
    </r>
    <r>
      <rPr>
        <sz val="8"/>
        <color theme="1"/>
        <rFont val="Yu Gothic UI"/>
        <family val="2"/>
      </rPr>
      <t>The actual data (from DUT) = the golden data ( from c model )</t>
    </r>
  </si>
  <si>
    <t>AES_ENCRYPTION</t>
  </si>
  <si>
    <t>AES_DECRYPTION</t>
  </si>
  <si>
    <r>
      <rPr>
        <b/>
        <sz val="8"/>
        <color theme="1"/>
        <rFont val="Yu Gothic UI"/>
        <family val="2"/>
      </rPr>
      <t>01. Target Check</t>
    </r>
    <r>
      <rPr>
        <sz val="8"/>
        <color theme="1"/>
        <rFont val="Yu Gothic UI"/>
        <family val="2"/>
      </rPr>
      <t xml:space="preserve">: Ensure that the encryption process releases data after a reset.
</t>
    </r>
    <r>
      <rPr>
        <b/>
        <sz val="8"/>
        <color theme="1"/>
        <rFont val="Yu Gothic UI"/>
        <family val="2"/>
      </rPr>
      <t>02. Setting:</t>
    </r>
    <r>
      <rPr>
        <sz val="8"/>
        <color theme="1"/>
        <rFont val="Yu Gothic UI"/>
        <family val="2"/>
      </rPr>
      <t xml:space="preserve"> 
- Define CIPHER
- Randomize data
- Randomize time for reset signal
- Repeat 10
</t>
    </r>
    <r>
      <rPr>
        <b/>
        <sz val="8"/>
        <color theme="1"/>
        <rFont val="Yu Gothic UI"/>
        <family val="2"/>
      </rPr>
      <t>03. Expectation</t>
    </r>
    <r>
      <rPr>
        <sz val="8"/>
        <color theme="1"/>
        <rFont val="Yu Gothic UI"/>
        <family val="2"/>
      </rPr>
      <t>: data_out =128'h 0, finish = 1</t>
    </r>
  </si>
  <si>
    <r>
      <rPr>
        <b/>
        <sz val="8"/>
        <color theme="1"/>
        <rFont val="Yu Gothic UI"/>
        <family val="2"/>
      </rPr>
      <t>01. Target Check: E</t>
    </r>
    <r>
      <rPr>
        <sz val="8"/>
        <color theme="1"/>
        <rFont val="Yu Gothic UI"/>
        <family val="2"/>
      </rPr>
      <t xml:space="preserve">nsure that the decryption process releases data after a reset.
</t>
    </r>
    <r>
      <rPr>
        <b/>
        <sz val="8"/>
        <color theme="1"/>
        <rFont val="Yu Gothic UI"/>
        <family val="2"/>
      </rPr>
      <t xml:space="preserve">02. Setting: 
</t>
    </r>
    <r>
      <rPr>
        <sz val="8"/>
        <color theme="1"/>
        <rFont val="Yu Gothic UI"/>
        <family val="2"/>
      </rPr>
      <t xml:space="preserve">- Define DECIPHER
- Randomize data
- Randomize time for reset signal
- Repeat 10
</t>
    </r>
    <r>
      <rPr>
        <b/>
        <sz val="8"/>
        <color theme="1"/>
        <rFont val="Yu Gothic UI"/>
        <family val="2"/>
      </rPr>
      <t>03. Expectation</t>
    </r>
    <r>
      <rPr>
        <sz val="8"/>
        <color theme="1"/>
        <rFont val="Yu Gothic UI"/>
        <family val="2"/>
      </rPr>
      <t>: data_out =128'h 0, finish = 1</t>
    </r>
  </si>
  <si>
    <t>Test Case Name:</t>
  </si>
  <si>
    <t xml:space="preserve"> - At t = 0, signal rst_n = 0, clk = 1, finished = 1, T_clk = 10ns.</t>
  </si>
  <si>
    <t xml:space="preserve"> - At t = 18ns, input encrypted data and key, signal rst_n = 1.</t>
  </si>
  <si>
    <t xml:space="preserve"> - At t = 20ns, signal finished = 0, encryption starts.</t>
  </si>
  <si>
    <t xml:space="preserve"> - At t = 130ns, signal rst_n = 0, output signal is cleared to 0, encryption stops.</t>
  </si>
  <si>
    <t xml:space="preserve"> - At t = 210ns, signal rst_n = 1, enable encryption, encryption continues.</t>
  </si>
  <si>
    <t xml:space="preserve"> - At t = 230ns, new encrypted data and key are input, encryption performs new data, old data is overwritten.</t>
  </si>
  <si>
    <t xml:space="preserve">Description </t>
  </si>
  <si>
    <t xml:space="preserve"> - At t = 20ns, signal finished = 0, decryption starts.</t>
  </si>
  <si>
    <t xml:space="preserve"> - At t = 130ns, signal rst_n = 0, output signal is cleared to 0, decryption stops.</t>
  </si>
  <si>
    <t xml:space="preserve"> - At t = 230ns, new decrypted data and key are input, decryption performs new data, old data is overwritten.</t>
  </si>
  <si>
    <t xml:space="preserve"> - After 10 clk pulse cycles, signal finished = 1, complete data encryption, give encryption result.</t>
  </si>
  <si>
    <t xml:space="preserve"> - After 10 clk pulse cycles, signal finished = 1, complete data decryption, give decryption result.</t>
  </si>
  <si>
    <t xml:space="preserve"> - At t = 18ns, input decrypted data and key, signal rst_n = 1.</t>
  </si>
  <si>
    <t xml:space="preserve"> - At t = 320ns, give encoding result: </t>
  </si>
  <si>
    <t xml:space="preserve"> - At t = 18ns, signal rst_n = 1, input encrypted data and key:</t>
  </si>
  <si>
    <r>
      <rPr>
        <b/>
        <sz val="11"/>
        <color theme="1"/>
        <rFont val="Yu Gothic UI"/>
        <family val="2"/>
      </rPr>
      <t xml:space="preserve"> data_input[127:0]</t>
    </r>
    <r>
      <rPr>
        <sz val="11"/>
        <color theme="1"/>
        <rFont val="Yu Gothic UI"/>
        <family val="2"/>
      </rPr>
      <t xml:space="preserve"> = 128'h21b5b8ccceb0d577b29554efd573becf;</t>
    </r>
    <r>
      <rPr>
        <b/>
        <sz val="11"/>
        <color theme="1"/>
        <rFont val="Yu Gothic UI"/>
        <family val="2"/>
      </rPr>
      <t xml:space="preserve"> key[127:0] </t>
    </r>
    <r>
      <rPr>
        <sz val="11"/>
        <color theme="1"/>
        <rFont val="Yu Gothic UI"/>
        <family val="2"/>
      </rPr>
      <t>=128'h 9faaa5bb6d2497441d789102b8f1e14d</t>
    </r>
  </si>
  <si>
    <r>
      <rPr>
        <b/>
        <sz val="11"/>
        <color theme="1"/>
        <rFont val="Yu Gothic UI"/>
        <family val="2"/>
      </rPr>
      <t xml:space="preserve">data_output[127:0] </t>
    </r>
    <r>
      <rPr>
        <sz val="11"/>
        <color theme="1"/>
        <rFont val="Yu Gothic UI"/>
        <family val="2"/>
      </rPr>
      <t>= 128'hba1048bb8f0f7b01f2ae598a6fcc7994</t>
    </r>
  </si>
  <si>
    <t xml:space="preserve"> - At t = 210ns, signal rst_n = 1, enable decryption, decryption continues.</t>
  </si>
  <si>
    <t xml:space="preserve"> - At t = 18ns, signal rst_n = 1, input decrypted data and key:</t>
  </si>
  <si>
    <r>
      <rPr>
        <b/>
        <sz val="11"/>
        <color theme="1"/>
        <rFont val="Yu Gothic UI"/>
        <family val="2"/>
      </rPr>
      <t xml:space="preserve">data_output[127:0] </t>
    </r>
    <r>
      <rPr>
        <sz val="11"/>
        <color theme="1"/>
        <rFont val="Yu Gothic UI"/>
        <family val="2"/>
      </rPr>
      <t>= 128'hde1d2118aad0761d4805c2d3bb799ac9</t>
    </r>
  </si>
  <si>
    <t>- After 10 clk pulse cycles, at t = 120ns, signal finished = 1, complete data encryption, give encryption result.</t>
  </si>
  <si>
    <r>
      <rPr>
        <b/>
        <sz val="11"/>
        <color theme="1"/>
        <rFont val="Yu Gothic UI"/>
        <family val="2"/>
      </rPr>
      <t xml:space="preserve">data_output[127:0] </t>
    </r>
    <r>
      <rPr>
        <sz val="11"/>
        <color theme="1"/>
        <rFont val="Yu Gothic UI"/>
        <family val="2"/>
      </rPr>
      <t>= 128'h69c4e0d86a7b0430d8cdb78070b4c55a</t>
    </r>
  </si>
  <si>
    <t>- After 10 clk pulse cycles, at t = 120ns, signal finished = 1, complete data decryption, give decryption result.</t>
  </si>
  <si>
    <r>
      <rPr>
        <b/>
        <sz val="11"/>
        <color theme="1"/>
        <rFont val="Yu Gothic UI"/>
        <family val="2"/>
      </rPr>
      <t xml:space="preserve">data_output[127:0] </t>
    </r>
    <r>
      <rPr>
        <sz val="11"/>
        <color theme="1"/>
        <rFont val="Yu Gothic UI"/>
        <family val="2"/>
      </rPr>
      <t>= 128'h 00112233445566778899aabbccddeeff</t>
    </r>
  </si>
  <si>
    <r>
      <rPr>
        <b/>
        <sz val="11"/>
        <color theme="1"/>
        <rFont val="Yu Gothic UI"/>
        <family val="2"/>
      </rPr>
      <t xml:space="preserve"> data_input[127:0]</t>
    </r>
    <r>
      <rPr>
        <sz val="11"/>
        <color theme="1"/>
        <rFont val="Yu Gothic UI"/>
        <family val="2"/>
      </rPr>
      <t xml:space="preserve"> = 128'h69c4e0d86a7b0430d8cdb78070b4c55a;</t>
    </r>
    <r>
      <rPr>
        <b/>
        <sz val="11"/>
        <color theme="1"/>
        <rFont val="Yu Gothic UI"/>
        <family val="2"/>
      </rPr>
      <t xml:space="preserve"> key[127:0] </t>
    </r>
    <r>
      <rPr>
        <sz val="11"/>
        <color theme="1"/>
        <rFont val="Yu Gothic UI"/>
        <family val="2"/>
      </rPr>
      <t>=128'h13111d7fe3944a17f307a78b4d2b30c5</t>
    </r>
  </si>
  <si>
    <r>
      <t xml:space="preserve"> </t>
    </r>
    <r>
      <rPr>
        <b/>
        <sz val="11"/>
        <color theme="1"/>
        <rFont val="Yu Gothic UI"/>
        <family val="2"/>
      </rPr>
      <t>data_input[127:0]</t>
    </r>
    <r>
      <rPr>
        <sz val="11"/>
        <color theme="1"/>
        <rFont val="Yu Gothic UI"/>
        <family val="2"/>
      </rPr>
      <t xml:space="preserve"> = 128'h00112233445566778899aabbccddeeff; </t>
    </r>
    <r>
      <rPr>
        <b/>
        <sz val="11"/>
        <color theme="1"/>
        <rFont val="Yu Gothic UI"/>
        <family val="2"/>
      </rPr>
      <t xml:space="preserve">key[127:0] </t>
    </r>
    <r>
      <rPr>
        <sz val="11"/>
        <color theme="1"/>
        <rFont val="Yu Gothic UI"/>
        <family val="2"/>
      </rPr>
      <t>=128'h000102030405060708090a0b0c0d0e0f</t>
    </r>
  </si>
  <si>
    <t>PASS</t>
  </si>
  <si>
    <t xml:space="preserve">AES_BOUNDARY_DATA_ENCRYPTION </t>
  </si>
  <si>
    <t xml:space="preserve">AES_BOUNDARY_DATA_DECRYPTION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</si>
</sst>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9" x14ac:knownFonts="1">
    <font>
      <sz val="11"/>
      <color theme="1"/>
      <name val="Calibri"/>
      <family val="2"/>
      <scheme val="minor"/>
    </font>
    <font>
      <b/>
      <sz val="18"/>
      <color theme="0"/>
      <name val="Yu Gothic"/>
      <family val="2"/>
    </font>
    <font>
      <sz val="9"/>
      <color theme="1"/>
      <name val="Yu Gothic"/>
      <family val="2"/>
    </font>
    <font>
      <b/>
      <sz val="9"/>
      <color theme="0"/>
      <name val="Yu Gothic"/>
      <family val="2"/>
    </font>
    <font>
      <b/>
      <i/>
      <u/>
      <sz val="9"/>
      <color theme="1"/>
      <name val="Yu Gothic"/>
      <family val="2"/>
    </font>
    <font>
      <sz val="20"/>
      <color theme="1"/>
      <name val="Calibri"/>
      <family val="2"/>
      <scheme val="minor"/>
    </font>
    <font>
      <sz val="8"/>
      <color theme="1"/>
      <name val="Yu Gothic UI"/>
      <family val="3"/>
      <charset val="128"/>
    </font>
    <font>
      <sz val="8"/>
      <color theme="0"/>
      <name val="Yu Gothic UI"/>
      <family val="3"/>
      <charset val="128"/>
    </font>
    <font>
      <b/>
      <sz val="8"/>
      <color theme="1"/>
      <name val="Calibri"/>
      <family val="2"/>
    </font>
    <font>
      <i/>
      <sz val="6"/>
      <color theme="1"/>
      <name val="Yu Gothic UI"/>
      <family val="3"/>
      <charset val="128"/>
    </font>
    <font>
      <i/>
      <u/>
      <sz val="6"/>
      <color theme="1"/>
      <name val="Yu Gothic UI"/>
      <family val="3"/>
      <charset val="128"/>
    </font>
    <font>
      <sz val="8"/>
      <name val="Calibri"/>
      <family val="2"/>
      <scheme val="minor"/>
    </font>
    <font>
      <b/>
      <sz val="8"/>
      <color theme="1"/>
      <name val="Yu Gothic UI"/>
      <family val="2"/>
    </font>
    <font>
      <sz val="8"/>
      <color theme="1"/>
      <name val="Yu Gothic UI"/>
      <family val="2"/>
    </font>
    <font>
      <b/>
      <i/>
      <sz val="8"/>
      <color theme="1"/>
      <name val="Yu Gothic UI"/>
      <family val="2"/>
    </font>
    <font>
      <b/>
      <sz val="11"/>
      <color theme="1"/>
      <name val="Calibri"/>
      <family val="2"/>
      <scheme val="minor"/>
    </font>
    <font>
      <sz val="11"/>
      <color theme="1"/>
      <name val="Yu Gothic UI"/>
      <family val="2"/>
    </font>
    <font>
      <b/>
      <sz val="11"/>
      <color theme="1"/>
      <name val="Yu Gothic UI"/>
      <family val="2"/>
    </font>
    <font>
      <u/>
      <sz val="11"/>
      <color theme="1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/>
      <top style="thin">
        <color indexed="64"/>
      </top>
      <bottom/>
      <diagonal/>
    </border>
    <border>
      <left style="dotted">
        <color indexed="64"/>
      </left>
      <right/>
      <top/>
      <bottom/>
      <diagonal/>
    </border>
    <border>
      <left style="dotted">
        <color indexed="64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dotted">
        <color indexed="64"/>
      </right>
      <top style="thin">
        <color indexed="64"/>
      </top>
      <bottom/>
      <diagonal/>
    </border>
    <border>
      <left/>
      <right style="dotted">
        <color indexed="64"/>
      </right>
      <top/>
      <bottom/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8" fillId="0" borderId="0" applyNumberFormat="0" applyFill="0" applyBorder="0" applyAlignment="0" applyProtection="0"/>
  </cellStyleXfs>
  <cellXfs count="85">
    <xf numFmtId="0" fontId="0" fillId="0" borderId="0" xfId="0"/>
    <xf numFmtId="14" fontId="2" fillId="0" borderId="1" xfId="0" applyNumberFormat="1" applyFont="1" applyBorder="1" applyAlignment="1">
      <alignment horizontal="center"/>
    </xf>
    <xf numFmtId="0" fontId="2" fillId="0" borderId="1" xfId="0" applyFont="1" applyBorder="1"/>
    <xf numFmtId="0" fontId="2" fillId="0" borderId="0" xfId="0" applyFont="1"/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quotePrefix="1" applyFont="1" applyBorder="1"/>
    <xf numFmtId="14" fontId="2" fillId="0" borderId="1" xfId="0" applyNumberFormat="1" applyFont="1" applyBorder="1"/>
    <xf numFmtId="0" fontId="4" fillId="0" borderId="16" xfId="0" applyFont="1" applyBorder="1"/>
    <xf numFmtId="0" fontId="2" fillId="0" borderId="13" xfId="0" quotePrefix="1" applyFont="1" applyBorder="1"/>
    <xf numFmtId="0" fontId="2" fillId="0" borderId="11" xfId="0" applyFont="1" applyBorder="1"/>
    <xf numFmtId="0" fontId="2" fillId="0" borderId="12" xfId="0" applyFont="1" applyBorder="1"/>
    <xf numFmtId="0" fontId="2" fillId="0" borderId="10" xfId="0" applyFont="1" applyBorder="1"/>
    <xf numFmtId="0" fontId="0" fillId="3" borderId="0" xfId="0" applyFill="1"/>
    <xf numFmtId="0" fontId="1" fillId="0" borderId="0" xfId="0" applyFont="1" applyAlignment="1">
      <alignment horizontal="left"/>
    </xf>
    <xf numFmtId="0" fontId="2" fillId="0" borderId="17" xfId="0" applyFont="1" applyBorder="1"/>
    <xf numFmtId="0" fontId="2" fillId="0" borderId="14" xfId="0" quotePrefix="1" applyFont="1" applyBorder="1"/>
    <xf numFmtId="0" fontId="2" fillId="0" borderId="15" xfId="0" applyFont="1" applyBorder="1"/>
    <xf numFmtId="0" fontId="6" fillId="0" borderId="0" xfId="0" applyFont="1"/>
    <xf numFmtId="0" fontId="6" fillId="0" borderId="1" xfId="0" applyFont="1" applyBorder="1"/>
    <xf numFmtId="0" fontId="7" fillId="2" borderId="1" xfId="0" applyFont="1" applyFill="1" applyBorder="1"/>
    <xf numFmtId="0" fontId="7" fillId="2" borderId="1" xfId="0" applyFont="1" applyFill="1" applyBorder="1" applyAlignment="1">
      <alignment horizontal="center"/>
    </xf>
    <xf numFmtId="0" fontId="6" fillId="5" borderId="0" xfId="0" applyFont="1" applyFill="1"/>
    <xf numFmtId="0" fontId="8" fillId="0" borderId="21" xfId="0" applyFont="1" applyBorder="1" applyAlignment="1">
      <alignment horizontal="left"/>
    </xf>
    <xf numFmtId="0" fontId="6" fillId="0" borderId="22" xfId="0" applyFont="1" applyBorder="1"/>
    <xf numFmtId="0" fontId="6" fillId="0" borderId="23" xfId="0" applyFont="1" applyBorder="1"/>
    <xf numFmtId="0" fontId="6" fillId="0" borderId="24" xfId="0" applyFont="1" applyBorder="1"/>
    <xf numFmtId="0" fontId="8" fillId="5" borderId="21" xfId="0" applyFont="1" applyFill="1" applyBorder="1" applyAlignment="1">
      <alignment horizontal="left"/>
    </xf>
    <xf numFmtId="0" fontId="8" fillId="5" borderId="22" xfId="0" applyFont="1" applyFill="1" applyBorder="1" applyAlignment="1">
      <alignment horizontal="left"/>
    </xf>
    <xf numFmtId="0" fontId="6" fillId="5" borderId="22" xfId="0" applyFont="1" applyFill="1" applyBorder="1"/>
    <xf numFmtId="0" fontId="6" fillId="5" borderId="23" xfId="0" applyFont="1" applyFill="1" applyBorder="1"/>
    <xf numFmtId="0" fontId="6" fillId="5" borderId="24" xfId="0" applyFont="1" applyFill="1" applyBorder="1"/>
    <xf numFmtId="0" fontId="6" fillId="0" borderId="25" xfId="0" applyFont="1" applyBorder="1"/>
    <xf numFmtId="0" fontId="6" fillId="0" borderId="26" xfId="0" applyFont="1" applyBorder="1"/>
    <xf numFmtId="0" fontId="6" fillId="0" borderId="27" xfId="0" applyFont="1" applyBorder="1"/>
    <xf numFmtId="0" fontId="6" fillId="5" borderId="26" xfId="0" applyFont="1" applyFill="1" applyBorder="1"/>
    <xf numFmtId="0" fontId="6" fillId="5" borderId="27" xfId="0" applyFont="1" applyFill="1" applyBorder="1"/>
    <xf numFmtId="0" fontId="9" fillId="0" borderId="1" xfId="0" applyFont="1" applyBorder="1" applyAlignment="1">
      <alignment vertical="top" wrapText="1"/>
    </xf>
    <xf numFmtId="0" fontId="6" fillId="0" borderId="1" xfId="0" applyFont="1" applyBorder="1" applyAlignment="1">
      <alignment wrapText="1"/>
    </xf>
    <xf numFmtId="0" fontId="6" fillId="0" borderId="1" xfId="0" applyFont="1" applyBorder="1" applyAlignment="1">
      <alignment vertical="center"/>
    </xf>
    <xf numFmtId="0" fontId="6" fillId="0" borderId="1" xfId="0" quotePrefix="1" applyFont="1" applyBorder="1"/>
    <xf numFmtId="0" fontId="6" fillId="0" borderId="1" xfId="0" quotePrefix="1" applyFont="1" applyBorder="1" applyAlignment="1">
      <alignment wrapText="1"/>
    </xf>
    <xf numFmtId="0" fontId="6" fillId="0" borderId="1" xfId="0" quotePrefix="1" applyFont="1" applyBorder="1" applyAlignment="1">
      <alignment horizontal="left" wrapText="1"/>
    </xf>
    <xf numFmtId="0" fontId="6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wrapText="1"/>
    </xf>
    <xf numFmtId="0" fontId="0" fillId="0" borderId="12" xfId="0" applyBorder="1"/>
    <xf numFmtId="0" fontId="0" fillId="0" borderId="10" xfId="0" applyBorder="1"/>
    <xf numFmtId="0" fontId="15" fillId="6" borderId="1" xfId="0" applyFont="1" applyFill="1" applyBorder="1"/>
    <xf numFmtId="0" fontId="16" fillId="0" borderId="0" xfId="0" applyFont="1"/>
    <xf numFmtId="0" fontId="16" fillId="0" borderId="15" xfId="0" applyFont="1" applyBorder="1"/>
    <xf numFmtId="0" fontId="16" fillId="9" borderId="0" xfId="0" quotePrefix="1" applyFont="1" applyFill="1"/>
    <xf numFmtId="0" fontId="16" fillId="9" borderId="0" xfId="0" applyFont="1" applyFill="1"/>
    <xf numFmtId="0" fontId="15" fillId="9" borderId="0" xfId="0" applyFont="1" applyFill="1" applyAlignment="1">
      <alignment vertical="center"/>
    </xf>
    <xf numFmtId="0" fontId="15" fillId="6" borderId="28" xfId="0" applyFont="1" applyFill="1" applyBorder="1"/>
    <xf numFmtId="0" fontId="16" fillId="0" borderId="13" xfId="0" quotePrefix="1" applyFont="1" applyBorder="1"/>
    <xf numFmtId="0" fontId="16" fillId="0" borderId="14" xfId="0" quotePrefix="1" applyFont="1" applyBorder="1"/>
    <xf numFmtId="0" fontId="15" fillId="6" borderId="16" xfId="0" applyFont="1" applyFill="1" applyBorder="1"/>
    <xf numFmtId="0" fontId="15" fillId="6" borderId="18" xfId="0" applyFont="1" applyFill="1" applyBorder="1"/>
    <xf numFmtId="0" fontId="16" fillId="0" borderId="12" xfId="0" applyFont="1" applyBorder="1"/>
    <xf numFmtId="0" fontId="16" fillId="0" borderId="10" xfId="0" applyFont="1" applyBorder="1"/>
    <xf numFmtId="0" fontId="6" fillId="4" borderId="19" xfId="0" applyFont="1" applyFill="1" applyBorder="1"/>
    <xf numFmtId="0" fontId="6" fillId="4" borderId="20" xfId="0" applyFont="1" applyFill="1" applyBorder="1"/>
    <xf numFmtId="0" fontId="1" fillId="2" borderId="0" xfId="0" applyFont="1" applyFill="1" applyAlignment="1">
      <alignment horizontal="left"/>
    </xf>
    <xf numFmtId="0" fontId="7" fillId="2" borderId="18" xfId="0" applyFont="1" applyFill="1" applyBorder="1" applyAlignment="1">
      <alignment horizontal="center"/>
    </xf>
    <xf numFmtId="0" fontId="7" fillId="2" borderId="20" xfId="0" applyFont="1" applyFill="1" applyBorder="1" applyAlignment="1">
      <alignment horizontal="center"/>
    </xf>
    <xf numFmtId="0" fontId="15" fillId="7" borderId="16" xfId="0" applyFont="1" applyFill="1" applyBorder="1" applyAlignment="1">
      <alignment horizontal="center" vertical="center"/>
    </xf>
    <xf numFmtId="0" fontId="15" fillId="7" borderId="17" xfId="0" applyFont="1" applyFill="1" applyBorder="1" applyAlignment="1">
      <alignment horizontal="center" vertical="center"/>
    </xf>
    <xf numFmtId="0" fontId="15" fillId="7" borderId="13" xfId="0" applyFont="1" applyFill="1" applyBorder="1" applyAlignment="1">
      <alignment horizontal="center" vertical="center"/>
    </xf>
    <xf numFmtId="0" fontId="15" fillId="7" borderId="0" xfId="0" applyFont="1" applyFill="1" applyAlignment="1">
      <alignment horizontal="center" vertical="center"/>
    </xf>
    <xf numFmtId="0" fontId="15" fillId="7" borderId="14" xfId="0" applyFont="1" applyFill="1" applyBorder="1" applyAlignment="1">
      <alignment horizontal="center" vertical="center"/>
    </xf>
    <xf numFmtId="0" fontId="15" fillId="7" borderId="15" xfId="0" applyFont="1" applyFill="1" applyBorder="1" applyAlignment="1">
      <alignment horizontal="center" vertical="center"/>
    </xf>
    <xf numFmtId="0" fontId="15" fillId="8" borderId="18" xfId="0" applyFont="1" applyFill="1" applyBorder="1" applyAlignment="1">
      <alignment horizontal="center" vertical="center"/>
    </xf>
    <xf numFmtId="0" fontId="15" fillId="8" borderId="19" xfId="0" applyFont="1" applyFill="1" applyBorder="1" applyAlignment="1">
      <alignment horizontal="center" vertical="center"/>
    </xf>
    <xf numFmtId="0" fontId="15" fillId="8" borderId="20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0" fontId="18" fillId="0" borderId="1" xfId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4">
    <dxf>
      <font>
        <color theme="3"/>
      </font>
      <fill>
        <patternFill>
          <bgColor theme="2"/>
        </patternFill>
      </fill>
    </dxf>
    <dxf>
      <font>
        <color theme="3"/>
      </font>
    </dxf>
    <dxf>
      <font>
        <b val="0"/>
        <i val="0"/>
        <color theme="0"/>
      </font>
      <fill>
        <patternFill patternType="solid">
          <fgColor theme="4"/>
          <bgColor theme="3"/>
        </patternFill>
      </fill>
      <border diagonalUp="0" diagonalDown="0">
        <left/>
        <right/>
        <top/>
        <bottom/>
        <vertical/>
        <horizontal/>
      </border>
    </dxf>
    <dxf>
      <font>
        <color theme="1"/>
      </font>
      <border diagonalUp="0" diagonalDown="0">
        <left/>
        <right/>
        <top/>
        <bottom/>
        <vertical style="thin">
          <color theme="3" tint="0.59996337778862885"/>
        </vertical>
        <horizontal/>
      </border>
    </dxf>
  </dxfs>
  <tableStyles count="1" defaultTableStyle="TableStyleMedium2" defaultPivotStyle="PivotStyleLight16">
    <tableStyle name="Project Timeline" pivot="0" count="4" xr9:uid="{00000000-0011-0000-FFFF-FFFF00000000}">
      <tableStyleElement type="wholeTable" dxfId="3"/>
      <tableStyleElement type="headerRow" dxfId="2"/>
      <tableStyleElement type="firstRowStripe" dxfId="1"/>
      <tableStyleElement type="secondRowStripe" dxfId="0"/>
    </tableStyle>
  </tableStyles>
  <colors>
    <mruColors>
      <color rgb="FFFF3F3F"/>
      <color rgb="FFFF9F5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647699</xdr:colOff>
      <xdr:row>17</xdr:row>
      <xdr:rowOff>137160</xdr:rowOff>
    </xdr:from>
    <xdr:to>
      <xdr:col>16</xdr:col>
      <xdr:colOff>147406</xdr:colOff>
      <xdr:row>29</xdr:row>
      <xdr:rowOff>167640</xdr:rowOff>
    </xdr:to>
    <xdr:pic>
      <xdr:nvPicPr>
        <xdr:cNvPr id="2" name="Picture 1" descr="A screenshot of a computer&#10;&#10;AI-generated content may be incorrect.">
          <a:extLst>
            <a:ext uri="{FF2B5EF4-FFF2-40B4-BE49-F238E27FC236}">
              <a16:creationId xmlns:a16="http://schemas.microsoft.com/office/drawing/2014/main" id="{2761ECDB-040D-2383-6ACC-6D6F6B88FE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699" y="3497580"/>
          <a:ext cx="10594427" cy="21336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662939</xdr:colOff>
      <xdr:row>18</xdr:row>
      <xdr:rowOff>0</xdr:rowOff>
    </xdr:from>
    <xdr:to>
      <xdr:col>16</xdr:col>
      <xdr:colOff>212686</xdr:colOff>
      <xdr:row>30</xdr:row>
      <xdr:rowOff>99060</xdr:rowOff>
    </xdr:to>
    <xdr:pic>
      <xdr:nvPicPr>
        <xdr:cNvPr id="2" name="Picture 1" descr="A screenshot of a computer&#10;&#10;AI-generated content may be incorrect.">
          <a:extLst>
            <a:ext uri="{FF2B5EF4-FFF2-40B4-BE49-F238E27FC236}">
              <a16:creationId xmlns:a16="http://schemas.microsoft.com/office/drawing/2014/main" id="{5F973E77-B451-FD9A-2B0F-44A242FEB0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2939" y="3535680"/>
          <a:ext cx="10575887" cy="220218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7619</xdr:colOff>
      <xdr:row>14</xdr:row>
      <xdr:rowOff>7620</xdr:rowOff>
    </xdr:from>
    <xdr:to>
      <xdr:col>14</xdr:col>
      <xdr:colOff>483064</xdr:colOff>
      <xdr:row>26</xdr:row>
      <xdr:rowOff>15240</xdr:rowOff>
    </xdr:to>
    <xdr:pic>
      <xdr:nvPicPr>
        <xdr:cNvPr id="2" name="Picture 1" descr="A screenshot of a computer&#10;&#10;AI-generated content may be incorrect.">
          <a:extLst>
            <a:ext uri="{FF2B5EF4-FFF2-40B4-BE49-F238E27FC236}">
              <a16:creationId xmlns:a16="http://schemas.microsoft.com/office/drawing/2014/main" id="{43C15962-7A6B-A7B5-FF85-3E65A8EBD4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8179" y="2301240"/>
          <a:ext cx="9893765" cy="222504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15240</xdr:colOff>
      <xdr:row>14</xdr:row>
      <xdr:rowOff>0</xdr:rowOff>
    </xdr:from>
    <xdr:to>
      <xdr:col>15</xdr:col>
      <xdr:colOff>632070</xdr:colOff>
      <xdr:row>25</xdr:row>
      <xdr:rowOff>68580</xdr:rowOff>
    </xdr:to>
    <xdr:pic>
      <xdr:nvPicPr>
        <xdr:cNvPr id="2" name="Picture 1" descr="A screenshot of a computer&#10;&#10;AI-generated content may be incorrect.">
          <a:extLst>
            <a:ext uri="{FF2B5EF4-FFF2-40B4-BE49-F238E27FC236}">
              <a16:creationId xmlns:a16="http://schemas.microsoft.com/office/drawing/2014/main" id="{19EED654-AEE9-258B-1B6A-26DCA9D23F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2682240"/>
          <a:ext cx="10629510" cy="199644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Project%20timeline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oject Timeline"/>
      <sheetName val="calcs"/>
    </sheetNames>
    <sheetDataSet>
      <sheetData sheetId="0"/>
      <sheetData sheetId="1">
        <row r="5">
          <cell r="D5">
            <v>12</v>
          </cell>
        </row>
        <row r="26">
          <cell r="D26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/>
  </sheetPr>
  <dimension ref="A1:F47"/>
  <sheetViews>
    <sheetView showGridLines="0" view="pageLayout" topLeftCell="A7" zoomScaleNormal="100" workbookViewId="0">
      <selection activeCell="A8" sqref="A8:E8"/>
    </sheetView>
  </sheetViews>
  <sheetFormatPr defaultRowHeight="14.5" x14ac:dyDescent="0.35"/>
  <cols>
    <col min="1" max="1" width="3.6328125" bestFit="1" customWidth="1"/>
    <col min="2" max="2" width="8.7265625" customWidth="1"/>
    <col min="3" max="3" width="48.26953125" customWidth="1"/>
    <col min="4" max="4" width="9.90625" bestFit="1" customWidth="1"/>
    <col min="5" max="5" width="7.7265625" bestFit="1" customWidth="1"/>
    <col min="6" max="6" width="22.36328125" customWidth="1"/>
  </cols>
  <sheetData>
    <row r="1" spans="1:6" ht="29" x14ac:dyDescent="0.85">
      <c r="A1" s="63" t="s">
        <v>0</v>
      </c>
      <c r="B1" s="63"/>
      <c r="C1" s="63"/>
      <c r="D1" s="63"/>
      <c r="E1" s="63"/>
      <c r="F1" s="63"/>
    </row>
    <row r="2" spans="1:6" ht="9" customHeight="1" x14ac:dyDescent="0.85">
      <c r="A2" s="15"/>
      <c r="B2" s="15"/>
      <c r="C2" s="15"/>
      <c r="D2" s="15"/>
      <c r="E2" s="15"/>
      <c r="F2" s="15"/>
    </row>
    <row r="3" spans="1:6" ht="15.5" x14ac:dyDescent="0.45">
      <c r="A3" s="9" t="s">
        <v>1</v>
      </c>
      <c r="B3" s="16"/>
      <c r="C3" s="11"/>
      <c r="D3" s="3"/>
      <c r="E3" s="3"/>
      <c r="F3" s="3"/>
    </row>
    <row r="4" spans="1:6" ht="15.5" x14ac:dyDescent="0.45">
      <c r="A4" s="10" t="s">
        <v>2</v>
      </c>
      <c r="B4" s="3"/>
      <c r="C4" s="12"/>
      <c r="D4" s="3"/>
      <c r="E4" s="3"/>
      <c r="F4" s="3"/>
    </row>
    <row r="5" spans="1:6" ht="15.5" x14ac:dyDescent="0.45">
      <c r="A5" s="17" t="s">
        <v>3</v>
      </c>
      <c r="B5" s="18"/>
      <c r="C5" s="13"/>
      <c r="D5" s="3"/>
      <c r="E5" s="3"/>
      <c r="F5" s="3"/>
    </row>
    <row r="6" spans="1:6" ht="15.5" x14ac:dyDescent="0.45">
      <c r="A6" s="3"/>
      <c r="B6" s="3"/>
      <c r="C6" s="3"/>
      <c r="D6" s="3"/>
      <c r="E6" s="3"/>
      <c r="F6" s="3"/>
    </row>
    <row r="7" spans="1:6" ht="15.5" x14ac:dyDescent="0.45">
      <c r="A7" s="4" t="s">
        <v>4</v>
      </c>
      <c r="B7" s="5" t="s">
        <v>5</v>
      </c>
      <c r="C7" s="5" t="s">
        <v>6</v>
      </c>
      <c r="D7" s="5" t="s">
        <v>7</v>
      </c>
      <c r="E7" s="5" t="s">
        <v>8</v>
      </c>
      <c r="F7" s="5" t="s">
        <v>9</v>
      </c>
    </row>
    <row r="8" spans="1:6" ht="15.5" x14ac:dyDescent="0.45">
      <c r="A8" s="6"/>
      <c r="B8" s="1"/>
      <c r="C8" s="7"/>
      <c r="D8" s="2"/>
      <c r="E8" s="6"/>
      <c r="F8" s="2"/>
    </row>
    <row r="9" spans="1:6" ht="15.5" x14ac:dyDescent="0.45">
      <c r="A9" s="6"/>
      <c r="B9" s="8"/>
      <c r="C9" s="2"/>
      <c r="D9" s="2"/>
      <c r="E9" s="2"/>
      <c r="F9" s="2"/>
    </row>
    <row r="10" spans="1:6" ht="15.5" x14ac:dyDescent="0.45">
      <c r="A10" s="6"/>
      <c r="B10" s="8"/>
      <c r="C10" s="2"/>
      <c r="D10" s="2"/>
      <c r="E10" s="2"/>
      <c r="F10" s="2"/>
    </row>
    <row r="11" spans="1:6" ht="15.5" x14ac:dyDescent="0.45">
      <c r="A11" s="6"/>
      <c r="B11" s="8"/>
      <c r="C11" s="2"/>
      <c r="D11" s="2"/>
      <c r="E11" s="2"/>
      <c r="F11" s="2"/>
    </row>
    <row r="12" spans="1:6" ht="15.5" x14ac:dyDescent="0.45">
      <c r="A12" s="6"/>
      <c r="B12" s="8"/>
      <c r="C12" s="2"/>
      <c r="D12" s="2"/>
      <c r="E12" s="2"/>
      <c r="F12" s="2"/>
    </row>
    <row r="13" spans="1:6" ht="15.5" x14ac:dyDescent="0.45">
      <c r="A13" s="6"/>
      <c r="B13" s="8"/>
      <c r="C13" s="2"/>
      <c r="D13" s="2"/>
      <c r="E13" s="2"/>
      <c r="F13" s="2"/>
    </row>
    <row r="14" spans="1:6" ht="15.5" x14ac:dyDescent="0.45">
      <c r="A14" s="6"/>
      <c r="B14" s="8"/>
      <c r="C14" s="2"/>
      <c r="D14" s="2"/>
      <c r="E14" s="2"/>
      <c r="F14" s="2"/>
    </row>
    <row r="15" spans="1:6" ht="15.5" x14ac:dyDescent="0.45">
      <c r="A15" s="6"/>
      <c r="B15" s="8"/>
      <c r="C15" s="2"/>
      <c r="D15" s="2"/>
      <c r="E15" s="2"/>
      <c r="F15" s="2"/>
    </row>
    <row r="16" spans="1:6" ht="15.5" x14ac:dyDescent="0.45">
      <c r="A16" s="6"/>
      <c r="B16" s="8"/>
      <c r="C16" s="2"/>
      <c r="D16" s="2"/>
      <c r="E16" s="2"/>
      <c r="F16" s="2"/>
    </row>
    <row r="17" spans="1:6" ht="15.5" x14ac:dyDescent="0.45">
      <c r="A17" s="6"/>
      <c r="B17" s="8"/>
      <c r="C17" s="2"/>
      <c r="D17" s="2"/>
      <c r="E17" s="2"/>
      <c r="F17" s="2"/>
    </row>
    <row r="18" spans="1:6" ht="15.5" x14ac:dyDescent="0.45">
      <c r="A18" s="6"/>
      <c r="B18" s="8"/>
      <c r="C18" s="2"/>
      <c r="D18" s="2"/>
      <c r="E18" s="2"/>
      <c r="F18" s="2"/>
    </row>
    <row r="19" spans="1:6" ht="15.5" x14ac:dyDescent="0.45">
      <c r="A19" s="2"/>
      <c r="B19" s="2"/>
      <c r="C19" s="2"/>
      <c r="D19" s="2"/>
      <c r="E19" s="2"/>
      <c r="F19" s="2"/>
    </row>
    <row r="20" spans="1:6" ht="15.5" x14ac:dyDescent="0.45">
      <c r="A20" s="2"/>
      <c r="B20" s="2"/>
      <c r="C20" s="2"/>
      <c r="D20" s="2"/>
      <c r="E20" s="2"/>
      <c r="F20" s="2"/>
    </row>
    <row r="21" spans="1:6" ht="15.5" x14ac:dyDescent="0.45">
      <c r="A21" s="3"/>
      <c r="B21" s="3"/>
      <c r="C21" s="3"/>
      <c r="D21" s="3"/>
      <c r="E21" s="3"/>
      <c r="F21" s="3"/>
    </row>
    <row r="22" spans="1:6" ht="15.5" x14ac:dyDescent="0.45">
      <c r="A22" s="3"/>
      <c r="B22" s="3"/>
      <c r="C22" s="3"/>
      <c r="D22" s="3"/>
      <c r="E22" s="3"/>
      <c r="F22" s="3"/>
    </row>
    <row r="23" spans="1:6" ht="15.5" x14ac:dyDescent="0.45">
      <c r="A23" s="3"/>
      <c r="B23" s="3"/>
      <c r="C23" s="3"/>
      <c r="D23" s="3"/>
      <c r="E23" s="3"/>
      <c r="F23" s="3"/>
    </row>
    <row r="24" spans="1:6" ht="15.5" x14ac:dyDescent="0.45">
      <c r="A24" s="3"/>
      <c r="B24" s="3"/>
      <c r="C24" s="3"/>
      <c r="D24" s="3"/>
      <c r="E24" s="3"/>
      <c r="F24" s="3"/>
    </row>
    <row r="25" spans="1:6" ht="15.5" x14ac:dyDescent="0.45">
      <c r="A25" s="3"/>
      <c r="B25" s="3"/>
      <c r="C25" s="3"/>
      <c r="D25" s="3"/>
      <c r="E25" s="3"/>
      <c r="F25" s="3"/>
    </row>
    <row r="26" spans="1:6" ht="15.5" x14ac:dyDescent="0.45">
      <c r="A26" s="3"/>
      <c r="B26" s="3"/>
      <c r="C26" s="3"/>
      <c r="D26" s="3"/>
      <c r="E26" s="3"/>
      <c r="F26" s="3"/>
    </row>
    <row r="27" spans="1:6" ht="15.5" x14ac:dyDescent="0.45">
      <c r="A27" s="3"/>
      <c r="B27" s="3"/>
      <c r="C27" s="3"/>
      <c r="D27" s="3"/>
      <c r="E27" s="3"/>
      <c r="F27" s="3"/>
    </row>
    <row r="28" spans="1:6" ht="15.5" x14ac:dyDescent="0.45">
      <c r="A28" s="3"/>
      <c r="B28" s="3"/>
      <c r="C28" s="3"/>
      <c r="D28" s="3"/>
      <c r="E28" s="3"/>
      <c r="F28" s="3"/>
    </row>
    <row r="29" spans="1:6" ht="15.5" x14ac:dyDescent="0.45">
      <c r="A29" s="3"/>
      <c r="B29" s="3"/>
      <c r="C29" s="3"/>
      <c r="D29" s="3"/>
      <c r="E29" s="3"/>
      <c r="F29" s="3"/>
    </row>
    <row r="30" spans="1:6" ht="15.5" x14ac:dyDescent="0.45">
      <c r="A30" s="3"/>
      <c r="B30" s="3"/>
      <c r="C30" s="3"/>
      <c r="D30" s="3"/>
      <c r="E30" s="3"/>
      <c r="F30" s="3"/>
    </row>
    <row r="31" spans="1:6" ht="15.5" x14ac:dyDescent="0.45">
      <c r="A31" s="3"/>
      <c r="B31" s="3"/>
      <c r="C31" s="3"/>
      <c r="D31" s="3"/>
      <c r="E31" s="3"/>
      <c r="F31" s="3"/>
    </row>
    <row r="32" spans="1:6" ht="15.5" x14ac:dyDescent="0.45">
      <c r="A32" s="3"/>
      <c r="B32" s="3"/>
      <c r="C32" s="3"/>
      <c r="D32" s="3"/>
      <c r="E32" s="3"/>
      <c r="F32" s="3"/>
    </row>
    <row r="33" spans="1:6" ht="15.5" x14ac:dyDescent="0.45">
      <c r="A33" s="3"/>
      <c r="B33" s="3"/>
      <c r="C33" s="3"/>
      <c r="D33" s="3"/>
      <c r="E33" s="3"/>
      <c r="F33" s="3"/>
    </row>
    <row r="34" spans="1:6" ht="15.5" x14ac:dyDescent="0.45">
      <c r="A34" s="3"/>
      <c r="B34" s="3"/>
      <c r="C34" s="3"/>
      <c r="D34" s="3"/>
      <c r="E34" s="3"/>
      <c r="F34" s="3"/>
    </row>
    <row r="35" spans="1:6" ht="15.5" x14ac:dyDescent="0.45">
      <c r="A35" s="3"/>
      <c r="B35" s="3"/>
      <c r="C35" s="3"/>
      <c r="D35" s="3"/>
      <c r="E35" s="3"/>
      <c r="F35" s="3"/>
    </row>
    <row r="36" spans="1:6" ht="15.5" x14ac:dyDescent="0.45">
      <c r="A36" s="3"/>
      <c r="B36" s="3"/>
      <c r="C36" s="3"/>
      <c r="D36" s="3"/>
      <c r="E36" s="3"/>
      <c r="F36" s="3"/>
    </row>
    <row r="37" spans="1:6" ht="15.5" x14ac:dyDescent="0.45">
      <c r="A37" s="3"/>
      <c r="B37" s="3"/>
      <c r="C37" s="3"/>
      <c r="D37" s="3"/>
      <c r="E37" s="3"/>
      <c r="F37" s="3"/>
    </row>
    <row r="38" spans="1:6" ht="15.5" x14ac:dyDescent="0.45">
      <c r="A38" s="3"/>
      <c r="B38" s="3"/>
      <c r="C38" s="3"/>
      <c r="D38" s="3"/>
      <c r="E38" s="3"/>
      <c r="F38" s="3"/>
    </row>
    <row r="39" spans="1:6" ht="15.5" x14ac:dyDescent="0.45">
      <c r="A39" s="3"/>
      <c r="B39" s="3"/>
      <c r="C39" s="3"/>
      <c r="D39" s="3"/>
      <c r="E39" s="3"/>
      <c r="F39" s="3"/>
    </row>
    <row r="40" spans="1:6" ht="15.5" x14ac:dyDescent="0.45">
      <c r="A40" s="3"/>
      <c r="B40" s="3"/>
      <c r="C40" s="3"/>
      <c r="D40" s="3"/>
      <c r="E40" s="3"/>
      <c r="F40" s="3"/>
    </row>
    <row r="41" spans="1:6" ht="15.5" x14ac:dyDescent="0.45">
      <c r="A41" s="3"/>
      <c r="B41" s="3"/>
      <c r="C41" s="3"/>
      <c r="D41" s="3"/>
      <c r="E41" s="3"/>
      <c r="F41" s="3"/>
    </row>
    <row r="42" spans="1:6" ht="15.5" x14ac:dyDescent="0.45">
      <c r="A42" s="3"/>
      <c r="B42" s="3"/>
      <c r="C42" s="3"/>
      <c r="D42" s="3"/>
      <c r="E42" s="3"/>
      <c r="F42" s="3"/>
    </row>
    <row r="43" spans="1:6" ht="15.5" x14ac:dyDescent="0.45">
      <c r="A43" s="3"/>
      <c r="B43" s="3"/>
      <c r="C43" s="3"/>
      <c r="D43" s="3"/>
      <c r="E43" s="3"/>
      <c r="F43" s="3"/>
    </row>
    <row r="44" spans="1:6" ht="15.5" x14ac:dyDescent="0.45">
      <c r="A44" s="3"/>
      <c r="B44" s="3"/>
      <c r="C44" s="3"/>
      <c r="D44" s="3"/>
      <c r="E44" s="3"/>
      <c r="F44" s="3"/>
    </row>
    <row r="45" spans="1:6" ht="15.5" x14ac:dyDescent="0.45">
      <c r="A45" s="3"/>
      <c r="B45" s="3"/>
      <c r="C45" s="3"/>
      <c r="D45" s="3"/>
      <c r="E45" s="3"/>
      <c r="F45" s="3"/>
    </row>
    <row r="46" spans="1:6" ht="15.5" x14ac:dyDescent="0.45">
      <c r="A46" s="3"/>
      <c r="B46" s="3"/>
      <c r="C46" s="3"/>
      <c r="D46" s="3"/>
      <c r="E46" s="3"/>
      <c r="F46" s="3"/>
    </row>
    <row r="47" spans="1:6" ht="15.5" x14ac:dyDescent="0.45">
      <c r="A47" s="3"/>
      <c r="B47" s="3"/>
      <c r="C47" s="3"/>
      <c r="D47" s="3"/>
      <c r="E47" s="3"/>
      <c r="F47" s="3"/>
    </row>
  </sheetData>
  <mergeCells count="1">
    <mergeCell ref="A1:F1"/>
  </mergeCells>
  <pageMargins left="0.25362318840579712" right="0.33212560386473428" top="0.73958333333333337" bottom="0.75" header="0.3" footer="0.3"/>
  <pageSetup orientation="portrait" r:id="rId1"/>
  <headerFooter>
    <oddHeader xml:space="preserve">&amp;R&amp;G
</oddHeader>
    <oddFooter>&amp;L&amp;12&amp;K04-045&amp;G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18608-71B4-4A12-B2B2-020A4DB590C5}">
  <dimension ref="A2:L29"/>
  <sheetViews>
    <sheetView showGridLines="0" topLeftCell="C15" zoomScale="79" zoomScaleNormal="60" workbookViewId="0">
      <selection activeCell="K19" sqref="K19"/>
    </sheetView>
  </sheetViews>
  <sheetFormatPr defaultColWidth="8.7265625" defaultRowHeight="14.5" x14ac:dyDescent="0.35"/>
  <cols>
    <col min="1" max="1" width="4.90625" style="19" customWidth="1"/>
    <col min="2" max="2" width="30.36328125" style="19" customWidth="1"/>
    <col min="3" max="3" width="29.90625" style="19" customWidth="1"/>
    <col min="4" max="4" width="17.54296875" style="19" customWidth="1"/>
    <col min="5" max="5" width="9" style="19" customWidth="1"/>
    <col min="6" max="7" width="9.1796875" style="19" customWidth="1"/>
    <col min="8" max="8" width="36.7265625" style="19" customWidth="1"/>
    <col min="9" max="9" width="23.90625" style="19" customWidth="1"/>
    <col min="10" max="10" width="8.7265625" style="19"/>
    <col min="11" max="11" width="30.6328125" style="19" customWidth="1"/>
    <col min="13" max="16384" width="8.7265625" style="19"/>
  </cols>
  <sheetData>
    <row r="2" spans="1:12" x14ac:dyDescent="0.35">
      <c r="B2" s="21" t="s">
        <v>10</v>
      </c>
      <c r="C2" s="21" t="s">
        <v>11</v>
      </c>
    </row>
    <row r="3" spans="1:12" ht="23.5" x14ac:dyDescent="0.35">
      <c r="B3" s="40" t="s">
        <v>12</v>
      </c>
      <c r="C3" s="39" t="s">
        <v>13</v>
      </c>
    </row>
    <row r="4" spans="1:12" x14ac:dyDescent="0.35">
      <c r="B4" s="21" t="s">
        <v>14</v>
      </c>
      <c r="C4" s="21" t="s">
        <v>15</v>
      </c>
    </row>
    <row r="5" spans="1:12" x14ac:dyDescent="0.35">
      <c r="B5" s="20" t="s">
        <v>16</v>
      </c>
      <c r="C5" s="41" t="s">
        <v>17</v>
      </c>
    </row>
    <row r="6" spans="1:12" x14ac:dyDescent="0.35">
      <c r="B6" s="64" t="s">
        <v>18</v>
      </c>
      <c r="C6" s="65"/>
    </row>
    <row r="7" spans="1:12" x14ac:dyDescent="0.35">
      <c r="B7" s="20" t="s">
        <v>19</v>
      </c>
      <c r="C7" s="41" t="s">
        <v>67</v>
      </c>
    </row>
    <row r="8" spans="1:12" x14ac:dyDescent="0.35">
      <c r="B8" s="20" t="s">
        <v>20</v>
      </c>
      <c r="C8" s="41" t="s">
        <v>66</v>
      </c>
    </row>
    <row r="10" spans="1:12" ht="11.5" x14ac:dyDescent="0.3">
      <c r="A10" s="21" t="s">
        <v>4</v>
      </c>
      <c r="B10" s="21" t="s">
        <v>21</v>
      </c>
      <c r="C10" s="22" t="s">
        <v>1</v>
      </c>
      <c r="D10" s="22" t="s">
        <v>25</v>
      </c>
      <c r="E10" s="22" t="s">
        <v>22</v>
      </c>
      <c r="F10" s="22" t="s">
        <v>23</v>
      </c>
      <c r="G10" s="22" t="s">
        <v>24</v>
      </c>
      <c r="H10" s="22" t="s">
        <v>26</v>
      </c>
      <c r="I10" s="22" t="s">
        <v>27</v>
      </c>
      <c r="J10" s="22" t="s">
        <v>28</v>
      </c>
      <c r="K10" s="22" t="s">
        <v>68</v>
      </c>
      <c r="L10" s="22" t="s">
        <v>9</v>
      </c>
    </row>
    <row r="11" spans="1:12" ht="14.5" customHeight="1" x14ac:dyDescent="0.3">
      <c r="A11" s="61" t="s">
        <v>29</v>
      </c>
      <c r="B11" s="61"/>
      <c r="C11" s="61"/>
      <c r="D11" s="61"/>
      <c r="E11" s="61"/>
      <c r="F11" s="61"/>
      <c r="G11" s="61"/>
      <c r="H11" s="61"/>
      <c r="I11" s="61"/>
      <c r="J11" s="61"/>
      <c r="K11" s="61"/>
      <c r="L11" s="62"/>
    </row>
    <row r="12" spans="1:12" ht="123.5" customHeight="1" x14ac:dyDescent="0.3">
      <c r="A12" s="20">
        <v>1</v>
      </c>
      <c r="B12" s="20" t="s">
        <v>52</v>
      </c>
      <c r="C12" s="45" t="s">
        <v>79</v>
      </c>
      <c r="D12" s="20" t="s">
        <v>32</v>
      </c>
      <c r="E12" s="20" t="s">
        <v>19</v>
      </c>
      <c r="F12" s="20" t="s">
        <v>30</v>
      </c>
      <c r="G12" s="20" t="s">
        <v>31</v>
      </c>
      <c r="H12" s="42" t="s">
        <v>70</v>
      </c>
      <c r="I12" s="20" t="s">
        <v>34</v>
      </c>
      <c r="J12" s="20" t="s">
        <v>33</v>
      </c>
      <c r="K12" s="84" t="str">
        <f>HYPERLINK("#aes_test_reset_enc!A1", "PASS")</f>
        <v>PASS</v>
      </c>
      <c r="L12" s="20"/>
    </row>
    <row r="13" spans="1:12" ht="119.5" customHeight="1" x14ac:dyDescent="0.3">
      <c r="A13" s="20">
        <v>2</v>
      </c>
      <c r="B13" s="20" t="s">
        <v>53</v>
      </c>
      <c r="C13" s="45" t="s">
        <v>80</v>
      </c>
      <c r="D13" s="20" t="s">
        <v>32</v>
      </c>
      <c r="E13" s="20" t="s">
        <v>19</v>
      </c>
      <c r="F13" s="20" t="s">
        <v>30</v>
      </c>
      <c r="G13" s="19" t="s">
        <v>31</v>
      </c>
      <c r="H13" s="42" t="s">
        <v>69</v>
      </c>
      <c r="I13" s="20" t="s">
        <v>35</v>
      </c>
      <c r="J13" s="20" t="s">
        <v>33</v>
      </c>
      <c r="K13" s="84" t="str">
        <f>HYPERLINK("#aes_test_reset_dec!A1", "PASS")</f>
        <v>PASS</v>
      </c>
      <c r="L13" s="20"/>
    </row>
    <row r="14" spans="1:12" ht="14.5" customHeight="1" x14ac:dyDescent="0.3">
      <c r="A14" s="61" t="s">
        <v>36</v>
      </c>
      <c r="B14" s="61"/>
      <c r="C14" s="61"/>
      <c r="D14" s="61"/>
      <c r="E14" s="61"/>
      <c r="F14" s="61"/>
      <c r="G14" s="61"/>
      <c r="H14" s="61"/>
      <c r="I14" s="61"/>
      <c r="J14" s="61"/>
      <c r="K14" s="61"/>
      <c r="L14" s="62"/>
    </row>
    <row r="15" spans="1:12" ht="107.5" customHeight="1" x14ac:dyDescent="0.3">
      <c r="A15" s="20">
        <v>3</v>
      </c>
      <c r="B15" s="20" t="s">
        <v>63</v>
      </c>
      <c r="C15" s="45" t="s">
        <v>74</v>
      </c>
      <c r="D15" s="20" t="s">
        <v>32</v>
      </c>
      <c r="E15" s="20" t="s">
        <v>19</v>
      </c>
      <c r="F15" s="20" t="s">
        <v>30</v>
      </c>
      <c r="G15" s="19" t="s">
        <v>31</v>
      </c>
      <c r="H15" s="42" t="s">
        <v>58</v>
      </c>
      <c r="I15" s="20" t="s">
        <v>62</v>
      </c>
      <c r="J15" s="20" t="s">
        <v>33</v>
      </c>
      <c r="K15" s="84" t="str">
        <f>HYPERLINK("#aes_test_definetion_enc!A1", "PASS")</f>
        <v>PASS</v>
      </c>
      <c r="L15" s="20"/>
    </row>
    <row r="16" spans="1:12" ht="120.5" customHeight="1" x14ac:dyDescent="0.3">
      <c r="A16" s="20">
        <v>4</v>
      </c>
      <c r="B16" s="20" t="s">
        <v>77</v>
      </c>
      <c r="C16" s="45" t="s">
        <v>73</v>
      </c>
      <c r="D16" s="20" t="s">
        <v>38</v>
      </c>
      <c r="E16" s="20" t="s">
        <v>19</v>
      </c>
      <c r="F16" s="20" t="s">
        <v>30</v>
      </c>
      <c r="G16" s="20" t="s">
        <v>37</v>
      </c>
      <c r="H16" s="42" t="s">
        <v>54</v>
      </c>
      <c r="I16" s="20" t="s">
        <v>39</v>
      </c>
      <c r="J16" s="20" t="s">
        <v>33</v>
      </c>
      <c r="K16" s="44" t="s">
        <v>108</v>
      </c>
      <c r="L16" s="20"/>
    </row>
    <row r="17" spans="1:12" ht="105" customHeight="1" x14ac:dyDescent="0.3">
      <c r="A17" s="20">
        <v>5</v>
      </c>
      <c r="B17" s="20" t="s">
        <v>109</v>
      </c>
      <c r="C17" s="45" t="s">
        <v>76</v>
      </c>
      <c r="D17" s="20" t="s">
        <v>38</v>
      </c>
      <c r="E17" s="20" t="s">
        <v>20</v>
      </c>
      <c r="F17" s="20" t="s">
        <v>30</v>
      </c>
      <c r="G17" s="26" t="s">
        <v>31</v>
      </c>
      <c r="H17" s="42" t="s">
        <v>56</v>
      </c>
      <c r="I17" s="20" t="s">
        <v>61</v>
      </c>
      <c r="J17" s="20" t="s">
        <v>33</v>
      </c>
      <c r="K17" s="44" t="s">
        <v>108</v>
      </c>
      <c r="L17" s="20"/>
    </row>
    <row r="18" spans="1:12" ht="14.5" customHeight="1" x14ac:dyDescent="0.3">
      <c r="A18" s="61" t="s">
        <v>40</v>
      </c>
      <c r="B18" s="61"/>
      <c r="C18" s="61"/>
      <c r="D18" s="61"/>
      <c r="E18" s="61"/>
      <c r="F18" s="61"/>
      <c r="G18" s="61"/>
      <c r="H18" s="61"/>
      <c r="I18" s="61"/>
      <c r="J18" s="61"/>
      <c r="K18" s="61"/>
      <c r="L18" s="62"/>
    </row>
    <row r="19" spans="1:12" ht="109" customHeight="1" x14ac:dyDescent="0.3">
      <c r="A19" s="20">
        <v>6</v>
      </c>
      <c r="B19" s="20" t="s">
        <v>64</v>
      </c>
      <c r="C19" s="45" t="s">
        <v>72</v>
      </c>
      <c r="D19" s="20" t="s">
        <v>32</v>
      </c>
      <c r="E19" s="20" t="s">
        <v>19</v>
      </c>
      <c r="F19" s="20" t="s">
        <v>30</v>
      </c>
      <c r="G19" s="19" t="s">
        <v>31</v>
      </c>
      <c r="H19" s="43" t="s">
        <v>59</v>
      </c>
      <c r="I19" s="20" t="s">
        <v>65</v>
      </c>
      <c r="J19" s="20" t="s">
        <v>41</v>
      </c>
      <c r="K19" s="84" t="str">
        <f>HYPERLINK("#aes_test_definetion_dec!A1", "PASS")</f>
        <v>PASS</v>
      </c>
      <c r="L19" s="20"/>
    </row>
    <row r="20" spans="1:12" ht="116.5" customHeight="1" x14ac:dyDescent="0.3">
      <c r="A20" s="20">
        <v>7</v>
      </c>
      <c r="B20" s="20" t="s">
        <v>78</v>
      </c>
      <c r="C20" s="45" t="s">
        <v>71</v>
      </c>
      <c r="D20" s="20" t="s">
        <v>38</v>
      </c>
      <c r="E20" s="20" t="s">
        <v>19</v>
      </c>
      <c r="F20" s="20" t="s">
        <v>30</v>
      </c>
      <c r="G20" s="20" t="s">
        <v>37</v>
      </c>
      <c r="H20" s="43" t="s">
        <v>55</v>
      </c>
      <c r="I20" s="20" t="s">
        <v>42</v>
      </c>
      <c r="J20" s="20" t="s">
        <v>41</v>
      </c>
      <c r="K20" s="44" t="s">
        <v>108</v>
      </c>
      <c r="L20" s="20"/>
    </row>
    <row r="21" spans="1:12" ht="106" customHeight="1" x14ac:dyDescent="0.3">
      <c r="A21" s="20">
        <v>8</v>
      </c>
      <c r="B21" s="20" t="s">
        <v>110</v>
      </c>
      <c r="C21" s="45" t="s">
        <v>75</v>
      </c>
      <c r="D21" s="20" t="s">
        <v>38</v>
      </c>
      <c r="E21" s="20" t="s">
        <v>20</v>
      </c>
      <c r="F21" s="20" t="s">
        <v>30</v>
      </c>
      <c r="G21" s="26" t="s">
        <v>31</v>
      </c>
      <c r="H21" s="42" t="s">
        <v>57</v>
      </c>
      <c r="I21" s="20" t="s">
        <v>60</v>
      </c>
      <c r="J21" s="20" t="s">
        <v>41</v>
      </c>
      <c r="K21" s="44" t="s">
        <v>108</v>
      </c>
      <c r="L21" s="20"/>
    </row>
    <row r="22" spans="1:12" ht="48" x14ac:dyDescent="0.3">
      <c r="A22" s="20"/>
      <c r="B22" s="20"/>
      <c r="C22" s="38" t="s">
        <v>43</v>
      </c>
      <c r="D22" s="38" t="s">
        <v>44</v>
      </c>
      <c r="E22" s="20"/>
      <c r="F22" s="20"/>
      <c r="G22" s="20"/>
      <c r="H22" s="38" t="s">
        <v>45</v>
      </c>
      <c r="I22" s="20"/>
      <c r="J22" s="20"/>
      <c r="K22" s="20"/>
      <c r="L22" s="20"/>
    </row>
    <row r="23" spans="1:12" x14ac:dyDescent="0.35">
      <c r="E23" s="24" t="s">
        <v>46</v>
      </c>
      <c r="F23" s="28" t="s">
        <v>46</v>
      </c>
      <c r="G23" s="24" t="s">
        <v>46</v>
      </c>
      <c r="H23" s="33"/>
    </row>
    <row r="24" spans="1:12" x14ac:dyDescent="0.35">
      <c r="E24" s="25"/>
      <c r="F24" s="29"/>
      <c r="G24" s="25" t="s">
        <v>37</v>
      </c>
      <c r="H24" s="34"/>
    </row>
    <row r="25" spans="1:12" x14ac:dyDescent="0.35">
      <c r="E25" s="25"/>
      <c r="F25" s="29"/>
      <c r="G25" s="26" t="s">
        <v>31</v>
      </c>
      <c r="H25" s="35"/>
    </row>
    <row r="26" spans="1:12" x14ac:dyDescent="0.35">
      <c r="E26" s="25"/>
      <c r="F26" s="30" t="s">
        <v>30</v>
      </c>
      <c r="G26" s="23" t="s">
        <v>47</v>
      </c>
      <c r="H26" s="36"/>
    </row>
    <row r="27" spans="1:12" x14ac:dyDescent="0.35">
      <c r="E27" s="25"/>
      <c r="F27" s="31" t="s">
        <v>4</v>
      </c>
      <c r="G27" s="32" t="s">
        <v>48</v>
      </c>
      <c r="H27" s="37"/>
    </row>
    <row r="28" spans="1:12" x14ac:dyDescent="0.35">
      <c r="E28" s="25" t="s">
        <v>19</v>
      </c>
      <c r="F28" s="19" t="s">
        <v>49</v>
      </c>
      <c r="H28" s="34"/>
    </row>
    <row r="29" spans="1:12" x14ac:dyDescent="0.35">
      <c r="E29" s="26" t="s">
        <v>20</v>
      </c>
      <c r="F29" s="27" t="s">
        <v>50</v>
      </c>
      <c r="G29" s="27"/>
      <c r="H29" s="35"/>
    </row>
  </sheetData>
  <mergeCells count="1">
    <mergeCell ref="B6:C6"/>
  </mergeCells>
  <phoneticPr fontId="1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7030A0"/>
  </sheetPr>
  <dimension ref="C4:O15"/>
  <sheetViews>
    <sheetView showGridLines="0" workbookViewId="0">
      <selection activeCell="Q21" sqref="Q21"/>
    </sheetView>
  </sheetViews>
  <sheetFormatPr defaultColWidth="8.7265625" defaultRowHeight="14.5" x14ac:dyDescent="0.35"/>
  <cols>
    <col min="1" max="16384" width="8.7265625" style="14"/>
  </cols>
  <sheetData>
    <row r="4" spans="3:15" ht="15" thickBot="1" x14ac:dyDescent="0.4"/>
    <row r="5" spans="3:15" x14ac:dyDescent="0.35">
      <c r="C5" s="75" t="s">
        <v>51</v>
      </c>
      <c r="D5" s="76"/>
      <c r="E5" s="76"/>
      <c r="F5" s="76"/>
      <c r="G5" s="76"/>
      <c r="H5" s="76"/>
      <c r="I5" s="76"/>
      <c r="J5" s="76"/>
      <c r="K5" s="76"/>
      <c r="L5" s="76"/>
      <c r="M5" s="76"/>
      <c r="N5" s="76"/>
      <c r="O5" s="77"/>
    </row>
    <row r="6" spans="3:15" x14ac:dyDescent="0.35">
      <c r="C6" s="78"/>
      <c r="D6" s="79"/>
      <c r="E6" s="79"/>
      <c r="F6" s="79"/>
      <c r="G6" s="79"/>
      <c r="H6" s="79"/>
      <c r="I6" s="79"/>
      <c r="J6" s="79"/>
      <c r="K6" s="79"/>
      <c r="L6" s="79"/>
      <c r="M6" s="79"/>
      <c r="N6" s="79"/>
      <c r="O6" s="80"/>
    </row>
    <row r="7" spans="3:15" x14ac:dyDescent="0.35">
      <c r="C7" s="78"/>
      <c r="D7" s="79"/>
      <c r="E7" s="79"/>
      <c r="F7" s="79"/>
      <c r="G7" s="79"/>
      <c r="H7" s="79"/>
      <c r="I7" s="79"/>
      <c r="J7" s="79"/>
      <c r="K7" s="79"/>
      <c r="L7" s="79"/>
      <c r="M7" s="79"/>
      <c r="N7" s="79"/>
      <c r="O7" s="80"/>
    </row>
    <row r="8" spans="3:15" x14ac:dyDescent="0.35">
      <c r="C8" s="78"/>
      <c r="D8" s="79"/>
      <c r="E8" s="79"/>
      <c r="F8" s="79"/>
      <c r="G8" s="79"/>
      <c r="H8" s="79"/>
      <c r="I8" s="79"/>
      <c r="J8" s="79"/>
      <c r="K8" s="79"/>
      <c r="L8" s="79"/>
      <c r="M8" s="79"/>
      <c r="N8" s="79"/>
      <c r="O8" s="80"/>
    </row>
    <row r="9" spans="3:15" x14ac:dyDescent="0.35">
      <c r="C9" s="78"/>
      <c r="D9" s="79"/>
      <c r="E9" s="79"/>
      <c r="F9" s="79"/>
      <c r="G9" s="79"/>
      <c r="H9" s="79"/>
      <c r="I9" s="79"/>
      <c r="J9" s="79"/>
      <c r="K9" s="79"/>
      <c r="L9" s="79"/>
      <c r="M9" s="79"/>
      <c r="N9" s="79"/>
      <c r="O9" s="80"/>
    </row>
    <row r="10" spans="3:15" x14ac:dyDescent="0.35">
      <c r="C10" s="78"/>
      <c r="D10" s="79"/>
      <c r="E10" s="79"/>
      <c r="F10" s="79"/>
      <c r="G10" s="79"/>
      <c r="H10" s="79"/>
      <c r="I10" s="79"/>
      <c r="J10" s="79"/>
      <c r="K10" s="79"/>
      <c r="L10" s="79"/>
      <c r="M10" s="79"/>
      <c r="N10" s="79"/>
      <c r="O10" s="80"/>
    </row>
    <row r="11" spans="3:15" x14ac:dyDescent="0.35">
      <c r="C11" s="78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80"/>
    </row>
    <row r="12" spans="3:15" x14ac:dyDescent="0.35">
      <c r="C12" s="78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80"/>
    </row>
    <row r="13" spans="3:15" x14ac:dyDescent="0.35">
      <c r="C13" s="78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80"/>
    </row>
    <row r="14" spans="3:15" x14ac:dyDescent="0.35">
      <c r="C14" s="78"/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80"/>
    </row>
    <row r="15" spans="3:15" ht="15" thickBot="1" x14ac:dyDescent="0.4">
      <c r="C15" s="81"/>
      <c r="D15" s="82"/>
      <c r="E15" s="82"/>
      <c r="F15" s="82"/>
      <c r="G15" s="82"/>
      <c r="H15" s="82"/>
      <c r="I15" s="82"/>
      <c r="J15" s="82"/>
      <c r="K15" s="82"/>
      <c r="L15" s="82"/>
      <c r="M15" s="82"/>
      <c r="N15" s="82"/>
      <c r="O15" s="83"/>
    </row>
  </sheetData>
  <mergeCells count="1">
    <mergeCell ref="C5:O1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86090-EE06-457C-9BD3-477442AABCF5}">
  <dimension ref="B7:N17"/>
  <sheetViews>
    <sheetView showGridLines="0" workbookViewId="0">
      <selection activeCell="H16" sqref="H16"/>
    </sheetView>
  </sheetViews>
  <sheetFormatPr defaultRowHeight="14.5" x14ac:dyDescent="0.35"/>
  <cols>
    <col min="3" max="3" width="10.26953125" customWidth="1"/>
    <col min="13" max="13" width="11.1796875" customWidth="1"/>
    <col min="14" max="14" width="9.7265625" customWidth="1"/>
  </cols>
  <sheetData>
    <row r="7" spans="2:14" x14ac:dyDescent="0.35">
      <c r="B7" s="54" t="s">
        <v>81</v>
      </c>
      <c r="C7" s="57"/>
      <c r="D7" s="72" t="s">
        <v>88</v>
      </c>
      <c r="E7" s="73"/>
      <c r="F7" s="73"/>
      <c r="G7" s="73"/>
      <c r="H7" s="73"/>
      <c r="I7" s="73"/>
      <c r="J7" s="73"/>
      <c r="K7" s="73"/>
      <c r="L7" s="73"/>
      <c r="M7" s="73"/>
      <c r="N7" s="74"/>
    </row>
    <row r="8" spans="2:14" ht="16.5" x14ac:dyDescent="0.45">
      <c r="B8" s="66" t="s">
        <v>34</v>
      </c>
      <c r="C8" s="67"/>
      <c r="D8" s="55" t="s">
        <v>82</v>
      </c>
      <c r="E8" s="49"/>
      <c r="F8" s="49"/>
      <c r="G8" s="49"/>
      <c r="H8" s="49"/>
      <c r="I8" s="49"/>
      <c r="J8" s="49"/>
      <c r="K8" s="49"/>
      <c r="L8" s="49"/>
      <c r="M8" s="49"/>
      <c r="N8" s="46"/>
    </row>
    <row r="9" spans="2:14" ht="16.5" x14ac:dyDescent="0.45">
      <c r="B9" s="68"/>
      <c r="C9" s="69"/>
      <c r="D9" s="55" t="s">
        <v>96</v>
      </c>
      <c r="E9" s="49"/>
      <c r="F9" s="49"/>
      <c r="G9" s="49"/>
      <c r="H9" s="49"/>
      <c r="I9" s="49"/>
      <c r="J9" s="49"/>
      <c r="K9" s="49"/>
      <c r="L9" s="49"/>
      <c r="M9" s="49"/>
      <c r="N9" s="46"/>
    </row>
    <row r="10" spans="2:14" ht="16.5" x14ac:dyDescent="0.45">
      <c r="B10" s="68"/>
      <c r="C10" s="69"/>
      <c r="D10" s="55" t="s">
        <v>97</v>
      </c>
      <c r="E10" s="49"/>
      <c r="F10" s="49"/>
      <c r="G10" s="49"/>
      <c r="H10" s="49"/>
      <c r="I10" s="49"/>
      <c r="J10" s="49"/>
      <c r="K10" s="49"/>
      <c r="L10" s="49"/>
      <c r="M10" s="49"/>
      <c r="N10" s="46"/>
    </row>
    <row r="11" spans="2:14" ht="16.5" x14ac:dyDescent="0.45">
      <c r="B11" s="68"/>
      <c r="C11" s="69"/>
      <c r="D11" s="55" t="s">
        <v>84</v>
      </c>
      <c r="E11" s="49"/>
      <c r="F11" s="49"/>
      <c r="G11" s="49"/>
      <c r="H11" s="49"/>
      <c r="I11" s="49"/>
      <c r="J11" s="49"/>
      <c r="K11" s="49"/>
      <c r="L11" s="49"/>
      <c r="M11" s="49"/>
      <c r="N11" s="46"/>
    </row>
    <row r="12" spans="2:14" ht="16.5" x14ac:dyDescent="0.45">
      <c r="B12" s="68"/>
      <c r="C12" s="69"/>
      <c r="D12" s="55" t="s">
        <v>92</v>
      </c>
      <c r="E12" s="49"/>
      <c r="F12" s="49"/>
      <c r="G12" s="49"/>
      <c r="H12" s="49"/>
      <c r="I12" s="49"/>
      <c r="J12" s="49"/>
      <c r="K12" s="49"/>
      <c r="L12" s="49"/>
      <c r="M12" s="49"/>
      <c r="N12" s="46"/>
    </row>
    <row r="13" spans="2:14" ht="16.5" x14ac:dyDescent="0.45">
      <c r="B13" s="68"/>
      <c r="C13" s="69"/>
      <c r="D13" s="55" t="s">
        <v>85</v>
      </c>
      <c r="E13" s="49"/>
      <c r="F13" s="49"/>
      <c r="G13" s="49"/>
      <c r="H13" s="49"/>
      <c r="I13" s="49"/>
      <c r="J13" s="49"/>
      <c r="K13" s="49"/>
      <c r="L13" s="49"/>
      <c r="M13" s="49"/>
      <c r="N13" s="46"/>
    </row>
    <row r="14" spans="2:14" ht="16.5" x14ac:dyDescent="0.45">
      <c r="B14" s="68"/>
      <c r="C14" s="69"/>
      <c r="D14" s="55" t="s">
        <v>86</v>
      </c>
      <c r="E14" s="49"/>
      <c r="F14" s="49"/>
      <c r="G14" s="49"/>
      <c r="H14" s="49"/>
      <c r="I14" s="49"/>
      <c r="J14" s="49"/>
      <c r="K14" s="49"/>
      <c r="L14" s="49"/>
      <c r="M14" s="49"/>
      <c r="N14" s="46"/>
    </row>
    <row r="15" spans="2:14" ht="16.5" x14ac:dyDescent="0.45">
      <c r="B15" s="68"/>
      <c r="C15" s="69"/>
      <c r="D15" s="55" t="s">
        <v>87</v>
      </c>
      <c r="E15" s="49"/>
      <c r="F15" s="49"/>
      <c r="G15" s="49"/>
      <c r="H15" s="49"/>
      <c r="I15" s="49"/>
      <c r="J15" s="49"/>
      <c r="K15" s="49"/>
      <c r="L15" s="49"/>
      <c r="M15" s="49"/>
      <c r="N15" s="46"/>
    </row>
    <row r="16" spans="2:14" ht="16.5" x14ac:dyDescent="0.45">
      <c r="B16" s="68"/>
      <c r="C16" s="69"/>
      <c r="D16" s="55" t="s">
        <v>95</v>
      </c>
      <c r="E16" s="49"/>
      <c r="F16" s="49"/>
      <c r="G16" s="49"/>
      <c r="H16" s="49"/>
      <c r="I16" s="49"/>
      <c r="J16" s="49"/>
      <c r="K16" s="49"/>
      <c r="L16" s="49"/>
      <c r="M16" s="49"/>
      <c r="N16" s="46"/>
    </row>
    <row r="17" spans="2:14" ht="16.5" x14ac:dyDescent="0.45">
      <c r="B17" s="70"/>
      <c r="C17" s="71"/>
      <c r="D17" s="56" t="s">
        <v>98</v>
      </c>
      <c r="E17" s="50"/>
      <c r="F17" s="50"/>
      <c r="G17" s="50"/>
      <c r="H17" s="50"/>
      <c r="I17" s="50"/>
      <c r="J17" s="50"/>
      <c r="K17" s="50"/>
      <c r="L17" s="50"/>
      <c r="M17" s="50"/>
      <c r="N17" s="47"/>
    </row>
  </sheetData>
  <mergeCells count="2">
    <mergeCell ref="B8:C17"/>
    <mergeCell ref="D7:N7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9F941-062E-4965-AF0A-28192A75FB80}">
  <dimension ref="B7:N17"/>
  <sheetViews>
    <sheetView showGridLines="0" workbookViewId="0">
      <selection activeCell="D17" sqref="D17"/>
    </sheetView>
  </sheetViews>
  <sheetFormatPr defaultRowHeight="14.5" x14ac:dyDescent="0.35"/>
  <cols>
    <col min="3" max="3" width="10.08984375" customWidth="1"/>
    <col min="14" max="14" width="11.36328125" customWidth="1"/>
  </cols>
  <sheetData>
    <row r="7" spans="2:14" x14ac:dyDescent="0.35">
      <c r="B7" s="54" t="s">
        <v>81</v>
      </c>
      <c r="C7" s="57"/>
      <c r="D7" s="72" t="s">
        <v>88</v>
      </c>
      <c r="E7" s="73"/>
      <c r="F7" s="73"/>
      <c r="G7" s="73"/>
      <c r="H7" s="73"/>
      <c r="I7" s="73"/>
      <c r="J7" s="73"/>
      <c r="K7" s="73"/>
      <c r="L7" s="73"/>
      <c r="M7" s="73"/>
      <c r="N7" s="74"/>
    </row>
    <row r="8" spans="2:14" ht="16.5" x14ac:dyDescent="0.45">
      <c r="B8" s="66" t="s">
        <v>35</v>
      </c>
      <c r="C8" s="67"/>
      <c r="D8" s="55" t="s">
        <v>82</v>
      </c>
      <c r="E8" s="49"/>
      <c r="F8" s="49"/>
      <c r="G8" s="49"/>
      <c r="H8" s="49"/>
      <c r="I8" s="49"/>
      <c r="J8" s="49"/>
      <c r="K8" s="49"/>
      <c r="L8" s="49"/>
      <c r="M8" s="49"/>
      <c r="N8" s="46"/>
    </row>
    <row r="9" spans="2:14" ht="16.5" x14ac:dyDescent="0.45">
      <c r="B9" s="68"/>
      <c r="C9" s="69"/>
      <c r="D9" s="55" t="s">
        <v>100</v>
      </c>
      <c r="E9" s="49"/>
      <c r="F9" s="49"/>
      <c r="G9" s="49"/>
      <c r="H9" s="49"/>
      <c r="I9" s="49"/>
      <c r="J9" s="49"/>
      <c r="K9" s="49"/>
      <c r="L9" s="49"/>
      <c r="M9" s="49"/>
      <c r="N9" s="46"/>
    </row>
    <row r="10" spans="2:14" ht="16.5" x14ac:dyDescent="0.45">
      <c r="B10" s="68"/>
      <c r="C10" s="69"/>
      <c r="D10" s="55" t="s">
        <v>97</v>
      </c>
      <c r="E10" s="49"/>
      <c r="F10" s="49"/>
      <c r="G10" s="49"/>
      <c r="H10" s="49"/>
      <c r="I10" s="49"/>
      <c r="J10" s="49"/>
      <c r="K10" s="49"/>
      <c r="L10" s="49"/>
      <c r="M10" s="49"/>
      <c r="N10" s="46"/>
    </row>
    <row r="11" spans="2:14" ht="16.5" x14ac:dyDescent="0.45">
      <c r="B11" s="68"/>
      <c r="C11" s="69"/>
      <c r="D11" s="55" t="s">
        <v>89</v>
      </c>
      <c r="E11" s="49"/>
      <c r="F11" s="49"/>
      <c r="G11" s="49"/>
      <c r="H11" s="49"/>
      <c r="I11" s="49"/>
      <c r="J11" s="49"/>
      <c r="K11" s="49"/>
      <c r="L11" s="49"/>
      <c r="M11" s="49"/>
      <c r="N11" s="46"/>
    </row>
    <row r="12" spans="2:14" ht="16.5" x14ac:dyDescent="0.45">
      <c r="B12" s="68"/>
      <c r="C12" s="69"/>
      <c r="D12" s="55" t="s">
        <v>93</v>
      </c>
      <c r="E12" s="49"/>
      <c r="F12" s="49"/>
      <c r="G12" s="49"/>
      <c r="H12" s="49"/>
      <c r="I12" s="49"/>
      <c r="J12" s="49"/>
      <c r="K12" s="49"/>
      <c r="L12" s="49"/>
      <c r="M12" s="49"/>
      <c r="N12" s="46"/>
    </row>
    <row r="13" spans="2:14" ht="16.5" x14ac:dyDescent="0.45">
      <c r="B13" s="68"/>
      <c r="C13" s="69"/>
      <c r="D13" s="55" t="s">
        <v>90</v>
      </c>
      <c r="E13" s="49"/>
      <c r="F13" s="49"/>
      <c r="G13" s="49"/>
      <c r="H13" s="49"/>
      <c r="I13" s="49"/>
      <c r="J13" s="49"/>
      <c r="K13" s="49"/>
      <c r="L13" s="49"/>
      <c r="M13" s="49"/>
      <c r="N13" s="46"/>
    </row>
    <row r="14" spans="2:14" ht="16.5" x14ac:dyDescent="0.45">
      <c r="B14" s="68"/>
      <c r="C14" s="69"/>
      <c r="D14" s="55" t="s">
        <v>99</v>
      </c>
      <c r="E14" s="49"/>
      <c r="F14" s="49"/>
      <c r="G14" s="49"/>
      <c r="H14" s="49"/>
      <c r="I14" s="49"/>
      <c r="J14" s="49"/>
      <c r="K14" s="49"/>
      <c r="L14" s="49"/>
      <c r="M14" s="49"/>
      <c r="N14" s="46"/>
    </row>
    <row r="15" spans="2:14" ht="16.5" x14ac:dyDescent="0.45">
      <c r="B15" s="68"/>
      <c r="C15" s="69"/>
      <c r="D15" s="55" t="s">
        <v>91</v>
      </c>
      <c r="E15" s="49"/>
      <c r="F15" s="49"/>
      <c r="G15" s="49"/>
      <c r="H15" s="49"/>
      <c r="I15" s="49"/>
      <c r="J15" s="49"/>
      <c r="K15" s="49"/>
      <c r="L15" s="49"/>
      <c r="M15" s="49"/>
      <c r="N15" s="46"/>
    </row>
    <row r="16" spans="2:14" ht="16.5" x14ac:dyDescent="0.45">
      <c r="B16" s="68"/>
      <c r="C16" s="69"/>
      <c r="D16" s="55" t="s">
        <v>95</v>
      </c>
      <c r="E16" s="49"/>
      <c r="F16" s="49"/>
      <c r="G16" s="49"/>
      <c r="H16" s="49"/>
      <c r="I16" s="49"/>
      <c r="J16" s="49"/>
      <c r="K16" s="49"/>
      <c r="L16" s="49"/>
      <c r="M16" s="49"/>
      <c r="N16" s="46"/>
    </row>
    <row r="17" spans="2:14" ht="16.5" x14ac:dyDescent="0.45">
      <c r="B17" s="70"/>
      <c r="C17" s="71"/>
      <c r="D17" s="56" t="s">
        <v>101</v>
      </c>
      <c r="E17" s="50"/>
      <c r="F17" s="50"/>
      <c r="G17" s="50"/>
      <c r="H17" s="50"/>
      <c r="I17" s="50"/>
      <c r="J17" s="50"/>
      <c r="K17" s="50"/>
      <c r="L17" s="50"/>
      <c r="M17" s="50"/>
      <c r="N17" s="47"/>
    </row>
  </sheetData>
  <mergeCells count="2">
    <mergeCell ref="D7:N7"/>
    <mergeCell ref="B8:C17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AD659-F69B-49E4-8554-85BA010380AA}">
  <dimension ref="B7:N17"/>
  <sheetViews>
    <sheetView showGridLines="0" topLeftCell="R3" workbookViewId="0"/>
  </sheetViews>
  <sheetFormatPr defaultRowHeight="14.5" x14ac:dyDescent="0.35"/>
  <cols>
    <col min="3" max="3" width="15.6328125" customWidth="1"/>
    <col min="14" max="14" width="11.1796875" customWidth="1"/>
  </cols>
  <sheetData>
    <row r="7" spans="2:14" x14ac:dyDescent="0.35">
      <c r="B7" s="48" t="s">
        <v>81</v>
      </c>
      <c r="C7" s="58"/>
      <c r="D7" s="72" t="s">
        <v>88</v>
      </c>
      <c r="E7" s="73"/>
      <c r="F7" s="73"/>
      <c r="G7" s="73"/>
      <c r="H7" s="73"/>
      <c r="I7" s="73"/>
      <c r="J7" s="73"/>
      <c r="K7" s="73"/>
      <c r="L7" s="73"/>
      <c r="M7" s="73"/>
      <c r="N7" s="74"/>
    </row>
    <row r="8" spans="2:14" ht="16.5" x14ac:dyDescent="0.45">
      <c r="B8" s="66" t="s">
        <v>62</v>
      </c>
      <c r="C8" s="67"/>
      <c r="D8" s="55" t="s">
        <v>82</v>
      </c>
      <c r="E8" s="49"/>
      <c r="F8" s="49"/>
      <c r="G8" s="49"/>
      <c r="H8" s="49"/>
      <c r="I8" s="49"/>
      <c r="J8" s="49"/>
      <c r="K8" s="49"/>
      <c r="L8" s="49"/>
      <c r="M8" s="49"/>
      <c r="N8" s="59"/>
    </row>
    <row r="9" spans="2:14" ht="16.5" x14ac:dyDescent="0.45">
      <c r="B9" s="68"/>
      <c r="C9" s="69"/>
      <c r="D9" s="55" t="s">
        <v>83</v>
      </c>
      <c r="E9" s="49"/>
      <c r="F9" s="49"/>
      <c r="G9" s="49"/>
      <c r="H9" s="49"/>
      <c r="I9" s="49"/>
      <c r="J9" s="49"/>
      <c r="K9" s="49"/>
      <c r="L9" s="49"/>
      <c r="M9" s="49"/>
      <c r="N9" s="59"/>
    </row>
    <row r="10" spans="2:14" ht="16.5" x14ac:dyDescent="0.45">
      <c r="B10" s="68"/>
      <c r="C10" s="69"/>
      <c r="D10" s="55" t="s">
        <v>107</v>
      </c>
      <c r="E10" s="49"/>
      <c r="F10" s="49"/>
      <c r="G10" s="49"/>
      <c r="H10" s="49"/>
      <c r="I10" s="49"/>
      <c r="J10" s="49"/>
      <c r="K10" s="49"/>
      <c r="L10" s="49"/>
      <c r="M10" s="49"/>
      <c r="N10" s="59"/>
    </row>
    <row r="11" spans="2:14" ht="16.5" x14ac:dyDescent="0.45">
      <c r="B11" s="68"/>
      <c r="C11" s="69"/>
      <c r="D11" s="55" t="s">
        <v>84</v>
      </c>
      <c r="E11" s="49"/>
      <c r="F11" s="49"/>
      <c r="G11" s="49"/>
      <c r="H11" s="49"/>
      <c r="I11" s="49"/>
      <c r="J11" s="49"/>
      <c r="K11" s="49"/>
      <c r="L11" s="49"/>
      <c r="M11" s="49"/>
      <c r="N11" s="59"/>
    </row>
    <row r="12" spans="2:14" ht="16.5" x14ac:dyDescent="0.45">
      <c r="B12" s="68"/>
      <c r="C12" s="69"/>
      <c r="D12" s="55" t="s">
        <v>102</v>
      </c>
      <c r="E12" s="49"/>
      <c r="F12" s="49"/>
      <c r="G12" s="49"/>
      <c r="H12" s="49"/>
      <c r="I12" s="49"/>
      <c r="J12" s="49"/>
      <c r="K12" s="49"/>
      <c r="L12" s="49"/>
      <c r="M12" s="49"/>
      <c r="N12" s="59"/>
    </row>
    <row r="13" spans="2:14" ht="16.5" x14ac:dyDescent="0.45">
      <c r="B13" s="70"/>
      <c r="C13" s="71"/>
      <c r="D13" s="56" t="s">
        <v>103</v>
      </c>
      <c r="E13" s="50"/>
      <c r="F13" s="50"/>
      <c r="G13" s="50"/>
      <c r="H13" s="50"/>
      <c r="I13" s="50"/>
      <c r="J13" s="50"/>
      <c r="K13" s="50"/>
      <c r="L13" s="50"/>
      <c r="M13" s="50"/>
      <c r="N13" s="60"/>
    </row>
    <row r="14" spans="2:14" ht="16.5" x14ac:dyDescent="0.45">
      <c r="B14" s="53"/>
      <c r="C14" s="53"/>
      <c r="D14" s="51"/>
      <c r="E14" s="52"/>
      <c r="F14" s="52"/>
      <c r="G14" s="52"/>
      <c r="H14" s="52"/>
      <c r="I14" s="52"/>
      <c r="J14" s="52"/>
      <c r="K14" s="52"/>
      <c r="L14" s="52"/>
      <c r="M14" s="52"/>
    </row>
    <row r="15" spans="2:14" ht="16.5" x14ac:dyDescent="0.45">
      <c r="B15" s="53"/>
      <c r="C15" s="53"/>
      <c r="D15" s="51"/>
      <c r="E15" s="52"/>
      <c r="F15" s="52"/>
      <c r="G15" s="52"/>
      <c r="H15" s="52"/>
      <c r="I15" s="52"/>
      <c r="J15" s="52"/>
      <c r="K15" s="52"/>
      <c r="L15" s="52"/>
      <c r="M15" s="52"/>
    </row>
    <row r="16" spans="2:14" ht="16.5" x14ac:dyDescent="0.45">
      <c r="B16" s="53"/>
      <c r="C16" s="53"/>
      <c r="D16" s="51"/>
      <c r="E16" s="52"/>
      <c r="F16" s="52"/>
      <c r="G16" s="52"/>
      <c r="H16" s="52"/>
      <c r="I16" s="52"/>
      <c r="J16" s="52"/>
      <c r="K16" s="52"/>
      <c r="L16" s="52"/>
      <c r="M16" s="52"/>
    </row>
    <row r="17" spans="2:13" ht="16.5" x14ac:dyDescent="0.45">
      <c r="B17" s="53"/>
      <c r="C17" s="53"/>
      <c r="D17" s="51"/>
      <c r="E17" s="52"/>
      <c r="F17" s="52"/>
      <c r="G17" s="52"/>
      <c r="H17" s="52"/>
      <c r="I17" s="52"/>
      <c r="J17" s="52"/>
      <c r="K17" s="52"/>
      <c r="L17" s="52"/>
      <c r="M17" s="52"/>
    </row>
  </sheetData>
  <mergeCells count="2">
    <mergeCell ref="B8:C13"/>
    <mergeCell ref="D7:N7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DF1C6-D7EB-4005-9D39-B97546A20218}">
  <dimension ref="B7:N13"/>
  <sheetViews>
    <sheetView showGridLines="0" tabSelected="1" workbookViewId="0"/>
  </sheetViews>
  <sheetFormatPr defaultRowHeight="14.5" x14ac:dyDescent="0.35"/>
  <cols>
    <col min="3" max="3" width="14.453125" customWidth="1"/>
    <col min="14" max="14" width="11.26953125" customWidth="1"/>
  </cols>
  <sheetData>
    <row r="7" spans="2:14" x14ac:dyDescent="0.35">
      <c r="B7" s="48" t="s">
        <v>81</v>
      </c>
      <c r="C7" s="58"/>
      <c r="D7" s="72" t="s">
        <v>88</v>
      </c>
      <c r="E7" s="73"/>
      <c r="F7" s="73"/>
      <c r="G7" s="73"/>
      <c r="H7" s="73"/>
      <c r="I7" s="73"/>
      <c r="J7" s="73"/>
      <c r="K7" s="73"/>
      <c r="L7" s="73"/>
      <c r="M7" s="73"/>
      <c r="N7" s="74"/>
    </row>
    <row r="8" spans="2:14" ht="16.5" x14ac:dyDescent="0.45">
      <c r="B8" s="66" t="s">
        <v>62</v>
      </c>
      <c r="C8" s="67"/>
      <c r="D8" s="55" t="s">
        <v>82</v>
      </c>
      <c r="E8" s="49"/>
      <c r="F8" s="49"/>
      <c r="G8" s="49"/>
      <c r="H8" s="49"/>
      <c r="I8" s="49"/>
      <c r="J8" s="49"/>
      <c r="K8" s="49"/>
      <c r="L8" s="49"/>
      <c r="M8" s="49"/>
      <c r="N8" s="59"/>
    </row>
    <row r="9" spans="2:14" ht="16.5" x14ac:dyDescent="0.45">
      <c r="B9" s="68"/>
      <c r="C9" s="69"/>
      <c r="D9" s="55" t="s">
        <v>94</v>
      </c>
      <c r="E9" s="49"/>
      <c r="F9" s="49"/>
      <c r="G9" s="49"/>
      <c r="H9" s="49"/>
      <c r="I9" s="49"/>
      <c r="J9" s="49"/>
      <c r="K9" s="49"/>
      <c r="L9" s="49"/>
      <c r="M9" s="49"/>
      <c r="N9" s="59"/>
    </row>
    <row r="10" spans="2:14" ht="16.5" x14ac:dyDescent="0.45">
      <c r="B10" s="68"/>
      <c r="C10" s="69"/>
      <c r="D10" s="55" t="s">
        <v>106</v>
      </c>
      <c r="E10" s="49"/>
      <c r="F10" s="49"/>
      <c r="G10" s="49"/>
      <c r="H10" s="49"/>
      <c r="I10" s="49"/>
      <c r="J10" s="49"/>
      <c r="K10" s="49"/>
      <c r="L10" s="49"/>
      <c r="M10" s="49"/>
      <c r="N10" s="59"/>
    </row>
    <row r="11" spans="2:14" ht="16.5" x14ac:dyDescent="0.45">
      <c r="B11" s="68"/>
      <c r="C11" s="69"/>
      <c r="D11" s="55" t="s">
        <v>89</v>
      </c>
      <c r="E11" s="49"/>
      <c r="F11" s="49"/>
      <c r="G11" s="49"/>
      <c r="H11" s="49"/>
      <c r="I11" s="49"/>
      <c r="J11" s="49"/>
      <c r="K11" s="49"/>
      <c r="L11" s="49"/>
      <c r="M11" s="49"/>
      <c r="N11" s="59"/>
    </row>
    <row r="12" spans="2:14" ht="16.5" x14ac:dyDescent="0.45">
      <c r="B12" s="68"/>
      <c r="C12" s="69"/>
      <c r="D12" s="55" t="s">
        <v>104</v>
      </c>
      <c r="E12" s="49"/>
      <c r="F12" s="49"/>
      <c r="G12" s="49"/>
      <c r="H12" s="49"/>
      <c r="I12" s="49"/>
      <c r="J12" s="49"/>
      <c r="K12" s="49"/>
      <c r="L12" s="49"/>
      <c r="M12" s="49"/>
      <c r="N12" s="59"/>
    </row>
    <row r="13" spans="2:14" ht="16.5" x14ac:dyDescent="0.45">
      <c r="B13" s="70"/>
      <c r="C13" s="71"/>
      <c r="D13" s="56" t="s">
        <v>105</v>
      </c>
      <c r="E13" s="50"/>
      <c r="F13" s="50"/>
      <c r="G13" s="50"/>
      <c r="H13" s="50"/>
      <c r="I13" s="50"/>
      <c r="J13" s="50"/>
      <c r="K13" s="50"/>
      <c r="L13" s="50"/>
      <c r="M13" s="50"/>
      <c r="N13" s="60"/>
    </row>
  </sheetData>
  <mergeCells count="2">
    <mergeCell ref="D7:N7"/>
    <mergeCell ref="B8:C1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History_</vt:lpstr>
      <vt:lpstr>Test Plan</vt:lpstr>
      <vt:lpstr>-&gt;Appendix</vt:lpstr>
      <vt:lpstr>aes_test_reset_enc</vt:lpstr>
      <vt:lpstr>aes_test_reset_dec</vt:lpstr>
      <vt:lpstr>aes_test_definetion_enc</vt:lpstr>
      <vt:lpstr>aes_test_definetion_dec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2015-06-05T18:17:20Z</dcterms:created>
  <dcterms:modified xsi:type="dcterms:W3CDTF">2025-03-25T10:10:50Z</dcterms:modified>
  <cp:category/>
  <cp:contentStatus/>
</cp:coreProperties>
</file>