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mc:AlternateContent xmlns:mc="http://schemas.openxmlformats.org/markup-compatibility/2006">
    <mc:Choice Requires="x15">
      <x15ac:absPath xmlns:x15ac="http://schemas.microsoft.com/office/spreadsheetml/2010/11/ac" url="E:\RTA\Gambia\GAMBIA_EL_VSG_DEMO\"/>
    </mc:Choice>
  </mc:AlternateContent>
  <xr:revisionPtr revIDLastSave="0" documentId="13_ncr:1_{1B820705-4ED8-4991-89D2-0C706AC87637}" xr6:coauthVersionLast="31" xr6:coauthVersionMax="31" xr10:uidLastSave="{00000000-0000-0000-0000-000000000000}"/>
  <bookViews>
    <workbookView xWindow="0" yWindow="0" windowWidth="16392" windowHeight="6300" tabRatio="465" xr2:uid="{00000000-000D-0000-FFFF-FFFF00000000}"/>
  </bookViews>
  <sheets>
    <sheet name="survey" sheetId="1" r:id="rId1"/>
    <sheet name="choices" sheetId="2" r:id="rId2"/>
    <sheet name="settings" sheetId="3" r:id="rId3"/>
    <sheet name="itemsets" sheetId="4" r:id="rId4"/>
    <sheet name="temp" sheetId="5" r:id="rId5"/>
  </sheets>
  <definedNames>
    <definedName name="_xlnm._FilterDatabase" localSheetId="0" hidden="1">survey!$A$1:$X$1</definedName>
  </definedNames>
  <calcPr calcId="179017"/>
</workbook>
</file>

<file path=xl/calcChain.xml><?xml version="1.0" encoding="utf-8"?>
<calcChain xmlns="http://schemas.openxmlformats.org/spreadsheetml/2006/main">
  <c r="L151" i="1" l="1"/>
  <c r="L88" i="1" l="1"/>
  <c r="B2" i="3" l="1"/>
  <c r="O16" i="1" s="1"/>
  <c r="L283" i="1" l="1"/>
  <c r="L282" i="1"/>
  <c r="L278" i="1"/>
  <c r="L277" i="1"/>
  <c r="L271" i="1"/>
  <c r="L270" i="1"/>
  <c r="L269" i="1"/>
  <c r="L268" i="1"/>
  <c r="L267" i="1"/>
  <c r="L266" i="1"/>
  <c r="L265" i="1"/>
  <c r="L261" i="1"/>
  <c r="L260" i="1"/>
  <c r="L259" i="1"/>
  <c r="L258" i="1"/>
  <c r="L257" i="1"/>
  <c r="L256" i="1"/>
  <c r="L255" i="1"/>
  <c r="L254" i="1"/>
  <c r="L249" i="1"/>
  <c r="L248" i="1"/>
  <c r="L247" i="1"/>
  <c r="L245" i="1"/>
  <c r="L244" i="1"/>
  <c r="L243" i="1"/>
  <c r="L238" i="1"/>
  <c r="L237" i="1"/>
  <c r="L236" i="1"/>
  <c r="L235" i="1"/>
  <c r="L234" i="1"/>
  <c r="L233" i="1"/>
  <c r="L230" i="1"/>
  <c r="L229" i="1"/>
  <c r="L228" i="1"/>
  <c r="L227" i="1"/>
  <c r="L226" i="1"/>
  <c r="L225" i="1"/>
  <c r="L222" i="1"/>
  <c r="L221" i="1"/>
  <c r="L220" i="1"/>
  <c r="L215" i="1"/>
  <c r="L214" i="1"/>
  <c r="L213" i="1"/>
  <c r="L212" i="1"/>
  <c r="L211" i="1"/>
  <c r="L210" i="1"/>
  <c r="L209" i="1"/>
  <c r="L208" i="1"/>
  <c r="L207" i="1"/>
  <c r="L205" i="1"/>
  <c r="L203" i="1"/>
  <c r="L201" i="1"/>
  <c r="L200" i="1"/>
  <c r="L199" i="1"/>
  <c r="L198" i="1"/>
  <c r="L197" i="1"/>
  <c r="L196"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2" i="1"/>
  <c r="L161" i="1"/>
  <c r="L160" i="1"/>
  <c r="L163" i="1"/>
  <c r="L159" i="1"/>
  <c r="L158" i="1"/>
  <c r="L157" i="1"/>
  <c r="L156" i="1"/>
  <c r="L155" i="1"/>
  <c r="L154" i="1"/>
  <c r="L153" i="1"/>
  <c r="L152" i="1"/>
  <c r="L145" i="1"/>
  <c r="L143" i="1"/>
  <c r="L142" i="1"/>
  <c r="L141" i="1"/>
  <c r="L140" i="1"/>
  <c r="L139" i="1"/>
  <c r="L138" i="1"/>
  <c r="L137" i="1"/>
  <c r="L136" i="1"/>
  <c r="L134"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7" i="1"/>
  <c r="L86" i="1"/>
  <c r="L85" i="1"/>
  <c r="L84" i="1"/>
  <c r="L83" i="1"/>
  <c r="L82" i="1"/>
  <c r="L81" i="1"/>
  <c r="L80" i="1"/>
  <c r="L79" i="1"/>
  <c r="L77" i="1"/>
  <c r="L78" i="1"/>
  <c r="L76" i="1"/>
  <c r="L75" i="1"/>
  <c r="L74" i="1"/>
  <c r="L73" i="1"/>
  <c r="L72" i="1"/>
  <c r="L71" i="1"/>
  <c r="L70" i="1"/>
  <c r="L67" i="1"/>
  <c r="L66" i="1"/>
  <c r="L65" i="1"/>
  <c r="L64" i="1"/>
  <c r="L62" i="1"/>
  <c r="L61" i="1"/>
  <c r="L60" i="1"/>
  <c r="L59" i="1"/>
  <c r="L58" i="1"/>
  <c r="L57" i="1"/>
  <c r="L56" i="1"/>
  <c r="C2" i="3" l="1"/>
  <c r="A2" i="3" s="1"/>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J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37" authorId="0" shapeId="0" xr:uid="{00000000-0006-0000-0100-000001000000}">
      <text>
        <r>
          <rPr>
            <sz val="10"/>
            <rFont val="Arial"/>
            <family val="2"/>
          </rPr>
          <t xml:space="preserve">Yaya Saidou Jallow:
If 7 chosen, then move to question 9.26 and then to 9.36
</t>
        </r>
      </text>
    </comment>
  </commentList>
</comments>
</file>

<file path=xl/sharedStrings.xml><?xml version="1.0" encoding="utf-8"?>
<sst xmlns="http://schemas.openxmlformats.org/spreadsheetml/2006/main" count="3951" uniqueCount="1785">
  <si>
    <t>type</t>
  </si>
  <si>
    <t>name</t>
  </si>
  <si>
    <t>constraint</t>
  </si>
  <si>
    <t>calculation</t>
  </si>
  <si>
    <t>appearance</t>
  </si>
  <si>
    <t>choice_filter</t>
  </si>
  <si>
    <t>media::video::English</t>
  </si>
  <si>
    <t>media::image::English</t>
  </si>
  <si>
    <t>start</t>
  </si>
  <si>
    <t>end</t>
  </si>
  <si>
    <t>deviceid</t>
  </si>
  <si>
    <t>begin group</t>
  </si>
  <si>
    <t>end group</t>
  </si>
  <si>
    <t/>
  </si>
  <si>
    <t>list_name</t>
  </si>
  <si>
    <t>image</t>
  </si>
  <si>
    <t>filter</t>
  </si>
  <si>
    <t>yesno</t>
  </si>
  <si>
    <t>MALE</t>
  </si>
  <si>
    <t>HEAD OF HOUSEHOLD</t>
  </si>
  <si>
    <t>SPOUSE (WIFE/HUSBAND)</t>
  </si>
  <si>
    <t>OWN SON / DAUGHTER</t>
  </si>
  <si>
    <t>STEP SON/DAUGHTER</t>
  </si>
  <si>
    <t>SON/DAUGHTER IN-LAW</t>
  </si>
  <si>
    <t>GRANDCHILD</t>
  </si>
  <si>
    <t>BROTHER/SISTER</t>
  </si>
  <si>
    <t>PARENT</t>
  </si>
  <si>
    <t>PARENT-IN-LAW</t>
  </si>
  <si>
    <t>NIECE/NEPHEW</t>
  </si>
  <si>
    <t>OTHER RELATIVE</t>
  </si>
  <si>
    <t>DOMESTIC HELP</t>
  </si>
  <si>
    <t>OTHER NON-RELATIVE</t>
  </si>
  <si>
    <t>CO-WIFE</t>
  </si>
  <si>
    <t>OTHER, SPECIFY</t>
  </si>
  <si>
    <t>NEVER MARRIED</t>
  </si>
  <si>
    <t>MONOGAMOUSLY MARRIED</t>
  </si>
  <si>
    <t>POLYGAMOUSLY MARRIED</t>
  </si>
  <si>
    <t>DIVORCED / SEPARATED</t>
  </si>
  <si>
    <t>WIDOWED</t>
  </si>
  <si>
    <t>YES</t>
  </si>
  <si>
    <t>NO</t>
  </si>
  <si>
    <t>KINDERGARTEN</t>
  </si>
  <si>
    <t>HIGH SCHOOL</t>
  </si>
  <si>
    <t>UNDERGRADUATE</t>
  </si>
  <si>
    <t>NONE</t>
  </si>
  <si>
    <t>ENGLISH</t>
  </si>
  <si>
    <t>FULA</t>
  </si>
  <si>
    <t>TRADITIONAL</t>
  </si>
  <si>
    <t>WOLOF</t>
  </si>
  <si>
    <t>JOLA</t>
  </si>
  <si>
    <t>SARAHULE</t>
  </si>
  <si>
    <t>NO TRANSPORTATION</t>
  </si>
  <si>
    <t>MONTH</t>
  </si>
  <si>
    <t>YEAR</t>
  </si>
  <si>
    <t>Other, specify</t>
  </si>
  <si>
    <t>ELECTRICITY FROM SOLAR PANEL</t>
  </si>
  <si>
    <t>CHARCOAL</t>
  </si>
  <si>
    <t>toilet</t>
  </si>
  <si>
    <t>REFUSE COLLECTED</t>
  </si>
  <si>
    <t>THROW INTO A PIT</t>
  </si>
  <si>
    <t>BURY</t>
  </si>
  <si>
    <t>BURN</t>
  </si>
  <si>
    <t>THROW ONTO STREET OR PUBLIC AREA</t>
  </si>
  <si>
    <t>rubbish</t>
  </si>
  <si>
    <t>GAS</t>
  </si>
  <si>
    <t>CANDLES</t>
  </si>
  <si>
    <t>light</t>
  </si>
  <si>
    <t>NO HANDWASHING STATION</t>
  </si>
  <si>
    <t>handwash</t>
  </si>
  <si>
    <t>SQUARE METER</t>
  </si>
  <si>
    <t>ACRE</t>
  </si>
  <si>
    <t>DAYS</t>
  </si>
  <si>
    <t>MONTHS</t>
  </si>
  <si>
    <t>YEARS</t>
  </si>
  <si>
    <t>BIRTH TRAUMA (Mother)</t>
  </si>
  <si>
    <t>CONGENITAL ANOMALIES</t>
  </si>
  <si>
    <t>MEASLES</t>
  </si>
  <si>
    <t>MALARIA</t>
  </si>
  <si>
    <t>MALNUTRITION</t>
  </si>
  <si>
    <t>DIARRHEA</t>
  </si>
  <si>
    <t>PNEUMONIA</t>
  </si>
  <si>
    <t>TUBERCULOSIS</t>
  </si>
  <si>
    <t>VIOLENCE</t>
  </si>
  <si>
    <t>STROKE</t>
  </si>
  <si>
    <t>CANCER</t>
  </si>
  <si>
    <t>HEART DISEASE</t>
  </si>
  <si>
    <t>OLD AGE</t>
  </si>
  <si>
    <t>UNKNOWN</t>
  </si>
  <si>
    <t>cause</t>
  </si>
  <si>
    <t>AT HOME</t>
  </si>
  <si>
    <t>IN ANOTHER HOME</t>
  </si>
  <si>
    <t>IN THE STREET</t>
  </si>
  <si>
    <t>IN A HOSPITAL</t>
  </si>
  <si>
    <t>location</t>
  </si>
  <si>
    <t>Yes, traditional healer</t>
  </si>
  <si>
    <t>Yes, CHW</t>
  </si>
  <si>
    <t>Yes, health center</t>
  </si>
  <si>
    <t>Yes, hospital</t>
  </si>
  <si>
    <t>care</t>
  </si>
  <si>
    <t>EXCELLENT</t>
  </si>
  <si>
    <t>GOOD</t>
  </si>
  <si>
    <t>FAIR</t>
  </si>
  <si>
    <t>POOR</t>
  </si>
  <si>
    <t>EASILY</t>
  </si>
  <si>
    <t>WITH SOME DIFFICULTY</t>
  </si>
  <si>
    <t>WITH MUCH DIFFICULTY</t>
  </si>
  <si>
    <t>UNABLE TO DO</t>
  </si>
  <si>
    <t>daily</t>
  </si>
  <si>
    <t>MORE THAN USUAL</t>
  </si>
  <si>
    <t>ABOUT THE SAME</t>
  </si>
  <si>
    <t>LESS THAN USUAL</t>
  </si>
  <si>
    <t>NOTHING TO DRINK</t>
  </si>
  <si>
    <t>NOTHING TO EAT</t>
  </si>
  <si>
    <t>TOO EXPENSIVE</t>
  </si>
  <si>
    <t>TOO FAR</t>
  </si>
  <si>
    <t>TOO BUSY (WORK, CHILDREN)</t>
  </si>
  <si>
    <t>WASN'T SICK ENOUGH</t>
  </si>
  <si>
    <t>FACILITY HAS POOR STRUCTURE</t>
  </si>
  <si>
    <t>FACILITY POORLY STOCKED</t>
  </si>
  <si>
    <t>POOR STAFF ATTITUDE</t>
  </si>
  <si>
    <t>POOR STAFF KNOWLEDGE</t>
  </si>
  <si>
    <t>STAFF USUALLY ABSENT</t>
  </si>
  <si>
    <t>HEALTH FACILITY CLOSED</t>
  </si>
  <si>
    <t>PREFER HOME CARE</t>
  </si>
  <si>
    <t>OTHER (SPECIFY)</t>
  </si>
  <si>
    <t>WITHIN 24 HOURS</t>
  </si>
  <si>
    <t>BETWEEN 24 AND 48 HOURS</t>
  </si>
  <si>
    <t>WITHIN 2 WEEKS</t>
  </si>
  <si>
    <t>WITHIN 3 WEEKS</t>
  </si>
  <si>
    <t>seekcare</t>
  </si>
  <si>
    <t>GOVERNMENT HOSPITAL</t>
  </si>
  <si>
    <t>GOVERNMENT CLINIC</t>
  </si>
  <si>
    <t>GOVERNMENT HEALTH POST</t>
  </si>
  <si>
    <t>NGO CLINIC</t>
  </si>
  <si>
    <t>PRIVATE CLINIC</t>
  </si>
  <si>
    <t>PRIVATE PRACTITIONER</t>
  </si>
  <si>
    <t>PHARMACY</t>
  </si>
  <si>
    <t>TRADITIONAL HEALER</t>
  </si>
  <si>
    <t>FAITH/CHURCH HEALER</t>
  </si>
  <si>
    <t>COMMUNITY HEALTH WORKER</t>
  </si>
  <si>
    <t>seeklocation</t>
  </si>
  <si>
    <t>NO HEALTH WORKER PRESENT</t>
  </si>
  <si>
    <t>HEALTH WORKER TOO BUSY</t>
  </si>
  <si>
    <t>HEALTH WORKER NOT SEEING PATIENTS</t>
  </si>
  <si>
    <t>HEALTH WORKER REFUSED</t>
  </si>
  <si>
    <t>NO FEMALE HEALTH WORKER</t>
  </si>
  <si>
    <t>HEALTH WORKER NOT QUALIFIED</t>
  </si>
  <si>
    <t>WAITING TIME TOO LONG</t>
  </si>
  <si>
    <t>PATIENT ARRIVED LATE</t>
  </si>
  <si>
    <t>COULD NOT AFFORD FEE</t>
  </si>
  <si>
    <t>interact</t>
  </si>
  <si>
    <t>MEDICAL DOCTOR</t>
  </si>
  <si>
    <t>NURSE/MIDWIFE</t>
  </si>
  <si>
    <t>LAB TECHNICIAN</t>
  </si>
  <si>
    <t>PHARMACIST/ DRUG SELLER</t>
  </si>
  <si>
    <t>TRADITIONAL BIRTH ATTENDANT</t>
  </si>
  <si>
    <t>SPIRITUAL HEALER</t>
  </si>
  <si>
    <t>attend</t>
  </si>
  <si>
    <t>YES, EMPLOYER</t>
  </si>
  <si>
    <t>YES, INSURANCE</t>
  </si>
  <si>
    <t>OUT OF STOCK</t>
  </si>
  <si>
    <t>DOESN'T HELP</t>
  </si>
  <si>
    <t>DOESN'T LIKE SIDE EFFECTS</t>
  </si>
  <si>
    <t>POOR QUALITY OF DRUGS</t>
  </si>
  <si>
    <t>TREATED</t>
  </si>
  <si>
    <t>NOT TREATED</t>
  </si>
  <si>
    <t>DON'T KNOW</t>
  </si>
  <si>
    <t>PARENT / PARENT-IN-LAW</t>
  </si>
  <si>
    <t>GRAND PARENT / GRAND PARENT-IN-LAW</t>
  </si>
  <si>
    <t>takecare</t>
  </si>
  <si>
    <t>NOT SURE</t>
  </si>
  <si>
    <t>yesnodk</t>
  </si>
  <si>
    <t>SELF-TREATED</t>
  </si>
  <si>
    <t>WAS TOO EARLY IN PREGNANCY</t>
  </si>
  <si>
    <t>SERVICE NOT AVAILABLE</t>
  </si>
  <si>
    <t>DID NOT NEED</t>
  </si>
  <si>
    <t>FAMILY DIDN'T WANT ME TO GO</t>
  </si>
  <si>
    <t>consult</t>
  </si>
  <si>
    <t>antenatal</t>
  </si>
  <si>
    <t>PRIVATE HOSPITAL</t>
  </si>
  <si>
    <t>OWN HOME</t>
  </si>
  <si>
    <t>Card available and seen</t>
  </si>
  <si>
    <t>Card available but not seen</t>
  </si>
  <si>
    <t>Card not available</t>
  </si>
  <si>
    <t>NOT A REAL HEALTH CENTER (EG RED CROSS)</t>
  </si>
  <si>
    <t>HEALTH CENTER COULD NOT BE IDENTIFIED BY INTERVIEWER</t>
  </si>
  <si>
    <t>HEALTH CENTER IS OUTSIDE THE STUDY AREA</t>
  </si>
  <si>
    <t>ANC Card</t>
  </si>
  <si>
    <t>ANC Card + Respondent Input</t>
  </si>
  <si>
    <t>Respondent only</t>
  </si>
  <si>
    <t>BORN ALIVE, SINGLE BIRTH</t>
  </si>
  <si>
    <t>BORN ALIVE, MULTIPLE BIRTH</t>
  </si>
  <si>
    <t>STILL BIRTH</t>
  </si>
  <si>
    <t>MISCARRIAGE</t>
  </si>
  <si>
    <t>ABORTION</t>
  </si>
  <si>
    <t>FAMILY MEMBER</t>
  </si>
  <si>
    <t>FRIEND/NEIGHBOR</t>
  </si>
  <si>
    <t>NO ONE</t>
  </si>
  <si>
    <t>ANOTHER HOME</t>
  </si>
  <si>
    <t>A PUBLIC PLACE</t>
  </si>
  <si>
    <t>Directly</t>
  </si>
  <si>
    <t>Referred</t>
  </si>
  <si>
    <t>RECALL</t>
  </si>
  <si>
    <t>HEALTH CARD</t>
  </si>
  <si>
    <t>VERY LARGE</t>
  </si>
  <si>
    <t>LARGER THAN AVERAGE</t>
  </si>
  <si>
    <t>AVERAGE</t>
  </si>
  <si>
    <t>SMALLER THAN AVERAGE</t>
  </si>
  <si>
    <t>VERY SMALL</t>
  </si>
  <si>
    <t>weight</t>
  </si>
  <si>
    <t>MILK (OTHER THAN BREASTMILK)</t>
  </si>
  <si>
    <t>PLAIN WATER</t>
  </si>
  <si>
    <t>SUGAR/GLUCOSE WATER</t>
  </si>
  <si>
    <t>SUGAR-SALT-WATER SOLUTION</t>
  </si>
  <si>
    <t>FRUIT JUICE</t>
  </si>
  <si>
    <t>INFANT FORMULA</t>
  </si>
  <si>
    <t>GRIPE WATER</t>
  </si>
  <si>
    <t>TEA/INFUSIONS</t>
  </si>
  <si>
    <t>HONEY</t>
  </si>
  <si>
    <t>COFFEE</t>
  </si>
  <si>
    <t>Mother Sick</t>
  </si>
  <si>
    <t>Lack of milk</t>
  </si>
  <si>
    <t>Did not want to</t>
  </si>
  <si>
    <t>Lack of knowledge</t>
  </si>
  <si>
    <t>Not to spoil figure</t>
  </si>
  <si>
    <t>Doctor Advised</t>
  </si>
  <si>
    <t>Other, Specify</t>
  </si>
  <si>
    <t>Milk, other than breast milk</t>
  </si>
  <si>
    <t>Infant Formula</t>
  </si>
  <si>
    <t>Mother</t>
  </si>
  <si>
    <t>Friend</t>
  </si>
  <si>
    <t>Mother in Law</t>
  </si>
  <si>
    <t>Traditional Birth Attendant</t>
  </si>
  <si>
    <t>Health Facility Staff</t>
  </si>
  <si>
    <t>teach</t>
  </si>
  <si>
    <t>postnatal</t>
  </si>
  <si>
    <t>Immediately/Within one hour after birth</t>
  </si>
  <si>
    <t>Within first day</t>
  </si>
  <si>
    <t>Within 2 days of brith</t>
  </si>
  <si>
    <t>When the baby wants</t>
  </si>
  <si>
    <t>When the mother is ready</t>
  </si>
  <si>
    <t>startfeed</t>
  </si>
  <si>
    <t>0-1 month</t>
  </si>
  <si>
    <t>2-3 months</t>
  </si>
  <si>
    <t>4-5 months</t>
  </si>
  <si>
    <t>6 months</t>
  </si>
  <si>
    <t>Breast milk only</t>
  </si>
  <si>
    <t>Breast milk and solid foods</t>
  </si>
  <si>
    <t>Breast milk and water</t>
  </si>
  <si>
    <t>Breast milk and animal milk</t>
  </si>
  <si>
    <t>Breast milk and formula</t>
  </si>
  <si>
    <t>Breast milk and tea</t>
  </si>
  <si>
    <t>Other</t>
  </si>
  <si>
    <t>whenfeed</t>
  </si>
  <si>
    <t>When the baby demands feeding</t>
  </si>
  <si>
    <t>Every time baby cries</t>
  </si>
  <si>
    <t>When mother has time</t>
  </si>
  <si>
    <t>When mother is in the house</t>
  </si>
  <si>
    <t>When mohter feels it is appropriate</t>
  </si>
  <si>
    <t>At set times</t>
  </si>
  <si>
    <t>whyfeed</t>
  </si>
  <si>
    <t>Creates bond between baby and mother</t>
  </si>
  <si>
    <t>It is the right food for the baby</t>
  </si>
  <si>
    <t>benefit</t>
  </si>
  <si>
    <t>Creates a bond between mother and baby</t>
  </si>
  <si>
    <t>Prevents mother from getting cancer In the future</t>
  </si>
  <si>
    <t>It is free</t>
  </si>
  <si>
    <t>It is ready to use as is</t>
  </si>
  <si>
    <t>Babies who are breastfed need less medical attention and are sick less often</t>
  </si>
  <si>
    <t>enough</t>
  </si>
  <si>
    <t>whatfeed</t>
  </si>
  <si>
    <t>Giving breast milk often</t>
  </si>
  <si>
    <t>Breastfeeding for a long time each time</t>
  </si>
  <si>
    <t>Good food</t>
  </si>
  <si>
    <t>Drinking before breatfeeding</t>
  </si>
  <si>
    <t>Free from problems</t>
  </si>
  <si>
    <t>Eating the right food</t>
  </si>
  <si>
    <t>Breastmilk</t>
  </si>
  <si>
    <t>Legumes or nuts</t>
  </si>
  <si>
    <t>Dairy Products</t>
  </si>
  <si>
    <t>Eggs</t>
  </si>
  <si>
    <t>Oils/ Fats</t>
  </si>
  <si>
    <t>diet</t>
  </si>
  <si>
    <t>2 times per day</t>
  </si>
  <si>
    <t>3 times per day</t>
  </si>
  <si>
    <t>4 times per day</t>
  </si>
  <si>
    <t>freqfeed</t>
  </si>
  <si>
    <t>THEN</t>
  </si>
  <si>
    <t>LATER</t>
  </si>
  <si>
    <t>NOT AT ALL</t>
  </si>
  <si>
    <t>WOULD NOT WAIT</t>
  </si>
  <si>
    <t>LESS THAN 2 YEARS</t>
  </si>
  <si>
    <t>MORE THAN 2 YEARS</t>
  </si>
  <si>
    <t>DOESN'T WANT MORE</t>
  </si>
  <si>
    <t>HAVE NOT DECIDED YET</t>
  </si>
  <si>
    <t>INFERTILE</t>
  </si>
  <si>
    <t>wait</t>
  </si>
  <si>
    <t>BIG PROBLEM</t>
  </si>
  <si>
    <t>SMALL PROBLEM</t>
  </si>
  <si>
    <t>NO PROBLEM</t>
  </si>
  <si>
    <t>CAN'T GET PREGNANT</t>
  </si>
  <si>
    <t>prob</t>
  </si>
  <si>
    <t>APPROVE</t>
  </si>
  <si>
    <t>DISAPPROVE</t>
  </si>
  <si>
    <t>app</t>
  </si>
  <si>
    <t>NEVER</t>
  </si>
  <si>
    <t>ONCE OR TWICE</t>
  </si>
  <si>
    <t>MORE THAN TWICE</t>
  </si>
  <si>
    <t>SAME</t>
  </si>
  <si>
    <t>MORE</t>
  </si>
  <si>
    <t>FEWER</t>
  </si>
  <si>
    <t>want</t>
  </si>
  <si>
    <t>WOULD LIKE TO GET PREGNANT</t>
  </si>
  <si>
    <t>DOES NOT APPROVE</t>
  </si>
  <si>
    <t>PARTNER DOES NOT APPROVE</t>
  </si>
  <si>
    <t>FAMILY DOES NOT APPROVE</t>
  </si>
  <si>
    <t>NOT AVAILABLE</t>
  </si>
  <si>
    <t>SCARED OF SIDE-EFFECTS</t>
  </si>
  <si>
    <t>DON'T KNOW OF ANY METHOD</t>
  </si>
  <si>
    <t>LACTATIONAL AMENORRHEA</t>
  </si>
  <si>
    <t>HAD HYSTERECTOMY</t>
  </si>
  <si>
    <t>IS MENOPAUSAL</t>
  </si>
  <si>
    <t>IS INFECUND</t>
  </si>
  <si>
    <t>avoid</t>
  </si>
  <si>
    <t>method</t>
  </si>
  <si>
    <t>TUBAL LIGATION (FEMALE STERILIZATION)</t>
  </si>
  <si>
    <t>VESECTOMY (MALE STERILIZATION)</t>
  </si>
  <si>
    <t>IMPLANTS / NORPLANT</t>
  </si>
  <si>
    <t>PILL</t>
  </si>
  <si>
    <t>MALE CONDOM</t>
  </si>
  <si>
    <t>FEMALE CONDOM</t>
  </si>
  <si>
    <t>FOAM/JELLY</t>
  </si>
  <si>
    <t>LACTATIONAL AMENORRHEA METHOD</t>
  </si>
  <si>
    <t>RHYTHM / NATURAL METHOD</t>
  </si>
  <si>
    <t>WITHDRAWAL</t>
  </si>
  <si>
    <t>OTHER MODERN METHOD, SPECIFY</t>
  </si>
  <si>
    <t>OTHER SHOP</t>
  </si>
  <si>
    <t>YES, SEEN</t>
  </si>
  <si>
    <t>YES, NOT SEEN</t>
  </si>
  <si>
    <t>JUST AFTER BIRTH</t>
  </si>
  <si>
    <t>BCG</t>
  </si>
  <si>
    <t>OPV0</t>
  </si>
  <si>
    <t>OPV1</t>
  </si>
  <si>
    <t>OPV2</t>
  </si>
  <si>
    <t>OPV3</t>
  </si>
  <si>
    <t>DPT-Hep-Hib1</t>
  </si>
  <si>
    <t>DPT-Hep-Hib2</t>
  </si>
  <si>
    <t>DPT-Hep-Hib3</t>
  </si>
  <si>
    <t>DPT1</t>
  </si>
  <si>
    <t>DPT2</t>
  </si>
  <si>
    <t>DPT3</t>
  </si>
  <si>
    <t>HepB1</t>
  </si>
  <si>
    <t>HepB2</t>
  </si>
  <si>
    <t>HepB3</t>
  </si>
  <si>
    <t>Dewomring first</t>
  </si>
  <si>
    <t>Deworming second</t>
  </si>
  <si>
    <t>VITAMIN A first</t>
  </si>
  <si>
    <t>VITAMIN A second</t>
  </si>
  <si>
    <t>Hib1</t>
  </si>
  <si>
    <t>Hib2</t>
  </si>
  <si>
    <t>Hib3</t>
  </si>
  <si>
    <t>polio</t>
  </si>
  <si>
    <t>BEFORE</t>
  </si>
  <si>
    <t>AFTER</t>
  </si>
  <si>
    <t>measle</t>
  </si>
  <si>
    <t>vitamina</t>
  </si>
  <si>
    <t>measure</t>
  </si>
  <si>
    <t>lastmeasure</t>
  </si>
  <si>
    <t>GREEN</t>
  </si>
  <si>
    <t>YELLOW</t>
  </si>
  <si>
    <t>RED</t>
  </si>
  <si>
    <t>malnu</t>
  </si>
  <si>
    <t>MEASURED</t>
  </si>
  <si>
    <t>NOT PRESENT</t>
  </si>
  <si>
    <t>TOO ILL OR DISABLED</t>
  </si>
  <si>
    <t>REFUSED</t>
  </si>
  <si>
    <t>posture</t>
  </si>
  <si>
    <t>STANDING</t>
  </si>
  <si>
    <t>LYING</t>
  </si>
  <si>
    <t>YES, AT HOME</t>
  </si>
  <si>
    <t>YES, IN THE COMMUNITY</t>
  </si>
  <si>
    <t>YES, IN BOTH HOME AND COMMUNITY</t>
  </si>
  <si>
    <t>VSG</t>
  </si>
  <si>
    <t>VERY UNSATISFIED</t>
  </si>
  <si>
    <t>UNSATISFIED</t>
  </si>
  <si>
    <t>SATISFIED</t>
  </si>
  <si>
    <t>VERY SATISFIED</t>
  </si>
  <si>
    <t>satisfied</t>
  </si>
  <si>
    <t>HOURS</t>
  </si>
  <si>
    <t>Other animals, specify</t>
  </si>
  <si>
    <t>Other (Specify)</t>
  </si>
  <si>
    <t xml:space="preserve">Other </t>
  </si>
  <si>
    <t>position(..)</t>
  </si>
  <si>
    <t>form_title</t>
  </si>
  <si>
    <t>form_id</t>
  </si>
  <si>
    <t>version</t>
  </si>
  <si>
    <t>public_key</t>
  </si>
  <si>
    <t>submission_url</t>
  </si>
  <si>
    <t>default_language</t>
  </si>
  <si>
    <t>generation</t>
  </si>
  <si>
    <t>repeat_count</t>
    <phoneticPr fontId="2"/>
  </si>
  <si>
    <t>Specify:</t>
  </si>
  <si>
    <t>Radio/CD/cassette player</t>
  </si>
  <si>
    <t>Television</t>
  </si>
  <si>
    <t>Clothes iron</t>
  </si>
  <si>
    <t>Electric stove</t>
  </si>
  <si>
    <t>Gas stove</t>
  </si>
  <si>
    <t>Paraffin lamp</t>
  </si>
  <si>
    <t>Bed</t>
  </si>
  <si>
    <t>Mattress</t>
  </si>
  <si>
    <t>Mosquito nets</t>
  </si>
  <si>
    <t>Refrigerator / freezer</t>
  </si>
  <si>
    <t>Sewing machine</t>
  </si>
  <si>
    <t>Table (for dining)</t>
  </si>
  <si>
    <t>Sofa</t>
  </si>
  <si>
    <t>Land line telephone</t>
  </si>
  <si>
    <t>Mobile Telephone</t>
  </si>
  <si>
    <t>Motorcycle</t>
  </si>
  <si>
    <t>Bicycle</t>
  </si>
  <si>
    <t>Truck or car</t>
  </si>
  <si>
    <t>Wheelbarrow</t>
  </si>
  <si>
    <t>Plough</t>
  </si>
  <si>
    <t>Hoes / harrows / axes</t>
  </si>
  <si>
    <t>Cattle</t>
  </si>
  <si>
    <t>Goats</t>
  </si>
  <si>
    <t>Sheep</t>
  </si>
  <si>
    <t>Pigs</t>
  </si>
  <si>
    <t>Poultry</t>
  </si>
  <si>
    <t>Donkey/Horse</t>
  </si>
  <si>
    <t>Oxen</t>
  </si>
  <si>
    <t>Rice</t>
  </si>
  <si>
    <t>Bread / Buns</t>
  </si>
  <si>
    <t>Chicken / Game Birds</t>
  </si>
  <si>
    <t>Maize grain</t>
  </si>
  <si>
    <t>Millet</t>
  </si>
  <si>
    <t>Flour (all types)</t>
  </si>
  <si>
    <t>Corn</t>
  </si>
  <si>
    <t>Nuts (palm, and other nuts and seeds)</t>
  </si>
  <si>
    <t>Dry pulses (beans, cow peas, green gram)</t>
  </si>
  <si>
    <t>Cassava ( for garri, fou-fou)</t>
  </si>
  <si>
    <t>Other Meat</t>
  </si>
  <si>
    <t>Fish and Seafood (fresh or frozen)</t>
  </si>
  <si>
    <t>Milk (liquid)</t>
  </si>
  <si>
    <t>Yoghurt / Cheese</t>
  </si>
  <si>
    <t>Butter, Margarine and other spreads</t>
  </si>
  <si>
    <t>Oil (coconut, palm, all kinds)</t>
  </si>
  <si>
    <t>Fruits</t>
  </si>
  <si>
    <t>Vegetables</t>
  </si>
  <si>
    <t>Sugar/Honey</t>
  </si>
  <si>
    <t>Cooking oil</t>
  </si>
  <si>
    <t>Salt / Spices / Condiments</t>
  </si>
  <si>
    <t>Food outside the household (small restaurants, street food, at school/work etc.)</t>
  </si>
  <si>
    <t>Coffee/Tea</t>
  </si>
  <si>
    <t>Soft drinks</t>
  </si>
  <si>
    <t>Alcoholic drinks</t>
  </si>
  <si>
    <t>Candles, lighters and matches</t>
  </si>
  <si>
    <t>Fuel and lubrication for personal vehicle - EXCLUDE COSTS OF FUEL USED FOR BUSINESS USE OF VEHICLE (TAXI, TRADING BUSINESS, ETC)</t>
  </si>
  <si>
    <t>Public transport (to and from work)</t>
  </si>
  <si>
    <t>Public transport (to and from school)</t>
  </si>
  <si>
    <t>Public transport (to and from health facility)</t>
  </si>
  <si>
    <t>Health insurance</t>
  </si>
  <si>
    <t>Health care consultation fees, western doctors and nurses, midwives etc.  (not including hospital bills)</t>
  </si>
  <si>
    <t>Medication and injections</t>
  </si>
  <si>
    <t>Laboratory fees, X-rays fees</t>
  </si>
  <si>
    <t>Other health related expenditures</t>
  </si>
  <si>
    <t>Telephone (Telephone calls, cards, flexicards, recharge vouchers, etc.)</t>
  </si>
  <si>
    <t>Internet charges (including Cyber cafes)</t>
  </si>
  <si>
    <t>Clothing material and tailoring</t>
  </si>
  <si>
    <t>Shoes and footwear</t>
  </si>
  <si>
    <t>Furniture</t>
  </si>
  <si>
    <t>Household utensils (cutlery, glassware, plates, etc.)</t>
  </si>
  <si>
    <t>School fees</t>
  </si>
  <si>
    <t>Parent association fees and levies</t>
  </si>
  <si>
    <t>Tuition and boarding costs</t>
  </si>
  <si>
    <t>Textbooks</t>
  </si>
  <si>
    <t>Uniforms and other materials</t>
  </si>
  <si>
    <t>Remittances sent to family, friends</t>
  </si>
  <si>
    <t>Funerals (including contributions given out)</t>
  </si>
  <si>
    <t>Vehicles (cars, motor cycles, bicycles, etc.)</t>
  </si>
  <si>
    <t>Jewelry, clocks and watches</t>
  </si>
  <si>
    <t>Home repairs and maintence</t>
  </si>
  <si>
    <t>Hospital bills</t>
  </si>
  <si>
    <t>Height only</t>
  </si>
  <si>
    <t>Weight only</t>
  </si>
  <si>
    <t>Height / Weight</t>
  </si>
  <si>
    <t>relevant</t>
    <phoneticPr fontId="2"/>
  </si>
  <si>
    <t>marital</t>
    <phoneticPr fontId="2"/>
  </si>
  <si>
    <t>ISLAM</t>
  </si>
  <si>
    <t xml:space="preserve">CHRISTIANITY </t>
  </si>
  <si>
    <t>religion</t>
    <phoneticPr fontId="2"/>
  </si>
  <si>
    <t>MANDINKA/JAHANKA</t>
  </si>
  <si>
    <t>FULA/TUKOLOR</t>
  </si>
  <si>
    <t>JOLA/KARONINKA</t>
  </si>
  <si>
    <t>SERERE</t>
  </si>
  <si>
    <t>AKUL/CREOLE</t>
  </si>
  <si>
    <t>MANJAGO</t>
  </si>
  <si>
    <t>NON-GAMBIAN</t>
  </si>
  <si>
    <t>ethnic</t>
  </si>
  <si>
    <t>UPPER BASIC</t>
  </si>
  <si>
    <t>SENIOR SECONDARY</t>
  </si>
  <si>
    <t>NON-TERTIARY/VOCATIONARY</t>
  </si>
  <si>
    <t>DIPLOMA/TERTIARY</t>
  </si>
  <si>
    <t>schoollvl</t>
  </si>
  <si>
    <t>VILLAGE HEALTH WORKER</t>
  </si>
  <si>
    <t>Very Satisfied</t>
  </si>
  <si>
    <t>Somewhat Satisfied</t>
  </si>
  <si>
    <t>Neither satisfied nor dissatisfied</t>
  </si>
  <si>
    <t>Somewhat dissatisfied</t>
  </si>
  <si>
    <t>Very dissatisfied</t>
  </si>
  <si>
    <t>COMMUNITY HEALTH NURSE</t>
  </si>
  <si>
    <t>MAINLY RESPONDENT</t>
  </si>
  <si>
    <t>MAINLY HUSBAND/PARTNER</t>
  </si>
  <si>
    <t>JOINT DECISION</t>
  </si>
  <si>
    <t>OTHER, SPEFICY</t>
  </si>
  <si>
    <t>First Dose</t>
  </si>
  <si>
    <t>Second Dose</t>
  </si>
  <si>
    <t>Third Dose</t>
  </si>
  <si>
    <t>cover</t>
  </si>
  <si>
    <t>field-list</t>
  </si>
  <si>
    <t>note</t>
  </si>
  <si>
    <t>integer</t>
  </si>
  <si>
    <t>text</t>
  </si>
  <si>
    <t>SPECIFY:</t>
  </si>
  <si>
    <t>begin repeat</t>
  </si>
  <si>
    <t>select_one gender</t>
  </si>
  <si>
    <t>select_one yesno</t>
  </si>
  <si>
    <t>end repeat</t>
  </si>
  <si>
    <t>calculate</t>
  </si>
  <si>
    <t>FIRST</t>
  </si>
  <si>
    <t>SECOND</t>
  </si>
  <si>
    <t>THIRD</t>
  </si>
  <si>
    <t>By foot</t>
  </si>
  <si>
    <t>Horse/ Donkey or Other Animal</t>
  </si>
  <si>
    <t>Private car</t>
  </si>
  <si>
    <t>Public car/bus</t>
  </si>
  <si>
    <t>Private motorcycle</t>
  </si>
  <si>
    <t>A Motorbike Taxi</t>
  </si>
  <si>
    <t>Other, specify:</t>
  </si>
  <si>
    <t>Yes</t>
  </si>
  <si>
    <t>No</t>
  </si>
  <si>
    <t>gender</t>
  </si>
  <si>
    <t>FEMALE</t>
  </si>
  <si>
    <t>THROW INTO YARD</t>
  </si>
  <si>
    <t>RECHARGEABLE/BATTERY OPERATED TORCH</t>
  </si>
  <si>
    <t>durablegoods</t>
  </si>
  <si>
    <t>livestock</t>
  </si>
  <si>
    <t>unit</t>
  </si>
  <si>
    <t>food</t>
  </si>
  <si>
    <t>nonfood30</t>
  </si>
  <si>
    <t>Toiletries (soap, shaving soap or stick, toothpaste, tissues, sanitary pads)</t>
  </si>
  <si>
    <t>Public transport (for other reasons)</t>
  </si>
  <si>
    <t>Consultation fees with traditional doctors, healers, etc.</t>
  </si>
  <si>
    <t>Mobile Telephone (Telephone calls, cards, flexicards, recharge vouchers, etc.)</t>
  </si>
  <si>
    <t>Cash Power</t>
  </si>
  <si>
    <t>Water/Utility Bill</t>
  </si>
  <si>
    <t>nonfood12</t>
  </si>
  <si>
    <t>Parties (wedding, birthday, child naming, etc)null</t>
  </si>
  <si>
    <t>pur</t>
  </si>
  <si>
    <t>Head of Household (If different from Husband)</t>
  </si>
  <si>
    <t>Husband</t>
  </si>
  <si>
    <t>Wife</t>
  </si>
  <si>
    <t>Husband and Wife together</t>
  </si>
  <si>
    <t>code</t>
  </si>
  <si>
    <t>BIRTH TRAUMA (Infant)</t>
  </si>
  <si>
    <t>SICKLE CELL</t>
  </si>
  <si>
    <t>rel</t>
  </si>
  <si>
    <t>health</t>
  </si>
  <si>
    <t>ca</t>
  </si>
  <si>
    <t>MOTHER</t>
  </si>
  <si>
    <t>FATHER</t>
  </si>
  <si>
    <t>GRANDPARENT</t>
  </si>
  <si>
    <t>drink</t>
  </si>
  <si>
    <t>eat</t>
  </si>
  <si>
    <t>faci</t>
  </si>
  <si>
    <t>[01] TOO EXPENSIVE</t>
  </si>
  <si>
    <t>[02] TOO FAR</t>
  </si>
  <si>
    <t>[03] TOO BUSY (WORK, CHILDREN)</t>
  </si>
  <si>
    <t>[04] WASN'T SICK ENOUGH</t>
  </si>
  <si>
    <t>[05] FACILITY HAS POOR STRUCTURE</t>
  </si>
  <si>
    <t>[06] FACILITY POORLY STOCKED</t>
  </si>
  <si>
    <t>[07] POOR STAFF ATTITUDE</t>
  </si>
  <si>
    <t>08] POOR STAFF KNOWLEDGE</t>
  </si>
  <si>
    <t>[09] STAFF USUALLY ABSENT</t>
  </si>
  <si>
    <t>[10] HEALTH FACILITY CLOSED</t>
  </si>
  <si>
    <t>[11] NO TRANSPORTATION</t>
  </si>
  <si>
    <t>[12] POOR QUALITY OF CARE</t>
  </si>
  <si>
    <t>[13] INCONVENIENT HOURS</t>
  </si>
  <si>
    <t>[14] LONG WAITING TIMES</t>
  </si>
  <si>
    <t>[15] PREFER HOME CARE</t>
  </si>
  <si>
    <t>BETWEEN 48 HOURS AND 1 WEEK</t>
  </si>
  <si>
    <t>COMMUNITY OWNED CLINIC</t>
  </si>
  <si>
    <t>SERVICE CLINIC</t>
  </si>
  <si>
    <t>fac</t>
  </si>
  <si>
    <t>NO MALE HEALTH WORKER</t>
  </si>
  <si>
    <t>re</t>
  </si>
  <si>
    <t>med</t>
  </si>
  <si>
    <t>INCONVENIENT HOURS</t>
  </si>
  <si>
    <t>LONG WAITING TIMES</t>
  </si>
  <si>
    <t>PREFERS TRADITIONAL CARE</t>
  </si>
  <si>
    <t>treat</t>
  </si>
  <si>
    <t>DOMESTIC HELP / MAID</t>
  </si>
  <si>
    <t>rank</t>
  </si>
  <si>
    <t>POOR QUALITY OF CARE</t>
  </si>
  <si>
    <t>MOBILE CLINIC</t>
  </si>
  <si>
    <t>id</t>
  </si>
  <si>
    <t>seen</t>
  </si>
  <si>
    <t>confirm</t>
  </si>
  <si>
    <t>preg</t>
  </si>
  <si>
    <t>assist</t>
  </si>
  <si>
    <t>deliver</t>
  </si>
  <si>
    <t>labor</t>
  </si>
  <si>
    <t>size</t>
  </si>
  <si>
    <t>milk</t>
  </si>
  <si>
    <t>breastfeed</t>
  </si>
  <si>
    <t>othermilk</t>
  </si>
  <si>
    <t>Community Health Worker</t>
  </si>
  <si>
    <t>later</t>
  </si>
  <si>
    <t>talk</t>
  </si>
  <si>
    <t>card</t>
  </si>
  <si>
    <t>vaccination</t>
  </si>
  <si>
    <t>consent</t>
  </si>
  <si>
    <t>met</t>
  </si>
  <si>
    <t>chat</t>
  </si>
  <si>
    <t>antesatis</t>
    <phoneticPr fontId="2"/>
  </si>
  <si>
    <t>firstcheck</t>
    <phoneticPr fontId="2"/>
  </si>
  <si>
    <t>contra</t>
    <phoneticPr fontId="2"/>
  </si>
  <si>
    <t>dose</t>
    <phoneticPr fontId="2"/>
  </si>
  <si>
    <t>label</t>
  </si>
  <si>
    <t>list-nolabel</t>
  </si>
  <si>
    <t>select_one agree</t>
  </si>
  <si>
    <t>ELECTRICITY FROM GENERATOR/DIESEL</t>
    <phoneticPr fontId="2"/>
  </si>
  <si>
    <t>income</t>
    <phoneticPr fontId="2"/>
  </si>
  <si>
    <t>Sales from Men’s fields</t>
    <phoneticPr fontId="2"/>
  </si>
  <si>
    <t>Sales from Women’s fields</t>
    <phoneticPr fontId="2"/>
  </si>
  <si>
    <t>Sales from communal or other fields</t>
    <phoneticPr fontId="2"/>
  </si>
  <si>
    <t>Sales from the garden</t>
    <phoneticPr fontId="2"/>
  </si>
  <si>
    <t>fre</t>
  </si>
  <si>
    <t>Daily</t>
  </si>
  <si>
    <t>Weekly</t>
  </si>
  <si>
    <t>Monthly</t>
  </si>
  <si>
    <t>Every 6 months</t>
  </si>
  <si>
    <t>One time per season</t>
  </si>
  <si>
    <t>Other_____</t>
  </si>
  <si>
    <t>Someone Outside of the Household</t>
  </si>
  <si>
    <t>sickul</t>
  </si>
  <si>
    <t>SICKLE CELL: PHYSICAL DISABILITY</t>
  </si>
  <si>
    <t>SICKLE CELL: MENTAL DISABILITY</t>
  </si>
  <si>
    <t>SICKLE CELL: DEAFNESS/SUMBNESS</t>
  </si>
  <si>
    <t>OTHER SICKLE CELL</t>
  </si>
  <si>
    <t>ULCER: HEART CONDITION</t>
  </si>
  <si>
    <t>ULCER: DIABETES</t>
  </si>
  <si>
    <t>ULCER: EPILEPSY</t>
  </si>
  <si>
    <t>ULCER: ASTHMA</t>
  </si>
  <si>
    <t>ULCER: CANCER</t>
  </si>
  <si>
    <t>ULCER: HIV/AIDS</t>
  </si>
  <si>
    <t>ULCER: TUBERCULOSIS</t>
  </si>
  <si>
    <t>OTHER ULCER</t>
  </si>
  <si>
    <t>SICKLE CELL: BLINDNESS</t>
  </si>
  <si>
    <t>OTHER RESPIRATORY</t>
  </si>
  <si>
    <t>MORE THAN 3 WEEKS</t>
  </si>
  <si>
    <t>Not agreed</t>
    <phoneticPr fontId="2"/>
  </si>
  <si>
    <t>Yes I agree</t>
    <phoneticPr fontId="2"/>
  </si>
  <si>
    <t>Withdrawn</t>
    <phoneticPr fontId="2"/>
  </si>
  <si>
    <t>breast</t>
    <phoneticPr fontId="2"/>
  </si>
  <si>
    <t>Breast milk</t>
  </si>
  <si>
    <t>Other Foods</t>
  </si>
  <si>
    <t>accord</t>
    <phoneticPr fontId="2"/>
  </si>
  <si>
    <t>ACCIDENT</t>
    <phoneticPr fontId="2"/>
  </si>
  <si>
    <t>PIT LATRINE: VENTILATED IMPROVED LATRINE</t>
    <phoneticPr fontId="2"/>
  </si>
  <si>
    <t>FLUSH OR POUR FLUSH TOILET: FLUSH, DON’T KNOW WHERE</t>
  </si>
  <si>
    <t>PIT LATRINE: PIT LATRINE WITH SLAB</t>
  </si>
  <si>
    <t>PIT LATRINE: PIT LATRINE WITHOUT SLAB/OPEN PIT</t>
  </si>
  <si>
    <t>PIT LATRINE: HANGING TOILET/HANGING LATRINE</t>
  </si>
  <si>
    <t>PIT LATRINE: NO FACILITY/BUSH/FIELD</t>
  </si>
  <si>
    <t>ELECTRICITY FROM GRID/ NAWEC</t>
    <phoneticPr fontId="2"/>
  </si>
  <si>
    <t>WOOD</t>
    <phoneticPr fontId="2"/>
  </si>
  <si>
    <t>CROPS OR OTHER AGRICULTURAL WASTE</t>
    <phoneticPr fontId="2"/>
  </si>
  <si>
    <t>YES</t>
    <phoneticPr fontId="2"/>
  </si>
  <si>
    <t>NO</t>
    <phoneticPr fontId="2"/>
  </si>
  <si>
    <t>Don't know</t>
    <phoneticPr fontId="2"/>
  </si>
  <si>
    <t>nonfood</t>
    <phoneticPr fontId="2"/>
  </si>
  <si>
    <t>Yes, Available</t>
  </si>
  <si>
    <t>Not available, but someone will report for them</t>
  </si>
  <si>
    <t>Not available</t>
  </si>
  <si>
    <t>avail</t>
    <phoneticPr fontId="2"/>
  </si>
  <si>
    <t>filter2</t>
    <phoneticPr fontId="2"/>
  </si>
  <si>
    <t>filter1</t>
    <phoneticPr fontId="2"/>
  </si>
  <si>
    <t>man</t>
    <phoneticPr fontId="2"/>
  </si>
  <si>
    <t>filter3</t>
    <phoneticPr fontId="2"/>
  </si>
  <si>
    <t>filter4</t>
    <phoneticPr fontId="2"/>
  </si>
  <si>
    <t>district</t>
  </si>
  <si>
    <t>settlement</t>
  </si>
  <si>
    <t>Makes the child strong and healthy</t>
  </si>
  <si>
    <t>Helps to prevent anemia</t>
  </si>
  <si>
    <t>Helps to expel the placenta</t>
  </si>
  <si>
    <t xml:space="preserve">Being or feeling strong </t>
    <phoneticPr fontId="9"/>
  </si>
  <si>
    <t>Not Breastfeeding Enough</t>
  </si>
  <si>
    <t>Baby belches on breast</t>
  </si>
  <si>
    <t>Don't Know</t>
  </si>
  <si>
    <t>common</t>
    <phoneticPr fontId="2"/>
  </si>
  <si>
    <t>Grain</t>
  </si>
  <si>
    <t>Roots or Tubers</t>
  </si>
  <si>
    <t xml:space="preserve">Red Meat </t>
  </si>
  <si>
    <t>Fish</t>
  </si>
  <si>
    <t>5 times per day</t>
  </si>
  <si>
    <t>6 or more times per day</t>
  </si>
  <si>
    <t>6 months - 1 year</t>
  </si>
  <si>
    <t>1 year - 2 years</t>
  </si>
  <si>
    <t>More than 2 years</t>
  </si>
  <si>
    <t>RECORD GPS Coordinates</t>
  </si>
  <si>
    <t>RESULT OF THE INTERVIEW:</t>
  </si>
  <si>
    <t>TRANSLATOR USED?</t>
  </si>
  <si>
    <t>result</t>
  </si>
  <si>
    <t>INTERVIEW DONE</t>
  </si>
  <si>
    <t>PARTIALLY COMPLETED</t>
  </si>
  <si>
    <t>REGISTERED PERSON REFUSED INTERVIEW</t>
  </si>
  <si>
    <t>language</t>
  </si>
  <si>
    <t>MADINKA</t>
  </si>
  <si>
    <t>SERER</t>
  </si>
  <si>
    <t>lan</t>
  </si>
  <si>
    <t>SOMETIMES</t>
  </si>
  <si>
    <t>ALWAYS</t>
  </si>
  <si>
    <t>DON'T KNOW</t>
    <phoneticPr fontId="2"/>
  </si>
  <si>
    <t>yesnons</t>
    <phoneticPr fontId="2"/>
  </si>
  <si>
    <t>It helps the mother have faster recovery after delivery</t>
  </si>
  <si>
    <t>OTHER TRADITIONAL METHOD, SPECIFY</t>
    <phoneticPr fontId="2"/>
  </si>
  <si>
    <t>GOVERNMENT MAJOR HEALTH CENTER</t>
  </si>
  <si>
    <t>GOVERNMENT MINOR HEALTH CENTER</t>
  </si>
  <si>
    <t>CHN</t>
  </si>
  <si>
    <t>More than 6 months</t>
  </si>
  <si>
    <t>agefeedonly</t>
    <phoneticPr fontId="2"/>
  </si>
  <si>
    <t>agefeedany</t>
    <phoneticPr fontId="2"/>
  </si>
  <si>
    <t>DON’T KNOW</t>
    <phoneticPr fontId="2"/>
  </si>
  <si>
    <t>Mid-Upper Arm Circumference</t>
    <phoneticPr fontId="2"/>
  </si>
  <si>
    <t>select_one eacode</t>
  </si>
  <si>
    <t>h_facility</t>
    <phoneticPr fontId="2"/>
  </si>
  <si>
    <t>staff</t>
  </si>
  <si>
    <t>staff_id</t>
  </si>
  <si>
    <t>district_id</t>
  </si>
  <si>
    <t>eacode</t>
  </si>
  <si>
    <t>eacode_id</t>
  </si>
  <si>
    <t>settlement_id</t>
  </si>
  <si>
    <t>label::English</t>
  </si>
  <si>
    <t>hint::English</t>
  </si>
  <si>
    <t>num</t>
  </si>
  <si>
    <t>temp</t>
  </si>
  <si>
    <t>default</t>
  </si>
  <si>
    <t>Stata_guide</t>
  </si>
  <si>
    <t>required_message::English</t>
  </si>
  <si>
    <t>constraint_message::English</t>
  </si>
  <si>
    <t>disabled</t>
  </si>
  <si>
    <t>readonly</t>
  </si>
  <si>
    <t>media::audio::English</t>
  </si>
  <si>
    <t>marker</t>
  </si>
  <si>
    <t>comments and notes</t>
  </si>
  <si>
    <t>section</t>
  </si>
  <si>
    <t>gg</t>
  </si>
  <si>
    <t>starttime</t>
  </si>
  <si>
    <t>endtime</t>
  </si>
  <si>
    <t>subscriberid</t>
  </si>
  <si>
    <t>simserial</t>
  </si>
  <si>
    <t>simid</t>
  </si>
  <si>
    <t>phonenumber</t>
  </si>
  <si>
    <t>devicephonenum</t>
  </si>
  <si>
    <t>starttime_str</t>
  </si>
  <si>
    <t>string(format-date-time(${starttime},'%d/%m/%Y %H:%M:%S'))</t>
  </si>
  <si>
    <t>original_dev</t>
  </si>
  <si>
    <t>once(${deviceid})</t>
  </si>
  <si>
    <t>uuid_ssname</t>
  </si>
  <si>
    <t>username</t>
  </si>
  <si>
    <t>cover1_gg</t>
  </si>
  <si>
    <t>${consent} = 1</t>
  </si>
  <si>
    <t>fh_f101</t>
  </si>
  <si>
    <t>yes</t>
  </si>
  <si>
    <r>
      <t>h_facility</t>
    </r>
    <r>
      <rPr>
        <sz val="11"/>
        <rFont val="Arial"/>
        <family val="2"/>
      </rPr>
      <t>_id</t>
    </r>
  </si>
  <si>
    <r>
      <rPr>
        <sz val="11"/>
        <color rgb="FFFF0000"/>
        <rFont val="Arial"/>
        <family val="2"/>
      </rPr>
      <t>Gives</t>
    </r>
    <r>
      <rPr>
        <sz val="11"/>
        <rFont val="Arial"/>
        <family val="2"/>
      </rPr>
      <t xml:space="preserve"> baby protection from disease</t>
    </r>
  </si>
  <si>
    <r>
      <t xml:space="preserve">Makes the child </t>
    </r>
    <r>
      <rPr>
        <sz val="11"/>
        <color rgb="FFFF0000"/>
        <rFont val="Arial"/>
        <family val="2"/>
      </rPr>
      <t xml:space="preserve">strong and </t>
    </r>
    <r>
      <rPr>
        <sz val="11"/>
        <rFont val="Arial"/>
        <family val="2"/>
      </rPr>
      <t>intelligent</t>
    </r>
  </si>
  <si>
    <r>
      <t>MOBILE CLINIC</t>
    </r>
    <r>
      <rPr>
        <sz val="11"/>
        <color rgb="FFFF0000"/>
        <rFont val="Arial"/>
        <family val="2"/>
      </rPr>
      <t>/OUTREACH</t>
    </r>
  </si>
  <si>
    <t>PRIMARY/LOWER BASIC</t>
  </si>
  <si>
    <t>embed text-nolabel</t>
  </si>
  <si>
    <t>minimal</t>
  </si>
  <si>
    <t>OTHER</t>
  </si>
  <si>
    <t>embed</t>
  </si>
  <si>
    <t>instance_name</t>
  </si>
  <si>
    <t>English</t>
  </si>
  <si>
    <t>na</t>
  </si>
  <si>
    <t>NA</t>
  </si>
  <si>
    <t>received</t>
  </si>
  <si>
    <t>00</t>
  </si>
  <si>
    <t>STILL NOT RECEIVED</t>
  </si>
  <si>
    <t>RECEIVED ON TIME</t>
  </si>
  <si>
    <t>Don't know</t>
  </si>
  <si>
    <t>IN A HEALTH CENTRE</t>
  </si>
  <si>
    <t>dk99</t>
  </si>
  <si>
    <t>HEALTH WORKER IN HEALTH FACILITY</t>
  </si>
  <si>
    <t>yesnosome</t>
  </si>
  <si>
    <t>YES, ALL</t>
  </si>
  <si>
    <t>YES, SOME</t>
  </si>
  <si>
    <t>reason36</t>
  </si>
  <si>
    <t xml:space="preserve">Too expensive  </t>
  </si>
  <si>
    <t xml:space="preserve">Too far  </t>
  </si>
  <si>
    <t xml:space="preserve">Too busy (work, children)  </t>
  </si>
  <si>
    <t xml:space="preserve">Out of stock  </t>
  </si>
  <si>
    <t xml:space="preserve">Wasn't sick enough  </t>
  </si>
  <si>
    <t xml:space="preserve">Doesn't help  </t>
  </si>
  <si>
    <t xml:space="preserve">No transportation  </t>
  </si>
  <si>
    <t xml:space="preserve">Poor quality of drugs  </t>
  </si>
  <si>
    <t xml:space="preserve">Inconvenient hours  </t>
  </si>
  <si>
    <t xml:space="preserve">Long waiting times  </t>
  </si>
  <si>
    <t xml:space="preserve">Prefers traditional care  </t>
  </si>
  <si>
    <t>table-list</t>
  </si>
  <si>
    <t>man</t>
  </si>
  <si>
    <t>field-list grid(weight = 2)</t>
  </si>
  <si>
    <t>gridformat&lt;row = 0, col = 0, colspan = 2, fill = fill/&gt;</t>
  </si>
  <si>
    <t>gridformat&lt;row = 2, col = 0, colspan = 2, fill = fill/&gt;</t>
  </si>
  <si>
    <t>save_exit</t>
  </si>
  <si>
    <t>SaveFinalizedExit</t>
  </si>
  <si>
    <t>newrole</t>
  </si>
  <si>
    <t>To deliver babies</t>
  </si>
  <si>
    <t>To provide support to women pre- and post-partum and to refer them for delivery</t>
  </si>
  <si>
    <t>Other (specify)</t>
  </si>
  <si>
    <t>active_change</t>
  </si>
  <si>
    <t>TBA is more active</t>
  </si>
  <si>
    <t>TBA is less active</t>
  </si>
  <si>
    <t>TBA activity is the same</t>
  </si>
  <si>
    <t>breathing</t>
  </si>
  <si>
    <t>Chest only</t>
  </si>
  <si>
    <t>Nose only</t>
  </si>
  <si>
    <t>Both</t>
  </si>
  <si>
    <t>[96] OTHER (SPECIFY)</t>
  </si>
  <si>
    <t>rank_reason</t>
  </si>
  <si>
    <t>measure_date</t>
  </si>
  <si>
    <t>FROM CARD</t>
  </si>
  <si>
    <t>ORAL REPORT</t>
  </si>
  <si>
    <t>section1</t>
  </si>
  <si>
    <t>section4</t>
  </si>
  <si>
    <t>section5</t>
  </si>
  <si>
    <t>save_incomplete</t>
  </si>
  <si>
    <t>SAVE &amp; EXIT</t>
  </si>
  <si>
    <t>FINISH &amp; EXIT</t>
  </si>
  <si>
    <t>SaveIncompleteExit</t>
  </si>
  <si>
    <t>monthdk</t>
  </si>
  <si>
    <t>January</t>
  </si>
  <si>
    <t>February</t>
  </si>
  <si>
    <t>March</t>
  </si>
  <si>
    <t>April</t>
  </si>
  <si>
    <t>May</t>
  </si>
  <si>
    <t>June</t>
  </si>
  <si>
    <t>July</t>
  </si>
  <si>
    <t>August</t>
  </si>
  <si>
    <t>September</t>
  </si>
  <si>
    <t>October</t>
  </si>
  <si>
    <t>November</t>
  </si>
  <si>
    <t>December</t>
  </si>
  <si>
    <t>daydk</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</si>
  <si>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</si>
  <si>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</si>
  <si>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</si>
  <si>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</si>
  <si>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</si>
  <si>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</si>
  <si>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</si>
  <si>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</si>
  <si>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</si>
  <si>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</si>
  <si>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</si>
  <si>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</si>
  <si>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</si>
  <si>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</si>
  <si>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</si>
  <si>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</si>
  <si>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</si>
  <si>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</si>
  <si>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</si>
  <si>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</si>
  <si>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</si>
  <si>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</si>
  <si>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</si>
  <si>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</si>
  <si>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</si>
  <si>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</si>
  <si>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</si>
  <si>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</si>
  <si>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</si>
  <si>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</si>
  <si>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</si>
  <si>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44</t>
  </si>
  <si>
    <t>yeardk</t>
  </si>
  <si>
    <t>eater</t>
  </si>
  <si>
    <t>Head of household</t>
  </si>
  <si>
    <t>Male adults</t>
  </si>
  <si>
    <t>Female adults</t>
  </si>
  <si>
    <t>Mothers-in-law</t>
  </si>
  <si>
    <t>All adults</t>
  </si>
  <si>
    <t>Pregnant women</t>
  </si>
  <si>
    <t>Breastfeeding women</t>
  </si>
  <si>
    <t>Male children under 5</t>
  </si>
  <si>
    <t>Female children under 5</t>
  </si>
  <si>
    <t>All children under 5</t>
  </si>
  <si>
    <t>Adolescents</t>
  </si>
  <si>
    <t>comfortable</t>
  </si>
  <si>
    <t>Shyness</t>
  </si>
  <si>
    <t>It's a woman's issue</t>
  </si>
  <si>
    <t>Culturally not acceptable</t>
  </si>
  <si>
    <t>Religion</t>
  </si>
  <si>
    <t>IUD</t>
  </si>
  <si>
    <t>INJECTABLES</t>
  </si>
  <si>
    <t>reason1419</t>
  </si>
  <si>
    <t>Became pregnant while using</t>
  </si>
  <si>
    <t>Wanted to become pregnant</t>
  </si>
  <si>
    <t>Husband disapproved</t>
  </si>
  <si>
    <t>Wanted a more effective method</t>
  </si>
  <si>
    <t>Side effects/health concerns</t>
  </si>
  <si>
    <t>Lack of access/too far</t>
  </si>
  <si>
    <t>Cost too much</t>
  </si>
  <si>
    <t>Inconvenient to use</t>
  </si>
  <si>
    <t>Up to God/fatalistic</t>
  </si>
  <si>
    <t>Infrequent sex/husband away</t>
  </si>
  <si>
    <t>Marital dissolution/separation</t>
  </si>
  <si>
    <t>Taking the right tea/ local tee (infusion)</t>
  </si>
  <si>
    <t>Vitamin A-rich fruits or vegetables</t>
  </si>
  <si>
    <t>period</t>
  </si>
  <si>
    <t xml:space="preserve">Just before her period begins  </t>
  </si>
  <si>
    <t xml:space="preserve">During her period  </t>
  </si>
  <si>
    <t xml:space="preserve">Right after her period has ended  </t>
  </si>
  <si>
    <t xml:space="preserve">Half-way between two periods  </t>
  </si>
  <si>
    <t xml:space="preserve">Other  </t>
  </si>
  <si>
    <t>yndk</t>
  </si>
  <si>
    <t>yestime</t>
  </si>
  <si>
    <t>YES, ALWAYS</t>
  </si>
  <si>
    <t>YES, SOMETIMES</t>
  </si>
  <si>
    <t>HEALTH WORKDER IN THE HEALTH FACILITY</t>
  </si>
  <si>
    <t>daydk99</t>
  </si>
  <si>
    <t>Missing day</t>
  </si>
  <si>
    <t>99</t>
  </si>
  <si>
    <t>monthdk99</t>
  </si>
  <si>
    <t>Missing month</t>
  </si>
  <si>
    <t>yeardk99</t>
  </si>
  <si>
    <t>Missing year</t>
  </si>
  <si>
    <t>yndk99</t>
  </si>
  <si>
    <t>98</t>
  </si>
  <si>
    <t>Less than one month</t>
  </si>
  <si>
    <t>less</t>
  </si>
  <si>
    <t>Less than a day</t>
  </si>
  <si>
    <t>purpose</t>
  </si>
  <si>
    <t>Early ANC</t>
  </si>
  <si>
    <t>4 ANC visits</t>
  </si>
  <si>
    <t>Early ANC&amp;4 ANC visits</t>
  </si>
  <si>
    <t>Institutional delivery</t>
  </si>
  <si>
    <t>money</t>
  </si>
  <si>
    <t>Basic household needs</t>
  </si>
  <si>
    <t>Transport to health facility</t>
  </si>
  <si>
    <t>Other health-related expenses</t>
  </si>
  <si>
    <t>Treat/something special</t>
  </si>
  <si>
    <t>decider</t>
  </si>
  <si>
    <t>Woman herself</t>
  </si>
  <si>
    <t>Woman and husband together</t>
  </si>
  <si>
    <t>Other family member</t>
  </si>
  <si>
    <t>uuid()</t>
  </si>
  <si>
    <t>uniid_new1</t>
  </si>
  <si>
    <t xml:space="preserve">PRIVATE CLINIC </t>
  </si>
  <si>
    <t>MASTER</t>
  </si>
  <si>
    <t>PHD</t>
  </si>
  <si>
    <t>JUNIOR SECONDARY SCHOOL</t>
  </si>
  <si>
    <t>UPPER SECONDARY SCHOOL</t>
  </si>
  <si>
    <t>schoollvl_10_05</t>
  </si>
  <si>
    <t>PROVIDER'S HOME</t>
  </si>
  <si>
    <t>OTHER HOME</t>
  </si>
  <si>
    <t>OUTDOOR LOCATION</t>
  </si>
  <si>
    <t>MOBILE CLINIC</t>
    <phoneticPr fontId="0" type="noConversion"/>
  </si>
  <si>
    <t>seeklocation2</t>
  </si>
  <si>
    <t>seeklocation3</t>
  </si>
  <si>
    <t>Which version of questionaire is it?</t>
  </si>
  <si>
    <t>Full</t>
  </si>
  <si>
    <t>Mini</t>
  </si>
  <si>
    <t>highestlvl</t>
  </si>
  <si>
    <t>MOBILE CLINIC/OUTREACH</t>
  </si>
  <si>
    <t>COMMUNICTY OWNED CLINIC</t>
  </si>
  <si>
    <t>.&gt;=0</t>
  </si>
  <si>
    <t>field-list grid(weight = 1)</t>
  </si>
  <si>
    <t>gridformat&lt;row = 0, col = 0, fill = fill, align = center/&gt;</t>
  </si>
  <si>
    <t>gridformat&lt;row = 1, col = 0, fill = fill, align = center/&gt;</t>
  </si>
  <si>
    <t>KEROSINE / PARAFFIN / OIL LAMP</t>
  </si>
  <si>
    <t>&lt;h5&gt;DOES NOT APPLY&lt;/h5&gt;</t>
  </si>
  <si>
    <t>&lt;h5&gt;DISAGREE&lt;/h5&gt;</t>
  </si>
  <si>
    <t>&lt;h5&gt;NEITHER AGREE NOR DISAGREE&lt;/h5&gt;</t>
  </si>
  <si>
    <t>&lt;h5&gt;AGREE&lt;/h5&gt;</t>
  </si>
  <si>
    <t>Not on the Roster</t>
  </si>
  <si>
    <t>seeklocation4</t>
  </si>
  <si>
    <t>GOVERNMENT HEALTH CENTER</t>
  </si>
  <si>
    <t>2011</t>
  </si>
  <si>
    <t>2012</t>
  </si>
  <si>
    <t>2013</t>
  </si>
  <si>
    <t>2014</t>
  </si>
  <si>
    <t>2015</t>
  </si>
  <si>
    <t>obtain1</t>
  </si>
  <si>
    <t>TRADITIONAL BIRTH ATTENDANT / COMMUNITY BIRTH COMPANION</t>
  </si>
  <si>
    <t>obtain2</t>
  </si>
  <si>
    <t xml:space="preserve">Same </t>
  </si>
  <si>
    <t xml:space="preserve">He wants more </t>
  </si>
  <si>
    <t xml:space="preserve">He wants fewer </t>
  </si>
  <si>
    <t xml:space="preserve">Don’t know </t>
  </si>
  <si>
    <t>n_child</t>
  </si>
  <si>
    <t>method2</t>
  </si>
  <si>
    <t xml:space="preserve">IUD </t>
  </si>
  <si>
    <t xml:space="preserve">INJECTABLES </t>
  </si>
  <si>
    <t xml:space="preserve">IMPLANTS </t>
  </si>
  <si>
    <t>OTHER TRADITIONAL METHOD, SPECIFY</t>
  </si>
  <si>
    <t>seeklocation5</t>
  </si>
  <si>
    <t>PRIVATE HEALTH POST</t>
  </si>
  <si>
    <t xml:space="preserve">Doesn't like side effects  </t>
  </si>
  <si>
    <t>highestlvl_id</t>
  </si>
  <si>
    <t>highestlvl_lb</t>
  </si>
  <si>
    <t>Please agree to participate and answer the following survey questions!</t>
  </si>
  <si>
    <t>NOT APPLICABLE (BECAUSE DIDN'T SEEK CARE IN LAST YEAR)</t>
  </si>
  <si>
    <t>disease</t>
  </si>
  <si>
    <t>ANEMIA</t>
  </si>
  <si>
    <t>DIABETES</t>
  </si>
  <si>
    <t>MENTAL DISORDER</t>
  </si>
  <si>
    <t>NERVOUS / PARALYSIS</t>
  </si>
  <si>
    <t>EYE PROBLEM</t>
  </si>
  <si>
    <t>EAR PROBLEM</t>
  </si>
  <si>
    <t>CHEST INFECTION</t>
  </si>
  <si>
    <t>DIGESTIVE</t>
  </si>
  <si>
    <t>MUSCLE / BONE</t>
  </si>
  <si>
    <t>SKIN</t>
  </si>
  <si>
    <t>GENITO-URINARY</t>
  </si>
  <si>
    <t>PREGNANCY / CHILDBIRTH RELATED - NORMAL</t>
  </si>
  <si>
    <t>HIGH RISK/PROBLEMS WITH PREGNANCY</t>
  </si>
  <si>
    <t>PERINATAL</t>
  </si>
  <si>
    <t>CONGENITAL</t>
  </si>
  <si>
    <t>INJURY OR POISONING</t>
  </si>
  <si>
    <t>symptom</t>
  </si>
  <si>
    <t>FEVER</t>
  </si>
  <si>
    <t>ABDOMINAL PAIN</t>
  </si>
  <si>
    <t>COUGH ONLY</t>
  </si>
  <si>
    <t>COUGH WITH DIFFICULT, FAST BREATHING</t>
  </si>
  <si>
    <t>DIARRHEA WITHOUT BLOOD</t>
  </si>
  <si>
    <t>DIARRHEA WITH BLOOD</t>
  </si>
  <si>
    <t>DIARRHEA AND VOMITING</t>
  </si>
  <si>
    <t>VOMITING</t>
  </si>
  <si>
    <t>HEADACHE</t>
  </si>
  <si>
    <t>nocareseek</t>
  </si>
  <si>
    <t xml:space="preserve">NO TRANSPORTATION </t>
  </si>
  <si>
    <t>F5D0A9-FA5858-rating_box-fill</t>
  </si>
  <si>
    <t>Iodized</t>
  </si>
  <si>
    <t>Iodized salt</t>
  </si>
  <si>
    <t>Non-iodized salt</t>
  </si>
  <si>
    <t>endtime_str</t>
  </si>
  <si>
    <t>string(format-date-time(${endtime},'%d/%m/%Y %H:%M:%S'))</t>
  </si>
  <si>
    <t>LESS THAN 6 MONTHS AGO</t>
  </si>
  <si>
    <t>6-12 MONTHS AGO</t>
  </si>
  <si>
    <t>MORE THAN 12 MONTHS AGO</t>
  </si>
  <si>
    <t>yesnons</t>
  </si>
  <si>
    <t>VACCINE WAS NOT RECEIVED AT ALL</t>
  </si>
  <si>
    <t>VACCINE WAS RECEIVED BUT NO DATE WAS RECORDED</t>
  </si>
  <si>
    <t>MISSING ELEMENT</t>
  </si>
  <si>
    <t>select_one region</t>
  </si>
  <si>
    <t>Please select EA's region.</t>
  </si>
  <si>
    <t>region</t>
  </si>
  <si>
    <t>region_id</t>
  </si>
  <si>
    <t>HECTARE</t>
  </si>
  <si>
    <t>Yes, other (Specify)</t>
  </si>
  <si>
    <t>2016</t>
  </si>
  <si>
    <t>newid</t>
  </si>
  <si>
    <t>Other Facility</t>
  </si>
  <si>
    <t xml:space="preserve">Diarrhea </t>
  </si>
  <si>
    <t xml:space="preserve">Fever </t>
  </si>
  <si>
    <t>decimal</t>
  </si>
  <si>
    <t>fullname</t>
  </si>
  <si>
    <t>appPlatform</t>
  </si>
  <si>
    <t>appVersion</t>
  </si>
  <si>
    <t>select_one district</t>
  </si>
  <si>
    <t>select_one settlement</t>
  </si>
  <si>
    <t>select_one accord</t>
  </si>
  <si>
    <t>IDENTIFIER</t>
  </si>
  <si>
    <t>Please select EA's district.</t>
  </si>
  <si>
    <t>Please select EA's code.</t>
  </si>
  <si>
    <t>Please select the settlement's NAME.</t>
  </si>
  <si>
    <t>Do you agree to participate and answer the following survey questions?</t>
  </si>
  <si>
    <t>pulldata('app-api','user.username')</t>
  </si>
  <si>
    <t>pulldata('app-api','user.name')</t>
  </si>
  <si>
    <t>pulldata('app-api','appPlatform')</t>
  </si>
  <si>
    <t>pulldata('app-api','appVersion')</t>
  </si>
  <si>
    <t>Sorry, question EA's district is required!</t>
  </si>
  <si>
    <t>Sorry, question EA's code is required!</t>
  </si>
  <si>
    <t>Sorry, question the settlement's NAME is required!</t>
  </si>
  <si>
    <t>A</t>
  </si>
  <si>
    <t>B</t>
  </si>
  <si>
    <t>C</t>
  </si>
  <si>
    <t>D</t>
  </si>
  <si>
    <t>E</t>
  </si>
  <si>
    <t>F</t>
  </si>
  <si>
    <t>G</t>
  </si>
  <si>
    <t>I</t>
  </si>
  <si>
    <t>H</t>
  </si>
  <si>
    <t>Community owned transport: cart and animal</t>
  </si>
  <si>
    <t>Community owned transport: motorcycle ambulance</t>
  </si>
  <si>
    <t>TBA/CBC</t>
  </si>
  <si>
    <t>if(${fh_10_10}=29 and ${fh_10_09}=8,"3 MONTHS",
if(${fh_10_10}=30 and ${fh_10_09}=8,"6 MONTHS",
if(${fh_10_10}=31 and ${fh_10_09}=8,"1 YEAR",
if(${fh_10_10}=32 and ${fh_10_09}=8,"&gt;1 YEAR",
if(${fh_10_10}=33 and ${fh_10_09}=9,"3 MONTHS",
if(${fh_10_10}=34 and ${fh_10_09}=9,"6 MONTHS",
if(${fh_10_10}=35 and ${fh_10_09}=9,"1 YEAR",
if(${fh_10_10}=36 and ${fh_10_09}=9,"&gt;1 YEAR",
if(${fh_10_10}=37 and ${fh_10_09}=10,1,
if(${fh_10_10}=38 and ${fh_10_09}=10,2,
if(${fh_10_10}=39 and ${fh_10_09}=10,3,
if(${fh_10_10}=40 and ${fh_10_09}=10,4,
if(${fh_10_10}=41 and ${fh_10_09}=11,1,
if(${fh_10_10}=42 and ${fh_10_09}=11,2,
if(${fh_10_10}=43 and ${fh_10_09}=11,3,
if(${fh_10_10}=44 and ${fh_10_09}=11,4,
if(${fh_10_10}=45 and ${fh_10_09}=12,1,
if(${fh_10_10}=46 and ${fh_10_09}=12,2,
if(${fh_10_10}=47 and ${fh_10_09}=12,3,
if(${fh_10_10}=48 and ${fh_10_09}=12,4,""))))))))))))))))))))</t>
  </si>
  <si>
    <t>TRADITIONAL BIRTH ATTENDANT/Community Birth Companion (TBA/CBC)</t>
  </si>
  <si>
    <t>yndk992</t>
  </si>
  <si>
    <t>STILL BREASTFEEDING</t>
  </si>
  <si>
    <t>J</t>
  </si>
  <si>
    <t xml:space="preserve">It prevents pregnancy </t>
  </si>
  <si>
    <t>K</t>
  </si>
  <si>
    <t>L</t>
  </si>
  <si>
    <t>M</t>
  </si>
  <si>
    <t>ABSTINENCE</t>
  </si>
  <si>
    <t>All eat together</t>
  </si>
  <si>
    <t>Community Health Post</t>
  </si>
  <si>
    <t>Village Bantaba</t>
  </si>
  <si>
    <t>select_one facility</t>
  </si>
  <si>
    <t>vsg_region</t>
  </si>
  <si>
    <t>vsg_district</t>
  </si>
  <si>
    <t>vsg_eacode</t>
  </si>
  <si>
    <t>vsg_eacode_lb</t>
  </si>
  <si>
    <t>vsg_settlement</t>
  </si>
  <si>
    <t>vsg_settlement_lb</t>
  </si>
  <si>
    <t>vsg_facility</t>
  </si>
  <si>
    <t>vsg_facility_lb</t>
  </si>
  <si>
    <t>OTHER, SPECIFY:</t>
  </si>
  <si>
    <t>community</t>
  </si>
  <si>
    <t>HEADMAN/WOMAN</t>
  </si>
  <si>
    <t>SPOUSE TO HEADMAN/WOMAN</t>
  </si>
  <si>
    <t>SCHOOL HEADTEACHER</t>
  </si>
  <si>
    <t>TEACHER</t>
  </si>
  <si>
    <t>AGRICULTURAL EXTENSION OFFICER</t>
  </si>
  <si>
    <t>RELIGIOUS LEADER</t>
  </si>
  <si>
    <t>MERCHANT/BUSINESS</t>
  </si>
  <si>
    <t>HEALTH WORKER</t>
  </si>
  <si>
    <t>NGO WORKER</t>
  </si>
  <si>
    <t>role</t>
  </si>
  <si>
    <t>Senior Member</t>
  </si>
  <si>
    <t>Junior member</t>
  </si>
  <si>
    <t>Head of VSG</t>
  </si>
  <si>
    <t>MASTERS</t>
  </si>
  <si>
    <t>highestlvl</t>
    <phoneticPr fontId="9"/>
  </si>
  <si>
    <t>status</t>
  </si>
  <si>
    <t>Single</t>
  </si>
  <si>
    <t>Married</t>
  </si>
  <si>
    <t>Co-habitating</t>
  </si>
  <si>
    <t>Widowed</t>
  </si>
  <si>
    <t>Divorced</t>
  </si>
  <si>
    <t>left</t>
  </si>
  <si>
    <t>To meet committee need (eg gender or technical make up)</t>
  </si>
  <si>
    <t>Health reasons (eg, sick, elderly)</t>
  </si>
  <si>
    <t>The committee was too much work</t>
  </si>
  <si>
    <t>Too busy with other commitments</t>
  </si>
  <si>
    <t>Relocated</t>
  </si>
  <si>
    <t>used</t>
  </si>
  <si>
    <t>allocate</t>
  </si>
  <si>
    <t>Chair Decides</t>
  </si>
  <si>
    <t>Consensus</t>
  </si>
  <si>
    <t>Vote</t>
  </si>
  <si>
    <t>work</t>
  </si>
  <si>
    <t>Extremely happy</t>
  </si>
  <si>
    <t>Quite happy</t>
  </si>
  <si>
    <t>Mostly satisfied</t>
  </si>
  <si>
    <t>Quite unhappy</t>
  </si>
  <si>
    <t>feel</t>
  </si>
  <si>
    <t>Can be achieved</t>
  </si>
  <si>
    <t>Beyond control of commiittee</t>
  </si>
  <si>
    <t>acti</t>
  </si>
  <si>
    <t>EVERY DAY</t>
  </si>
  <si>
    <t>A FEW DAYS PER WEEK</t>
  </si>
  <si>
    <t>ONCE PER WEEK</t>
  </si>
  <si>
    <t>ONCE OR TWICE PER MONTH</t>
  </si>
  <si>
    <t>EVERY FEW MONTHS</t>
  </si>
  <si>
    <t>meet</t>
  </si>
  <si>
    <t>HOME VISIT</t>
  </si>
  <si>
    <t>COMMUNITY MEETINGS</t>
  </si>
  <si>
    <t>INDIVIDUAL COUNSELING</t>
  </si>
  <si>
    <t>ORGANIZE DRAMAS/TOWN CRIERS</t>
  </si>
  <si>
    <t>strong</t>
  </si>
  <si>
    <t>Very strong</t>
  </si>
  <si>
    <t>Strong</t>
  </si>
  <si>
    <t>Ok</t>
  </si>
  <si>
    <t>Weak</t>
  </si>
  <si>
    <t>Very weak</t>
  </si>
  <si>
    <t>train</t>
  </si>
  <si>
    <t>NUTRITION: Maternal Nutrition</t>
  </si>
  <si>
    <t>NUTRITION: Exclusive Breastfeeding</t>
  </si>
  <si>
    <t>NUTRITION: Complementary Feeding</t>
  </si>
  <si>
    <t>NUTRITION: Anemia Control</t>
  </si>
  <si>
    <t>REPRODUCTIVE HEALTH CARE: Antenatal Care</t>
  </si>
  <si>
    <t>REPRODUCTIVE HEALTH CARE: Delivery Care</t>
  </si>
  <si>
    <t>REPRODUCTIVE HEALTH CARE: Postnatal Care</t>
  </si>
  <si>
    <t>REPRODUCTIVE HEALTH CARE: Family Planning Care</t>
  </si>
  <si>
    <t>MALARIA/INSECTICIDE TREATED NETS</t>
  </si>
  <si>
    <t>OTHER HEALTH AND NUTRTION</t>
  </si>
  <si>
    <t>HYGIENE: Handwashing behavior</t>
  </si>
  <si>
    <t>HYGIENE: Community Cleaning</t>
  </si>
  <si>
    <t>HYGIENE: Fecal Disposal</t>
  </si>
  <si>
    <t>HYGIENE: Latrines</t>
  </si>
  <si>
    <t>HYGIENE: Rubbish disposal</t>
  </si>
  <si>
    <t>task</t>
  </si>
  <si>
    <t>Identifying</t>
  </si>
  <si>
    <t>Referring</t>
  </si>
  <si>
    <t>Escorting</t>
  </si>
  <si>
    <t>Arranging Transport</t>
  </si>
  <si>
    <t>behav</t>
  </si>
  <si>
    <t>Attendance at ANC by pregnant women at high risk</t>
  </si>
  <si>
    <t>Early ANC Attendance</t>
  </si>
  <si>
    <t>Attendance at PNC</t>
  </si>
  <si>
    <t>Exclusive Breastfeeding</t>
  </si>
  <si>
    <t>Complementary Feeding</t>
  </si>
  <si>
    <t>Hand washing</t>
  </si>
  <si>
    <t>Environment Sanitation</t>
  </si>
  <si>
    <t>Modern Latrine</t>
  </si>
  <si>
    <t>org</t>
  </si>
  <si>
    <t>Ministry Official</t>
  </si>
  <si>
    <t>TBA</t>
  </si>
  <si>
    <t>men</t>
  </si>
  <si>
    <t>Mentioned</t>
  </si>
  <si>
    <t>Not mentioned</t>
  </si>
  <si>
    <t>orgn</t>
  </si>
  <si>
    <t>CBO</t>
  </si>
  <si>
    <t>National NGO</t>
  </si>
  <si>
    <t>International NGO</t>
  </si>
  <si>
    <t>Government health facility</t>
  </si>
  <si>
    <t>Private/faith-based health facility</t>
  </si>
  <si>
    <t>RHD/RHT</t>
  </si>
  <si>
    <t>agree</t>
  </si>
  <si>
    <t>Strongly Agree</t>
  </si>
  <si>
    <t>Agree</t>
  </si>
  <si>
    <t>Disagree</t>
  </si>
  <si>
    <t>Strongly Disagree</t>
  </si>
  <si>
    <t>payment</t>
  </si>
  <si>
    <t>Food</t>
  </si>
  <si>
    <t>Medical expenses</t>
  </si>
  <si>
    <t>Basic household goods (non-food consumables)</t>
  </si>
  <si>
    <t>Transport</t>
  </si>
  <si>
    <t>Treat/luxury item</t>
  </si>
  <si>
    <t>well</t>
  </si>
  <si>
    <t>Not very well</t>
  </si>
  <si>
    <t>Somewhat well</t>
  </si>
  <si>
    <t>Very well</t>
  </si>
  <si>
    <t>agree1</t>
  </si>
  <si>
    <t>task2</t>
  </si>
  <si>
    <t>Identification</t>
  </si>
  <si>
    <t>Community Mobilization</t>
  </si>
  <si>
    <t>Home Visits</t>
  </si>
  <si>
    <t>facility</t>
  </si>
  <si>
    <t>Please select the one facility.</t>
  </si>
  <si>
    <t>Sorry, question the facility's NAME is required!</t>
  </si>
  <si>
    <t>SECTION 1. INFORMANT BACKGROUND</t>
  </si>
  <si>
    <t>&lt;b&gt;&lt;font color='#097541'&gt;&lt;big&gt;&lt;big&gt;VSG - Village Support Group Questionnaire&lt;/big&gt;&lt;/big&gt;&lt;/font&gt;&lt;b&gt;
&lt;p&gt;&lt;b&gt;&lt;font color='#0B3B24'&gt;&lt;big&gt;Section 1: INFORMATION BACKGROUND&lt;/big&gt;&lt;/font&gt;&lt;b&gt;</t>
  </si>
  <si>
    <t>vsg_01_00_n2</t>
  </si>
  <si>
    <t>&lt;b&gt;&lt;font&gt;You will administer this questionnaire to  an experienced member of the Village Support Group (VSG).&lt;/font&gt;&lt;b&gt;</t>
  </si>
  <si>
    <t>vsg_01_00_n1</t>
  </si>
  <si>
    <t>vsg_01_gg</t>
  </si>
  <si>
    <t>vsg_00_gg</t>
  </si>
  <si>
    <t>g</t>
  </si>
  <si>
    <t>select_multiple community</t>
  </si>
  <si>
    <t>vsg_01_01</t>
  </si>
  <si>
    <t>(1.01) What is your position in the community?</t>
  </si>
  <si>
    <t>Multiple possible. Choice from list below:</t>
  </si>
  <si>
    <t>vsg_01_01_other</t>
  </si>
  <si>
    <t>selected(${vsg_01_01},'96')</t>
  </si>
  <si>
    <t>select_one role</t>
  </si>
  <si>
    <t>vsg_01_02</t>
  </si>
  <si>
    <t>(1.02) What is your role in the VSG?</t>
  </si>
  <si>
    <t>vsg_01_02_other</t>
  </si>
  <si>
    <t>${vsg_01_02}=96</t>
  </si>
  <si>
    <t>vsg_01_03</t>
  </si>
  <si>
    <t>(1.03) Please record gender.</t>
  </si>
  <si>
    <t>vsg_01_04</t>
  </si>
  <si>
    <t xml:space="preserve">(1.04) How old are you? </t>
  </si>
  <si>
    <t>.&lt;=100 and .&gt;=0</t>
  </si>
  <si>
    <t>vsg_01_05</t>
  </si>
  <si>
    <t>(1.05) For how many years have you lived in this community?</t>
  </si>
  <si>
    <t>.&lt;=${vsg_01_04} and .&lt;=100 and .&gt;=0</t>
  </si>
  <si>
    <t xml:space="preserve">(1.05) RANGE 0-100 AND MUST BE LESS THAN OR EQUAL TO YEARS IN QUESTION (1.04) </t>
  </si>
  <si>
    <t>select_one schoollvl</t>
    <phoneticPr fontId="9"/>
  </si>
  <si>
    <t>vsg_01_06</t>
  </si>
  <si>
    <t>(1.06) What is the highest level of education you have completed?</t>
  </si>
  <si>
    <t>yes</t>
    <phoneticPr fontId="9"/>
  </si>
  <si>
    <t>vsg_01_06_other</t>
  </si>
  <si>
    <t>${vsg_01_06}=96</t>
  </si>
  <si>
    <t>select_one highestlvl</t>
    <phoneticPr fontId="9"/>
  </si>
  <si>
    <t>vsg_01_07</t>
  </si>
  <si>
    <t>(1.07) For this level, what is the highest class?</t>
  </si>
  <si>
    <t>${vsg_01_06}&lt;11 and ${vsg_01_06}!=1</t>
  </si>
  <si>
    <t xml:space="preserve"> .&gt;=0</t>
  </si>
  <si>
    <t>(1.07) MINIMUM 0</t>
  </si>
  <si>
    <t>vsg_01_07_equi</t>
  </si>
  <si>
    <t>vsg_01_07_equi_n</t>
  </si>
  <si>
    <t>COMPUTER GENERATED EQUIVALENCY GRADE, BASED ON MAP: ${vsg_01_07_equi}</t>
  </si>
  <si>
    <t>select_one status</t>
  </si>
  <si>
    <t>vsg_01_08</t>
  </si>
  <si>
    <t>(1.08) What is your marital status?</t>
  </si>
  <si>
    <t>vsg_01_09</t>
  </si>
  <si>
    <t xml:space="preserve">(1.09) How many years have you been a member of the VSG? </t>
  </si>
  <si>
    <t xml:space="preserve"> (years -- if less than 1 year, enter 00)</t>
  </si>
  <si>
    <t>gridformat&lt;row = 1, col = 0, colspan =2, fill = fill/&gt;</t>
  </si>
  <si>
    <t xml:space="preserve"> .&gt;=0 and .&lt;=${vsg_01_04}</t>
  </si>
  <si>
    <t xml:space="preserve">(1.09) MUST BE LESS THAN OR EQUAL TO YEARS IN QUESTION (1.04) </t>
  </si>
  <si>
    <t>(1.10) How many male and female members does the VSG currently have?</t>
  </si>
  <si>
    <t>gridformat&lt;row = 2, col = 0, colspan =2, fill = fill/&gt;</t>
  </si>
  <si>
    <t>vsg_01_10m</t>
  </si>
  <si>
    <t>MALES</t>
  </si>
  <si>
    <t>gridformat&lt;row = 3, col = 0, fill = fill, align = center/&gt;</t>
  </si>
  <si>
    <t>(1.10) MALES: MINIMUM 0</t>
  </si>
  <si>
    <t>integer</t>
    <phoneticPr fontId="6"/>
  </si>
  <si>
    <t>vsg_01_10f</t>
  </si>
  <si>
    <t>FEMALES</t>
  </si>
  <si>
    <t>gridformat&lt;row = 3, col = 1, fill = fill, align = center/&gt;</t>
  </si>
  <si>
    <t>vsg_01_11</t>
  </si>
  <si>
    <t>(1.11) Has any member left the VSG in the last 6 months?</t>
  </si>
  <si>
    <t>${vsg_01_10m} + ${vsg_01_10f}</t>
  </si>
  <si>
    <t>vsg_01_10c</t>
  </si>
  <si>
    <t>vsg_01_06_gg</t>
  </si>
  <si>
    <t>vsg_01_08_gg</t>
  </si>
  <si>
    <t>vsg_01_10_n</t>
  </si>
  <si>
    <t>vsg_01_12_1_g</t>
  </si>
  <si>
    <t>${vsg_01_11}=1</t>
  </si>
  <si>
    <t>vsg_01_12</t>
  </si>
  <si>
    <t>(1.12) How many members have left?</t>
  </si>
  <si>
    <t xml:space="preserve"> .&gt;0</t>
  </si>
  <si>
    <t>(1.12) MINIMUM 1</t>
  </si>
  <si>
    <t>vsg_01_12_1_gg</t>
  </si>
  <si>
    <t xml:space="preserve"> 1screen grid(weight = 7)</t>
  </si>
  <si>
    <t>vsg_01_12_1_n1</t>
  </si>
  <si>
    <t>Person</t>
  </si>
  <si>
    <t>gridformat&lt;row = 0, col = 0, colspan = 2, fill = fill, align = center/&gt;</t>
  </si>
  <si>
    <t>vsg_01_12_1_n2</t>
  </si>
  <si>
    <t>(1.13) Why do you think this person left?</t>
  </si>
  <si>
    <t>gridformat &lt;row = 0, col = 2,colspan = 5,  fill = fill/&gt;</t>
  </si>
  <si>
    <t>begin repeat</t>
    <phoneticPr fontId="6"/>
  </si>
  <si>
    <t>vsg_01_13_1</t>
  </si>
  <si>
    <t xml:space="preserve"> 1screen vscroll = 80 gridformat&lt;row=1,col=8,align=right/&gt;</t>
  </si>
  <si>
    <t>${vsg_01_12}</t>
  </si>
  <si>
    <t>anchor_repeat</t>
  </si>
  <si>
    <t>vsg_01_13</t>
  </si>
  <si>
    <t>Person #${anchor_repeat}</t>
  </si>
  <si>
    <t>gridformat &lt;row = 1, col = 0, colspan = 2, align = center|middle, fill = fill/&gt;</t>
  </si>
  <si>
    <t>select_one left</t>
  </si>
  <si>
    <t>vsg_01_13b</t>
  </si>
  <si>
    <t>Code</t>
  </si>
  <si>
    <t>minimal text-nolabel gridformat&lt;row = 1, col = 2,colspan = 3, align = center|middle, fill = fill/&gt;</t>
  </si>
  <si>
    <t>vsg_01_13_other</t>
  </si>
  <si>
    <t>${vsg_01_13b}=96</t>
  </si>
  <si>
    <t>embed text-nolabel gridformat&lt;row = 2, col = 5,colspan = 2, align = center|middle, fill = fill/&gt;</t>
  </si>
  <si>
    <t>end repeat</t>
    <phoneticPr fontId="6"/>
  </si>
  <si>
    <t>vsg_01_14_00_g</t>
  </si>
  <si>
    <t>vsg_01_14</t>
  </si>
  <si>
    <t>(1.14) In the past month, how many meetings have the member of the VSG had?</t>
  </si>
  <si>
    <t>MEETINGS</t>
  </si>
  <si>
    <t>(1.14) MINIMUM 0</t>
  </si>
  <si>
    <t>select_one yesno</t>
    <phoneticPr fontId="6"/>
  </si>
  <si>
    <t>vsg_01_15</t>
  </si>
  <si>
    <t>(1.15) Are minutes available from the most recent meeting?</t>
  </si>
  <si>
    <t>vsg_01_16</t>
  </si>
  <si>
    <t xml:space="preserve">(1.16) How many members attended the last meeting? </t>
  </si>
  <si>
    <t>SURVEYOR: CHECK MEETING NOTES IF AVAILABLE</t>
  </si>
  <si>
    <t>(1.16) MINIMUM 0</t>
  </si>
  <si>
    <t>vsg_01_17</t>
  </si>
  <si>
    <t>(1.17) In the past month, how many activities has the VSG helped to organize?</t>
  </si>
  <si>
    <t>EVENTS</t>
  </si>
  <si>
    <t>vsg_01_18</t>
  </si>
  <si>
    <t>(1.18) How many VSG members helped to organize and run the last activity?</t>
  </si>
  <si>
    <t>vsg_01_19</t>
  </si>
  <si>
    <t>(1.19) In the past week, how many hours per day have VSG members spent on average on community activities?</t>
  </si>
  <si>
    <t>.&gt;=0 and .&lt;=24</t>
  </si>
  <si>
    <t>(1.19) MAXIMUM 24</t>
  </si>
  <si>
    <t>vsg_01_22_1_g</t>
  </si>
  <si>
    <t>vsg_01_20</t>
  </si>
  <si>
    <t>(1.20) Does the VSG have more work now than it did at this time last year?</t>
  </si>
  <si>
    <t>vsg_01_21</t>
  </si>
  <si>
    <t>(1.21) Have VSG members received any compensation  in kind or in cash for their activities in the past year?</t>
  </si>
  <si>
    <t>vsg_01_22</t>
  </si>
  <si>
    <t>(1.22) How much income has the VSG received?</t>
  </si>
  <si>
    <t>DALASI</t>
  </si>
  <si>
    <t>${vsg_01_21}=1</t>
  </si>
  <si>
    <t>(1.22) MINIMUM 0</t>
  </si>
  <si>
    <t>select_one allocate</t>
  </si>
  <si>
    <t>vsg_01_23</t>
  </si>
  <si>
    <t>(1.23) How does the VSG decide how money will be allocated?</t>
  </si>
  <si>
    <t>vsg_01_23_other</t>
  </si>
  <si>
    <t>${vsg_01_23}=4</t>
  </si>
  <si>
    <t xml:space="preserve">embed text-nolabel </t>
  </si>
  <si>
    <t>vsg_01_24</t>
  </si>
  <si>
    <t>(1.24) Would you say that this amount of compensation is a meaningful amount? That is, does it make it easier for VSG members to afford daily needs?</t>
  </si>
  <si>
    <t>vsg_01_28_1_1_g</t>
  </si>
  <si>
    <t>vsg_01_25</t>
  </si>
  <si>
    <t>(1.25) Do you feel like the VSG members are  appropriately rewarded for their work?</t>
  </si>
  <si>
    <t>select_one work</t>
  </si>
  <si>
    <t>vsg_01_26</t>
  </si>
  <si>
    <t>(1.26) How happy would you say current VSG members are with their work?</t>
  </si>
  <si>
    <t>vsg_01_27</t>
  </si>
  <si>
    <t>(1.27) Do you feel like you understand the goals of this VSG?</t>
  </si>
  <si>
    <t>vsg_01_28_1_n</t>
  </si>
  <si>
    <t>QUESTION</t>
  </si>
  <si>
    <t>${vsg_01_27}=1</t>
  </si>
  <si>
    <t>vsg_01_28</t>
  </si>
  <si>
    <t>(1.28) Are these goals clearly defined with targets (eg, targets for the year or each month)?</t>
  </si>
  <si>
    <t>vsg_01_29_n</t>
  </si>
  <si>
    <t xml:space="preserve">(1.29_N) Do you feel like the goals of the committee can be achieved given hard work &amp; resources? </t>
  </si>
  <si>
    <t>vsg_01_30</t>
  </si>
  <si>
    <t>(1.30) Do you feel like you have the resources you need to achieve these goals?</t>
  </si>
  <si>
    <t>vsg_01_30_n_1</t>
  </si>
  <si>
    <t>(1.30_N_1) Do you think that the goals depend on behaviors that are out of your control?</t>
  </si>
  <si>
    <t>vsg_01_30_n_g</t>
  </si>
  <si>
    <t>vsg_01_30_n_2</t>
  </si>
  <si>
    <t>(1.30_N_2) When did you last receive training to help you understand your role as a VSG and achieve your goals?</t>
  </si>
  <si>
    <t>vsg_01_30_n_2a</t>
  </si>
  <si>
    <t>(1.30_N_2) MONTHS: MAXIMUM 12</t>
  </si>
  <si>
    <t>vsg_01_30_n_2b</t>
  </si>
  <si>
    <t>select_multiple train</t>
  </si>
  <si>
    <t>vsg_01_30_n_3</t>
  </si>
  <si>
    <t>vsg_01_30_3_other</t>
  </si>
  <si>
    <t>selected(${vsg_01_30_n_3},'96')</t>
  </si>
  <si>
    <t>embed text-nolabel gridformat&lt;row = 3, col = 0, colspan =2, fill = fill/&gt;</t>
  </si>
  <si>
    <t>vsg_01_30_1_g</t>
  </si>
  <si>
    <t>vsg_01_30_1_n</t>
  </si>
  <si>
    <t>vsg_01_30_n_4</t>
  </si>
  <si>
    <t>vsg_01_30_n_5</t>
  </si>
  <si>
    <t>vsg_01_30_n_6</t>
  </si>
  <si>
    <t>vsg_01_30_n_7</t>
  </si>
  <si>
    <t>section3</t>
  </si>
  <si>
    <t>vsg_03_00_g</t>
  </si>
  <si>
    <t>vsg_03_1n</t>
  </si>
  <si>
    <t xml:space="preserve">&lt;b&gt;&lt;font color='#0B3B24'&gt;&lt;big&gt;SECTION 3: VSG ACTIVITIES&lt;/big&gt;&lt;/font&gt;&lt;b&gt;
</t>
  </si>
  <si>
    <t>vsg_03_01c</t>
  </si>
  <si>
    <t xml:space="preserve">&lt;b&gt;&lt;font color='#610B0B'&gt;Instructions: Ask respondent to list all the activities the VSG is currently doing in the community.&lt;/font&gt;&lt;b&gt;
</t>
  </si>
  <si>
    <t>vsg_03_01_g</t>
  </si>
  <si>
    <t>vsg_03_01</t>
  </si>
  <si>
    <t>(3.01) Please list all the activities VSG members currently do in the community</t>
  </si>
  <si>
    <t>vsg_03_01_c1</t>
  </si>
  <si>
    <t>ACTIVITY NAME:</t>
  </si>
  <si>
    <t>vsg_03_01_c1_other</t>
  </si>
  <si>
    <t>OTHER, SPECIFY CODE:</t>
  </si>
  <si>
    <t>selected(${vsg_03_01_c1},'96')</t>
  </si>
  <si>
    <t>vsg_03_01_re</t>
  </si>
  <si>
    <t>vsg_03_01_cal</t>
  </si>
  <si>
    <t>vsg_03_01_name</t>
  </si>
  <si>
    <t>vsg_03_02_01_gg</t>
  </si>
  <si>
    <t>${vsg_03_01_name}</t>
  </si>
  <si>
    <t>vsg_03_02_n</t>
  </si>
  <si>
    <t>(3.02) Since when have you been doing this activity?</t>
  </si>
  <si>
    <t>vsg_03_02_m</t>
  </si>
  <si>
    <t>(3.02) MONTH: MAXIMUM 12</t>
  </si>
  <si>
    <t>vsg_03_02_y</t>
  </si>
  <si>
    <t>select_one acti</t>
  </si>
  <si>
    <t>vsg_03_03</t>
  </si>
  <si>
    <t>(3.03) How frequently do you organize activities?</t>
  </si>
  <si>
    <t>vsg_03_03_other</t>
  </si>
  <si>
    <t>embed text-nolabel gridformat&lt;row = 3, col = 0, colspan = 2, fill = fill/&gt;</t>
  </si>
  <si>
    <t>vsg_03_04</t>
  </si>
  <si>
    <t>(3.04) What percentage of households benefits from this program?
In addition to receiving goods, people may benefit from increased knowledge or awareness of an issue.</t>
  </si>
  <si>
    <t>PERCENT</t>
  </si>
  <si>
    <t>embed gridformat&lt;row = 4, col = 0, colspan = 2, fill = fill/&gt;</t>
  </si>
  <si>
    <t>(3.04) MAXIMUM 100</t>
  </si>
  <si>
    <t>vsg_03_05</t>
  </si>
  <si>
    <t>F5D0A9-FA5858-rating_box-fill gridformat&lt;row = 5, col = 0, colspan = 2, fill = fill/&gt;</t>
  </si>
  <si>
    <t>vsg_03_06</t>
  </si>
  <si>
    <t>(3.06) Do MEN directly benefit from this project?</t>
  </si>
  <si>
    <t>vsg_03_09l_1_gg</t>
  </si>
  <si>
    <t>vsg_03_09l</t>
  </si>
  <si>
    <t>RESPONSE</t>
  </si>
  <si>
    <t>vsg_03_07</t>
  </si>
  <si>
    <t>(3.07) Do WOMEN directly benefit from this project?</t>
  </si>
  <si>
    <t>vsg_03_08</t>
  </si>
  <si>
    <t>(3.08) Do CHILDREN UNDER THE AGE OF 5 directly benefit from this project?</t>
  </si>
  <si>
    <t>vsg_03_09</t>
  </si>
  <si>
    <t>vsg_03_10</t>
  </si>
  <si>
    <t>vsg_03_11</t>
  </si>
  <si>
    <t>(3.11) Do PEOPLE AGED 17-45 directly benefit from this project?</t>
  </si>
  <si>
    <t>vsg_03_12</t>
  </si>
  <si>
    <t>(3.12) Do UNMARRIED WOMEN directly benefit from this project?</t>
  </si>
  <si>
    <t>vsg_03_12_g</t>
  </si>
  <si>
    <t>select_one meet</t>
    <phoneticPr fontId="6"/>
  </si>
  <si>
    <t>vsg_03_13</t>
  </si>
  <si>
    <t xml:space="preserve">(3.13) What sorts of activities do you do for this project? </t>
  </si>
  <si>
    <t>vsg_03_14</t>
  </si>
  <si>
    <t>(3.14) How many VSG members are currently participating in this activity?</t>
  </si>
  <si>
    <t>MEMBERS</t>
  </si>
  <si>
    <t>.&gt;=0 and .&lt;=(${vsg_01_10m}+${vsg_01_10f})</t>
  </si>
  <si>
    <t>(3.14) CANNOT LARGER THAN THE TOTAL NUMBER OF MALE AND FEMALE MEMBERS VSG CURRENTLY HAVE IN (1.10)</t>
  </si>
  <si>
    <t>select_one strong</t>
  </si>
  <si>
    <t>vsg_03_15</t>
  </si>
  <si>
    <t>(3.15) Would you say that the quality of this activity is very strong, strong, ok, weak, or very weak?</t>
  </si>
  <si>
    <t>vsg_03_16_1_g</t>
  </si>
  <si>
    <t>vsg_03_16</t>
  </si>
  <si>
    <t>(3.16) How many women were REFERRED for antenatal care in the last month?</t>
  </si>
  <si>
    <t>(3.16) MINIMUM 0</t>
  </si>
  <si>
    <t>vsg_03_17</t>
  </si>
  <si>
    <t>(3.17) How many women were ESCORTED for antenatal care in the last month?</t>
  </si>
  <si>
    <t>(3.17) MINIMUM 0</t>
  </si>
  <si>
    <t>vsg_03_18</t>
  </si>
  <si>
    <t>(3.18) For how many women did you arrange transportation to ANTENATAL care in the last month?</t>
  </si>
  <si>
    <t>(3.18) MINIMUM 0</t>
  </si>
  <si>
    <t>vsg_03_19</t>
  </si>
  <si>
    <t>(3.19) How many women were REFERRED for delivery care in the last month?</t>
  </si>
  <si>
    <t>(3.19) MINIMUM 0</t>
  </si>
  <si>
    <t>vsg_03_20</t>
  </si>
  <si>
    <t>(3.20) How many women were ESCORTED for delivery care in the last month?</t>
  </si>
  <si>
    <t>(3.20) MINIMUM 0</t>
  </si>
  <si>
    <t>vsg_03_13_min</t>
  </si>
  <si>
    <t>min(${vsg_03_13})</t>
  </si>
  <si>
    <t>vsg_03_13_max</t>
  </si>
  <si>
    <t>max(${vsg_03_13})</t>
  </si>
  <si>
    <t>vsg_03_21</t>
  </si>
  <si>
    <t>(3.21) For how many women did you arrange transportation to DELIVERY care in the last month?</t>
  </si>
  <si>
    <t>(3.21) MINIMUM 0</t>
  </si>
  <si>
    <t>vsg_03_25_00_g</t>
  </si>
  <si>
    <t>vsg_03_22</t>
  </si>
  <si>
    <t>(3.22) How many women were REFERRED for post natal care in the last month?</t>
  </si>
  <si>
    <t>(3.22) MINIMUM 0</t>
  </si>
  <si>
    <t>vsg_03_23</t>
  </si>
  <si>
    <t>(3.23) How many women were ESCORTED for post natal care in the last month?</t>
  </si>
  <si>
    <t>(3.23) MINIMUM 0</t>
  </si>
  <si>
    <t>vsg_03_24</t>
  </si>
  <si>
    <t>(3.24) MINIMUM 0</t>
  </si>
  <si>
    <t>vsg_03_24_n_1</t>
  </si>
  <si>
    <t>(3.24_N_1) How many neonates with complications were REFERRED for care in the last month?</t>
  </si>
  <si>
    <t>(3.24_N_1) MINIMUM 0</t>
  </si>
  <si>
    <t>vsg_03_24_n_2</t>
  </si>
  <si>
    <t>(3.24_N_2) How many neonates with complications were ESCORTED for care in the last month?</t>
  </si>
  <si>
    <t>(3.24_N_2) MINIMUM 0</t>
  </si>
  <si>
    <t>vsg_03_24_n_3</t>
  </si>
  <si>
    <t>(3.24_N_3) How many neonates with complications did you arrange transport for in the last month?</t>
  </si>
  <si>
    <t>(3.24_N_3) MINIMUM 0</t>
  </si>
  <si>
    <t>vsg_03_9_1_g</t>
  </si>
  <si>
    <t>decimal</t>
    <phoneticPr fontId="6"/>
  </si>
  <si>
    <t>vsg_03_25</t>
  </si>
  <si>
    <t>PERCENTAGE</t>
  </si>
  <si>
    <t>(3.25) MAXIMUM 100</t>
  </si>
  <si>
    <t>vsg_03_26</t>
  </si>
  <si>
    <t>(3.26) MAXIMUM 100</t>
  </si>
  <si>
    <t>vsg_03_27</t>
  </si>
  <si>
    <t>(3.27) MAXIMUM 100</t>
  </si>
  <si>
    <t>select_one task</t>
  </si>
  <si>
    <t>vsg_03_28_n</t>
  </si>
  <si>
    <t>(3.28_N) Thinking of these activities - identifying women, referring them, escorting them and arranging transportation for them to the health facility, which task is the most challenging?</t>
  </si>
  <si>
    <t>vsg_03_29_n</t>
  </si>
  <si>
    <t xml:space="preserve">(3.29_N) Of the different behaviours you are trying to influence, which do you think are the 3 (THREE) most difficult to change </t>
  </si>
  <si>
    <t>select_one behav</t>
  </si>
  <si>
    <t>vsg_03_29_n_1</t>
  </si>
  <si>
    <t>FIRST:</t>
  </si>
  <si>
    <t>vsg_03_29_n_1_other</t>
  </si>
  <si>
    <t>SPECIFY</t>
  </si>
  <si>
    <t>vsg_03_29_n_2</t>
  </si>
  <si>
    <t>SECOND:</t>
  </si>
  <si>
    <t>if(.!=96 and ${vsg_03_29_n_1}!= 96, .!=${vsg_03_29_n_1}, true())</t>
  </si>
  <si>
    <t>(3.29_N) DUPLICATE THE FIRST</t>
  </si>
  <si>
    <t>vsg_03_29_n_2_other</t>
  </si>
  <si>
    <t>vsg_03_29_n_3</t>
  </si>
  <si>
    <t>THIRD:</t>
  </si>
  <si>
    <t>if((.!=96 and ${vsg_03_29_n_1}!= 96 and ${vsg_03_29_n_2}!= 96) or (.!=96 and (${vsg_03_29_n_1}!= 96 or ${vsg_03_29_n_2}!= 96)), .!=${vsg_03_29_n_1} and .!=${vsg_03_29_n_2}, true())</t>
  </si>
  <si>
    <t>(3.29_N) DUPLICATE THE FIRST OR THE SECOND</t>
  </si>
  <si>
    <t>vsg_03_29_n_3_other</t>
  </si>
  <si>
    <t>vsg_03_29_g</t>
  </si>
  <si>
    <t>vsg_03_30_n</t>
  </si>
  <si>
    <t>(3.30_N) Is the VSG aware of the new roles of the TBA/CBC?</t>
  </si>
  <si>
    <t>select_one org</t>
  </si>
  <si>
    <t>vsg_03_31_n</t>
  </si>
  <si>
    <t>(3.31_N) From whom did you (or VSG) learn about the new roles of the TBA/CBC?</t>
  </si>
  <si>
    <t>${vsg_03_30_n}=1</t>
  </si>
  <si>
    <t>vsg_03_31_other</t>
  </si>
  <si>
    <t>vsg_03_32_n</t>
  </si>
  <si>
    <t>(3.32_N) Has this led to a change in how you approach your activities?</t>
  </si>
  <si>
    <t>vsg_03_33_n</t>
  </si>
  <si>
    <t>(3.33_N) Do you feel the new roles constrain your work?</t>
  </si>
  <si>
    <t>select_multiple task2</t>
  </si>
  <si>
    <t>vsg_03_34_n</t>
  </si>
  <si>
    <t>(3.34_N) Which of your activities has benefited because of the new roles?</t>
  </si>
  <si>
    <t xml:space="preserve"> DO NOT READ OUT THE RESPONSE OPTIONS BUT CIRCLE ALL THAT ARE MENTIONED.</t>
  </si>
  <si>
    <t>vsg_03_34_n_7_other</t>
  </si>
  <si>
    <t>Other, Specify:</t>
  </si>
  <si>
    <t>section3_5</t>
  </si>
  <si>
    <t>vsg_03_5_g</t>
  </si>
  <si>
    <t>vsg_03_5n</t>
  </si>
  <si>
    <t xml:space="preserve">&lt;b&gt;&lt;font color='#0B3B24'&gt;&lt;big&gt;SECTION 3.5: MCNHRP&lt;/big&gt;&lt;/font&gt;&lt;b&gt;
</t>
  </si>
  <si>
    <t>vsg_03_51_gg</t>
  </si>
  <si>
    <t>vsg_03_51_1</t>
  </si>
  <si>
    <t>vsg_03_51_n</t>
  </si>
  <si>
    <t>(3.51_N) Has this village entered into a contract for maternal and child health and nutrition results? This is sometimes called 'the RBF project'.</t>
  </si>
  <si>
    <t>vsg_03_52_n</t>
  </si>
  <si>
    <t>(3.52_N) Do you feel like you understand the goals of this contract?</t>
  </si>
  <si>
    <t>${vsg_03_51_n}=1</t>
  </si>
  <si>
    <t>vsg_03_53_n</t>
  </si>
  <si>
    <t>(3.53_N) Are these goals clearly defined with targets (eg, targets for the year or each month)?</t>
  </si>
  <si>
    <t>${vsg_03_52_n}=1</t>
  </si>
  <si>
    <t>vsg_03_54_n</t>
  </si>
  <si>
    <t>(3.54_N) Do you think that the targets are possible to reach with enough hard work and resources?</t>
  </si>
  <si>
    <t>vsg_03_55_n</t>
  </si>
  <si>
    <t>(3.55_N) Do you think the targets are driven by other people's personal behavior and impossible to reach?</t>
  </si>
  <si>
    <t>vsg_03_56_n</t>
  </si>
  <si>
    <t>(3.56_N) Have you ever received incentive payments through the maternal and child health and nutrition results project?</t>
  </si>
  <si>
    <t>vsg_03_57_g</t>
  </si>
  <si>
    <t>${vsg_03_51_n}=1 and ${vsg_03_56_n}=1</t>
  </si>
  <si>
    <t>vsg_03_57_n</t>
  </si>
  <si>
    <t>(3.57_N) Was the amount enough to motivate committee members?</t>
  </si>
  <si>
    <t>vsg_03_58_n</t>
  </si>
  <si>
    <t>(3.58_N) Were the payments made on time?</t>
  </si>
  <si>
    <t>vsg_03_59_n</t>
  </si>
  <si>
    <t>(3.59_N) To what extent do you agree with the following statement: 
The payment frequency is adequate.</t>
  </si>
  <si>
    <t>vsg_03_60_n</t>
  </si>
  <si>
    <t xml:space="preserve">(3.60_N) Have you ever used any of the incentive payment on a planned VSG activity?  </t>
  </si>
  <si>
    <t>select_one payment</t>
  </si>
  <si>
    <t>vsg_03_61_n</t>
  </si>
  <si>
    <t>(3.61_N) What do you most often spend the payments on?</t>
  </si>
  <si>
    <t>vsg_03_61_other</t>
  </si>
  <si>
    <t>Other (specify):</t>
  </si>
  <si>
    <t>${vsg_03_61_n}=96</t>
  </si>
  <si>
    <t>${consent}=1 and ${vsg_03_51_n}=1</t>
  </si>
  <si>
    <t>vsg_04_g</t>
  </si>
  <si>
    <t>vsg_04_n</t>
  </si>
  <si>
    <t xml:space="preserve">&lt;b&gt;&lt;font color='#0B3B24'&gt;&lt;big&gt;SECTION 4: MCNHRP (CONTINUED)&lt;/big&gt;&lt;/font&gt;&lt;b&gt;
</t>
  </si>
  <si>
    <t>vsg_04_01_g</t>
  </si>
  <si>
    <t>select_one well</t>
  </si>
  <si>
    <t>vsg_04_01_n</t>
  </si>
  <si>
    <t>(4.01_N) How well do you understand the targets that the community needs to meet in order for the group to get a payment?</t>
  </si>
  <si>
    <t>vsg_04_02_n</t>
  </si>
  <si>
    <t>(4.02_N) How well do you understand the maximum amount the VSG can receive if all your targets are met?</t>
  </si>
  <si>
    <t>vsg_04_03_n</t>
  </si>
  <si>
    <t>(4.03_N) How well do you understand how RBF monies are spent by the group?</t>
  </si>
  <si>
    <t>vsg_04_04_g</t>
  </si>
  <si>
    <t>vsg_04_04n</t>
  </si>
  <si>
    <t>vsg_04_04_lb1</t>
  </si>
  <si>
    <t>select_one agree1</t>
  </si>
  <si>
    <t>vsg_04_04_n</t>
  </si>
  <si>
    <t>(4.04_N) I have a say in how the monies are spent?</t>
  </si>
  <si>
    <t>vsg_04_05_n</t>
  </si>
  <si>
    <t>(4.05_N) The project indicators set for the community reflect the main challenges faced by the community</t>
  </si>
  <si>
    <t>vsg_04_06_n</t>
  </si>
  <si>
    <t>(4.06_N) The targets set for the community are reasonable.</t>
  </si>
  <si>
    <t>vsg_04_07_n</t>
  </si>
  <si>
    <t>(4.07_N) After receiving a bonus, I work harder.</t>
  </si>
  <si>
    <t>vsg_04_08_n</t>
  </si>
  <si>
    <t>(4.08_N) The bonus payment I received was insignificant.</t>
  </si>
  <si>
    <t>vsg_04_09_n</t>
  </si>
  <si>
    <t>(4.09_N) The amount I received was not large enough to motivate me to work harder.</t>
  </si>
  <si>
    <t>vsg_04_10_n</t>
  </si>
  <si>
    <t>(4.10_N) The distribution of bonus within the group is fair.</t>
  </si>
  <si>
    <t>vsg_04_11_n</t>
  </si>
  <si>
    <t>(4.11_N) The indicators set by the project can be achieved with hard work.</t>
  </si>
  <si>
    <t>vsg_04_12_g</t>
  </si>
  <si>
    <t>vsg_04_04_lb2</t>
  </si>
  <si>
    <t>vsg_04_12_n</t>
  </si>
  <si>
    <t>(4.12_N) The indicators contracted are too much for us to deal with.</t>
  </si>
  <si>
    <t>vsg_04_13_n</t>
  </si>
  <si>
    <t>(4.13_N) I know my roles and responsibilities in the VSG.</t>
  </si>
  <si>
    <t>vsg_04_14_n</t>
  </si>
  <si>
    <t>(4.14_N) I know what my role is in activities the VSG organizes.</t>
  </si>
  <si>
    <t>vsg_04_15_n</t>
  </si>
  <si>
    <t>(4.15_N) I take part in the decision making process in the group.</t>
  </si>
  <si>
    <t>vsg_04_16_n</t>
  </si>
  <si>
    <t>(4.16_N) My opinions and thoughts are considered by the group.</t>
  </si>
  <si>
    <t>vsg_04_17_n</t>
  </si>
  <si>
    <t>(4.17_N) The 'RBF project' has led to an increase in workload for the group.</t>
  </si>
  <si>
    <t>vsg_04_18_n</t>
  </si>
  <si>
    <t>(4.18_N) The 'RBF project' has improved health behaviours in this community.</t>
  </si>
  <si>
    <t>vsg_control_1_1</t>
  </si>
  <si>
    <t>geopoint</t>
    <phoneticPr fontId="6"/>
  </si>
  <si>
    <t>vsg_control_2</t>
  </si>
  <si>
    <t>select_one result</t>
    <phoneticPr fontId="6"/>
  </si>
  <si>
    <t>vsg_control_3</t>
  </si>
  <si>
    <t>text</t>
    <phoneticPr fontId="6"/>
  </si>
  <si>
    <t>vsg_control_3_other</t>
  </si>
  <si>
    <t>${vsg_control_3}=96</t>
  </si>
  <si>
    <t>vsg_control_4_1</t>
  </si>
  <si>
    <t>select_one lan</t>
    <phoneticPr fontId="6"/>
  </si>
  <si>
    <t>vsg_control_4</t>
  </si>
  <si>
    <t>select_one language</t>
    <phoneticPr fontId="6"/>
  </si>
  <si>
    <t>vsg_control_5</t>
  </si>
  <si>
    <t>LANGUAGE USED BY THE RESPONDENT?</t>
  </si>
  <si>
    <t>vsg_control_5_other</t>
  </si>
  <si>
    <t>${vsg_control_5}=96</t>
  </si>
  <si>
    <t>SECTION 3. VSG ACTIVITIES</t>
  </si>
  <si>
    <t>NUTRITION: Community, backyard, and/or Kitchen Gardens</t>
  </si>
  <si>
    <t>NUTRITION: Small ruminants</t>
  </si>
  <si>
    <t>NUTRITION: Fruit Trees</t>
  </si>
  <si>
    <t>NUTRITION: Child food banks</t>
  </si>
  <si>
    <t>SECTION 3.5. MCNHRP</t>
  </si>
  <si>
    <t>SECTION 4.  MCNHRP (CONTINUED)</t>
  </si>
  <si>
    <t>SECTION 5. CONTROL</t>
  </si>
  <si>
    <t>(1.30_N_2) YEAR CANNOT BE GREATER THAN 2018</t>
  </si>
  <si>
    <t>(3.02) YEAR CANNOT BE GREATER THAN 2018</t>
  </si>
  <si>
    <t>concat('FH_G2','_',${vsg_eacode_lb},'_',${vsg_settlement_lb},'_',${username}, '_', ${starttime_str})</t>
  </si>
  <si>
    <t>F5D0A9-FA5858-rating_box-fill gridformat&lt;row = 4, col = 0, colspan = 2, fill = fill/&gt;</t>
  </si>
  <si>
    <t>(1.30_N_3) What did that training cover?</t>
  </si>
  <si>
    <t>(1.30_N_4) In the past year, has there been greater engagement with the health facility staff?</t>
  </si>
  <si>
    <t>(1.30_N_5) In the past year, have you invited facility staff to attend your activities?</t>
  </si>
  <si>
    <t>(1.30_N_6) In the past year, has there been greater engagement with the RHD/RHT?</t>
  </si>
  <si>
    <t>(1.30_N_7) In the past year, have you invited RHD members to attend your activities?</t>
  </si>
  <si>
    <t xml:space="preserve">inline </t>
  </si>
  <si>
    <t>required</t>
  </si>
  <si>
    <t>gridformat&lt;row = 0, col = 0, colspan =2, fill = fill/&gt;</t>
  </si>
  <si>
    <t>concat('GAMBIA_EL_VSG_TEST_G1','_',${starttime_str})</t>
  </si>
  <si>
    <t>family_id</t>
  </si>
  <si>
    <t>fh_flap</t>
  </si>
  <si>
    <t>concat('flap')</t>
  </si>
  <si>
    <t>family_path</t>
  </si>
  <si>
    <t>concat('resources/familyMedia/',${family_id})</t>
  </si>
  <si>
    <t>localdb_path</t>
  </si>
  <si>
    <t>concat('resources/localdb/',${family_id},'/',${family_id},'.db')</t>
  </si>
  <si>
    <t>concat('GAMBIA_EL_VSG_TEST')</t>
  </si>
  <si>
    <t>rating_box-fill-f6f6f6-009688-737373-ffffff search(concat(${family_path},'/CODE_Settlements_FH_Full.db::externalData'))</t>
  </si>
  <si>
    <t>Sorry, question EA's region. is required!</t>
  </si>
  <si>
    <t>Region</t>
  </si>
  <si>
    <t>District</t>
  </si>
  <si>
    <t>EA's code</t>
  </si>
  <si>
    <t>Settlement's NAME</t>
  </si>
  <si>
    <t>vsg_region_lb</t>
  </si>
  <si>
    <t>vsg_district_lb</t>
  </si>
  <si>
    <t>tagging-choices-noshow-v2-009688-ffffff-ffffff-ff0000-000000 search(concat(${family_path},'/CODE_Settlements_FH_Full.db::externalData'),'matches', 'eacode_id', ${vsg_eacode},'district_id', ${vsg_district},'region_id', ${vsg_region})</t>
  </si>
  <si>
    <t>tagging-choices-noshow-v2-009688-ffffff-ffffff-ff0000-000000 search(concat(${family_path},'/CODE_Settlements_FH_Full.db::externalData'),'matches', 'district_id', ${vsg_district},'region_id', ${vsg_region})</t>
  </si>
  <si>
    <t>tagging-choices-noshow-v2-009688-ffffff-ffffff-ff0000-000000 search(concat(${family_path},'/CODE_Settlements_FH_Full.db::externalData'), 'matches','region_id',${vsg_region})</t>
  </si>
  <si>
    <t>string-length(${vsg_eacode}) &gt; 0</t>
  </si>
  <si>
    <t>string-length(${vsg_district}) &gt; 0</t>
  </si>
  <si>
    <t>string-length(${vsg_region}) &gt; 0</t>
  </si>
  <si>
    <t>cover2_gg</t>
  </si>
  <si>
    <t>field-list grid(weight = 3)</t>
  </si>
  <si>
    <t>fh_nt1</t>
  </si>
  <si>
    <t>invisible gridformat&lt;row = 0, col = 0, colspan = 3, fill = fill, align = center/&gt;</t>
  </si>
  <si>
    <t>logo.png</t>
  </si>
  <si>
    <t>fh_nt2</t>
  </si>
  <si>
    <t>&lt;big&gt;&lt;b&gt;&lt;font color = #9f2e2e&gt;HEALTH RESULTS BASED FINANCING IMPACT EVALUATION&lt;/font&gt;&lt;/b&gt;&lt;/big&gt; &lt;p&gt;&lt;big&gt;&lt;b&gt;&lt;font color = #9f2e2e&gt;THE GAMBIA 2018 &lt;/font&gt;&lt;/b&gt;&lt;/big&gt;</t>
  </si>
  <si>
    <t>gridformat&lt;row = 1, col = 0, colspan = 3, fill = fill, align = center/&gt;</t>
  </si>
  <si>
    <t>fh_nt3</t>
  </si>
  <si>
    <t>gridformat&lt;row = 2, col = 0, colspan = 3, fill = fill, align = center/&gt;</t>
  </si>
  <si>
    <t>fh_nt4</t>
  </si>
  <si>
    <t>&lt;p&gt;&lt;big&gt;Ethical Information Sheet&lt;/big&gt;&lt;p&gt;&lt;big&gt;Maternal and Child Nutrition and Health Results Project&lt;/big&gt;&lt;p&gt;&lt;big&gt;Title of Research: Impact Evaluation of the Maternal and Child Nutrition and Health Results Project&lt;/big&gt;</t>
  </si>
  <si>
    <t>gridformat&lt;row = 3, col = 0, colspan = 3, fill = fill, align = center/&gt;</t>
  </si>
  <si>
    <t>fh_nt5</t>
  </si>
  <si>
    <t>&lt;b&gt;&lt;font color = '#009688'&gt;Greetings/Introduction&lt;/font&gt;&lt;/b&gt;
&lt;p&gt;&lt;font&gt;You are being invited to take part in a research study that is trying to assess the impact of the Maternal and Child Nutrition and Health Results Project, also called the MCNHRP. Before you make a decision, I would like to explain the reason for the study because it is important that you understand why the research is being conducted and what it would involve. You are free to ask questions or seek for clarification if there is anything that is not clear, or if you would like more information.&lt;/font&gt;
&lt;p&gt;&lt;b&gt;&lt;font color = '#009688'&gt;Reason for the study&lt;/font&gt;&lt;/b&gt;
&lt;p&gt;&lt;font&gt;The Government of the Gambia is currently implementing a program in North Bank West, Upper River Region and Central River Region to improve health and nutrition. This study will assess what the impact of the program has been, including offering information that can help improve implementation.&lt;/font&gt;
&lt;p&gt;&lt;b&gt;&lt;font color = '#009688'&gt;How to take part?&lt;/font&gt;&lt;/b&gt;
&lt;p&gt;&lt;font&gt;You are free to participate or not in the study and you have the right to stop participating at any time without giving a reason. If you decide to take part, you will be asked to sign or thumbprint a consent form. If you decide after you have begun participation that you do not want to be included in the study, let a member of the team know, and your information will not be used.&lt;/font&gt;
&lt;p&gt;&lt;b&gt;&lt;font color = '#009688'&gt;What would happen to me if I take part?&lt;/font&gt;&lt;/b&gt;
&lt;p&gt;&lt;font&gt;You are invited to take part in this study. This will involve us asking questions about your family, your community and your experiences with health and nutrition. Your participation in the study will affect you in no harmful way.&lt;/font&gt;
&lt;p&gt;&lt;b&gt;&lt;font color = '#009688'&gt;Would my taking part in this study be kept confidential?&lt;/font&gt;&lt;/b&gt;
&lt;p&gt;&lt;font&gt;All information that is collected about you in the course of the study will be kept strictly confidential, and you have the right not to answer any of the questions as well as not to participate. Your personal information will only be available to the study team members and might be seen by some rightful persons from the Ethics Committee, Government authorities and sponsor.&lt;/font&gt;
&lt;p&gt;&lt;b&gt;&lt;font color = '#009688'&gt;Who has reviewed the study?&lt;/font&gt;&lt;/b&gt;
&lt;p&gt;&lt;font&gt;This research study has been submitted to the Research and Publication Committee, University of The Gambia and the Gambian Government/MRC Ethics Committee. It was approved by the two committees before final approval by the World Bank.&lt;/font&gt;
&lt;p&gt;&lt;b&gt;&lt;font color = '#009688'&gt;Who can I contact?&lt;/font&gt;&lt;/b&gt;
&lt;p&gt;&lt;font&gt;If you have any queries regarding the study you can contact &lt;/font&gt;&lt;font color = 'red'&gt;Mr. Yaya S Jallow&lt;/font&gt;  on (+220) 365 7614.  If at any point you have a question, please ask the field staff or &lt;font color = 'red'&gt;Mr. Yaya S Jallow.&lt;/font&gt;</t>
  </si>
  <si>
    <t>&lt;big&gt;&lt;big&gt;&lt;big&gt;&lt;b&gt;&lt;font color = #097541&gt;VILLAGE SUPPORT GROUP QUESTIONNAIRE&lt;/font&gt;&lt;/b&gt;&lt;/big&gt;&lt;/big&gt;&lt;/big&gt;&lt;p&gt;</t>
  </si>
  <si>
    <t>pulldata(concat(${family_path},'/CODE_Settlements_FH_Full.db::externalData'),'region', 'region_id', ${vsg_region})</t>
  </si>
  <si>
    <t>pulldata(concat(${family_path},'/CODE_Settlements_FH_Full.db::externalData'),'district', 'district_id', ${vsg_district}, 'region_id', ${vsg_region})</t>
  </si>
  <si>
    <t>pulldata(concat(${family_path},'/CODE_Settlements_FH_Full.db::externalData'),'eacode', 'region_id', ${vsg_region}, 'district_id', ${vsg_district},'eacode_id', ${vsg_eacode})</t>
  </si>
  <si>
    <t>pulldata(concat(${family_path},'/CODE_Settlements_FH_Full.db::externalData'), 'settlement','region_id', ${vsg_region},'district_id', ${vsg_district},'settlement_id', ${vsg_settlement})</t>
  </si>
  <si>
    <t xml:space="preserve">rating_box-fill-f6f6f6-009688-737373-ffffff </t>
  </si>
  <si>
    <t>tagging-choices-noshow-v2-009688-ffffff-ffffff-ff0000-000000 search('resources/familyMedia/GAMBIA_EL_VSG_TEST/CODE_Settlements_FH_Full.db::externalData','matches', 'district_id', ${vsg_district})</t>
  </si>
  <si>
    <t>pulldata('resources/familyMedia/GAMBIA_EL_VSG_TEST/CODE_Settlements_FH_Full.db::externalData','h_facility', 'district_id', ${vsg_district},'h_facility_id', ${vsg_facility})</t>
  </si>
  <si>
    <t>search('resources/familyMedia/GAMBIA_EL_VSG_TEST/gradelv.db::externalData', 'matches','schoollvl_id',${vsg_01_06})</t>
  </si>
  <si>
    <t>pulldata('resources/familyMedia/GAMBIA_EL_VSG_TEST/gradelv.db::externalData', 'equivalent', 'highestlvl_id', ${vsg_01_07})</t>
  </si>
  <si>
    <t>RHT Member</t>
  </si>
  <si>
    <t>selection_one_hide::dk99 gridformat&lt;row = 1, col = 0, fill = fill/&gt;</t>
  </si>
  <si>
    <t>selection_one_hide::dk99 gridformat&lt;row = 1, col = 1, fill = fill/&gt;</t>
  </si>
  <si>
    <t>(1.04) MAXIMUM 100 AND MINIMUM 5</t>
  </si>
  <si>
    <t>.&lt;=100 and .&gt;=5</t>
  </si>
  <si>
    <t>Mapping</t>
  </si>
  <si>
    <t>vsg_03_01_id</t>
  </si>
  <si>
    <t>if(${vsg_03_01_id} = 96,  ${vsg_03_01_c1_other}, jr:choice-name(${vsg_03_01_id},'${vsg_03_01_c1}'))</t>
  </si>
  <si>
    <t>vsg_03_01_all</t>
  </si>
  <si>
    <t>count-selected(${vsg_03_01_all})</t>
  </si>
  <si>
    <t>vsg_03_01_options</t>
  </si>
  <si>
    <t>(1.10) TOTAL OF MALES AND FEMALES SHOULD BE LARGER THAN 0</t>
  </si>
  <si>
    <t>(1.17) MINIMUM 0</t>
  </si>
  <si>
    <t>pulldata('mapping','vsg_03_01_re',${vsg_03_01_c1})</t>
  </si>
  <si>
    <t>pulldata('options','vsg_03_01_re',${vsg_03_01_all})</t>
  </si>
  <si>
    <t>vsg_03_01_status</t>
  </si>
  <si>
    <t>selected-at(${vsg_03_01_options},1)</t>
  </si>
  <si>
    <t>selected-at(${vsg_03_01_options},0)</t>
  </si>
  <si>
    <t>To what extent do you agree with the following statements: &lt;br&gt;(1 = Strongly disagree, 2 = Somewhat disagree, 3 = Neither agree nor disagree, 4 = Somewhat agree, 5 = Strongly agree)&lt;/br&gt;</t>
  </si>
  <si>
    <t>7</t>
  </si>
  <si>
    <t>(.&lt;=12 and .&gt;=1) or .=-99</t>
  </si>
  <si>
    <t>(.&lt;=2018 and .&gt;=1900) or .=-99</t>
  </si>
  <si>
    <t>(. + ${vsg_01_10m}) &gt; 0 and .&gt;=0</t>
  </si>
  <si>
    <t>if(${vsg_01_17}=0, . = 0, .&gt;0) and (.&lt;=${vsg_01_10c} + ${vsg_01_12})</t>
  </si>
  <si>
    <t>(1.18) THE MEMBERS SHOULD NOT BE TOO MUCH DIFFERENT TO EVENTS AND MUST BE LESS THAN OR EQUAL TO DIFERENCE OF VSG MEMBER IN QUESTION (1.10) AND (1.12)</t>
  </si>
  <si>
    <t>.&gt;0 and .&lt;=12  or .='-99'</t>
  </si>
  <si>
    <t>(.&lt;=2018 and .&gt;=1901) or .='-99'</t>
  </si>
  <si>
    <t>${vsg_01_06}&lt;11 and ${vsg_01_06}&gt;1</t>
  </si>
  <si>
    <t>(3.05) Did you coordinate with the VSG on this activity?</t>
  </si>
  <si>
    <t>(3.09) Do CHILDREN AGED 5-11 directly benefit from this project?</t>
  </si>
  <si>
    <t>(3.10) Do ADOLESCENTS AGED 12-16 directly benefit from this project?</t>
  </si>
  <si>
    <t>(3.24) For how many women did you arrange transportation to POST NATAL care in the last month?</t>
  </si>
  <si>
    <t>(3.25) Approximately what proportion of VSG time is spent preparing for and facilitating community meetings?</t>
  </si>
  <si>
    <t>(3.26) Approximately what proportion of VSG time is spent preparing for and making home visits?</t>
  </si>
  <si>
    <t>(3.27) Approximately what proportion of VSG time is spent identifying and referring women to the health clinics for reproductive health services?</t>
  </si>
  <si>
    <t>IN ORDER OF DIFFICULTY</t>
  </si>
  <si>
    <t>${vsg_03_01_status}=1</t>
  </si>
  <si>
    <t>${vsg_03_03}=96 and ${vsg_03_01_status}=1</t>
  </si>
  <si>
    <t>${vsg_03_31_n}=96 and ${vsg_03_01_status}=1</t>
  </si>
  <si>
    <t xml:space="preserve">${vsg_03_29_n_1} = 96 </t>
  </si>
  <si>
    <t xml:space="preserve">${vsg_03_29_n_2} = 96 </t>
  </si>
  <si>
    <t xml:space="preserve">${vsg_03_29_n_3} = 96 </t>
  </si>
  <si>
    <t xml:space="preserve">${vsg_03_30_n}=1 </t>
  </si>
  <si>
    <t xml:space="preserve">selected(${vsg_03_34_n},'96') </t>
  </si>
  <si>
    <t>VSG Activities</t>
  </si>
  <si>
    <t>Can choose more than one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</si>
</sst>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5">
    <font>
      <sz val="11"/>
      <color theme="1"/>
      <name val="Calibri"/>
      <family val="2"/>
      <charset val="128"/>
      <scheme val="minor"/>
    </font>
    <font>
      <sz val="11"/>
      <color theme="1"/>
      <name val="Calibri"/>
      <family val="2"/>
      <scheme val="minor"/>
    </font>
    <font>
      <sz val="6"/>
      <name val="Calibri"/>
      <family val="2"/>
      <charset val="128"/>
      <scheme val="minor"/>
    </font>
    <font>
      <sz val="11"/>
      <color theme="1"/>
      <name val="Calibri"/>
      <family val="2"/>
    </font>
    <font>
      <sz val="8"/>
      <name val="Arial Narrow"/>
      <family val="2"/>
    </font>
    <font>
      <sz val="10"/>
      <name val="Verdana"/>
      <family val="2"/>
    </font>
    <font>
      <b/>
      <sz val="8"/>
      <name val="Arial Narrow"/>
      <family val="2"/>
    </font>
    <font>
      <sz val="10"/>
      <name val="Arial"/>
      <family val="2"/>
    </font>
    <font>
      <u/>
      <sz val="11"/>
      <color indexed="12"/>
      <name val="Calibri"/>
      <family val="2"/>
    </font>
    <font>
      <sz val="6"/>
      <name val="ＭＳ Ｐゴシック"/>
      <family val="3"/>
      <charset val="128"/>
    </font>
    <font>
      <u/>
      <sz val="11"/>
      <color theme="11"/>
      <name val="Calibri"/>
      <family val="2"/>
      <charset val="128"/>
      <scheme val="minor"/>
    </font>
    <font>
      <sz val="11"/>
      <color rgb="FF000000"/>
      <name val="Arial"/>
      <family val="2"/>
    </font>
    <font>
      <sz val="11"/>
      <color rgb="FFFF0000"/>
      <name val="Arial"/>
      <family val="2"/>
    </font>
    <font>
      <sz val="11"/>
      <name val="Arial"/>
      <family val="2"/>
    </font>
    <font>
      <sz val="12"/>
      <color indexed="8"/>
      <name val="Calibri"/>
      <family val="2"/>
    </font>
    <font>
      <sz val="11"/>
      <color indexed="8"/>
      <name val="Arial"/>
      <family val="2"/>
    </font>
    <font>
      <sz val="11"/>
      <color theme="1"/>
      <name val="Arial"/>
      <family val="2"/>
    </font>
    <font>
      <sz val="11"/>
      <color rgb="FF632523"/>
      <name val="Arial"/>
      <family val="2"/>
    </font>
    <font>
      <b/>
      <sz val="11"/>
      <name val="Arial"/>
      <family val="2"/>
    </font>
    <font>
      <u/>
      <sz val="11"/>
      <color indexed="12"/>
      <name val="Arial"/>
      <family val="2"/>
    </font>
    <font>
      <b/>
      <sz val="11"/>
      <color indexed="8"/>
      <name val="Arial"/>
      <family val="2"/>
    </font>
    <font>
      <sz val="10"/>
      <color theme="1"/>
      <name val="Arial"/>
      <family val="2"/>
    </font>
    <font>
      <sz val="11"/>
      <name val="Calibri"/>
      <family val="2"/>
    </font>
    <font>
      <sz val="12.1"/>
      <color rgb="FF000000"/>
      <name val="Calibri"/>
      <family val="2"/>
      <scheme val="minor"/>
    </font>
    <font>
      <sz val="11"/>
      <name val="Arial"/>
      <family val="2"/>
      <charset val="163"/>
    </font>
    <font>
      <sz val="10"/>
      <name val="Arial"/>
      <family val="2"/>
    </font>
    <font>
      <sz val="10"/>
      <name val="Times New Roman"/>
      <family val="1"/>
    </font>
    <font>
      <b/>
      <sz val="11"/>
      <color theme="9" tint="-0.499984740745262"/>
      <name val="Times New Roman"/>
      <family val="1"/>
    </font>
    <font>
      <sz val="12"/>
      <color theme="1"/>
      <name val="Calibri"/>
      <family val="2"/>
      <scheme val="minor"/>
    </font>
    <font>
      <u/>
      <sz val="11"/>
      <color theme="11"/>
      <name val="Calibri"/>
      <family val="2"/>
      <scheme val="minor"/>
    </font>
    <font>
      <u/>
      <sz val="12"/>
      <color indexed="12"/>
      <name val="Calibri"/>
      <family val="2"/>
    </font>
    <font>
      <sz val="12"/>
      <color theme="1"/>
      <name val="Calibri"/>
      <family val="2"/>
      <charset val="129"/>
      <scheme val="minor"/>
    </font>
    <font>
      <sz val="11"/>
      <color rgb="FF000000"/>
      <name val="Calibri"/>
      <family val="2"/>
      <charset val="1"/>
    </font>
    <font>
      <sz val="10"/>
      <name val="Arial"/>
      <family val="2"/>
      <charset val="163"/>
    </font>
    <font>
      <sz val="10"/>
      <color rgb="FF000000"/>
      <name val="Arial"/>
      <family val="2"/>
      <charset val="163"/>
    </font>
    <font>
      <b/>
      <sz val="11"/>
      <color rgb="FFFF0000"/>
      <name val="Arial"/>
      <family val="2"/>
    </font>
    <font>
      <b/>
      <sz val="11"/>
      <color rgb="FF7030A0"/>
      <name val="Times New Roman"/>
      <family val="1"/>
    </font>
    <font>
      <b/>
      <sz val="10"/>
      <color rgb="FFFF0000"/>
      <name val="Arial"/>
      <family val="2"/>
      <charset val="163"/>
    </font>
    <font>
      <b/>
      <sz val="10"/>
      <color rgb="FF7030A0"/>
      <name val="Arial"/>
      <family val="2"/>
      <charset val="163"/>
    </font>
    <font>
      <b/>
      <sz val="10"/>
      <color theme="5" tint="-0.249977111117893"/>
      <name val="Arial"/>
      <family val="2"/>
    </font>
    <font>
      <b/>
      <sz val="10"/>
      <name val="Arial"/>
      <family val="2"/>
      <charset val="163"/>
    </font>
    <font>
      <sz val="10"/>
      <color indexed="8"/>
      <name val="Arial"/>
      <family val="2"/>
      <charset val="163"/>
    </font>
    <font>
      <sz val="10"/>
      <color rgb="FFFF0000"/>
      <name val="Arial"/>
      <family val="2"/>
      <charset val="163"/>
    </font>
    <font>
      <b/>
      <sz val="10"/>
      <color rgb="FF7030A0"/>
      <name val="Times New Roman"/>
      <family val="1"/>
    </font>
    <font>
      <sz val="11"/>
      <name val="Times New Roman"/>
      <family val="1"/>
    </font>
    <font>
      <b/>
      <sz val="11"/>
      <color theme="5" tint="-0.249977111117893"/>
      <name val="Arial"/>
      <family val="2"/>
    </font>
    <font>
      <b/>
      <sz val="10"/>
      <color rgb="FF0070C0"/>
      <name val="Arial"/>
      <family val="2"/>
      <charset val="163"/>
    </font>
    <font>
      <sz val="11"/>
      <color rgb="FF0070C0"/>
      <name val="Arial"/>
      <family val="2"/>
    </font>
    <font>
      <sz val="11"/>
      <color rgb="FF0070C0"/>
      <name val="Calibri"/>
      <family val="2"/>
      <charset val="128"/>
      <scheme val="minor"/>
    </font>
    <font>
      <sz val="11"/>
      <color rgb="FF0070C0"/>
      <name val="Calibri"/>
      <family val="2"/>
    </font>
    <font>
      <sz val="10"/>
      <color rgb="FF0070C0"/>
      <name val="Arial"/>
      <family val="2"/>
      <charset val="163"/>
    </font>
    <font>
      <sz val="11"/>
      <color rgb="FFFF0000"/>
      <name val="Calibri"/>
      <family val="2"/>
      <charset val="128"/>
      <scheme val="minor"/>
    </font>
    <font>
      <sz val="11"/>
      <color rgb="FFFF0000"/>
      <name val="Calibri"/>
      <family val="2"/>
    </font>
    <font>
      <b/>
      <sz val="10"/>
      <color rgb="FFFF0000"/>
      <name val="Arial"/>
      <family val="2"/>
    </font>
    <font>
      <b/>
      <sz val="11"/>
      <color theme="5" tint="-0.249977111117893"/>
      <name val="Calibri"/>
      <family val="2"/>
      <charset val="128"/>
      <scheme val="minor"/>
    </font>
    <font>
      <b/>
      <sz val="11"/>
      <color theme="5" tint="-0.249977111117893"/>
      <name val="Calibri"/>
      <family val="2"/>
    </font>
    <font>
      <b/>
      <sz val="10"/>
      <color theme="5" tint="-0.249977111117893"/>
      <name val="Arial"/>
      <family val="2"/>
      <charset val="163"/>
    </font>
    <font>
      <b/>
      <sz val="11"/>
      <color rgb="FF800000"/>
      <name val="Arial"/>
      <family val="2"/>
    </font>
    <font>
      <b/>
      <sz val="11"/>
      <color theme="3" tint="-0.249977111117893"/>
      <name val="Calibri"/>
      <family val="2"/>
      <charset val="1"/>
    </font>
    <font>
      <b/>
      <sz val="11"/>
      <color rgb="FF0070C0"/>
      <name val="Arial"/>
      <family val="2"/>
    </font>
    <font>
      <sz val="10"/>
      <color rgb="FF000000"/>
      <name val="Arial"/>
      <family val="2"/>
    </font>
    <font>
      <b/>
      <sz val="10"/>
      <name val="Arial"/>
      <family val="2"/>
    </font>
    <font>
      <b/>
      <sz val="11"/>
      <color rgb="FF9900CC"/>
      <name val="Arial"/>
      <family val="2"/>
    </font>
    <font>
      <b/>
      <sz val="11"/>
      <color rgb="FF00B050"/>
      <name val="Arial"/>
      <family val="2"/>
    </font>
    <font>
      <b/>
      <sz val="10"/>
      <color rgb="FFFF33CC"/>
      <name val="Arial"/>
      <family val="2"/>
    </font>
  </fonts>
  <fills count="9">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92D050"/>
        <bgColor indexed="64"/>
      </patternFill>
    </fill>
  </fills>
  <borders count="13">
    <border>
      <left/>
      <right/>
      <top/>
      <bottom/>
      <diagonal/>
    </border>
    <border>
      <left style="thin">
        <color indexed="55"/>
      </left>
      <right style="thin">
        <color indexed="55"/>
      </right>
      <top style="thin">
        <color indexed="55"/>
      </top>
      <bottom style="thin">
        <color indexed="55"/>
      </bottom>
      <diagonal/>
    </border>
    <border>
      <left style="thin">
        <color rgb="FF969696"/>
      </left>
      <right style="thin">
        <color rgb="FF969696"/>
      </right>
      <top style="thin">
        <color rgb="FF969696"/>
      </top>
      <bottom style="thin">
        <color rgb="FF969696"/>
      </bottom>
      <diagonal/>
    </border>
    <border>
      <left style="thin">
        <color auto="1"/>
      </left>
      <right/>
      <top style="hair">
        <color auto="1"/>
      </top>
      <bottom style="hair">
        <color auto="1"/>
      </bottom>
      <diagonal/>
    </border>
    <border>
      <left style="thin">
        <color auto="1"/>
      </left>
      <right/>
      <top/>
      <bottom/>
      <diagonal/>
    </border>
    <border>
      <left style="thin">
        <color auto="1"/>
      </left>
      <right/>
      <top style="hair">
        <color auto="1"/>
      </top>
      <bottom/>
      <diagonal/>
    </border>
    <border>
      <left/>
      <right/>
      <top style="hair">
        <color auto="1"/>
      </top>
      <bottom style="hair">
        <color auto="1"/>
      </bottom>
      <diagonal/>
    </border>
    <border>
      <left/>
      <right/>
      <top/>
      <bottom style="hair">
        <color auto="1"/>
      </bottom>
      <diagonal/>
    </border>
    <border>
      <left/>
      <right/>
      <top/>
      <bottom style="thin">
        <color rgb="FF000000"/>
      </bottom>
      <diagonal/>
    </border>
    <border>
      <left/>
      <right style="thin">
        <color auto="1"/>
      </right>
      <top style="thin">
        <color auto="1"/>
      </top>
      <bottom/>
      <diagonal/>
    </border>
    <border>
      <left/>
      <right/>
      <top style="thin">
        <color auto="1"/>
      </top>
      <bottom/>
      <diagonal/>
    </border>
    <border>
      <left/>
      <right style="thin">
        <color auto="1"/>
      </right>
      <top/>
      <bottom/>
      <diagonal/>
    </border>
    <border>
      <left/>
      <right style="thin">
        <color rgb="FF000000"/>
      </right>
      <top/>
      <bottom/>
      <diagonal/>
    </border>
  </borders>
  <cellStyleXfs count="34721">
    <xf numFmtId="0" fontId="0" fillId="0" borderId="0">
      <alignment vertical="center"/>
    </xf>
    <xf numFmtId="0" fontId="1" fillId="0" borderId="0"/>
    <xf numFmtId="0" fontId="3" fillId="0" borderId="0"/>
    <xf numFmtId="0" fontId="5" fillId="0" borderId="0"/>
    <xf numFmtId="0" fontId="4"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xf numFmtId="0" fontId="4" fillId="0" borderId="0"/>
    <xf numFmtId="0" fontId="25" fillId="0" borderId="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7" fillId="0" borderId="0"/>
    <xf numFmtId="9" fontId="1" fillId="0" borderId="0" applyFont="0" applyFill="0" applyBorder="0" applyAlignment="0" applyProtection="0"/>
    <xf numFmtId="0" fontId="29" fillId="0" borderId="0" applyNumberFormat="0" applyFill="0" applyBorder="0" applyAlignment="0" applyProtection="0"/>
    <xf numFmtId="0" fontId="1" fillId="0" borderId="0"/>
    <xf numFmtId="0" fontId="4" fillId="0" borderId="0"/>
    <xf numFmtId="0" fontId="29" fillId="0" borderId="0" applyNumberFormat="0" applyFill="0" applyBorder="0" applyAlignment="0" applyProtection="0"/>
    <xf numFmtId="0" fontId="14" fillId="0" borderId="0"/>
    <xf numFmtId="0" fontId="30" fillId="0" borderId="0" applyNumberFormat="0" applyFill="0" applyBorder="0" applyAlignment="0" applyProtection="0">
      <alignment vertical="top"/>
      <protection locked="0"/>
    </xf>
    <xf numFmtId="0" fontId="31" fillId="0" borderId="0"/>
    <xf numFmtId="0" fontId="1"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2"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2" fillId="0" borderId="0">
      <alignment vertical="center"/>
    </xf>
  </cellStyleXfs>
  <cellXfs count="247">
    <xf numFmtId="0" fontId="0" fillId="0" borderId="0" xfId="0">
      <alignment vertical="center"/>
    </xf>
    <xf numFmtId="0" fontId="11" fillId="0" borderId="0" xfId="0" applyFont="1" applyFill="1" applyBorder="1" applyAlignment="1">
      <alignment vertical="center" wrapText="1"/>
    </xf>
    <xf numFmtId="0" fontId="11" fillId="0" borderId="0" xfId="0" applyFont="1" applyFill="1" applyBorder="1" applyAlignment="1">
      <alignment vertical="center"/>
    </xf>
    <xf numFmtId="0" fontId="12" fillId="0" borderId="0" xfId="0" applyFont="1" applyFill="1" applyBorder="1" applyAlignment="1">
      <alignment vertical="center"/>
    </xf>
    <xf numFmtId="0" fontId="13" fillId="0" borderId="0" xfId="0" applyFont="1" applyFill="1" applyBorder="1" applyAlignment="1"/>
    <xf numFmtId="0" fontId="16" fillId="0" borderId="0" xfId="0" applyFont="1">
      <alignment vertical="center"/>
    </xf>
    <xf numFmtId="0" fontId="13" fillId="0" borderId="0" xfId="0" applyFont="1" applyAlignment="1"/>
    <xf numFmtId="0" fontId="16" fillId="0" borderId="1" xfId="0" applyFont="1" applyBorder="1" applyAlignment="1"/>
    <xf numFmtId="0" fontId="19" fillId="0" borderId="1" xfId="5" applyFont="1" applyBorder="1" applyAlignment="1" applyProtection="1"/>
    <xf numFmtId="49" fontId="16" fillId="0" borderId="0" xfId="0" applyNumberFormat="1" applyFont="1" applyAlignment="1"/>
    <xf numFmtId="0" fontId="16" fillId="0" borderId="0" xfId="0" applyFont="1" applyAlignment="1"/>
    <xf numFmtId="0" fontId="20" fillId="2" borderId="1" xfId="0" applyFont="1" applyFill="1" applyBorder="1" applyAlignment="1"/>
    <xf numFmtId="49" fontId="20" fillId="2" borderId="1" xfId="0" applyNumberFormat="1" applyFont="1" applyFill="1" applyBorder="1" applyAlignment="1">
      <alignment wrapText="1"/>
    </xf>
    <xf numFmtId="0" fontId="20" fillId="2" borderId="1" xfId="0" applyFont="1" applyFill="1" applyBorder="1" applyAlignment="1">
      <alignment vertical="center"/>
    </xf>
    <xf numFmtId="0" fontId="18" fillId="2" borderId="1" xfId="0" applyFont="1" applyFill="1" applyBorder="1" applyAlignment="1">
      <alignment wrapText="1"/>
    </xf>
    <xf numFmtId="0" fontId="20" fillId="2" borderId="0" xfId="0" applyFont="1" applyFill="1" applyAlignment="1"/>
    <xf numFmtId="0" fontId="11" fillId="0" borderId="2" xfId="0" applyFont="1" applyFill="1" applyBorder="1" applyAlignment="1"/>
    <xf numFmtId="0" fontId="13" fillId="0" borderId="1" xfId="4" applyFont="1" applyBorder="1"/>
    <xf numFmtId="0" fontId="11" fillId="0" borderId="0" xfId="0" applyFont="1" applyFill="1" applyBorder="1" applyAlignment="1">
      <alignment horizontal="left" vertical="center"/>
    </xf>
    <xf numFmtId="0" fontId="16" fillId="0" borderId="0" xfId="0" applyFont="1" applyBorder="1" applyAlignment="1"/>
    <xf numFmtId="0" fontId="13" fillId="0" borderId="0" xfId="0" applyFont="1" applyBorder="1" applyAlignment="1"/>
    <xf numFmtId="0" fontId="0" fillId="0" borderId="0" xfId="0" applyAlignment="1"/>
    <xf numFmtId="0" fontId="0" fillId="0" borderId="0" xfId="0" quotePrefix="1" applyAlignment="1"/>
    <xf numFmtId="0" fontId="21" fillId="0" borderId="0" xfId="0" applyFont="1" applyAlignment="1"/>
    <xf numFmtId="0" fontId="21" fillId="0" borderId="0" xfId="0" quotePrefix="1" applyFont="1" applyAlignment="1"/>
    <xf numFmtId="164" fontId="4" fillId="0" borderId="3" xfId="129" applyNumberFormat="1" applyFont="1" applyFill="1" applyBorder="1" applyAlignment="1">
      <alignment horizontal="left" vertical="top"/>
    </xf>
    <xf numFmtId="0" fontId="4" fillId="0" borderId="3" xfId="129" applyFont="1" applyFill="1" applyBorder="1" applyAlignment="1">
      <alignment horizontal="left" vertical="top"/>
    </xf>
    <xf numFmtId="0" fontId="4" fillId="0" borderId="4" xfId="129" applyFont="1" applyFill="1" applyBorder="1" applyAlignment="1">
      <alignment horizontal="left" vertical="top"/>
    </xf>
    <xf numFmtId="0" fontId="4" fillId="0" borderId="5" xfId="129" applyFont="1" applyFill="1" applyBorder="1" applyAlignment="1">
      <alignment horizontal="left" vertical="top"/>
    </xf>
    <xf numFmtId="0" fontId="0" fillId="0" borderId="3" xfId="129" applyFont="1" applyFill="1" applyBorder="1" applyAlignment="1">
      <alignment horizontal="left" vertical="top"/>
    </xf>
    <xf numFmtId="0" fontId="24" fillId="0" borderId="0" xfId="0" applyFont="1" applyFill="1" applyBorder="1" applyAlignment="1">
      <alignment horizontal="left" vertical="top"/>
    </xf>
    <xf numFmtId="0" fontId="0" fillId="0" borderId="0" xfId="0" applyFill="1" applyAlignment="1">
      <alignment horizontal="left" vertical="top"/>
    </xf>
    <xf numFmtId="0" fontId="4" fillId="0" borderId="0" xfId="0" applyFont="1" applyFill="1" applyBorder="1" applyAlignment="1">
      <alignment horizontal="left" vertical="top"/>
    </xf>
    <xf numFmtId="0" fontId="16" fillId="0" borderId="0" xfId="0" applyFont="1" applyFill="1" applyAlignment="1">
      <alignment horizontal="left" vertical="top"/>
    </xf>
    <xf numFmtId="0" fontId="24" fillId="0" borderId="0" xfId="0" applyFont="1" applyFill="1" applyAlignment="1">
      <alignment horizontal="left" vertical="top"/>
    </xf>
    <xf numFmtId="0" fontId="23" fillId="0" borderId="0" xfId="0" applyFont="1" applyFill="1" applyAlignment="1">
      <alignment horizontal="left" vertical="top"/>
    </xf>
    <xf numFmtId="0" fontId="4" fillId="0" borderId="0" xfId="129" applyFont="1" applyFill="1" applyBorder="1" applyAlignment="1">
      <alignment horizontal="left" vertical="top"/>
    </xf>
    <xf numFmtId="0" fontId="28" fillId="0" borderId="0" xfId="0" applyFont="1">
      <alignment vertical="center"/>
    </xf>
    <xf numFmtId="0" fontId="0" fillId="0" borderId="0" xfId="0">
      <alignment vertical="center"/>
    </xf>
    <xf numFmtId="0" fontId="13" fillId="0" borderId="0" xfId="0" applyFont="1" applyFill="1" applyBorder="1" applyAlignment="1"/>
    <xf numFmtId="0" fontId="15" fillId="0" borderId="0" xfId="128" applyFont="1" applyFill="1" applyBorder="1" applyAlignment="1"/>
    <xf numFmtId="0" fontId="16" fillId="0" borderId="0" xfId="0" applyFont="1">
      <alignment vertical="center"/>
    </xf>
    <xf numFmtId="0" fontId="0" fillId="0" borderId="0" xfId="0" applyAlignment="1"/>
    <xf numFmtId="0" fontId="0" fillId="0" borderId="0" xfId="0">
      <alignment vertical="center"/>
    </xf>
    <xf numFmtId="0" fontId="15" fillId="0" borderId="0" xfId="128" applyFont="1" applyFill="1" applyBorder="1" applyAlignment="1"/>
    <xf numFmtId="0" fontId="16" fillId="0" borderId="0" xfId="0" applyFont="1" applyFill="1" applyBorder="1" applyAlignment="1">
      <alignment vertical="center"/>
    </xf>
    <xf numFmtId="0" fontId="16" fillId="0" borderId="0" xfId="0" applyFont="1">
      <alignment vertical="center"/>
    </xf>
    <xf numFmtId="0" fontId="16" fillId="0" borderId="0" xfId="0" applyFont="1" applyAlignment="1">
      <alignment vertical="center" wrapText="1"/>
    </xf>
    <xf numFmtId="0" fontId="22" fillId="0" borderId="0" xfId="0" applyFont="1" applyAlignment="1">
      <alignment vertical="center"/>
    </xf>
    <xf numFmtId="0" fontId="16" fillId="0" borderId="0" xfId="0" applyFont="1" applyAlignment="1">
      <alignment vertical="center"/>
    </xf>
    <xf numFmtId="0" fontId="0" fillId="0" borderId="0" xfId="0">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6" fillId="0" borderId="0" xfId="0" applyFont="1">
      <alignment vertical="center"/>
    </xf>
    <xf numFmtId="0" fontId="22" fillId="0" borderId="0" xfId="0" applyFont="1" applyAlignment="1">
      <alignment vertical="center"/>
    </xf>
    <xf numFmtId="0" fontId="27" fillId="0" borderId="0" xfId="0" applyFont="1" applyFill="1" applyBorder="1" applyAlignment="1">
      <alignment vertical="center"/>
    </xf>
    <xf numFmtId="0" fontId="0" fillId="0" borderId="0" xfId="0">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22" fillId="0" borderId="0" xfId="0" applyFont="1" applyAlignment="1">
      <alignment vertical="center"/>
    </xf>
    <xf numFmtId="0" fontId="26" fillId="0" borderId="0" xfId="0" applyFont="1" applyFill="1" applyBorder="1" applyAlignment="1"/>
    <xf numFmtId="0" fontId="22" fillId="0" borderId="0" xfId="0" applyFont="1" applyFill="1" applyAlignment="1">
      <alignment vertical="center"/>
    </xf>
    <xf numFmtId="0" fontId="0" fillId="0" borderId="0" xfId="0">
      <alignment vertical="center"/>
    </xf>
    <xf numFmtId="0" fontId="11" fillId="0" borderId="0" xfId="0" applyFont="1" applyFill="1" applyBorder="1" applyAlignment="1">
      <alignment vertical="center"/>
    </xf>
    <xf numFmtId="0" fontId="13" fillId="0" borderId="0" xfId="0" applyFont="1" applyFill="1" applyBorder="1" applyAlignment="1"/>
    <xf numFmtId="0" fontId="16" fillId="0" borderId="0" xfId="0" applyFont="1" applyFill="1" applyBorder="1" applyAlignment="1">
      <alignment vertical="center"/>
    </xf>
    <xf numFmtId="0" fontId="16" fillId="0" borderId="0" xfId="0" applyFont="1">
      <alignment vertical="center"/>
    </xf>
    <xf numFmtId="0" fontId="0" fillId="0" borderId="0" xfId="0" applyAlignment="1"/>
    <xf numFmtId="0" fontId="22" fillId="0" borderId="0" xfId="0" applyFont="1" applyAlignment="1">
      <alignment vertical="center"/>
    </xf>
    <xf numFmtId="0" fontId="26" fillId="0" borderId="0" xfId="0" applyFont="1" applyFill="1" applyBorder="1" applyAlignment="1"/>
    <xf numFmtId="0" fontId="16" fillId="0" borderId="0" xfId="0" applyFont="1" applyFill="1" applyAlignment="1">
      <alignment horizontal="left" vertical="top"/>
    </xf>
    <xf numFmtId="0" fontId="0" fillId="0" borderId="0" xfId="0" applyAlignment="1">
      <alignment vertical="center" wrapText="1"/>
    </xf>
    <xf numFmtId="0" fontId="33" fillId="0" borderId="0" xfId="0" applyFont="1" applyBorder="1" applyAlignment="1">
      <alignment horizontal="left" vertical="top"/>
    </xf>
    <xf numFmtId="0" fontId="34" fillId="0" borderId="0" xfId="0" applyFont="1" applyFill="1" applyBorder="1" applyAlignment="1">
      <alignment horizontal="left" vertical="top"/>
    </xf>
    <xf numFmtId="0" fontId="33" fillId="0" borderId="0" xfId="0" applyFont="1" applyAlignment="1">
      <alignment horizontal="left" vertical="top"/>
    </xf>
    <xf numFmtId="0" fontId="33" fillId="0" borderId="0" xfId="0" applyFont="1" applyFill="1" applyBorder="1" applyAlignment="1">
      <alignment horizontal="left" vertical="top"/>
    </xf>
    <xf numFmtId="0" fontId="33" fillId="0" borderId="6" xfId="3" applyFont="1" applyFill="1" applyBorder="1" applyAlignment="1">
      <alignment horizontal="left" vertical="top"/>
    </xf>
    <xf numFmtId="0" fontId="33" fillId="0" borderId="7" xfId="3" applyFont="1" applyFill="1" applyBorder="1" applyAlignment="1">
      <alignment horizontal="left" vertical="top"/>
    </xf>
    <xf numFmtId="0" fontId="33" fillId="0" borderId="6" xfId="0" applyFont="1" applyBorder="1" applyAlignment="1">
      <alignment horizontal="left" vertical="top" wrapText="1"/>
    </xf>
    <xf numFmtId="0" fontId="34" fillId="0" borderId="0" xfId="0" applyFont="1" applyBorder="1" applyAlignment="1">
      <alignment horizontal="left" vertical="top"/>
    </xf>
    <xf numFmtId="0" fontId="24" fillId="0" borderId="0" xfId="0" applyFont="1" applyAlignment="1">
      <alignment horizontal="left" vertical="top"/>
    </xf>
    <xf numFmtId="0" fontId="33" fillId="0" borderId="3" xfId="0" applyFont="1" applyFill="1" applyBorder="1" applyAlignment="1">
      <alignment horizontal="left" vertical="top" wrapText="1"/>
    </xf>
    <xf numFmtId="0" fontId="33" fillId="0" borderId="8" xfId="0" applyFont="1" applyBorder="1" applyAlignment="1">
      <alignment horizontal="left" vertical="top"/>
    </xf>
    <xf numFmtId="0" fontId="33" fillId="0" borderId="0" xfId="0" applyFont="1" applyFill="1" applyBorder="1" applyAlignment="1"/>
    <xf numFmtId="0" fontId="33" fillId="0" borderId="0" xfId="0" applyFont="1" applyFill="1" applyBorder="1" applyAlignment="1">
      <alignment horizontal="left"/>
    </xf>
    <xf numFmtId="0" fontId="37" fillId="0" borderId="0" xfId="0" applyFont="1" applyFill="1" applyBorder="1" applyAlignment="1"/>
    <xf numFmtId="0" fontId="38" fillId="0" borderId="0" xfId="0" applyFont="1" applyFill="1" applyBorder="1" applyAlignment="1">
      <alignment horizontal="left"/>
    </xf>
    <xf numFmtId="0" fontId="33" fillId="0" borderId="0" xfId="0" applyFont="1" applyFill="1" applyAlignment="1">
      <alignment wrapText="1"/>
    </xf>
    <xf numFmtId="0" fontId="39" fillId="0" borderId="0" xfId="0" applyFont="1" applyFill="1" applyBorder="1" applyAlignment="1"/>
    <xf numFmtId="0" fontId="33" fillId="0" borderId="0" xfId="0" applyFont="1" applyFill="1" applyAlignment="1"/>
    <xf numFmtId="0" fontId="33" fillId="0" borderId="0" xfId="0" applyFont="1" applyBorder="1" applyAlignment="1"/>
    <xf numFmtId="0" fontId="40" fillId="0" borderId="0" xfId="0" applyFont="1" applyFill="1" applyBorder="1" applyAlignment="1">
      <alignment horizontal="left"/>
    </xf>
    <xf numFmtId="0" fontId="33" fillId="0" borderId="0" xfId="0" applyFont="1" applyAlignment="1"/>
    <xf numFmtId="0" fontId="33" fillId="4" borderId="0" xfId="0" applyFont="1" applyFill="1" applyBorder="1" applyAlignment="1"/>
    <xf numFmtId="0" fontId="33" fillId="4" borderId="0" xfId="0" applyFont="1" applyFill="1" applyAlignment="1"/>
    <xf numFmtId="0" fontId="33" fillId="4" borderId="0" xfId="0" applyFont="1" applyFill="1" applyBorder="1" applyAlignment="1">
      <alignment horizontal="left" vertical="top"/>
    </xf>
    <xf numFmtId="0" fontId="38" fillId="4" borderId="0" xfId="0" applyFont="1" applyFill="1" applyBorder="1" applyAlignment="1">
      <alignment horizontal="left" vertical="top"/>
    </xf>
    <xf numFmtId="0" fontId="38" fillId="0" borderId="0" xfId="0" applyFont="1" applyFill="1" applyBorder="1" applyAlignment="1">
      <alignment horizontal="left" vertical="top"/>
    </xf>
    <xf numFmtId="0" fontId="33" fillId="0" borderId="0" xfId="0" applyFont="1" applyFill="1" applyBorder="1" applyAlignment="1">
      <alignment horizontal="center" vertical="top"/>
    </xf>
    <xf numFmtId="0" fontId="33" fillId="5" borderId="0" xfId="0" applyFont="1" applyFill="1" applyBorder="1" applyAlignment="1"/>
    <xf numFmtId="0" fontId="33" fillId="5" borderId="0" xfId="0" applyFont="1" applyFill="1" applyAlignment="1"/>
    <xf numFmtId="0" fontId="33" fillId="5" borderId="0" xfId="0" applyFont="1" applyFill="1" applyBorder="1" applyAlignment="1">
      <alignment horizontal="center" vertical="top"/>
    </xf>
    <xf numFmtId="0" fontId="37" fillId="5" borderId="0" xfId="0" applyFont="1" applyFill="1" applyBorder="1" applyAlignment="1"/>
    <xf numFmtId="0" fontId="38" fillId="5" borderId="0" xfId="0" applyFont="1" applyFill="1" applyBorder="1" applyAlignment="1">
      <alignment horizontal="left" vertical="top"/>
    </xf>
    <xf numFmtId="0" fontId="34" fillId="0" borderId="0" xfId="0" applyFont="1" applyFill="1" applyBorder="1" applyAlignment="1">
      <alignment vertical="center"/>
    </xf>
    <xf numFmtId="0" fontId="34" fillId="0" borderId="0" xfId="0" applyFont="1" applyFill="1" applyBorder="1" applyAlignment="1">
      <alignment vertical="center" wrapText="1"/>
    </xf>
    <xf numFmtId="0" fontId="38" fillId="0" borderId="0" xfId="0" applyFont="1" applyFill="1" applyBorder="1" applyAlignment="1">
      <alignment horizontal="left" vertical="center"/>
    </xf>
    <xf numFmtId="0" fontId="41" fillId="0" borderId="0" xfId="0" applyFont="1" applyFill="1" applyBorder="1" applyAlignment="1"/>
    <xf numFmtId="0" fontId="38" fillId="5" borderId="0" xfId="0" applyFont="1" applyFill="1" applyBorder="1" applyAlignment="1">
      <alignment horizontal="left"/>
    </xf>
    <xf numFmtId="0" fontId="33" fillId="0" borderId="0" xfId="0" applyFont="1" applyFill="1" applyBorder="1" applyAlignment="1">
      <alignment horizontal="left" vertical="center"/>
    </xf>
    <xf numFmtId="0" fontId="38" fillId="4" borderId="0" xfId="0" applyFont="1" applyFill="1" applyBorder="1" applyAlignment="1">
      <alignment horizontal="left"/>
    </xf>
    <xf numFmtId="0" fontId="33" fillId="3" borderId="0" xfId="0" applyFont="1" applyFill="1" applyBorder="1" applyAlignment="1"/>
    <xf numFmtId="0" fontId="33" fillId="3" borderId="0" xfId="0" applyFont="1" applyFill="1" applyAlignment="1"/>
    <xf numFmtId="0" fontId="33" fillId="4" borderId="0" xfId="0" applyFont="1" applyFill="1" applyBorder="1" applyAlignment="1">
      <alignment horizontal="center" vertical="top"/>
    </xf>
    <xf numFmtId="0" fontId="38" fillId="0" borderId="0" xfId="0" applyFont="1" applyAlignment="1">
      <alignment horizontal="left"/>
    </xf>
    <xf numFmtId="0" fontId="33" fillId="6" borderId="0" xfId="0" applyFont="1" applyFill="1" applyBorder="1" applyAlignment="1"/>
    <xf numFmtId="0" fontId="33" fillId="6" borderId="0" xfId="0" applyFont="1" applyFill="1" applyAlignment="1"/>
    <xf numFmtId="0" fontId="38" fillId="6" borderId="0" xfId="0" applyFont="1" applyFill="1" applyBorder="1" applyAlignment="1">
      <alignment horizontal="left"/>
    </xf>
    <xf numFmtId="0" fontId="33" fillId="0" borderId="0" xfId="0" applyFont="1" applyFill="1" applyBorder="1" applyAlignment="1">
      <alignment vertical="top" wrapText="1"/>
    </xf>
    <xf numFmtId="0" fontId="33" fillId="0" borderId="9" xfId="0" applyFont="1" applyFill="1" applyBorder="1" applyAlignment="1">
      <alignment vertical="top" wrapText="1"/>
    </xf>
    <xf numFmtId="0" fontId="33" fillId="4" borderId="0" xfId="0" applyFont="1" applyFill="1" applyBorder="1" applyAlignment="1">
      <alignment vertical="top" wrapText="1"/>
    </xf>
    <xf numFmtId="0" fontId="33" fillId="0" borderId="10" xfId="0" applyFont="1" applyFill="1" applyBorder="1" applyAlignment="1">
      <alignment vertical="top" wrapText="1"/>
    </xf>
    <xf numFmtId="0" fontId="42" fillId="0" borderId="9" xfId="0" applyFont="1" applyFill="1" applyBorder="1" applyAlignment="1">
      <alignment vertical="top" wrapText="1"/>
    </xf>
    <xf numFmtId="0" fontId="42" fillId="0" borderId="11" xfId="0" applyFont="1" applyFill="1" applyBorder="1" applyAlignment="1">
      <alignment vertical="top" wrapText="1"/>
    </xf>
    <xf numFmtId="0" fontId="42" fillId="0" borderId="4" xfId="0" applyFont="1" applyFill="1" applyBorder="1" applyAlignment="1">
      <alignment vertical="top" wrapText="1"/>
    </xf>
    <xf numFmtId="0" fontId="33" fillId="0" borderId="11" xfId="0" applyFont="1" applyFill="1" applyBorder="1" applyAlignment="1">
      <alignment vertical="top" wrapText="1"/>
    </xf>
    <xf numFmtId="0" fontId="33" fillId="4" borderId="11" xfId="0" applyFont="1" applyFill="1" applyBorder="1" applyAlignment="1">
      <alignment vertical="top" wrapText="1"/>
    </xf>
    <xf numFmtId="0" fontId="42" fillId="4" borderId="11" xfId="0" applyFont="1" applyFill="1" applyBorder="1" applyAlignment="1">
      <alignment horizontal="left" vertical="top" wrapText="1"/>
    </xf>
    <xf numFmtId="0" fontId="33" fillId="0" borderId="0" xfId="0" applyFont="1" applyFill="1" applyBorder="1" applyAlignment="1">
      <alignment horizontal="center"/>
    </xf>
    <xf numFmtId="0" fontId="42" fillId="0" borderId="0" xfId="0" applyFont="1" applyFill="1" applyBorder="1" applyAlignment="1">
      <alignment horizontal="left" vertical="top" wrapText="1"/>
    </xf>
    <xf numFmtId="0" fontId="42" fillId="0" borderId="11" xfId="0" applyFont="1" applyFill="1" applyBorder="1" applyAlignment="1">
      <alignment horizontal="left" vertical="top" wrapText="1"/>
    </xf>
    <xf numFmtId="0" fontId="33" fillId="0" borderId="7" xfId="0" applyFont="1" applyFill="1" applyBorder="1" applyAlignment="1">
      <alignment vertical="top" wrapText="1"/>
    </xf>
    <xf numFmtId="0" fontId="33" fillId="0" borderId="0" xfId="0" applyNumberFormat="1" applyFont="1" applyFill="1" applyAlignment="1">
      <alignment wrapText="1"/>
    </xf>
    <xf numFmtId="0" fontId="42" fillId="0" borderId="0" xfId="0" applyFont="1" applyFill="1" applyBorder="1" applyAlignment="1">
      <alignment vertical="top" wrapText="1"/>
    </xf>
    <xf numFmtId="0" fontId="42" fillId="4" borderId="0" xfId="0" applyFont="1" applyFill="1" applyBorder="1" applyAlignment="1">
      <alignment horizontal="left" vertical="top" wrapText="1"/>
    </xf>
    <xf numFmtId="0" fontId="40" fillId="0" borderId="0" xfId="0" applyFont="1" applyFill="1" applyAlignment="1">
      <alignment wrapText="1"/>
    </xf>
    <xf numFmtId="0" fontId="33" fillId="0" borderId="4" xfId="0" applyFont="1" applyFill="1" applyBorder="1" applyAlignment="1">
      <alignment vertical="top" wrapText="1"/>
    </xf>
    <xf numFmtId="0" fontId="40" fillId="0" borderId="0" xfId="0" applyFont="1" applyFill="1" applyAlignment="1"/>
    <xf numFmtId="0" fontId="40" fillId="5" borderId="0" xfId="0" applyFont="1" applyFill="1" applyAlignment="1"/>
    <xf numFmtId="0" fontId="33" fillId="5" borderId="0" xfId="0" applyFont="1" applyFill="1" applyBorder="1" applyAlignment="1">
      <alignment horizontal="left" vertical="top"/>
    </xf>
    <xf numFmtId="0" fontId="33" fillId="5" borderId="0" xfId="0" applyFont="1" applyFill="1" applyBorder="1" applyAlignment="1">
      <alignment vertical="top" wrapText="1"/>
    </xf>
    <xf numFmtId="0" fontId="36" fillId="0" borderId="0" xfId="0" applyFont="1" applyFill="1" applyBorder="1" applyAlignment="1"/>
    <xf numFmtId="0" fontId="33" fillId="0" borderId="0" xfId="0" applyFont="1" applyFill="1" applyAlignment="1">
      <alignment vertical="top" wrapText="1"/>
    </xf>
    <xf numFmtId="0" fontId="33" fillId="4" borderId="4" xfId="0" applyFont="1" applyFill="1" applyBorder="1" applyAlignment="1">
      <alignment vertical="top" wrapText="1"/>
    </xf>
    <xf numFmtId="0" fontId="33" fillId="7" borderId="0" xfId="0" applyFont="1" applyFill="1" applyBorder="1" applyAlignment="1"/>
    <xf numFmtId="0" fontId="33" fillId="7" borderId="0" xfId="0" applyFont="1" applyFill="1" applyAlignment="1"/>
    <xf numFmtId="0" fontId="33" fillId="7" borderId="0" xfId="0" applyFont="1" applyFill="1" applyBorder="1" applyAlignment="1">
      <alignment horizontal="left" vertical="top"/>
    </xf>
    <xf numFmtId="0" fontId="38" fillId="7" borderId="0" xfId="0" applyFont="1" applyFill="1" applyBorder="1" applyAlignment="1">
      <alignment horizontal="left"/>
    </xf>
    <xf numFmtId="0" fontId="33" fillId="7" borderId="11" xfId="0" applyFont="1" applyFill="1" applyBorder="1" applyAlignment="1">
      <alignment vertical="top" wrapText="1"/>
    </xf>
    <xf numFmtId="0" fontId="33" fillId="7" borderId="4" xfId="0" applyFont="1" applyFill="1" applyBorder="1" applyAlignment="1">
      <alignment vertical="top" wrapText="1"/>
    </xf>
    <xf numFmtId="0" fontId="33" fillId="7" borderId="0" xfId="0" applyFont="1" applyFill="1" applyBorder="1" applyAlignment="1">
      <alignment vertical="top" wrapText="1"/>
    </xf>
    <xf numFmtId="0" fontId="42" fillId="7" borderId="11" xfId="0" applyFont="1" applyFill="1" applyBorder="1" applyAlignment="1">
      <alignment vertical="top" wrapText="1"/>
    </xf>
    <xf numFmtId="0" fontId="44" fillId="0" borderId="0" xfId="0" applyFont="1" applyAlignment="1"/>
    <xf numFmtId="0" fontId="33" fillId="7" borderId="0" xfId="0" applyFont="1" applyFill="1" applyBorder="1" applyAlignment="1">
      <alignment horizontal="left"/>
    </xf>
    <xf numFmtId="0" fontId="33" fillId="4" borderId="0" xfId="0" applyFont="1" applyFill="1" applyBorder="1" applyAlignment="1">
      <alignment horizontal="left"/>
    </xf>
    <xf numFmtId="0" fontId="42" fillId="4" borderId="11" xfId="0" applyFont="1" applyFill="1" applyBorder="1" applyAlignment="1">
      <alignment vertical="top" wrapText="1"/>
    </xf>
    <xf numFmtId="0" fontId="33" fillId="5" borderId="0" xfId="0" applyFont="1" applyFill="1" applyAlignment="1">
      <alignment wrapText="1"/>
    </xf>
    <xf numFmtId="0" fontId="34" fillId="0" borderId="0" xfId="0" applyFont="1" applyFill="1" applyBorder="1" applyAlignment="1"/>
    <xf numFmtId="0" fontId="42" fillId="0" borderId="12" xfId="0" applyFont="1" applyFill="1" applyBorder="1" applyAlignment="1">
      <alignment vertical="top"/>
    </xf>
    <xf numFmtId="0" fontId="33" fillId="0" borderId="0" xfId="3" applyFont="1" applyFill="1" applyBorder="1"/>
    <xf numFmtId="0" fontId="47" fillId="0" borderId="0" xfId="0" applyFont="1">
      <alignment vertical="center"/>
    </xf>
    <xf numFmtId="0" fontId="47" fillId="0" borderId="0" xfId="0" applyFont="1" applyFill="1" applyBorder="1" applyAlignment="1">
      <alignment vertical="center"/>
    </xf>
    <xf numFmtId="0" fontId="48" fillId="0" borderId="0" xfId="0" applyFont="1">
      <alignment vertical="center"/>
    </xf>
    <xf numFmtId="0" fontId="49" fillId="0" borderId="0" xfId="0" applyFont="1" applyAlignment="1">
      <alignment vertical="center"/>
    </xf>
    <xf numFmtId="0" fontId="50" fillId="0" borderId="0" xfId="0" applyFont="1" applyFill="1" applyAlignment="1"/>
    <xf numFmtId="0" fontId="46" fillId="0" borderId="0" xfId="0" applyFont="1" applyFill="1" applyBorder="1" applyAlignment="1"/>
    <xf numFmtId="0" fontId="50" fillId="0" borderId="0" xfId="0" applyFont="1" applyAlignment="1"/>
    <xf numFmtId="0" fontId="50" fillId="5" borderId="0" xfId="0" applyFont="1" applyFill="1" applyAlignment="1"/>
    <xf numFmtId="0" fontId="50" fillId="0" borderId="0" xfId="0" applyFont="1" applyFill="1" applyBorder="1" applyAlignment="1">
      <alignment vertical="center"/>
    </xf>
    <xf numFmtId="0" fontId="46" fillId="0" borderId="0" xfId="0" applyFont="1" applyFill="1" applyBorder="1" applyAlignment="1">
      <alignment vertical="center"/>
    </xf>
    <xf numFmtId="0" fontId="46" fillId="4" borderId="0" xfId="0" applyFont="1" applyFill="1" applyBorder="1" applyAlignment="1"/>
    <xf numFmtId="0" fontId="46" fillId="6" borderId="0" xfId="0" applyFont="1" applyFill="1" applyBorder="1" applyAlignment="1"/>
    <xf numFmtId="0" fontId="46" fillId="0" borderId="0" xfId="0" applyFont="1" applyFill="1" applyBorder="1" applyAlignment="1">
      <alignment horizontal="left" vertical="top"/>
    </xf>
    <xf numFmtId="0" fontId="46" fillId="0" borderId="0" xfId="0" applyFont="1" applyFill="1" applyBorder="1" applyAlignment="1">
      <alignment horizontal="center" vertical="top"/>
    </xf>
    <xf numFmtId="0" fontId="46" fillId="4" borderId="0" xfId="0" applyFont="1" applyFill="1" applyBorder="1" applyAlignment="1">
      <alignment vertical="center"/>
    </xf>
    <xf numFmtId="0" fontId="46" fillId="5" borderId="0" xfId="0" applyFont="1" applyFill="1" applyBorder="1" applyAlignment="1"/>
    <xf numFmtId="0" fontId="46" fillId="7" borderId="0" xfId="0" applyFont="1" applyFill="1" applyBorder="1" applyAlignment="1"/>
    <xf numFmtId="0" fontId="47" fillId="0" borderId="0" xfId="0" applyFont="1" applyAlignment="1">
      <alignment vertical="center"/>
    </xf>
    <xf numFmtId="0" fontId="12" fillId="0" borderId="0" xfId="0" applyFont="1">
      <alignment vertical="center"/>
    </xf>
    <xf numFmtId="0" fontId="51" fillId="0" borderId="0" xfId="0" applyFont="1">
      <alignment vertical="center"/>
    </xf>
    <xf numFmtId="0" fontId="52" fillId="0" borderId="0" xfId="0" applyFont="1" applyAlignment="1">
      <alignment vertical="center"/>
    </xf>
    <xf numFmtId="0" fontId="42" fillId="0" borderId="0" xfId="0" applyFont="1" applyFill="1" applyAlignment="1"/>
    <xf numFmtId="0" fontId="53" fillId="0" borderId="0" xfId="0" applyFont="1" applyFill="1" applyBorder="1" applyAlignment="1"/>
    <xf numFmtId="0" fontId="42" fillId="5" borderId="0" xfId="0" applyFont="1" applyFill="1" applyAlignment="1"/>
    <xf numFmtId="0" fontId="42" fillId="0" borderId="0" xfId="0" applyFont="1" applyFill="1" applyBorder="1" applyAlignment="1">
      <alignment vertical="center"/>
    </xf>
    <xf numFmtId="0" fontId="42" fillId="5" borderId="0" xfId="0" applyFont="1" applyFill="1" applyBorder="1" applyAlignment="1"/>
    <xf numFmtId="0" fontId="42" fillId="0" borderId="0" xfId="0" applyFont="1" applyAlignment="1"/>
    <xf numFmtId="0" fontId="42" fillId="4" borderId="0" xfId="0" applyFont="1" applyFill="1" applyAlignment="1"/>
    <xf numFmtId="0" fontId="53" fillId="4" borderId="0" xfId="0" applyFont="1" applyFill="1" applyBorder="1" applyAlignment="1"/>
    <xf numFmtId="0" fontId="53" fillId="6" borderId="0" xfId="0" applyFont="1" applyFill="1" applyBorder="1" applyAlignment="1"/>
    <xf numFmtId="0" fontId="53" fillId="5" borderId="0" xfId="0" applyFont="1" applyFill="1" applyBorder="1" applyAlignment="1"/>
    <xf numFmtId="0" fontId="53" fillId="7" borderId="0" xfId="0" applyFont="1" applyFill="1" applyBorder="1" applyAlignment="1"/>
    <xf numFmtId="0" fontId="53" fillId="0" borderId="0" xfId="0" applyFont="1" applyFill="1" applyBorder="1" applyAlignment="1">
      <alignment vertical="top" wrapText="1"/>
    </xf>
    <xf numFmtId="0" fontId="53" fillId="7" borderId="0" xfId="0" applyFont="1" applyFill="1" applyBorder="1" applyAlignment="1">
      <alignment vertical="top" wrapText="1"/>
    </xf>
    <xf numFmtId="0" fontId="53" fillId="4" borderId="0" xfId="0" applyFont="1" applyFill="1" applyBorder="1" applyAlignment="1">
      <alignment vertical="top" wrapText="1"/>
    </xf>
    <xf numFmtId="0" fontId="35" fillId="0" borderId="0" xfId="0" applyFont="1" applyAlignment="1">
      <alignment vertical="center"/>
    </xf>
    <xf numFmtId="0" fontId="45" fillId="0" borderId="0" xfId="1" applyFont="1" applyAlignment="1">
      <alignment vertical="center"/>
    </xf>
    <xf numFmtId="0" fontId="33" fillId="3" borderId="0" xfId="0" applyFont="1" applyFill="1" applyBorder="1" applyAlignment="1">
      <alignment horizontal="left" vertical="top"/>
    </xf>
    <xf numFmtId="0" fontId="43" fillId="3" borderId="0" xfId="0" applyFont="1" applyFill="1" applyBorder="1" applyAlignment="1"/>
    <xf numFmtId="0" fontId="38" fillId="3" borderId="0" xfId="0" applyFont="1" applyFill="1" applyBorder="1" applyAlignment="1">
      <alignment horizontal="left" vertical="top"/>
    </xf>
    <xf numFmtId="0" fontId="46" fillId="3" borderId="0" xfId="0" applyFont="1" applyFill="1" applyBorder="1" applyAlignment="1"/>
    <xf numFmtId="0" fontId="33" fillId="3" borderId="0" xfId="0" applyFont="1" applyFill="1" applyAlignment="1">
      <alignment wrapText="1"/>
    </xf>
    <xf numFmtId="0" fontId="53" fillId="3" borderId="0" xfId="0" applyFont="1" applyFill="1" applyBorder="1" applyAlignment="1"/>
    <xf numFmtId="0" fontId="33" fillId="3" borderId="0" xfId="0" applyFont="1" applyFill="1" applyBorder="1" applyAlignment="1">
      <alignment vertical="top" wrapText="1"/>
    </xf>
    <xf numFmtId="0" fontId="45" fillId="0" borderId="0" xfId="0" applyFont="1">
      <alignment vertical="center"/>
    </xf>
    <xf numFmtId="0" fontId="45" fillId="0" borderId="0" xfId="0" applyFont="1" applyFill="1" applyBorder="1" applyAlignment="1">
      <alignment vertical="center"/>
    </xf>
    <xf numFmtId="0" fontId="54" fillId="0" borderId="0" xfId="0" applyFont="1">
      <alignment vertical="center"/>
    </xf>
    <xf numFmtId="0" fontId="55" fillId="0" borderId="0" xfId="0" applyFont="1" applyAlignment="1">
      <alignment vertical="center"/>
    </xf>
    <xf numFmtId="0" fontId="56" fillId="0" borderId="0" xfId="0" applyFont="1" applyFill="1" applyAlignment="1"/>
    <xf numFmtId="0" fontId="56" fillId="5" borderId="0" xfId="0" applyFont="1" applyFill="1" applyAlignment="1"/>
    <xf numFmtId="0" fontId="56" fillId="0" borderId="0" xfId="0" applyFont="1" applyFill="1" applyBorder="1" applyAlignment="1">
      <alignment vertical="center"/>
    </xf>
    <xf numFmtId="0" fontId="56" fillId="5" borderId="0" xfId="0" applyFont="1" applyFill="1" applyBorder="1" applyAlignment="1"/>
    <xf numFmtId="0" fontId="56" fillId="4" borderId="0" xfId="0" applyFont="1" applyFill="1" applyAlignment="1"/>
    <xf numFmtId="0" fontId="56" fillId="6" borderId="0" xfId="0" applyFont="1" applyFill="1" applyAlignment="1"/>
    <xf numFmtId="0" fontId="56" fillId="3" borderId="0" xfId="0" applyFont="1" applyFill="1" applyAlignment="1"/>
    <xf numFmtId="0" fontId="56" fillId="0" borderId="0" xfId="0" applyFont="1" applyAlignment="1"/>
    <xf numFmtId="0" fontId="56" fillId="0" borderId="0" xfId="0" applyFont="1" applyFill="1" applyBorder="1" applyAlignment="1">
      <alignment horizontal="left" vertical="top" wrapText="1"/>
    </xf>
    <xf numFmtId="0" fontId="56" fillId="4" borderId="0" xfId="0" applyFont="1" applyFill="1" applyBorder="1" applyAlignment="1">
      <alignment horizontal="left" vertical="top" wrapText="1"/>
    </xf>
    <xf numFmtId="0" fontId="56" fillId="0" borderId="4" xfId="0" applyFont="1" applyFill="1" applyBorder="1" applyAlignment="1">
      <alignment vertical="top" wrapText="1"/>
    </xf>
    <xf numFmtId="0" fontId="56" fillId="0" borderId="0" xfId="0" applyFont="1" applyFill="1" applyBorder="1" applyAlignment="1">
      <alignment vertical="top" wrapText="1"/>
    </xf>
    <xf numFmtId="0" fontId="56" fillId="7" borderId="0" xfId="0" applyFont="1" applyFill="1" applyAlignment="1"/>
    <xf numFmtId="0" fontId="56" fillId="7" borderId="4" xfId="0" applyFont="1" applyFill="1" applyBorder="1" applyAlignment="1">
      <alignment vertical="top" wrapText="1"/>
    </xf>
    <xf numFmtId="0" fontId="56" fillId="4" borderId="4" xfId="0" applyFont="1" applyFill="1" applyBorder="1" applyAlignment="1">
      <alignment vertical="top" wrapText="1"/>
    </xf>
    <xf numFmtId="0" fontId="45" fillId="0" borderId="0" xfId="0" applyFont="1" applyAlignment="1">
      <alignment vertical="center"/>
    </xf>
    <xf numFmtId="0" fontId="11" fillId="0" borderId="0" xfId="34720" applyFont="1">
      <alignment vertical="center"/>
    </xf>
    <xf numFmtId="0" fontId="57" fillId="0" borderId="0" xfId="0" applyFont="1" applyAlignment="1">
      <alignment vertical="center"/>
    </xf>
    <xf numFmtId="0" fontId="11" fillId="0" borderId="0" xfId="34720" applyFont="1" applyAlignment="1"/>
    <xf numFmtId="0" fontId="16" fillId="0" borderId="0" xfId="0" applyFont="1" applyAlignment="1">
      <alignment horizontal="left" vertical="center" wrapText="1"/>
    </xf>
    <xf numFmtId="0" fontId="58" fillId="0" borderId="0" xfId="1073" applyFont="1"/>
    <xf numFmtId="0" fontId="60" fillId="0" borderId="0" xfId="0" applyFont="1" applyFill="1" applyBorder="1" applyAlignment="1">
      <alignment horizontal="left" vertical="top"/>
    </xf>
    <xf numFmtId="0" fontId="7" fillId="0" borderId="0" xfId="0" applyFont="1" applyFill="1" applyBorder="1" applyAlignment="1"/>
    <xf numFmtId="0" fontId="61" fillId="0" borderId="0" xfId="0" applyFont="1" applyFill="1" applyBorder="1" applyAlignment="1"/>
    <xf numFmtId="0" fontId="62" fillId="0" borderId="0" xfId="0" applyFont="1" applyFill="1" applyBorder="1" applyAlignment="1"/>
    <xf numFmtId="0" fontId="59" fillId="0" borderId="0" xfId="0" applyFont="1" applyFill="1" applyBorder="1" applyAlignment="1"/>
    <xf numFmtId="0" fontId="63" fillId="0" borderId="0" xfId="0" applyFont="1" applyFill="1" applyBorder="1" applyAlignment="1"/>
    <xf numFmtId="0" fontId="64" fillId="0" borderId="0" xfId="0" applyFont="1" applyFill="1" applyBorder="1" applyAlignment="1"/>
    <xf numFmtId="0" fontId="60" fillId="8" borderId="0" xfId="0" applyFont="1" applyFill="1" applyBorder="1" applyAlignment="1"/>
    <xf numFmtId="0" fontId="7" fillId="8" borderId="0" xfId="0" applyFont="1" applyFill="1" applyBorder="1" applyAlignment="1"/>
    <xf numFmtId="0" fontId="60" fillId="8" borderId="0" xfId="0" applyFont="1" applyFill="1" applyBorder="1" applyAlignment="1">
      <alignment horizontal="left"/>
    </xf>
    <xf numFmtId="0" fontId="61" fillId="8" borderId="0" xfId="0" applyFont="1" applyFill="1" applyBorder="1" applyAlignment="1"/>
    <xf numFmtId="0" fontId="62" fillId="8" borderId="0" xfId="0" applyFont="1" applyFill="1" applyBorder="1" applyAlignment="1"/>
    <xf numFmtId="0" fontId="63" fillId="8" borderId="0" xfId="0" applyFont="1" applyFill="1" applyBorder="1" applyAlignment="1"/>
    <xf numFmtId="0" fontId="53" fillId="8" borderId="0" xfId="0" applyFont="1" applyFill="1" applyBorder="1" applyAlignment="1"/>
    <xf numFmtId="0" fontId="39" fillId="8" borderId="0" xfId="0" applyFont="1" applyFill="1" applyBorder="1" applyAlignment="1"/>
    <xf numFmtId="0" fontId="64" fillId="8" borderId="0" xfId="0" applyFont="1" applyFill="1" applyBorder="1" applyAlignment="1"/>
    <xf numFmtId="0" fontId="60" fillId="0" borderId="0" xfId="0" applyFont="1" applyFill="1" applyBorder="1" applyAlignment="1">
      <alignment horizontal="left"/>
    </xf>
    <xf numFmtId="0" fontId="57" fillId="0" borderId="0" xfId="128" applyFont="1" applyBorder="1" applyAlignment="1">
      <alignment vertical="center"/>
    </xf>
  </cellXfs>
  <cellStyles count="3472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66"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0" builtinId="9" hidden="1"/>
    <cellStyle name="Followed Hyperlink" xfId="3091" builtinId="9" hidden="1"/>
    <cellStyle name="Followed Hyperlink" xfId="3092" builtinId="9" hidden="1"/>
    <cellStyle name="Followed Hyperlink" xfId="3093" builtinId="9" hidden="1"/>
    <cellStyle name="Followed Hyperlink" xfId="3094" builtinId="9" hidden="1"/>
    <cellStyle name="Followed Hyperlink" xfId="3095" builtinId="9" hidden="1"/>
    <cellStyle name="Followed Hyperlink" xfId="3096" builtinId="9" hidden="1"/>
    <cellStyle name="Followed Hyperlink" xfId="3097" builtinId="9" hidden="1"/>
    <cellStyle name="Followed Hyperlink" xfId="3098" builtinId="9" hidden="1"/>
    <cellStyle name="Followed Hyperlink" xfId="3099" builtinId="9" hidden="1"/>
    <cellStyle name="Followed Hyperlink" xfId="3100" builtinId="9" hidden="1"/>
    <cellStyle name="Followed Hyperlink" xfId="3101" builtinId="9" hidden="1"/>
    <cellStyle name="Followed Hyperlink" xfId="3102" builtinId="9" hidden="1"/>
    <cellStyle name="Followed Hyperlink" xfId="3103" builtinId="9" hidden="1"/>
    <cellStyle name="Followed Hyperlink" xfId="3104" builtinId="9" hidden="1"/>
    <cellStyle name="Followed Hyperlink" xfId="3105" builtinId="9" hidden="1"/>
    <cellStyle name="Followed Hyperlink" xfId="3106" builtinId="9" hidden="1"/>
    <cellStyle name="Followed Hyperlink" xfId="3107" builtinId="9" hidden="1"/>
    <cellStyle name="Followed Hyperlink" xfId="3108" builtinId="9" hidden="1"/>
    <cellStyle name="Followed Hyperlink" xfId="3109" builtinId="9" hidden="1"/>
    <cellStyle name="Followed Hyperlink" xfId="3110" builtinId="9" hidden="1"/>
    <cellStyle name="Followed Hyperlink" xfId="3111" builtinId="9" hidden="1"/>
    <cellStyle name="Followed Hyperlink" xfId="3112" builtinId="9" hidden="1"/>
    <cellStyle name="Followed Hyperlink" xfId="3113" builtinId="9" hidden="1"/>
    <cellStyle name="Followed Hyperlink" xfId="3114" builtinId="9" hidden="1"/>
    <cellStyle name="Followed Hyperlink" xfId="3115" builtinId="9" hidden="1"/>
    <cellStyle name="Followed Hyperlink" xfId="3116" builtinId="9" hidden="1"/>
    <cellStyle name="Followed Hyperlink" xfId="3117" builtinId="9" hidden="1"/>
    <cellStyle name="Followed Hyperlink" xfId="3118" builtinId="9" hidden="1"/>
    <cellStyle name="Followed Hyperlink" xfId="3119" builtinId="9" hidden="1"/>
    <cellStyle name="Followed Hyperlink" xfId="3120" builtinId="9" hidden="1"/>
    <cellStyle name="Followed Hyperlink" xfId="3121" builtinId="9" hidden="1"/>
    <cellStyle name="Followed Hyperlink" xfId="3122"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79" builtinId="9" hidden="1"/>
    <cellStyle name="Followed Hyperlink" xfId="3280" builtinId="9" hidden="1"/>
    <cellStyle name="Followed Hyperlink" xfId="3281" builtinId="9" hidden="1"/>
    <cellStyle name="Followed Hyperlink" xfId="3282" builtinId="9" hidden="1"/>
    <cellStyle name="Followed Hyperlink" xfId="3283" builtinId="9" hidden="1"/>
    <cellStyle name="Followed Hyperlink" xfId="3284" builtinId="9" hidden="1"/>
    <cellStyle name="Followed Hyperlink" xfId="3285" builtinId="9" hidden="1"/>
    <cellStyle name="Followed Hyperlink" xfId="3286" builtinId="9" hidden="1"/>
    <cellStyle name="Followed Hyperlink" xfId="3287" builtinId="9" hidden="1"/>
    <cellStyle name="Followed Hyperlink" xfId="3288" builtinId="9" hidden="1"/>
    <cellStyle name="Followed Hyperlink" xfId="3289" builtinId="9" hidden="1"/>
    <cellStyle name="Followed Hyperlink" xfId="3290" builtinId="9" hidden="1"/>
    <cellStyle name="Followed Hyperlink" xfId="3291" builtinId="9" hidden="1"/>
    <cellStyle name="Followed Hyperlink" xfId="3292" builtinId="9" hidden="1"/>
    <cellStyle name="Followed Hyperlink" xfId="3293" builtinId="9" hidden="1"/>
    <cellStyle name="Followed Hyperlink" xfId="3294" builtinId="9" hidden="1"/>
    <cellStyle name="Followed Hyperlink" xfId="3295" builtinId="9" hidden="1"/>
    <cellStyle name="Followed Hyperlink" xfId="3296" builtinId="9" hidden="1"/>
    <cellStyle name="Followed Hyperlink" xfId="3297" builtinId="9" hidden="1"/>
    <cellStyle name="Followed Hyperlink" xfId="3298" builtinId="9" hidden="1"/>
    <cellStyle name="Followed Hyperlink" xfId="3299" builtinId="9" hidden="1"/>
    <cellStyle name="Followed Hyperlink" xfId="3300" builtinId="9" hidden="1"/>
    <cellStyle name="Followed Hyperlink" xfId="3301"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0" builtinId="9" hidden="1"/>
    <cellStyle name="Followed Hyperlink" xfId="3481" builtinId="9" hidden="1"/>
    <cellStyle name="Followed Hyperlink" xfId="3482" builtinId="9" hidden="1"/>
    <cellStyle name="Followed Hyperlink" xfId="263" builtinId="9" hidden="1"/>
    <cellStyle name="Followed Hyperlink" xfId="3483" builtinId="9" hidden="1"/>
    <cellStyle name="Followed Hyperlink" xfId="3484" builtinId="9" hidden="1"/>
    <cellStyle name="Followed Hyperlink" xfId="3485" builtinId="9" hidden="1"/>
    <cellStyle name="Followed Hyperlink" xfId="3486" builtinId="9" hidden="1"/>
    <cellStyle name="Followed Hyperlink" xfId="3487" builtinId="9" hidden="1"/>
    <cellStyle name="Followed Hyperlink" xfId="3488" builtinId="9" hidden="1"/>
    <cellStyle name="Followed Hyperlink" xfId="3489" builtinId="9" hidden="1"/>
    <cellStyle name="Followed Hyperlink" xfId="3490" builtinId="9" hidden="1"/>
    <cellStyle name="Followed Hyperlink" xfId="3491" builtinId="9" hidden="1"/>
    <cellStyle name="Followed Hyperlink" xfId="3492" builtinId="9" hidden="1"/>
    <cellStyle name="Followed Hyperlink" xfId="3493" builtinId="9" hidden="1"/>
    <cellStyle name="Followed Hyperlink" xfId="3494" builtinId="9" hidden="1"/>
    <cellStyle name="Followed Hyperlink" xfId="3495" builtinId="9" hidden="1"/>
    <cellStyle name="Followed Hyperlink" xfId="3496" builtinId="9" hidden="1"/>
    <cellStyle name="Followed Hyperlink" xfId="3497" builtinId="9" hidden="1"/>
    <cellStyle name="Followed Hyperlink" xfId="3498" builtinId="9" hidden="1"/>
    <cellStyle name="Followed Hyperlink" xfId="3499" builtinId="9" hidden="1"/>
    <cellStyle name="Followed Hyperlink" xfId="3500" builtinId="9" hidden="1"/>
    <cellStyle name="Followed Hyperlink" xfId="3501" builtinId="9" hidden="1"/>
    <cellStyle name="Followed Hyperlink" xfId="3502" builtinId="9" hidden="1"/>
    <cellStyle name="Followed Hyperlink" xfId="3503" builtinId="9" hidden="1"/>
    <cellStyle name="Followed Hyperlink" xfId="3504" builtinId="9" hidden="1"/>
    <cellStyle name="Followed Hyperlink" xfId="3505" builtinId="9" hidden="1"/>
    <cellStyle name="Followed Hyperlink" xfId="3506" builtinId="9" hidden="1"/>
    <cellStyle name="Followed Hyperlink" xfId="3507" builtinId="9" hidden="1"/>
    <cellStyle name="Followed Hyperlink" xfId="3508" builtinId="9" hidden="1"/>
    <cellStyle name="Followed Hyperlink" xfId="3509" builtinId="9" hidden="1"/>
    <cellStyle name="Followed Hyperlink" xfId="3510" builtinId="9" hidden="1"/>
    <cellStyle name="Followed Hyperlink" xfId="3511" builtinId="9" hidden="1"/>
    <cellStyle name="Followed Hyperlink" xfId="3512" builtinId="9" hidden="1"/>
    <cellStyle name="Followed Hyperlink" xfId="3513" builtinId="9" hidden="1"/>
    <cellStyle name="Followed Hyperlink" xfId="3514" builtinId="9" hidden="1"/>
    <cellStyle name="Followed Hyperlink" xfId="3515" builtinId="9" hidden="1"/>
    <cellStyle name="Followed Hyperlink" xfId="3516" builtinId="9" hidden="1"/>
    <cellStyle name="Followed Hyperlink" xfId="3517" builtinId="9" hidden="1"/>
    <cellStyle name="Followed Hyperlink" xfId="3518" builtinId="9" hidden="1"/>
    <cellStyle name="Followed Hyperlink" xfId="3519" builtinId="9" hidden="1"/>
    <cellStyle name="Followed Hyperlink" xfId="3520" builtinId="9" hidden="1"/>
    <cellStyle name="Followed Hyperlink" xfId="3521" builtinId="9" hidden="1"/>
    <cellStyle name="Followed Hyperlink" xfId="3522" builtinId="9" hidden="1"/>
    <cellStyle name="Followed Hyperlink" xfId="3523" builtinId="9" hidden="1"/>
    <cellStyle name="Followed Hyperlink" xfId="3524" builtinId="9" hidden="1"/>
    <cellStyle name="Followed Hyperlink" xfId="3525" builtinId="9" hidden="1"/>
    <cellStyle name="Followed Hyperlink" xfId="3526" builtinId="9" hidden="1"/>
    <cellStyle name="Followed Hyperlink" xfId="3527" builtinId="9" hidden="1"/>
    <cellStyle name="Followed Hyperlink" xfId="3528" builtinId="9" hidden="1"/>
    <cellStyle name="Followed Hyperlink" xfId="3529" builtinId="9" hidden="1"/>
    <cellStyle name="Followed Hyperlink" xfId="3530" builtinId="9" hidden="1"/>
    <cellStyle name="Followed Hyperlink" xfId="3531" builtinId="9" hidden="1"/>
    <cellStyle name="Followed Hyperlink" xfId="3532" builtinId="9" hidden="1"/>
    <cellStyle name="Followed Hyperlink" xfId="3533" builtinId="9" hidden="1"/>
    <cellStyle name="Followed Hyperlink" xfId="3534" builtinId="9" hidden="1"/>
    <cellStyle name="Followed Hyperlink" xfId="3535"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5" builtinId="9" hidden="1"/>
    <cellStyle name="Followed Hyperlink" xfId="3606" builtinId="9" hidden="1"/>
    <cellStyle name="Followed Hyperlink" xfId="3607" builtinId="9" hidden="1"/>
    <cellStyle name="Followed Hyperlink" xfId="3608" builtinId="9" hidden="1"/>
    <cellStyle name="Followed Hyperlink" xfId="3609"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4" builtinId="9" hidden="1"/>
    <cellStyle name="Followed Hyperlink" xfId="3715" builtinId="9" hidden="1"/>
    <cellStyle name="Followed Hyperlink" xfId="3716" builtinId="9" hidden="1"/>
    <cellStyle name="Followed Hyperlink" xfId="3717" builtinId="9" hidden="1"/>
    <cellStyle name="Followed Hyperlink" xfId="3718" builtinId="9" hidden="1"/>
    <cellStyle name="Followed Hyperlink" xfId="3719" builtinId="9" hidden="1"/>
    <cellStyle name="Followed Hyperlink" xfId="3720" builtinId="9" hidden="1"/>
    <cellStyle name="Followed Hyperlink" xfId="3721" builtinId="9" hidden="1"/>
    <cellStyle name="Followed Hyperlink" xfId="3722" builtinId="9" hidden="1"/>
    <cellStyle name="Followed Hyperlink" xfId="3723" builtinId="9" hidden="1"/>
    <cellStyle name="Followed Hyperlink" xfId="3724" builtinId="9" hidden="1"/>
    <cellStyle name="Followed Hyperlink" xfId="3725" builtinId="9" hidden="1"/>
    <cellStyle name="Followed Hyperlink" xfId="3726" builtinId="9" hidden="1"/>
    <cellStyle name="Followed Hyperlink" xfId="3727" builtinId="9" hidden="1"/>
    <cellStyle name="Followed Hyperlink" xfId="3728" builtinId="9" hidden="1"/>
    <cellStyle name="Followed Hyperlink" xfId="3729" builtinId="9" hidden="1"/>
    <cellStyle name="Followed Hyperlink" xfId="3730" builtinId="9" hidden="1"/>
    <cellStyle name="Followed Hyperlink" xfId="3731"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39" builtinId="9" hidden="1"/>
    <cellStyle name="Followed Hyperlink" xfId="3840" builtinId="9" hidden="1"/>
    <cellStyle name="Followed Hyperlink" xfId="3841" builtinId="9" hidden="1"/>
    <cellStyle name="Followed Hyperlink" xfId="3842" builtinId="9" hidden="1"/>
    <cellStyle name="Followed Hyperlink" xfId="3843" builtinId="9" hidden="1"/>
    <cellStyle name="Followed Hyperlink" xfId="3844" builtinId="9" hidden="1"/>
    <cellStyle name="Followed Hyperlink" xfId="3845" builtinId="9" hidden="1"/>
    <cellStyle name="Followed Hyperlink" xfId="3846" builtinId="9" hidden="1"/>
    <cellStyle name="Followed Hyperlink" xfId="3847" builtinId="9" hidden="1"/>
    <cellStyle name="Followed Hyperlink" xfId="3848" builtinId="9" hidden="1"/>
    <cellStyle name="Followed Hyperlink" xfId="3849" builtinId="9" hidden="1"/>
    <cellStyle name="Followed Hyperlink" xfId="3850" builtinId="9" hidden="1"/>
    <cellStyle name="Followed Hyperlink" xfId="3851"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888" builtinId="9" hidden="1"/>
    <cellStyle name="Followed Hyperlink" xfId="3889" builtinId="9" hidden="1"/>
    <cellStyle name="Followed Hyperlink" xfId="3890" builtinId="9" hidden="1"/>
    <cellStyle name="Followed Hyperlink" xfId="3891" builtinId="9" hidden="1"/>
    <cellStyle name="Followed Hyperlink" xfId="3892" builtinId="9" hidden="1"/>
    <cellStyle name="Followed Hyperlink" xfId="3893" builtinId="9" hidden="1"/>
    <cellStyle name="Followed Hyperlink" xfId="3894" builtinId="9" hidden="1"/>
    <cellStyle name="Followed Hyperlink" xfId="3895" builtinId="9" hidden="1"/>
    <cellStyle name="Followed Hyperlink" xfId="3896" builtinId="9" hidden="1"/>
    <cellStyle name="Followed Hyperlink" xfId="3897" builtinId="9" hidden="1"/>
    <cellStyle name="Followed Hyperlink" xfId="3898" builtinId="9" hidden="1"/>
    <cellStyle name="Followed Hyperlink" xfId="3899" builtinId="9" hidden="1"/>
    <cellStyle name="Followed Hyperlink" xfId="3900" builtinId="9" hidden="1"/>
    <cellStyle name="Followed Hyperlink" xfId="3901" builtinId="9" hidden="1"/>
    <cellStyle name="Followed Hyperlink" xfId="3902" builtinId="9" hidden="1"/>
    <cellStyle name="Followed Hyperlink" xfId="3903" builtinId="9" hidden="1"/>
    <cellStyle name="Followed Hyperlink" xfId="3904" builtinId="9" hidden="1"/>
    <cellStyle name="Followed Hyperlink" xfId="3905" builtinId="9" hidden="1"/>
    <cellStyle name="Followed Hyperlink" xfId="3906" builtinId="9" hidden="1"/>
    <cellStyle name="Followed Hyperlink" xfId="3907" builtinId="9" hidden="1"/>
    <cellStyle name="Followed Hyperlink" xfId="3908" builtinId="9" hidden="1"/>
    <cellStyle name="Followed Hyperlink" xfId="3909" builtinId="9" hidden="1"/>
    <cellStyle name="Followed Hyperlink" xfId="3910" builtinId="9" hidden="1"/>
    <cellStyle name="Followed Hyperlink" xfId="3911" builtinId="9" hidden="1"/>
    <cellStyle name="Followed Hyperlink" xfId="3912" builtinId="9" hidden="1"/>
    <cellStyle name="Followed Hyperlink" xfId="3913" builtinId="9" hidden="1"/>
    <cellStyle name="Followed Hyperlink" xfId="3914" builtinId="9" hidden="1"/>
    <cellStyle name="Followed Hyperlink" xfId="3915" builtinId="9" hidden="1"/>
    <cellStyle name="Followed Hyperlink" xfId="3916" builtinId="9" hidden="1"/>
    <cellStyle name="Followed Hyperlink" xfId="3917" builtinId="9" hidden="1"/>
    <cellStyle name="Followed Hyperlink" xfId="3918" builtinId="9" hidden="1"/>
    <cellStyle name="Followed Hyperlink" xfId="3919" builtinId="9" hidden="1"/>
    <cellStyle name="Followed Hyperlink" xfId="3920" builtinId="9" hidden="1"/>
    <cellStyle name="Followed Hyperlink" xfId="3921" builtinId="9" hidden="1"/>
    <cellStyle name="Followed Hyperlink" xfId="3922" builtinId="9" hidden="1"/>
    <cellStyle name="Followed Hyperlink" xfId="3923" builtinId="9" hidden="1"/>
    <cellStyle name="Followed Hyperlink" xfId="3924" builtinId="9" hidden="1"/>
    <cellStyle name="Followed Hyperlink" xfId="3925" builtinId="9" hidden="1"/>
    <cellStyle name="Followed Hyperlink" xfId="3926" builtinId="9" hidden="1"/>
    <cellStyle name="Followed Hyperlink" xfId="3927" builtinId="9" hidden="1"/>
    <cellStyle name="Followed Hyperlink" xfId="3928" builtinId="9" hidden="1"/>
    <cellStyle name="Followed Hyperlink" xfId="3929" builtinId="9" hidden="1"/>
    <cellStyle name="Followed Hyperlink" xfId="3930" builtinId="9" hidden="1"/>
    <cellStyle name="Followed Hyperlink" xfId="3931" builtinId="9" hidden="1"/>
    <cellStyle name="Followed Hyperlink" xfId="3932" builtinId="9" hidden="1"/>
    <cellStyle name="Followed Hyperlink" xfId="3933" builtinId="9" hidden="1"/>
    <cellStyle name="Followed Hyperlink" xfId="3934" builtinId="9" hidden="1"/>
    <cellStyle name="Followed Hyperlink" xfId="3935" builtinId="9" hidden="1"/>
    <cellStyle name="Followed Hyperlink" xfId="3936" builtinId="9" hidden="1"/>
    <cellStyle name="Followed Hyperlink" xfId="3937" builtinId="9" hidden="1"/>
    <cellStyle name="Followed Hyperlink" xfId="3938" builtinId="9" hidden="1"/>
    <cellStyle name="Followed Hyperlink" xfId="3939" builtinId="9" hidden="1"/>
    <cellStyle name="Followed Hyperlink" xfId="3940" builtinId="9" hidden="1"/>
    <cellStyle name="Followed Hyperlink" xfId="3941" builtinId="9" hidden="1"/>
    <cellStyle name="Followed Hyperlink" xfId="3942" builtinId="9" hidden="1"/>
    <cellStyle name="Followed Hyperlink" xfId="3943" builtinId="9" hidden="1"/>
    <cellStyle name="Followed Hyperlink" xfId="3944" builtinId="9" hidden="1"/>
    <cellStyle name="Followed Hyperlink" xfId="3945" builtinId="9" hidden="1"/>
    <cellStyle name="Followed Hyperlink" xfId="3946" builtinId="9" hidden="1"/>
    <cellStyle name="Followed Hyperlink" xfId="3947" builtinId="9" hidden="1"/>
    <cellStyle name="Followed Hyperlink" xfId="3948" builtinId="9" hidden="1"/>
    <cellStyle name="Followed Hyperlink" xfId="3949" builtinId="9" hidden="1"/>
    <cellStyle name="Followed Hyperlink" xfId="3950" builtinId="9" hidden="1"/>
    <cellStyle name="Followed Hyperlink" xfId="3951" builtinId="9" hidden="1"/>
    <cellStyle name="Followed Hyperlink" xfId="3952" builtinId="9" hidden="1"/>
    <cellStyle name="Followed Hyperlink" xfId="3953" builtinId="9" hidden="1"/>
    <cellStyle name="Followed Hyperlink" xfId="3954" builtinId="9" hidden="1"/>
    <cellStyle name="Followed Hyperlink" xfId="3955" builtinId="9" hidden="1"/>
    <cellStyle name="Followed Hyperlink" xfId="3956" builtinId="9" hidden="1"/>
    <cellStyle name="Followed Hyperlink" xfId="3957" builtinId="9" hidden="1"/>
    <cellStyle name="Followed Hyperlink" xfId="3958" builtinId="9" hidden="1"/>
    <cellStyle name="Followed Hyperlink" xfId="3959" builtinId="9" hidden="1"/>
    <cellStyle name="Followed Hyperlink" xfId="3960" builtinId="9" hidden="1"/>
    <cellStyle name="Followed Hyperlink" xfId="3961" builtinId="9" hidden="1"/>
    <cellStyle name="Followed Hyperlink" xfId="3962" builtinId="9" hidden="1"/>
    <cellStyle name="Followed Hyperlink" xfId="3963" builtinId="9" hidden="1"/>
    <cellStyle name="Followed Hyperlink" xfId="3964" builtinId="9" hidden="1"/>
    <cellStyle name="Followed Hyperlink" xfId="3965" builtinId="9" hidden="1"/>
    <cellStyle name="Followed Hyperlink" xfId="3966" builtinId="9" hidden="1"/>
    <cellStyle name="Followed Hyperlink" xfId="3967" builtinId="9" hidden="1"/>
    <cellStyle name="Followed Hyperlink" xfId="3968" builtinId="9" hidden="1"/>
    <cellStyle name="Followed Hyperlink" xfId="3969" builtinId="9" hidden="1"/>
    <cellStyle name="Followed Hyperlink" xfId="3970" builtinId="9" hidden="1"/>
    <cellStyle name="Followed Hyperlink" xfId="3971" builtinId="9" hidden="1"/>
    <cellStyle name="Followed Hyperlink" xfId="3972" builtinId="9" hidden="1"/>
    <cellStyle name="Followed Hyperlink" xfId="3973"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1" builtinId="9" hidden="1"/>
    <cellStyle name="Followed Hyperlink" xfId="3982" builtinId="9" hidden="1"/>
    <cellStyle name="Followed Hyperlink" xfId="3983" builtinId="9" hidden="1"/>
    <cellStyle name="Followed Hyperlink" xfId="3984" builtinId="9" hidden="1"/>
    <cellStyle name="Followed Hyperlink" xfId="3985" builtinId="9" hidden="1"/>
    <cellStyle name="Followed Hyperlink" xfId="3986" builtinId="9" hidden="1"/>
    <cellStyle name="Followed Hyperlink" xfId="3987" builtinId="9" hidden="1"/>
    <cellStyle name="Followed Hyperlink" xfId="3988" builtinId="9" hidden="1"/>
    <cellStyle name="Followed Hyperlink" xfId="3989" builtinId="9" hidden="1"/>
    <cellStyle name="Followed Hyperlink" xfId="3990" builtinId="9" hidden="1"/>
    <cellStyle name="Followed Hyperlink" xfId="3991" builtinId="9" hidden="1"/>
    <cellStyle name="Followed Hyperlink" xfId="3992" builtinId="9" hidden="1"/>
    <cellStyle name="Followed Hyperlink" xfId="3993" builtinId="9" hidden="1"/>
    <cellStyle name="Followed Hyperlink" xfId="3994" builtinId="9" hidden="1"/>
    <cellStyle name="Followed Hyperlink" xfId="3995" builtinId="9" hidden="1"/>
    <cellStyle name="Followed Hyperlink" xfId="3996" builtinId="9" hidden="1"/>
    <cellStyle name="Followed Hyperlink" xfId="3997" builtinId="9" hidden="1"/>
    <cellStyle name="Followed Hyperlink" xfId="3998" builtinId="9" hidden="1"/>
    <cellStyle name="Followed Hyperlink" xfId="3999" builtinId="9" hidden="1"/>
    <cellStyle name="Followed Hyperlink" xfId="4000" builtinId="9" hidden="1"/>
    <cellStyle name="Followed Hyperlink" xfId="4001" builtinId="9" hidden="1"/>
    <cellStyle name="Followed Hyperlink" xfId="4002" builtinId="9" hidden="1"/>
    <cellStyle name="Followed Hyperlink" xfId="4003" builtinId="9" hidden="1"/>
    <cellStyle name="Followed Hyperlink" xfId="4004" builtinId="9" hidden="1"/>
    <cellStyle name="Followed Hyperlink" xfId="4005" builtinId="9" hidden="1"/>
    <cellStyle name="Followed Hyperlink" xfId="4006" builtinId="9" hidden="1"/>
    <cellStyle name="Followed Hyperlink" xfId="4007" builtinId="9" hidden="1"/>
    <cellStyle name="Followed Hyperlink" xfId="4008" builtinId="9" hidden="1"/>
    <cellStyle name="Followed Hyperlink" xfId="4009" builtinId="9" hidden="1"/>
    <cellStyle name="Followed Hyperlink" xfId="4010" builtinId="9" hidden="1"/>
    <cellStyle name="Followed Hyperlink" xfId="4011" builtinId="9" hidden="1"/>
    <cellStyle name="Followed Hyperlink" xfId="4012" builtinId="9" hidden="1"/>
    <cellStyle name="Followed Hyperlink" xfId="4013" builtinId="9" hidden="1"/>
    <cellStyle name="Followed Hyperlink" xfId="4014" builtinId="9" hidden="1"/>
    <cellStyle name="Followed Hyperlink" xfId="4015" builtinId="9" hidden="1"/>
    <cellStyle name="Followed Hyperlink" xfId="4016" builtinId="9" hidden="1"/>
    <cellStyle name="Followed Hyperlink" xfId="4017" builtinId="9" hidden="1"/>
    <cellStyle name="Followed Hyperlink" xfId="4018" builtinId="9" hidden="1"/>
    <cellStyle name="Followed Hyperlink" xfId="4019" builtinId="9" hidden="1"/>
    <cellStyle name="Followed Hyperlink" xfId="4020" builtinId="9" hidden="1"/>
    <cellStyle name="Followed Hyperlink" xfId="4021" builtinId="9" hidden="1"/>
    <cellStyle name="Followed Hyperlink" xfId="4022" builtinId="9" hidden="1"/>
    <cellStyle name="Followed Hyperlink" xfId="4023" builtinId="9" hidden="1"/>
    <cellStyle name="Followed Hyperlink" xfId="4024" builtinId="9" hidden="1"/>
    <cellStyle name="Followed Hyperlink" xfId="4025" builtinId="9" hidden="1"/>
    <cellStyle name="Followed Hyperlink" xfId="4026" builtinId="9" hidden="1"/>
    <cellStyle name="Followed Hyperlink" xfId="4027" builtinId="9" hidden="1"/>
    <cellStyle name="Followed Hyperlink" xfId="4028" builtinId="9" hidden="1"/>
    <cellStyle name="Followed Hyperlink" xfId="4029" builtinId="9" hidden="1"/>
    <cellStyle name="Followed Hyperlink" xfId="4030" builtinId="9" hidden="1"/>
    <cellStyle name="Followed Hyperlink" xfId="4031" builtinId="9" hidden="1"/>
    <cellStyle name="Followed Hyperlink" xfId="4032" builtinId="9" hidden="1"/>
    <cellStyle name="Followed Hyperlink" xfId="4033" builtinId="9" hidden="1"/>
    <cellStyle name="Followed Hyperlink" xfId="4034" builtinId="9" hidden="1"/>
    <cellStyle name="Followed Hyperlink" xfId="4035" builtinId="9" hidden="1"/>
    <cellStyle name="Followed Hyperlink" xfId="4036" builtinId="9" hidden="1"/>
    <cellStyle name="Followed Hyperlink" xfId="4037" builtinId="9" hidden="1"/>
    <cellStyle name="Followed Hyperlink" xfId="4038" builtinId="9" hidden="1"/>
    <cellStyle name="Followed Hyperlink" xfId="4039" builtinId="9" hidden="1"/>
    <cellStyle name="Followed Hyperlink" xfId="4040" builtinId="9" hidden="1"/>
    <cellStyle name="Followed Hyperlink" xfId="4041" builtinId="9" hidden="1"/>
    <cellStyle name="Followed Hyperlink" xfId="4042" builtinId="9" hidden="1"/>
    <cellStyle name="Followed Hyperlink" xfId="4043" builtinId="9" hidden="1"/>
    <cellStyle name="Followed Hyperlink" xfId="4044" builtinId="9" hidden="1"/>
    <cellStyle name="Followed Hyperlink" xfId="4045" builtinId="9" hidden="1"/>
    <cellStyle name="Followed Hyperlink" xfId="4046" builtinId="9" hidden="1"/>
    <cellStyle name="Followed Hyperlink" xfId="4047" builtinId="9" hidden="1"/>
    <cellStyle name="Followed Hyperlink" xfId="4048" builtinId="9" hidden="1"/>
    <cellStyle name="Followed Hyperlink" xfId="4049" builtinId="9" hidden="1"/>
    <cellStyle name="Followed Hyperlink" xfId="4050" builtinId="9" hidden="1"/>
    <cellStyle name="Followed Hyperlink" xfId="4051" builtinId="9" hidden="1"/>
    <cellStyle name="Followed Hyperlink" xfId="4052" builtinId="9" hidden="1"/>
    <cellStyle name="Followed Hyperlink" xfId="4053" builtinId="9" hidden="1"/>
    <cellStyle name="Followed Hyperlink" xfId="4054" builtinId="9" hidden="1"/>
    <cellStyle name="Followed Hyperlink" xfId="4055" builtinId="9" hidden="1"/>
    <cellStyle name="Followed Hyperlink" xfId="4056" builtinId="9" hidden="1"/>
    <cellStyle name="Followed Hyperlink" xfId="4057" builtinId="9" hidden="1"/>
    <cellStyle name="Followed Hyperlink" xfId="4058" builtinId="9" hidden="1"/>
    <cellStyle name="Followed Hyperlink" xfId="4059" builtinId="9" hidden="1"/>
    <cellStyle name="Followed Hyperlink" xfId="4060" builtinId="9" hidden="1"/>
    <cellStyle name="Followed Hyperlink" xfId="4061" builtinId="9" hidden="1"/>
    <cellStyle name="Followed Hyperlink" xfId="4062" builtinId="9" hidden="1"/>
    <cellStyle name="Followed Hyperlink" xfId="4063" builtinId="9" hidden="1"/>
    <cellStyle name="Followed Hyperlink" xfId="4064" builtinId="9" hidden="1"/>
    <cellStyle name="Followed Hyperlink" xfId="4065" builtinId="9" hidden="1"/>
    <cellStyle name="Followed Hyperlink" xfId="4066" builtinId="9" hidden="1"/>
    <cellStyle name="Followed Hyperlink" xfId="4067" builtinId="9" hidden="1"/>
    <cellStyle name="Followed Hyperlink" xfId="4068" builtinId="9" hidden="1"/>
    <cellStyle name="Followed Hyperlink" xfId="4069" builtinId="9" hidden="1"/>
    <cellStyle name="Followed Hyperlink" xfId="4070" builtinId="9" hidden="1"/>
    <cellStyle name="Followed Hyperlink" xfId="4071" builtinId="9" hidden="1"/>
    <cellStyle name="Followed Hyperlink" xfId="4072" builtinId="9" hidden="1"/>
    <cellStyle name="Followed Hyperlink" xfId="4073" builtinId="9" hidden="1"/>
    <cellStyle name="Followed Hyperlink" xfId="4074" builtinId="9" hidden="1"/>
    <cellStyle name="Followed Hyperlink" xfId="4075" builtinId="9" hidden="1"/>
    <cellStyle name="Followed Hyperlink" xfId="4076" builtinId="9" hidden="1"/>
    <cellStyle name="Followed Hyperlink" xfId="4077" builtinId="9" hidden="1"/>
    <cellStyle name="Followed Hyperlink" xfId="4078" builtinId="9" hidden="1"/>
    <cellStyle name="Followed Hyperlink" xfId="4079" builtinId="9" hidden="1"/>
    <cellStyle name="Followed Hyperlink" xfId="4080" builtinId="9" hidden="1"/>
    <cellStyle name="Followed Hyperlink" xfId="4081" builtinId="9" hidden="1"/>
    <cellStyle name="Followed Hyperlink" xfId="4082" builtinId="9" hidden="1"/>
    <cellStyle name="Followed Hyperlink" xfId="4083" builtinId="9" hidden="1"/>
    <cellStyle name="Followed Hyperlink" xfId="4084" builtinId="9" hidden="1"/>
    <cellStyle name="Followed Hyperlink" xfId="4085" builtinId="9" hidden="1"/>
    <cellStyle name="Followed Hyperlink" xfId="4086" builtinId="9" hidden="1"/>
    <cellStyle name="Followed Hyperlink" xfId="4087" builtinId="9" hidden="1"/>
    <cellStyle name="Followed Hyperlink" xfId="4088" builtinId="9" hidden="1"/>
    <cellStyle name="Followed Hyperlink" xfId="4089" builtinId="9" hidden="1"/>
    <cellStyle name="Followed Hyperlink" xfId="4090" builtinId="9" hidden="1"/>
    <cellStyle name="Followed Hyperlink" xfId="4091" builtinId="9" hidden="1"/>
    <cellStyle name="Followed Hyperlink" xfId="4092" builtinId="9" hidden="1"/>
    <cellStyle name="Followed Hyperlink" xfId="4093" builtinId="9" hidden="1"/>
    <cellStyle name="Followed Hyperlink" xfId="4094" builtinId="9" hidden="1"/>
    <cellStyle name="Followed Hyperlink" xfId="4095" builtinId="9" hidden="1"/>
    <cellStyle name="Followed Hyperlink" xfId="4096" builtinId="9" hidden="1"/>
    <cellStyle name="Followed Hyperlink" xfId="4097" builtinId="9" hidden="1"/>
    <cellStyle name="Followed Hyperlink" xfId="4098" builtinId="9" hidden="1"/>
    <cellStyle name="Followed Hyperlink" xfId="4099" builtinId="9" hidden="1"/>
    <cellStyle name="Followed Hyperlink" xfId="4100" builtinId="9" hidden="1"/>
    <cellStyle name="Followed Hyperlink" xfId="4101" builtinId="9" hidden="1"/>
    <cellStyle name="Followed Hyperlink" xfId="4102" builtinId="9" hidden="1"/>
    <cellStyle name="Followed Hyperlink" xfId="4103" builtinId="9" hidden="1"/>
    <cellStyle name="Followed Hyperlink" xfId="4104" builtinId="9" hidden="1"/>
    <cellStyle name="Followed Hyperlink" xfId="4105" builtinId="9" hidden="1"/>
    <cellStyle name="Followed Hyperlink" xfId="4106" builtinId="9" hidden="1"/>
    <cellStyle name="Followed Hyperlink" xfId="4107" builtinId="9" hidden="1"/>
    <cellStyle name="Followed Hyperlink" xfId="4108" builtinId="9" hidden="1"/>
    <cellStyle name="Followed Hyperlink" xfId="4109" builtinId="9" hidden="1"/>
    <cellStyle name="Followed Hyperlink" xfId="4110" builtinId="9" hidden="1"/>
    <cellStyle name="Followed Hyperlink" xfId="4111" builtinId="9" hidden="1"/>
    <cellStyle name="Followed Hyperlink" xfId="4112" builtinId="9" hidden="1"/>
    <cellStyle name="Followed Hyperlink" xfId="4113" builtinId="9" hidden="1"/>
    <cellStyle name="Followed Hyperlink" xfId="4114" builtinId="9" hidden="1"/>
    <cellStyle name="Followed Hyperlink" xfId="4115" builtinId="9" hidden="1"/>
    <cellStyle name="Followed Hyperlink" xfId="4116" builtinId="9" hidden="1"/>
    <cellStyle name="Followed Hyperlink" xfId="4117" builtinId="9" hidden="1"/>
    <cellStyle name="Followed Hyperlink" xfId="4118" builtinId="9" hidden="1"/>
    <cellStyle name="Followed Hyperlink" xfId="4119" builtinId="9" hidden="1"/>
    <cellStyle name="Followed Hyperlink" xfId="4120" builtinId="9" hidden="1"/>
    <cellStyle name="Followed Hyperlink" xfId="4121" builtinId="9" hidden="1"/>
    <cellStyle name="Followed Hyperlink" xfId="4122" builtinId="9" hidden="1"/>
    <cellStyle name="Followed Hyperlink" xfId="4123" builtinId="9" hidden="1"/>
    <cellStyle name="Followed Hyperlink" xfId="4124" builtinId="9" hidden="1"/>
    <cellStyle name="Followed Hyperlink" xfId="4125" builtinId="9" hidden="1"/>
    <cellStyle name="Followed Hyperlink" xfId="4126" builtinId="9" hidden="1"/>
    <cellStyle name="Followed Hyperlink" xfId="4127" builtinId="9" hidden="1"/>
    <cellStyle name="Followed Hyperlink" xfId="4128" builtinId="9" hidden="1"/>
    <cellStyle name="Followed Hyperlink" xfId="4129" builtinId="9" hidden="1"/>
    <cellStyle name="Followed Hyperlink" xfId="4130" builtinId="9" hidden="1"/>
    <cellStyle name="Followed Hyperlink" xfId="4131" builtinId="9" hidden="1"/>
    <cellStyle name="Followed Hyperlink" xfId="4132" builtinId="9" hidden="1"/>
    <cellStyle name="Followed Hyperlink" xfId="4133" builtinId="9" hidden="1"/>
    <cellStyle name="Followed Hyperlink" xfId="4134" builtinId="9" hidden="1"/>
    <cellStyle name="Followed Hyperlink" xfId="4135" builtinId="9" hidden="1"/>
    <cellStyle name="Followed Hyperlink" xfId="4136" builtinId="9" hidden="1"/>
    <cellStyle name="Followed Hyperlink" xfId="4137" builtinId="9" hidden="1"/>
    <cellStyle name="Followed Hyperlink" xfId="4138" builtinId="9" hidden="1"/>
    <cellStyle name="Followed Hyperlink" xfId="4139" builtinId="9" hidden="1"/>
    <cellStyle name="Followed Hyperlink" xfId="4140" builtinId="9" hidden="1"/>
    <cellStyle name="Followed Hyperlink" xfId="4141" builtinId="9" hidden="1"/>
    <cellStyle name="Followed Hyperlink" xfId="4142" builtinId="9" hidden="1"/>
    <cellStyle name="Followed Hyperlink" xfId="4143" builtinId="9" hidden="1"/>
    <cellStyle name="Followed Hyperlink" xfId="4144" builtinId="9" hidden="1"/>
    <cellStyle name="Followed Hyperlink" xfId="4145" builtinId="9" hidden="1"/>
    <cellStyle name="Followed Hyperlink" xfId="4146" builtinId="9" hidden="1"/>
    <cellStyle name="Followed Hyperlink" xfId="4147" builtinId="9" hidden="1"/>
    <cellStyle name="Followed Hyperlink" xfId="4148" builtinId="9" hidden="1"/>
    <cellStyle name="Followed Hyperlink" xfId="4149" builtinId="9" hidden="1"/>
    <cellStyle name="Followed Hyperlink" xfId="4150" builtinId="9" hidden="1"/>
    <cellStyle name="Followed Hyperlink" xfId="4151" builtinId="9" hidden="1"/>
    <cellStyle name="Followed Hyperlink" xfId="4152" builtinId="9" hidden="1"/>
    <cellStyle name="Followed Hyperlink" xfId="4153" builtinId="9" hidden="1"/>
    <cellStyle name="Followed Hyperlink" xfId="4154" builtinId="9" hidden="1"/>
    <cellStyle name="Followed Hyperlink" xfId="4155" builtinId="9" hidden="1"/>
    <cellStyle name="Followed Hyperlink" xfId="4156" builtinId="9" hidden="1"/>
    <cellStyle name="Followed Hyperlink" xfId="4157" builtinId="9" hidden="1"/>
    <cellStyle name="Followed Hyperlink" xfId="4158" builtinId="9" hidden="1"/>
    <cellStyle name="Followed Hyperlink" xfId="4159" builtinId="9" hidden="1"/>
    <cellStyle name="Followed Hyperlink" xfId="4160" builtinId="9" hidden="1"/>
    <cellStyle name="Followed Hyperlink" xfId="4161" builtinId="9" hidden="1"/>
    <cellStyle name="Followed Hyperlink" xfId="4162" builtinId="9" hidden="1"/>
    <cellStyle name="Followed Hyperlink" xfId="4163" builtinId="9" hidden="1"/>
    <cellStyle name="Followed Hyperlink" xfId="4164" builtinId="9" hidden="1"/>
    <cellStyle name="Followed Hyperlink" xfId="4165" builtinId="9" hidden="1"/>
    <cellStyle name="Followed Hyperlink" xfId="4166" builtinId="9" hidden="1"/>
    <cellStyle name="Followed Hyperlink" xfId="4167" builtinId="9" hidden="1"/>
    <cellStyle name="Followed Hyperlink" xfId="4168" builtinId="9" hidden="1"/>
    <cellStyle name="Followed Hyperlink" xfId="4169" builtinId="9" hidden="1"/>
    <cellStyle name="Followed Hyperlink" xfId="4170" builtinId="9" hidden="1"/>
    <cellStyle name="Followed Hyperlink" xfId="4171" builtinId="9" hidden="1"/>
    <cellStyle name="Followed Hyperlink" xfId="4172" builtinId="9" hidden="1"/>
    <cellStyle name="Followed Hyperlink" xfId="4173" builtinId="9" hidden="1"/>
    <cellStyle name="Followed Hyperlink" xfId="4174" builtinId="9" hidden="1"/>
    <cellStyle name="Followed Hyperlink" xfId="4175" builtinId="9" hidden="1"/>
    <cellStyle name="Followed Hyperlink" xfId="4176" builtinId="9" hidden="1"/>
    <cellStyle name="Followed Hyperlink" xfId="4177" builtinId="9" hidden="1"/>
    <cellStyle name="Followed Hyperlink" xfId="4178" builtinId="9" hidden="1"/>
    <cellStyle name="Followed Hyperlink" xfId="4179" builtinId="9" hidden="1"/>
    <cellStyle name="Followed Hyperlink" xfId="4180" builtinId="9" hidden="1"/>
    <cellStyle name="Followed Hyperlink" xfId="4181" builtinId="9" hidden="1"/>
    <cellStyle name="Followed Hyperlink" xfId="4182" builtinId="9" hidden="1"/>
    <cellStyle name="Followed Hyperlink" xfId="4183" builtinId="9" hidden="1"/>
    <cellStyle name="Followed Hyperlink" xfId="4184" builtinId="9" hidden="1"/>
    <cellStyle name="Followed Hyperlink" xfId="4185" builtinId="9" hidden="1"/>
    <cellStyle name="Followed Hyperlink" xfId="4186" builtinId="9" hidden="1"/>
    <cellStyle name="Followed Hyperlink" xfId="4187" builtinId="9" hidden="1"/>
    <cellStyle name="Followed Hyperlink" xfId="4188" builtinId="9" hidden="1"/>
    <cellStyle name="Followed Hyperlink" xfId="4189" builtinId="9" hidden="1"/>
    <cellStyle name="Followed Hyperlink" xfId="4190" builtinId="9" hidden="1"/>
    <cellStyle name="Followed Hyperlink" xfId="4191" builtinId="9" hidden="1"/>
    <cellStyle name="Followed Hyperlink" xfId="4192" builtinId="9" hidden="1"/>
    <cellStyle name="Followed Hyperlink" xfId="4193" builtinId="9" hidden="1"/>
    <cellStyle name="Followed Hyperlink" xfId="4194" builtinId="9" hidden="1"/>
    <cellStyle name="Followed Hyperlink" xfId="4195" builtinId="9" hidden="1"/>
    <cellStyle name="Followed Hyperlink" xfId="4196" builtinId="9" hidden="1"/>
    <cellStyle name="Followed Hyperlink" xfId="4197" builtinId="9" hidden="1"/>
    <cellStyle name="Followed Hyperlink" xfId="4198" builtinId="9" hidden="1"/>
    <cellStyle name="Followed Hyperlink" xfId="4199" builtinId="9" hidden="1"/>
    <cellStyle name="Followed Hyperlink" xfId="4200" builtinId="9" hidden="1"/>
    <cellStyle name="Followed Hyperlink" xfId="4201" builtinId="9" hidden="1"/>
    <cellStyle name="Followed Hyperlink" xfId="4202" builtinId="9" hidden="1"/>
    <cellStyle name="Followed Hyperlink" xfId="4203" builtinId="9" hidden="1"/>
    <cellStyle name="Followed Hyperlink" xfId="4204" builtinId="9" hidden="1"/>
    <cellStyle name="Followed Hyperlink" xfId="4205" builtinId="9" hidden="1"/>
    <cellStyle name="Followed Hyperlink" xfId="4206" builtinId="9" hidden="1"/>
    <cellStyle name="Followed Hyperlink" xfId="4207" builtinId="9" hidden="1"/>
    <cellStyle name="Followed Hyperlink" xfId="4208" builtinId="9" hidden="1"/>
    <cellStyle name="Followed Hyperlink" xfId="4209" builtinId="9" hidden="1"/>
    <cellStyle name="Followed Hyperlink" xfId="4210" builtinId="9" hidden="1"/>
    <cellStyle name="Followed Hyperlink" xfId="4211"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19" builtinId="9" hidden="1"/>
    <cellStyle name="Followed Hyperlink" xfId="4220" builtinId="9" hidden="1"/>
    <cellStyle name="Followed Hyperlink" xfId="4221" builtinId="9" hidden="1"/>
    <cellStyle name="Followed Hyperlink" xfId="4222" builtinId="9" hidden="1"/>
    <cellStyle name="Followed Hyperlink" xfId="4223" builtinId="9" hidden="1"/>
    <cellStyle name="Followed Hyperlink" xfId="4224" builtinId="9" hidden="1"/>
    <cellStyle name="Followed Hyperlink" xfId="4225" builtinId="9" hidden="1"/>
    <cellStyle name="Followed Hyperlink" xfId="4226" builtinId="9" hidden="1"/>
    <cellStyle name="Followed Hyperlink" xfId="4227" builtinId="9" hidden="1"/>
    <cellStyle name="Followed Hyperlink" xfId="4228" builtinId="9" hidden="1"/>
    <cellStyle name="Followed Hyperlink" xfId="4229" builtinId="9" hidden="1"/>
    <cellStyle name="Followed Hyperlink" xfId="4230" builtinId="9" hidden="1"/>
    <cellStyle name="Followed Hyperlink" xfId="4231" builtinId="9" hidden="1"/>
    <cellStyle name="Followed Hyperlink" xfId="4232" builtinId="9" hidden="1"/>
    <cellStyle name="Followed Hyperlink" xfId="4233"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4" builtinId="9" hidden="1"/>
    <cellStyle name="Followed Hyperlink" xfId="4495"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3" builtinId="9" hidden="1"/>
    <cellStyle name="Followed Hyperlink" xfId="4504" builtinId="9" hidden="1"/>
    <cellStyle name="Followed Hyperlink" xfId="4505" builtinId="9" hidden="1"/>
    <cellStyle name="Followed Hyperlink" xfId="4506" builtinId="9" hidden="1"/>
    <cellStyle name="Followed Hyperlink" xfId="4507" builtinId="9" hidden="1"/>
    <cellStyle name="Followed Hyperlink" xfId="4508" builtinId="9" hidden="1"/>
    <cellStyle name="Followed Hyperlink" xfId="4509" builtinId="9" hidden="1"/>
    <cellStyle name="Followed Hyperlink" xfId="4510" builtinId="9" hidden="1"/>
    <cellStyle name="Followed Hyperlink" xfId="4511" builtinId="9" hidden="1"/>
    <cellStyle name="Followed Hyperlink" xfId="4512" builtinId="9" hidden="1"/>
    <cellStyle name="Followed Hyperlink" xfId="4513" builtinId="9" hidden="1"/>
    <cellStyle name="Followed Hyperlink" xfId="4514" builtinId="9" hidden="1"/>
    <cellStyle name="Followed Hyperlink" xfId="4515" builtinId="9" hidden="1"/>
    <cellStyle name="Followed Hyperlink" xfId="4516" builtinId="9" hidden="1"/>
    <cellStyle name="Followed Hyperlink" xfId="4517" builtinId="9" hidden="1"/>
    <cellStyle name="Followed Hyperlink" xfId="4518" builtinId="9" hidden="1"/>
    <cellStyle name="Followed Hyperlink" xfId="4519" builtinId="9" hidden="1"/>
    <cellStyle name="Followed Hyperlink" xfId="4520" builtinId="9" hidden="1"/>
    <cellStyle name="Followed Hyperlink" xfId="4521" builtinId="9" hidden="1"/>
    <cellStyle name="Followed Hyperlink" xfId="4522" builtinId="9" hidden="1"/>
    <cellStyle name="Followed Hyperlink" xfId="4523" builtinId="9" hidden="1"/>
    <cellStyle name="Followed Hyperlink" xfId="4524" builtinId="9" hidden="1"/>
    <cellStyle name="Followed Hyperlink" xfId="4525" builtinId="9" hidden="1"/>
    <cellStyle name="Followed Hyperlink" xfId="4526" builtinId="9" hidden="1"/>
    <cellStyle name="Followed Hyperlink" xfId="4527" builtinId="9" hidden="1"/>
    <cellStyle name="Followed Hyperlink" xfId="4528" builtinId="9" hidden="1"/>
    <cellStyle name="Followed Hyperlink" xfId="4529" builtinId="9" hidden="1"/>
    <cellStyle name="Followed Hyperlink" xfId="4530"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8" builtinId="9" hidden="1"/>
    <cellStyle name="Followed Hyperlink" xfId="4539" builtinId="9" hidden="1"/>
    <cellStyle name="Followed Hyperlink" xfId="4540" builtinId="9" hidden="1"/>
    <cellStyle name="Followed Hyperlink" xfId="4541" builtinId="9" hidden="1"/>
    <cellStyle name="Followed Hyperlink" xfId="4542" builtinId="9" hidden="1"/>
    <cellStyle name="Followed Hyperlink" xfId="4543" builtinId="9" hidden="1"/>
    <cellStyle name="Followed Hyperlink" xfId="4544" builtinId="9" hidden="1"/>
    <cellStyle name="Followed Hyperlink" xfId="4545" builtinId="9" hidden="1"/>
    <cellStyle name="Followed Hyperlink" xfId="4546" builtinId="9" hidden="1"/>
    <cellStyle name="Followed Hyperlink" xfId="4547" builtinId="9" hidden="1"/>
    <cellStyle name="Followed Hyperlink" xfId="4548" builtinId="9" hidden="1"/>
    <cellStyle name="Followed Hyperlink" xfId="4549" builtinId="9" hidden="1"/>
    <cellStyle name="Followed Hyperlink" xfId="4550"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15" builtinId="9" hidden="1"/>
    <cellStyle name="Followed Hyperlink" xfId="4816" builtinId="9" hidden="1"/>
    <cellStyle name="Followed Hyperlink" xfId="4817" builtinId="9" hidden="1"/>
    <cellStyle name="Followed Hyperlink" xfId="4818" builtinId="9" hidden="1"/>
    <cellStyle name="Followed Hyperlink" xfId="4819" builtinId="9" hidden="1"/>
    <cellStyle name="Followed Hyperlink" xfId="4820" builtinId="9" hidden="1"/>
    <cellStyle name="Followed Hyperlink" xfId="4821" builtinId="9" hidden="1"/>
    <cellStyle name="Followed Hyperlink" xfId="4822" builtinId="9" hidden="1"/>
    <cellStyle name="Followed Hyperlink" xfId="4823" builtinId="9" hidden="1"/>
    <cellStyle name="Followed Hyperlink" xfId="4824" builtinId="9" hidden="1"/>
    <cellStyle name="Followed Hyperlink" xfId="4825" builtinId="9" hidden="1"/>
    <cellStyle name="Followed Hyperlink" xfId="4826" builtinId="9" hidden="1"/>
    <cellStyle name="Followed Hyperlink" xfId="4827" builtinId="9" hidden="1"/>
    <cellStyle name="Followed Hyperlink" xfId="4828" builtinId="9" hidden="1"/>
    <cellStyle name="Followed Hyperlink" xfId="4829" builtinId="9" hidden="1"/>
    <cellStyle name="Followed Hyperlink" xfId="4830" builtinId="9" hidden="1"/>
    <cellStyle name="Followed Hyperlink" xfId="4831" builtinId="9" hidden="1"/>
    <cellStyle name="Followed Hyperlink" xfId="4832" builtinId="9" hidden="1"/>
    <cellStyle name="Followed Hyperlink" xfId="4833" builtinId="9" hidden="1"/>
    <cellStyle name="Followed Hyperlink" xfId="4834" builtinId="9" hidden="1"/>
    <cellStyle name="Followed Hyperlink" xfId="4835" builtinId="9" hidden="1"/>
    <cellStyle name="Followed Hyperlink" xfId="4836" builtinId="9" hidden="1"/>
    <cellStyle name="Followed Hyperlink" xfId="4837" builtinId="9" hidden="1"/>
    <cellStyle name="Followed Hyperlink" xfId="4838" builtinId="9" hidden="1"/>
    <cellStyle name="Followed Hyperlink" xfId="4839" builtinId="9" hidden="1"/>
    <cellStyle name="Followed Hyperlink" xfId="4840" builtinId="9" hidden="1"/>
    <cellStyle name="Followed Hyperlink" xfId="4841" builtinId="9" hidden="1"/>
    <cellStyle name="Followed Hyperlink" xfId="4842" builtinId="9" hidden="1"/>
    <cellStyle name="Followed Hyperlink" xfId="4843" builtinId="9" hidden="1"/>
    <cellStyle name="Followed Hyperlink" xfId="4844" builtinId="9" hidden="1"/>
    <cellStyle name="Followed Hyperlink" xfId="4845" builtinId="9" hidden="1"/>
    <cellStyle name="Followed Hyperlink" xfId="4846" builtinId="9" hidden="1"/>
    <cellStyle name="Followed Hyperlink" xfId="4847" builtinId="9" hidden="1"/>
    <cellStyle name="Followed Hyperlink" xfId="4848" builtinId="9" hidden="1"/>
    <cellStyle name="Followed Hyperlink" xfId="484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974" builtinId="9" hidden="1"/>
    <cellStyle name="Followed Hyperlink" xfId="4975" builtinId="9" hidden="1"/>
    <cellStyle name="Followed Hyperlink" xfId="4976" builtinId="9" hidden="1"/>
    <cellStyle name="Followed Hyperlink" xfId="4977" builtinId="9" hidden="1"/>
    <cellStyle name="Followed Hyperlink" xfId="4978" builtinId="9" hidden="1"/>
    <cellStyle name="Followed Hyperlink" xfId="4979" builtinId="9" hidden="1"/>
    <cellStyle name="Followed Hyperlink" xfId="4980" builtinId="9" hidden="1"/>
    <cellStyle name="Followed Hyperlink" xfId="4981" builtinId="9" hidden="1"/>
    <cellStyle name="Followed Hyperlink" xfId="4982"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4999"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7" builtinId="9" hidden="1"/>
    <cellStyle name="Followed Hyperlink" xfId="5008" builtinId="9" hidden="1"/>
    <cellStyle name="Followed Hyperlink" xfId="5009" builtinId="9" hidden="1"/>
    <cellStyle name="Followed Hyperlink" xfId="5010" builtinId="9" hidden="1"/>
    <cellStyle name="Followed Hyperlink" xfId="5011" builtinId="9" hidden="1"/>
    <cellStyle name="Followed Hyperlink" xfId="5012" builtinId="9" hidden="1"/>
    <cellStyle name="Followed Hyperlink" xfId="5013" builtinId="9" hidden="1"/>
    <cellStyle name="Followed Hyperlink" xfId="5014" builtinId="9" hidden="1"/>
    <cellStyle name="Followed Hyperlink" xfId="5015" builtinId="9" hidden="1"/>
    <cellStyle name="Followed Hyperlink" xfId="5016" builtinId="9" hidden="1"/>
    <cellStyle name="Followed Hyperlink" xfId="5017" builtinId="9" hidden="1"/>
    <cellStyle name="Followed Hyperlink" xfId="5018" builtinId="9" hidden="1"/>
    <cellStyle name="Followed Hyperlink" xfId="5019" builtinId="9" hidden="1"/>
    <cellStyle name="Followed Hyperlink" xfId="5020" builtinId="9" hidden="1"/>
    <cellStyle name="Followed Hyperlink" xfId="5021" builtinId="9" hidden="1"/>
    <cellStyle name="Followed Hyperlink" xfId="5022" builtinId="9" hidden="1"/>
    <cellStyle name="Followed Hyperlink" xfId="5023" builtinId="9" hidden="1"/>
    <cellStyle name="Followed Hyperlink" xfId="5024" builtinId="9" hidden="1"/>
    <cellStyle name="Followed Hyperlink" xfId="5025" builtinId="9" hidden="1"/>
    <cellStyle name="Followed Hyperlink" xfId="5026" builtinId="9" hidden="1"/>
    <cellStyle name="Followed Hyperlink" xfId="5027" builtinId="9" hidden="1"/>
    <cellStyle name="Followed Hyperlink" xfId="5028" builtinId="9" hidden="1"/>
    <cellStyle name="Followed Hyperlink" xfId="5029" builtinId="9" hidden="1"/>
    <cellStyle name="Followed Hyperlink" xfId="5030" builtinId="9" hidden="1"/>
    <cellStyle name="Followed Hyperlink" xfId="5031" builtinId="9" hidden="1"/>
    <cellStyle name="Followed Hyperlink" xfId="5032" builtinId="9" hidden="1"/>
    <cellStyle name="Followed Hyperlink" xfId="5033" builtinId="9" hidden="1"/>
    <cellStyle name="Followed Hyperlink" xfId="5034" builtinId="9" hidden="1"/>
    <cellStyle name="Followed Hyperlink" xfId="5035" builtinId="9" hidden="1"/>
    <cellStyle name="Followed Hyperlink" xfId="5036" builtinId="9" hidden="1"/>
    <cellStyle name="Followed Hyperlink" xfId="5037" builtinId="9" hidden="1"/>
    <cellStyle name="Followed Hyperlink" xfId="5038" builtinId="9" hidden="1"/>
    <cellStyle name="Followed Hyperlink" xfId="5039" builtinId="9" hidden="1"/>
    <cellStyle name="Followed Hyperlink" xfId="5040" builtinId="9" hidden="1"/>
    <cellStyle name="Followed Hyperlink" xfId="5041" builtinId="9" hidden="1"/>
    <cellStyle name="Followed Hyperlink" xfId="5042" builtinId="9" hidden="1"/>
    <cellStyle name="Followed Hyperlink" xfId="5043" builtinId="9" hidden="1"/>
    <cellStyle name="Followed Hyperlink" xfId="5044" builtinId="9" hidden="1"/>
    <cellStyle name="Followed Hyperlink" xfId="5045" builtinId="9" hidden="1"/>
    <cellStyle name="Followed Hyperlink" xfId="5046" builtinId="9" hidden="1"/>
    <cellStyle name="Followed Hyperlink" xfId="5047" builtinId="9" hidden="1"/>
    <cellStyle name="Followed Hyperlink" xfId="5048" builtinId="9" hidden="1"/>
    <cellStyle name="Followed Hyperlink" xfId="5049" builtinId="9" hidden="1"/>
    <cellStyle name="Followed Hyperlink" xfId="5050" builtinId="9" hidden="1"/>
    <cellStyle name="Followed Hyperlink" xfId="5051" builtinId="9" hidden="1"/>
    <cellStyle name="Followed Hyperlink" xfId="5052" builtinId="9" hidden="1"/>
    <cellStyle name="Followed Hyperlink" xfId="5053" builtinId="9" hidden="1"/>
    <cellStyle name="Followed Hyperlink" xfId="5054" builtinId="9" hidden="1"/>
    <cellStyle name="Followed Hyperlink" xfId="5055" builtinId="9" hidden="1"/>
    <cellStyle name="Followed Hyperlink" xfId="5056" builtinId="9" hidden="1"/>
    <cellStyle name="Followed Hyperlink" xfId="5057" builtinId="9" hidden="1"/>
    <cellStyle name="Followed Hyperlink" xfId="5058" builtinId="9" hidden="1"/>
    <cellStyle name="Followed Hyperlink" xfId="5059" builtinId="9" hidden="1"/>
    <cellStyle name="Followed Hyperlink" xfId="5060" builtinId="9" hidden="1"/>
    <cellStyle name="Followed Hyperlink" xfId="5061" builtinId="9" hidden="1"/>
    <cellStyle name="Followed Hyperlink" xfId="5062" builtinId="9" hidden="1"/>
    <cellStyle name="Followed Hyperlink" xfId="5063" builtinId="9" hidden="1"/>
    <cellStyle name="Followed Hyperlink" xfId="5064" builtinId="9" hidden="1"/>
    <cellStyle name="Followed Hyperlink" xfId="5065" builtinId="9" hidden="1"/>
    <cellStyle name="Followed Hyperlink" xfId="5066" builtinId="9" hidden="1"/>
    <cellStyle name="Followed Hyperlink" xfId="5067" builtinId="9" hidden="1"/>
    <cellStyle name="Followed Hyperlink" xfId="5068" builtinId="9" hidden="1"/>
    <cellStyle name="Followed Hyperlink" xfId="5069" builtinId="9" hidden="1"/>
    <cellStyle name="Followed Hyperlink" xfId="5070" builtinId="9" hidden="1"/>
    <cellStyle name="Followed Hyperlink" xfId="5071" builtinId="9" hidden="1"/>
    <cellStyle name="Followed Hyperlink" xfId="5072" builtinId="9" hidden="1"/>
    <cellStyle name="Followed Hyperlink" xfId="5073" builtinId="9" hidden="1"/>
    <cellStyle name="Followed Hyperlink" xfId="5074" builtinId="9" hidden="1"/>
    <cellStyle name="Followed Hyperlink" xfId="5075" builtinId="9" hidden="1"/>
    <cellStyle name="Followed Hyperlink" xfId="5076" builtinId="9" hidden="1"/>
    <cellStyle name="Followed Hyperlink" xfId="5077" builtinId="9" hidden="1"/>
    <cellStyle name="Followed Hyperlink" xfId="5078" builtinId="9" hidden="1"/>
    <cellStyle name="Followed Hyperlink" xfId="5079" builtinId="9" hidden="1"/>
    <cellStyle name="Followed Hyperlink" xfId="5080" builtinId="9" hidden="1"/>
    <cellStyle name="Followed Hyperlink" xfId="5081" builtinId="9" hidden="1"/>
    <cellStyle name="Followed Hyperlink" xfId="5082" builtinId="9" hidden="1"/>
    <cellStyle name="Followed Hyperlink" xfId="5083" builtinId="9" hidden="1"/>
    <cellStyle name="Followed Hyperlink" xfId="5084" builtinId="9" hidden="1"/>
    <cellStyle name="Followed Hyperlink" xfId="5085" builtinId="9" hidden="1"/>
    <cellStyle name="Followed Hyperlink" xfId="5086" builtinId="9" hidden="1"/>
    <cellStyle name="Followed Hyperlink" xfId="5087" builtinId="9" hidden="1"/>
    <cellStyle name="Followed Hyperlink" xfId="131" builtinId="9" hidden="1"/>
    <cellStyle name="Followed Hyperlink" xfId="136" builtinId="9" hidden="1"/>
    <cellStyle name="Followed Hyperlink" xfId="5088" builtinId="9" hidden="1"/>
    <cellStyle name="Followed Hyperlink" xfId="5089" builtinId="9" hidden="1"/>
    <cellStyle name="Followed Hyperlink" xfId="5090" builtinId="9" hidden="1"/>
    <cellStyle name="Followed Hyperlink" xfId="5091" builtinId="9" hidden="1"/>
    <cellStyle name="Followed Hyperlink" xfId="5092" builtinId="9" hidden="1"/>
    <cellStyle name="Followed Hyperlink" xfId="5093" builtinId="9" hidden="1"/>
    <cellStyle name="Followed Hyperlink" xfId="5094" builtinId="9" hidden="1"/>
    <cellStyle name="Followed Hyperlink" xfId="5095" builtinId="9" hidden="1"/>
    <cellStyle name="Followed Hyperlink" xfId="5096" builtinId="9" hidden="1"/>
    <cellStyle name="Followed Hyperlink" xfId="5097" builtinId="9" hidden="1"/>
    <cellStyle name="Followed Hyperlink" xfId="5098" builtinId="9" hidden="1"/>
    <cellStyle name="Followed Hyperlink" xfId="5099" builtinId="9" hidden="1"/>
    <cellStyle name="Followed Hyperlink" xfId="5100" builtinId="9" hidden="1"/>
    <cellStyle name="Followed Hyperlink" xfId="5101" builtinId="9" hidden="1"/>
    <cellStyle name="Followed Hyperlink" xfId="5102" builtinId="9" hidden="1"/>
    <cellStyle name="Followed Hyperlink" xfId="5103" builtinId="9" hidden="1"/>
    <cellStyle name="Followed Hyperlink" xfId="5104" builtinId="9" hidden="1"/>
    <cellStyle name="Followed Hyperlink" xfId="5105" builtinId="9" hidden="1"/>
    <cellStyle name="Followed Hyperlink" xfId="5106" builtinId="9" hidden="1"/>
    <cellStyle name="Followed Hyperlink" xfId="5107" builtinId="9" hidden="1"/>
    <cellStyle name="Followed Hyperlink" xfId="5108"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59" builtinId="9" hidden="1"/>
    <cellStyle name="Followed Hyperlink" xfId="5160" builtinId="9" hidden="1"/>
    <cellStyle name="Followed Hyperlink" xfId="5161" builtinId="9" hidden="1"/>
    <cellStyle name="Followed Hyperlink" xfId="5162" builtinId="9" hidden="1"/>
    <cellStyle name="Followed Hyperlink" xfId="5163" builtinId="9" hidden="1"/>
    <cellStyle name="Followed Hyperlink" xfId="5164" builtinId="9" hidden="1"/>
    <cellStyle name="Followed Hyperlink" xfId="5165" builtinId="9" hidden="1"/>
    <cellStyle name="Followed Hyperlink" xfId="5166" builtinId="9" hidden="1"/>
    <cellStyle name="Followed Hyperlink" xfId="5167" builtinId="9" hidden="1"/>
    <cellStyle name="Followed Hyperlink" xfId="5168" builtinId="9" hidden="1"/>
    <cellStyle name="Followed Hyperlink" xfId="5169" builtinId="9" hidden="1"/>
    <cellStyle name="Followed Hyperlink" xfId="5170" builtinId="9" hidden="1"/>
    <cellStyle name="Followed Hyperlink" xfId="5171" builtinId="9" hidden="1"/>
    <cellStyle name="Followed Hyperlink" xfId="5172" builtinId="9" hidden="1"/>
    <cellStyle name="Followed Hyperlink" xfId="5173" builtinId="9" hidden="1"/>
    <cellStyle name="Followed Hyperlink" xfId="5174" builtinId="9" hidden="1"/>
    <cellStyle name="Followed Hyperlink" xfId="5175" builtinId="9" hidden="1"/>
    <cellStyle name="Followed Hyperlink" xfId="5176" builtinId="9" hidden="1"/>
    <cellStyle name="Followed Hyperlink" xfId="5177" builtinId="9" hidden="1"/>
    <cellStyle name="Followed Hyperlink" xfId="5178" builtinId="9" hidden="1"/>
    <cellStyle name="Followed Hyperlink" xfId="5179" builtinId="9" hidden="1"/>
    <cellStyle name="Followed Hyperlink" xfId="5180" builtinId="9" hidden="1"/>
    <cellStyle name="Followed Hyperlink" xfId="5181" builtinId="9" hidden="1"/>
    <cellStyle name="Followed Hyperlink" xfId="5182" builtinId="9" hidden="1"/>
    <cellStyle name="Followed Hyperlink" xfId="5183" builtinId="9" hidden="1"/>
    <cellStyle name="Followed Hyperlink" xfId="5184" builtinId="9" hidden="1"/>
    <cellStyle name="Followed Hyperlink" xfId="5185" builtinId="9" hidden="1"/>
    <cellStyle name="Followed Hyperlink" xfId="5186" builtinId="9" hidden="1"/>
    <cellStyle name="Followed Hyperlink" xfId="5187" builtinId="9" hidden="1"/>
    <cellStyle name="Followed Hyperlink" xfId="5188" builtinId="9" hidden="1"/>
    <cellStyle name="Followed Hyperlink" xfId="5189" builtinId="9" hidden="1"/>
    <cellStyle name="Followed Hyperlink" xfId="5190" builtinId="9" hidden="1"/>
    <cellStyle name="Followed Hyperlink" xfId="5191" builtinId="9" hidden="1"/>
    <cellStyle name="Followed Hyperlink" xfId="5192" builtinId="9" hidden="1"/>
    <cellStyle name="Followed Hyperlink" xfId="5193" builtinId="9" hidden="1"/>
    <cellStyle name="Followed Hyperlink" xfId="5194" builtinId="9" hidden="1"/>
    <cellStyle name="Followed Hyperlink" xfId="5195" builtinId="9" hidden="1"/>
    <cellStyle name="Followed Hyperlink" xfId="5196" builtinId="9" hidden="1"/>
    <cellStyle name="Followed Hyperlink" xfId="5197" builtinId="9" hidden="1"/>
    <cellStyle name="Followed Hyperlink" xfId="5198" builtinId="9" hidden="1"/>
    <cellStyle name="Followed Hyperlink" xfId="5199" builtinId="9" hidden="1"/>
    <cellStyle name="Followed Hyperlink" xfId="5200" builtinId="9" hidden="1"/>
    <cellStyle name="Followed Hyperlink" xfId="5201" builtinId="9" hidden="1"/>
    <cellStyle name="Followed Hyperlink" xfId="5202" builtinId="9" hidden="1"/>
    <cellStyle name="Followed Hyperlink" xfId="5203" builtinId="9" hidden="1"/>
    <cellStyle name="Followed Hyperlink" xfId="5204" builtinId="9" hidden="1"/>
    <cellStyle name="Followed Hyperlink" xfId="5205" builtinId="9" hidden="1"/>
    <cellStyle name="Followed Hyperlink" xfId="5206" builtinId="9" hidden="1"/>
    <cellStyle name="Followed Hyperlink" xfId="5207" builtinId="9" hidden="1"/>
    <cellStyle name="Followed Hyperlink" xfId="5215" builtinId="9" hidden="1"/>
    <cellStyle name="Followed Hyperlink" xfId="5220" builtinId="9" hidden="1"/>
    <cellStyle name="Followed Hyperlink" xfId="5221" builtinId="9" hidden="1"/>
    <cellStyle name="Followed Hyperlink" xfId="5222" builtinId="9" hidden="1"/>
    <cellStyle name="Followed Hyperlink" xfId="5223" builtinId="9" hidden="1"/>
    <cellStyle name="Followed Hyperlink" xfId="5224" builtinId="9" hidden="1"/>
    <cellStyle name="Followed Hyperlink" xfId="5225" builtinId="9" hidden="1"/>
    <cellStyle name="Followed Hyperlink" xfId="5226" builtinId="9" hidden="1"/>
    <cellStyle name="Followed Hyperlink" xfId="5227" builtinId="9" hidden="1"/>
    <cellStyle name="Followed Hyperlink" xfId="5228" builtinId="9" hidden="1"/>
    <cellStyle name="Followed Hyperlink" xfId="5229" builtinId="9" hidden="1"/>
    <cellStyle name="Followed Hyperlink" xfId="5230" builtinId="9" hidden="1"/>
    <cellStyle name="Followed Hyperlink" xfId="5231" builtinId="9" hidden="1"/>
    <cellStyle name="Followed Hyperlink" xfId="5232" builtinId="9" hidden="1"/>
    <cellStyle name="Followed Hyperlink" xfId="5233" builtinId="9" hidden="1"/>
    <cellStyle name="Followed Hyperlink" xfId="5234" builtinId="9" hidden="1"/>
    <cellStyle name="Followed Hyperlink" xfId="5235" builtinId="9" hidden="1"/>
    <cellStyle name="Followed Hyperlink" xfId="5236" builtinId="9" hidden="1"/>
    <cellStyle name="Followed Hyperlink" xfId="5237" builtinId="9" hidden="1"/>
    <cellStyle name="Followed Hyperlink" xfId="5238" builtinId="9" hidden="1"/>
    <cellStyle name="Followed Hyperlink" xfId="5239" builtinId="9" hidden="1"/>
    <cellStyle name="Followed Hyperlink" xfId="5240" builtinId="9" hidden="1"/>
    <cellStyle name="Followed Hyperlink" xfId="5241" builtinId="9" hidden="1"/>
    <cellStyle name="Followed Hyperlink" xfId="5242" builtinId="9" hidden="1"/>
    <cellStyle name="Followed Hyperlink" xfId="5243" builtinId="9" hidden="1"/>
    <cellStyle name="Followed Hyperlink" xfId="5244" builtinId="9" hidden="1"/>
    <cellStyle name="Followed Hyperlink" xfId="5245" builtinId="9" hidden="1"/>
    <cellStyle name="Followed Hyperlink" xfId="5246" builtinId="9" hidden="1"/>
    <cellStyle name="Followed Hyperlink" xfId="5247" builtinId="9" hidden="1"/>
    <cellStyle name="Followed Hyperlink" xfId="5248" builtinId="9" hidden="1"/>
    <cellStyle name="Followed Hyperlink" xfId="5249" builtinId="9" hidden="1"/>
    <cellStyle name="Followed Hyperlink" xfId="5250" builtinId="9" hidden="1"/>
    <cellStyle name="Followed Hyperlink" xfId="5251" builtinId="9" hidden="1"/>
    <cellStyle name="Followed Hyperlink" xfId="5252" builtinId="9" hidden="1"/>
    <cellStyle name="Followed Hyperlink" xfId="5253" builtinId="9" hidden="1"/>
    <cellStyle name="Followed Hyperlink" xfId="5254" builtinId="9" hidden="1"/>
    <cellStyle name="Followed Hyperlink" xfId="5255" builtinId="9" hidden="1"/>
    <cellStyle name="Followed Hyperlink" xfId="5256" builtinId="9" hidden="1"/>
    <cellStyle name="Followed Hyperlink" xfId="5257" builtinId="9" hidden="1"/>
    <cellStyle name="Followed Hyperlink" xfId="5258" builtinId="9" hidden="1"/>
    <cellStyle name="Followed Hyperlink" xfId="5259" builtinId="9" hidden="1"/>
    <cellStyle name="Followed Hyperlink" xfId="5260" builtinId="9" hidden="1"/>
    <cellStyle name="Followed Hyperlink" xfId="5261" builtinId="9" hidden="1"/>
    <cellStyle name="Followed Hyperlink" xfId="5262" builtinId="9" hidden="1"/>
    <cellStyle name="Followed Hyperlink" xfId="5263" builtinId="9" hidden="1"/>
    <cellStyle name="Followed Hyperlink" xfId="5264" builtinId="9" hidden="1"/>
    <cellStyle name="Followed Hyperlink" xfId="5265" builtinId="9" hidden="1"/>
    <cellStyle name="Followed Hyperlink" xfId="5266" builtinId="9" hidden="1"/>
    <cellStyle name="Followed Hyperlink" xfId="5267" builtinId="9" hidden="1"/>
    <cellStyle name="Followed Hyperlink" xfId="5268" builtinId="9" hidden="1"/>
    <cellStyle name="Followed Hyperlink" xfId="5269" builtinId="9" hidden="1"/>
    <cellStyle name="Followed Hyperlink" xfId="5270" builtinId="9" hidden="1"/>
    <cellStyle name="Followed Hyperlink" xfId="5271" builtinId="9" hidden="1"/>
    <cellStyle name="Followed Hyperlink" xfId="5272" builtinId="9" hidden="1"/>
    <cellStyle name="Followed Hyperlink" xfId="5273" builtinId="9" hidden="1"/>
    <cellStyle name="Followed Hyperlink" xfId="5274" builtinId="9" hidden="1"/>
    <cellStyle name="Followed Hyperlink" xfId="5275" builtinId="9" hidden="1"/>
    <cellStyle name="Followed Hyperlink" xfId="5276" builtinId="9" hidden="1"/>
    <cellStyle name="Followed Hyperlink" xfId="5277" builtinId="9" hidden="1"/>
    <cellStyle name="Followed Hyperlink" xfId="5278" builtinId="9" hidden="1"/>
    <cellStyle name="Followed Hyperlink" xfId="5279" builtinId="9" hidden="1"/>
    <cellStyle name="Followed Hyperlink" xfId="5280" builtinId="9" hidden="1"/>
    <cellStyle name="Followed Hyperlink" xfId="5281" builtinId="9" hidden="1"/>
    <cellStyle name="Followed Hyperlink" xfId="5282" builtinId="9" hidden="1"/>
    <cellStyle name="Followed Hyperlink" xfId="5283" builtinId="9" hidden="1"/>
    <cellStyle name="Followed Hyperlink" xfId="5284" builtinId="9" hidden="1"/>
    <cellStyle name="Followed Hyperlink" xfId="5285" builtinId="9" hidden="1"/>
    <cellStyle name="Followed Hyperlink" xfId="5286" builtinId="9" hidden="1"/>
    <cellStyle name="Followed Hyperlink" xfId="5287" builtinId="9" hidden="1"/>
    <cellStyle name="Followed Hyperlink" xfId="5288" builtinId="9" hidden="1"/>
    <cellStyle name="Followed Hyperlink" xfId="5289" builtinId="9" hidden="1"/>
    <cellStyle name="Followed Hyperlink" xfId="5290" builtinId="9" hidden="1"/>
    <cellStyle name="Followed Hyperlink" xfId="5291" builtinId="9" hidden="1"/>
    <cellStyle name="Followed Hyperlink" xfId="5292" builtinId="9" hidden="1"/>
    <cellStyle name="Followed Hyperlink" xfId="5293" builtinId="9" hidden="1"/>
    <cellStyle name="Followed Hyperlink" xfId="5294" builtinId="9" hidden="1"/>
    <cellStyle name="Followed Hyperlink" xfId="5295" builtinId="9" hidden="1"/>
    <cellStyle name="Followed Hyperlink" xfId="5296" builtinId="9" hidden="1"/>
    <cellStyle name="Followed Hyperlink" xfId="5297" builtinId="9" hidden="1"/>
    <cellStyle name="Followed Hyperlink" xfId="5298" builtinId="9" hidden="1"/>
    <cellStyle name="Followed Hyperlink" xfId="5299" builtinId="9" hidden="1"/>
    <cellStyle name="Followed Hyperlink" xfId="5300" builtinId="9" hidden="1"/>
    <cellStyle name="Followed Hyperlink" xfId="5301" builtinId="9" hidden="1"/>
    <cellStyle name="Followed Hyperlink" xfId="5302" builtinId="9" hidden="1"/>
    <cellStyle name="Followed Hyperlink" xfId="5303" builtinId="9" hidden="1"/>
    <cellStyle name="Followed Hyperlink" xfId="5304" builtinId="9" hidden="1"/>
    <cellStyle name="Followed Hyperlink" xfId="5305" builtinId="9" hidden="1"/>
    <cellStyle name="Followed Hyperlink" xfId="5306" builtinId="9" hidden="1"/>
    <cellStyle name="Followed Hyperlink" xfId="5307" builtinId="9" hidden="1"/>
    <cellStyle name="Followed Hyperlink" xfId="5308" builtinId="9" hidden="1"/>
    <cellStyle name="Followed Hyperlink" xfId="5309" builtinId="9" hidden="1"/>
    <cellStyle name="Followed Hyperlink" xfId="5310" builtinId="9" hidden="1"/>
    <cellStyle name="Followed Hyperlink" xfId="5311" builtinId="9" hidden="1"/>
    <cellStyle name="Followed Hyperlink" xfId="5312" builtinId="9" hidden="1"/>
    <cellStyle name="Followed Hyperlink" xfId="5313" builtinId="9" hidden="1"/>
    <cellStyle name="Followed Hyperlink" xfId="5314" builtinId="9" hidden="1"/>
    <cellStyle name="Followed Hyperlink" xfId="5315" builtinId="9" hidden="1"/>
    <cellStyle name="Followed Hyperlink" xfId="5316" builtinId="9" hidden="1"/>
    <cellStyle name="Followed Hyperlink" xfId="5317" builtinId="9" hidden="1"/>
    <cellStyle name="Followed Hyperlink" xfId="5318" builtinId="9" hidden="1"/>
    <cellStyle name="Followed Hyperlink" xfId="5319" builtinId="9" hidden="1"/>
    <cellStyle name="Followed Hyperlink" xfId="5320" builtinId="9" hidden="1"/>
    <cellStyle name="Followed Hyperlink" xfId="5321" builtinId="9" hidden="1"/>
    <cellStyle name="Followed Hyperlink" xfId="5322" builtinId="9" hidden="1"/>
    <cellStyle name="Followed Hyperlink" xfId="5323" builtinId="9" hidden="1"/>
    <cellStyle name="Followed Hyperlink" xfId="5324" builtinId="9" hidden="1"/>
    <cellStyle name="Followed Hyperlink" xfId="5325" builtinId="9" hidden="1"/>
    <cellStyle name="Followed Hyperlink" xfId="5326" builtinId="9" hidden="1"/>
    <cellStyle name="Followed Hyperlink" xfId="5327" builtinId="9" hidden="1"/>
    <cellStyle name="Followed Hyperlink" xfId="5328" builtinId="9" hidden="1"/>
    <cellStyle name="Followed Hyperlink" xfId="5329" builtinId="9" hidden="1"/>
    <cellStyle name="Followed Hyperlink" xfId="5330" builtinId="9" hidden="1"/>
    <cellStyle name="Followed Hyperlink" xfId="5331" builtinId="9" hidden="1"/>
    <cellStyle name="Followed Hyperlink" xfId="5332" builtinId="9" hidden="1"/>
    <cellStyle name="Followed Hyperlink" xfId="5333" builtinId="9" hidden="1"/>
    <cellStyle name="Followed Hyperlink" xfId="5334" builtinId="9" hidden="1"/>
    <cellStyle name="Followed Hyperlink" xfId="5335" builtinId="9" hidden="1"/>
    <cellStyle name="Followed Hyperlink" xfId="5336" builtinId="9" hidden="1"/>
    <cellStyle name="Followed Hyperlink" xfId="5337" builtinId="9" hidden="1"/>
    <cellStyle name="Followed Hyperlink" xfId="5338" builtinId="9" hidden="1"/>
    <cellStyle name="Followed Hyperlink" xfId="5339" builtinId="9" hidden="1"/>
    <cellStyle name="Followed Hyperlink" xfId="5340" builtinId="9" hidden="1"/>
    <cellStyle name="Followed Hyperlink" xfId="5341" builtinId="9" hidden="1"/>
    <cellStyle name="Followed Hyperlink" xfId="5342" builtinId="9" hidden="1"/>
    <cellStyle name="Followed Hyperlink" xfId="5343"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3" builtinId="9" hidden="1"/>
    <cellStyle name="Followed Hyperlink" xfId="5364" builtinId="9" hidden="1"/>
    <cellStyle name="Followed Hyperlink" xfId="5365" builtinId="9" hidden="1"/>
    <cellStyle name="Followed Hyperlink" xfId="5366"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421" builtinId="9" hidden="1"/>
    <cellStyle name="Followed Hyperlink" xfId="5422" builtinId="9" hidden="1"/>
    <cellStyle name="Followed Hyperlink" xfId="5423" builtinId="9" hidden="1"/>
    <cellStyle name="Followed Hyperlink" xfId="5424" builtinId="9" hidden="1"/>
    <cellStyle name="Followed Hyperlink" xfId="5425" builtinId="9" hidden="1"/>
    <cellStyle name="Followed Hyperlink" xfId="5426" builtinId="9" hidden="1"/>
    <cellStyle name="Followed Hyperlink" xfId="5427" builtinId="9" hidden="1"/>
    <cellStyle name="Followed Hyperlink" xfId="5428" builtinId="9" hidden="1"/>
    <cellStyle name="Followed Hyperlink" xfId="5429" builtinId="9" hidden="1"/>
    <cellStyle name="Followed Hyperlink" xfId="5430" builtinId="9" hidden="1"/>
    <cellStyle name="Followed Hyperlink" xfId="5431" builtinId="9" hidden="1"/>
    <cellStyle name="Followed Hyperlink" xfId="5432" builtinId="9" hidden="1"/>
    <cellStyle name="Followed Hyperlink" xfId="5433" builtinId="9" hidden="1"/>
    <cellStyle name="Followed Hyperlink" xfId="5434" builtinId="9" hidden="1"/>
    <cellStyle name="Followed Hyperlink" xfId="5435" builtinId="9" hidden="1"/>
    <cellStyle name="Followed Hyperlink" xfId="5436" builtinId="9" hidden="1"/>
    <cellStyle name="Followed Hyperlink" xfId="5437" builtinId="9" hidden="1"/>
    <cellStyle name="Followed Hyperlink" xfId="5438" builtinId="9" hidden="1"/>
    <cellStyle name="Followed Hyperlink" xfId="5439" builtinId="9" hidden="1"/>
    <cellStyle name="Followed Hyperlink" xfId="5440" builtinId="9" hidden="1"/>
    <cellStyle name="Followed Hyperlink" xfId="5441" builtinId="9" hidden="1"/>
    <cellStyle name="Followed Hyperlink" xfId="5442" builtinId="9" hidden="1"/>
    <cellStyle name="Followed Hyperlink" xfId="5443" builtinId="9" hidden="1"/>
    <cellStyle name="Followed Hyperlink" xfId="5444" builtinId="9" hidden="1"/>
    <cellStyle name="Followed Hyperlink" xfId="5445" builtinId="9" hidden="1"/>
    <cellStyle name="Followed Hyperlink" xfId="5446" builtinId="9" hidden="1"/>
    <cellStyle name="Followed Hyperlink" xfId="5447" builtinId="9" hidden="1"/>
    <cellStyle name="Followed Hyperlink" xfId="5448" builtinId="9" hidden="1"/>
    <cellStyle name="Followed Hyperlink" xfId="5449" builtinId="9" hidden="1"/>
    <cellStyle name="Followed Hyperlink" xfId="5450" builtinId="9" hidden="1"/>
    <cellStyle name="Followed Hyperlink" xfId="5451" builtinId="9" hidden="1"/>
    <cellStyle name="Followed Hyperlink" xfId="5452" builtinId="9" hidden="1"/>
    <cellStyle name="Followed Hyperlink" xfId="5453" builtinId="9" hidden="1"/>
    <cellStyle name="Followed Hyperlink" xfId="5454" builtinId="9" hidden="1"/>
    <cellStyle name="Followed Hyperlink" xfId="5455" builtinId="9" hidden="1"/>
    <cellStyle name="Followed Hyperlink" xfId="5456" builtinId="9" hidden="1"/>
    <cellStyle name="Followed Hyperlink" xfId="5457" builtinId="9" hidden="1"/>
    <cellStyle name="Followed Hyperlink" xfId="5458" builtinId="9" hidden="1"/>
    <cellStyle name="Followed Hyperlink" xfId="5459" builtinId="9" hidden="1"/>
    <cellStyle name="Followed Hyperlink" xfId="5460" builtinId="9" hidden="1"/>
    <cellStyle name="Followed Hyperlink" xfId="5461" builtinId="9" hidden="1"/>
    <cellStyle name="Followed Hyperlink" xfId="5462" builtinId="9" hidden="1"/>
    <cellStyle name="Followed Hyperlink" xfId="5463" builtinId="9" hidden="1"/>
    <cellStyle name="Followed Hyperlink" xfId="5464" builtinId="9" hidden="1"/>
    <cellStyle name="Followed Hyperlink" xfId="5465" builtinId="9" hidden="1"/>
    <cellStyle name="Followed Hyperlink" xfId="5466" builtinId="9" hidden="1"/>
    <cellStyle name="Followed Hyperlink" xfId="5467" builtinId="9" hidden="1"/>
    <cellStyle name="Followed Hyperlink" xfId="5468" builtinId="9" hidden="1"/>
    <cellStyle name="Followed Hyperlink" xfId="5469" builtinId="9" hidden="1"/>
    <cellStyle name="Followed Hyperlink" xfId="5470" builtinId="9" hidden="1"/>
    <cellStyle name="Followed Hyperlink" xfId="5471" builtinId="9" hidden="1"/>
    <cellStyle name="Followed Hyperlink" xfId="5472" builtinId="9" hidden="1"/>
    <cellStyle name="Followed Hyperlink" xfId="5473" builtinId="9" hidden="1"/>
    <cellStyle name="Followed Hyperlink" xfId="5474" builtinId="9" hidden="1"/>
    <cellStyle name="Followed Hyperlink" xfId="5475" builtinId="9" hidden="1"/>
    <cellStyle name="Followed Hyperlink" xfId="5476" builtinId="9" hidden="1"/>
    <cellStyle name="Followed Hyperlink" xfId="5477" builtinId="9" hidden="1"/>
    <cellStyle name="Followed Hyperlink" xfId="5478" builtinId="9" hidden="1"/>
    <cellStyle name="Followed Hyperlink" xfId="5479"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519" builtinId="9" hidden="1"/>
    <cellStyle name="Followed Hyperlink" xfId="5520" builtinId="9" hidden="1"/>
    <cellStyle name="Followed Hyperlink" xfId="5521" builtinId="9" hidden="1"/>
    <cellStyle name="Followed Hyperlink" xfId="5522" builtinId="9" hidden="1"/>
    <cellStyle name="Followed Hyperlink" xfId="5523" builtinId="9" hidden="1"/>
    <cellStyle name="Followed Hyperlink" xfId="5524" builtinId="9" hidden="1"/>
    <cellStyle name="Followed Hyperlink" xfId="5525" builtinId="9" hidden="1"/>
    <cellStyle name="Followed Hyperlink" xfId="5526" builtinId="9" hidden="1"/>
    <cellStyle name="Followed Hyperlink" xfId="5527" builtinId="9" hidden="1"/>
    <cellStyle name="Followed Hyperlink" xfId="5528" builtinId="9" hidden="1"/>
    <cellStyle name="Followed Hyperlink" xfId="5529" builtinId="9" hidden="1"/>
    <cellStyle name="Followed Hyperlink" xfId="5530" builtinId="9" hidden="1"/>
    <cellStyle name="Followed Hyperlink" xfId="5531" builtinId="9" hidden="1"/>
    <cellStyle name="Followed Hyperlink" xfId="5532" builtinId="9" hidden="1"/>
    <cellStyle name="Followed Hyperlink" xfId="5533" builtinId="9" hidden="1"/>
    <cellStyle name="Followed Hyperlink" xfId="5534" builtinId="9" hidden="1"/>
    <cellStyle name="Followed Hyperlink" xfId="5535" builtinId="9" hidden="1"/>
    <cellStyle name="Followed Hyperlink" xfId="5536" builtinId="9" hidden="1"/>
    <cellStyle name="Followed Hyperlink" xfId="5537" builtinId="9" hidden="1"/>
    <cellStyle name="Followed Hyperlink" xfId="5538" builtinId="9" hidden="1"/>
    <cellStyle name="Followed Hyperlink" xfId="5539" builtinId="9" hidden="1"/>
    <cellStyle name="Followed Hyperlink" xfId="5540" builtinId="9" hidden="1"/>
    <cellStyle name="Followed Hyperlink" xfId="5541" builtinId="9" hidden="1"/>
    <cellStyle name="Followed Hyperlink" xfId="5542" builtinId="9" hidden="1"/>
    <cellStyle name="Followed Hyperlink" xfId="5543" builtinId="9" hidden="1"/>
    <cellStyle name="Followed Hyperlink" xfId="5544" builtinId="9" hidden="1"/>
    <cellStyle name="Followed Hyperlink" xfId="5545" builtinId="9" hidden="1"/>
    <cellStyle name="Followed Hyperlink" xfId="5546" builtinId="9" hidden="1"/>
    <cellStyle name="Followed Hyperlink" xfId="5547" builtinId="9" hidden="1"/>
    <cellStyle name="Followed Hyperlink" xfId="5548" builtinId="9" hidden="1"/>
    <cellStyle name="Followed Hyperlink" xfId="5549" builtinId="9" hidden="1"/>
    <cellStyle name="Followed Hyperlink" xfId="5550" builtinId="9" hidden="1"/>
    <cellStyle name="Followed Hyperlink" xfId="5551" builtinId="9" hidden="1"/>
    <cellStyle name="Followed Hyperlink" xfId="5552" builtinId="9" hidden="1"/>
    <cellStyle name="Followed Hyperlink" xfId="5553" builtinId="9" hidden="1"/>
    <cellStyle name="Followed Hyperlink" xfId="5554" builtinId="9" hidden="1"/>
    <cellStyle name="Followed Hyperlink" xfId="5555" builtinId="9" hidden="1"/>
    <cellStyle name="Followed Hyperlink" xfId="5556" builtinId="9" hidden="1"/>
    <cellStyle name="Followed Hyperlink" xfId="5557" builtinId="9" hidden="1"/>
    <cellStyle name="Followed Hyperlink" xfId="5558" builtinId="9" hidden="1"/>
    <cellStyle name="Followed Hyperlink" xfId="5559" builtinId="9" hidden="1"/>
    <cellStyle name="Followed Hyperlink" xfId="5560" builtinId="9" hidden="1"/>
    <cellStyle name="Followed Hyperlink" xfId="5561" builtinId="9" hidden="1"/>
    <cellStyle name="Followed Hyperlink" xfId="5562" builtinId="9" hidden="1"/>
    <cellStyle name="Followed Hyperlink" xfId="5563" builtinId="9" hidden="1"/>
    <cellStyle name="Followed Hyperlink" xfId="5564" builtinId="9" hidden="1"/>
    <cellStyle name="Followed Hyperlink" xfId="5565" builtinId="9" hidden="1"/>
    <cellStyle name="Followed Hyperlink" xfId="5566" builtinId="9" hidden="1"/>
    <cellStyle name="Followed Hyperlink" xfId="5567" builtinId="9" hidden="1"/>
    <cellStyle name="Followed Hyperlink" xfId="5568" builtinId="9" hidden="1"/>
    <cellStyle name="Followed Hyperlink" xfId="5569" builtinId="9" hidden="1"/>
    <cellStyle name="Followed Hyperlink" xfId="5570" builtinId="9" hidden="1"/>
    <cellStyle name="Followed Hyperlink" xfId="5571" builtinId="9" hidden="1"/>
    <cellStyle name="Followed Hyperlink" xfId="5572" builtinId="9" hidden="1"/>
    <cellStyle name="Followed Hyperlink" xfId="5573" builtinId="9" hidden="1"/>
    <cellStyle name="Followed Hyperlink" xfId="5574" builtinId="9" hidden="1"/>
    <cellStyle name="Followed Hyperlink" xfId="5575" builtinId="9" hidden="1"/>
    <cellStyle name="Followed Hyperlink" xfId="5576" builtinId="9" hidden="1"/>
    <cellStyle name="Followed Hyperlink" xfId="5577"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46" builtinId="9" hidden="1"/>
    <cellStyle name="Followed Hyperlink" xfId="5647" builtinId="9" hidden="1"/>
    <cellStyle name="Followed Hyperlink" xfId="5648" builtinId="9" hidden="1"/>
    <cellStyle name="Followed Hyperlink" xfId="5649" builtinId="9" hidden="1"/>
    <cellStyle name="Followed Hyperlink" xfId="5650" builtinId="9" hidden="1"/>
    <cellStyle name="Followed Hyperlink" xfId="5651" builtinId="9" hidden="1"/>
    <cellStyle name="Followed Hyperlink" xfId="5652" builtinId="9" hidden="1"/>
    <cellStyle name="Followed Hyperlink" xfId="5653" builtinId="9" hidden="1"/>
    <cellStyle name="Followed Hyperlink" xfId="5654" builtinId="9" hidden="1"/>
    <cellStyle name="Followed Hyperlink" xfId="5655" builtinId="9" hidden="1"/>
    <cellStyle name="Followed Hyperlink" xfId="5656" builtinId="9" hidden="1"/>
    <cellStyle name="Followed Hyperlink" xfId="5657" builtinId="9" hidden="1"/>
    <cellStyle name="Followed Hyperlink" xfId="5658" builtinId="9" hidden="1"/>
    <cellStyle name="Followed Hyperlink" xfId="5659" builtinId="9" hidden="1"/>
    <cellStyle name="Followed Hyperlink" xfId="5660" builtinId="9" hidden="1"/>
    <cellStyle name="Followed Hyperlink" xfId="5661" builtinId="9" hidden="1"/>
    <cellStyle name="Followed Hyperlink" xfId="5662" builtinId="9" hidden="1"/>
    <cellStyle name="Followed Hyperlink" xfId="5663" builtinId="9" hidden="1"/>
    <cellStyle name="Followed Hyperlink" xfId="5664" builtinId="9" hidden="1"/>
    <cellStyle name="Followed Hyperlink" xfId="5665" builtinId="9" hidden="1"/>
    <cellStyle name="Followed Hyperlink" xfId="5666" builtinId="9" hidden="1"/>
    <cellStyle name="Followed Hyperlink" xfId="5667" builtinId="9" hidden="1"/>
    <cellStyle name="Followed Hyperlink" xfId="5668" builtinId="9" hidden="1"/>
    <cellStyle name="Followed Hyperlink" xfId="5669" builtinId="9" hidden="1"/>
    <cellStyle name="Followed Hyperlink" xfId="5670" builtinId="9" hidden="1"/>
    <cellStyle name="Followed Hyperlink" xfId="5671" builtinId="9" hidden="1"/>
    <cellStyle name="Followed Hyperlink" xfId="5672" builtinId="9" hidden="1"/>
    <cellStyle name="Followed Hyperlink" xfId="5673" builtinId="9" hidden="1"/>
    <cellStyle name="Followed Hyperlink" xfId="5674" builtinId="9" hidden="1"/>
    <cellStyle name="Followed Hyperlink" xfId="5675"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5680" builtinId="9" hidden="1"/>
    <cellStyle name="Followed Hyperlink" xfId="5681" builtinId="9" hidden="1"/>
    <cellStyle name="Followed Hyperlink" xfId="5682" builtinId="9" hidden="1"/>
    <cellStyle name="Followed Hyperlink" xfId="5683" builtinId="9" hidden="1"/>
    <cellStyle name="Followed Hyperlink" xfId="5684" builtinId="9" hidden="1"/>
    <cellStyle name="Followed Hyperlink" xfId="5685" builtinId="9" hidden="1"/>
    <cellStyle name="Followed Hyperlink" xfId="5686" builtinId="9" hidden="1"/>
    <cellStyle name="Followed Hyperlink" xfId="5687" builtinId="9" hidden="1"/>
    <cellStyle name="Followed Hyperlink" xfId="5688" builtinId="9" hidden="1"/>
    <cellStyle name="Followed Hyperlink" xfId="5689" builtinId="9" hidden="1"/>
    <cellStyle name="Followed Hyperlink" xfId="5690" builtinId="9" hidden="1"/>
    <cellStyle name="Followed Hyperlink" xfId="5691" builtinId="9" hidden="1"/>
    <cellStyle name="Followed Hyperlink" xfId="5692" builtinId="9" hidden="1"/>
    <cellStyle name="Followed Hyperlink" xfId="5693" builtinId="9" hidden="1"/>
    <cellStyle name="Followed Hyperlink" xfId="5694" builtinId="9" hidden="1"/>
    <cellStyle name="Followed Hyperlink" xfId="5695" builtinId="9" hidden="1"/>
    <cellStyle name="Followed Hyperlink" xfId="5696" builtinId="9" hidden="1"/>
    <cellStyle name="Followed Hyperlink" xfId="5697" builtinId="9" hidden="1"/>
    <cellStyle name="Followed Hyperlink" xfId="5698" builtinId="9" hidden="1"/>
    <cellStyle name="Followed Hyperlink" xfId="5699" builtinId="9" hidden="1"/>
    <cellStyle name="Followed Hyperlink" xfId="5700" builtinId="9" hidden="1"/>
    <cellStyle name="Followed Hyperlink" xfId="5701" builtinId="9" hidden="1"/>
    <cellStyle name="Followed Hyperlink" xfId="5702" builtinId="9" hidden="1"/>
    <cellStyle name="Followed Hyperlink" xfId="5703" builtinId="9" hidden="1"/>
    <cellStyle name="Followed Hyperlink" xfId="5704" builtinId="9" hidden="1"/>
    <cellStyle name="Followed Hyperlink" xfId="5705" builtinId="9" hidden="1"/>
    <cellStyle name="Followed Hyperlink" xfId="5706" builtinId="9" hidden="1"/>
    <cellStyle name="Followed Hyperlink" xfId="5707" builtinId="9" hidden="1"/>
    <cellStyle name="Followed Hyperlink" xfId="5708" builtinId="9" hidden="1"/>
    <cellStyle name="Followed Hyperlink" xfId="5709" builtinId="9" hidden="1"/>
    <cellStyle name="Followed Hyperlink" xfId="5710" builtinId="9" hidden="1"/>
    <cellStyle name="Followed Hyperlink" xfId="5711" builtinId="9" hidden="1"/>
    <cellStyle name="Followed Hyperlink" xfId="5712" builtinId="9" hidden="1"/>
    <cellStyle name="Followed Hyperlink" xfId="5713" builtinId="9" hidden="1"/>
    <cellStyle name="Followed Hyperlink" xfId="5714" builtinId="9" hidden="1"/>
    <cellStyle name="Followed Hyperlink" xfId="5715" builtinId="9" hidden="1"/>
    <cellStyle name="Followed Hyperlink" xfId="5716" builtinId="9" hidden="1"/>
    <cellStyle name="Followed Hyperlink" xfId="5717" builtinId="9" hidden="1"/>
    <cellStyle name="Followed Hyperlink" xfId="5718" builtinId="9" hidden="1"/>
    <cellStyle name="Followed Hyperlink" xfId="5719" builtinId="9" hidden="1"/>
    <cellStyle name="Followed Hyperlink" xfId="5720" builtinId="9" hidden="1"/>
    <cellStyle name="Followed Hyperlink" xfId="5721" builtinId="9" hidden="1"/>
    <cellStyle name="Followed Hyperlink" xfId="5722" builtinId="9" hidden="1"/>
    <cellStyle name="Followed Hyperlink" xfId="5723" builtinId="9" hidden="1"/>
    <cellStyle name="Followed Hyperlink" xfId="5724" builtinId="9" hidden="1"/>
    <cellStyle name="Followed Hyperlink" xfId="5725" builtinId="9" hidden="1"/>
    <cellStyle name="Followed Hyperlink" xfId="5726" builtinId="9" hidden="1"/>
    <cellStyle name="Followed Hyperlink" xfId="5727" builtinId="9" hidden="1"/>
    <cellStyle name="Followed Hyperlink" xfId="5728" builtinId="9" hidden="1"/>
    <cellStyle name="Followed Hyperlink" xfId="5729" builtinId="9" hidden="1"/>
    <cellStyle name="Followed Hyperlink" xfId="5730" builtinId="9" hidden="1"/>
    <cellStyle name="Followed Hyperlink" xfId="5731" builtinId="9" hidden="1"/>
    <cellStyle name="Followed Hyperlink" xfId="5732" builtinId="9" hidden="1"/>
    <cellStyle name="Followed Hyperlink" xfId="5733" builtinId="9" hidden="1"/>
    <cellStyle name="Followed Hyperlink" xfId="5734" builtinId="9" hidden="1"/>
    <cellStyle name="Followed Hyperlink" xfId="5735"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Followed Hyperlink" xfId="5927" builtinId="9" hidden="1"/>
    <cellStyle name="Followed Hyperlink" xfId="5928" builtinId="9" hidden="1"/>
    <cellStyle name="Followed Hyperlink" xfId="5929" builtinId="9" hidden="1"/>
    <cellStyle name="Followed Hyperlink" xfId="5930" builtinId="9" hidden="1"/>
    <cellStyle name="Followed Hyperlink" xfId="5931" builtinId="9" hidden="1"/>
    <cellStyle name="Followed Hyperlink" xfId="5932" builtinId="9" hidden="1"/>
    <cellStyle name="Followed Hyperlink" xfId="5933" builtinId="9" hidden="1"/>
    <cellStyle name="Followed Hyperlink" xfId="5934" builtinId="9" hidden="1"/>
    <cellStyle name="Followed Hyperlink" xfId="5935" builtinId="9" hidden="1"/>
    <cellStyle name="Followed Hyperlink" xfId="5936" builtinId="9" hidden="1"/>
    <cellStyle name="Followed Hyperlink" xfId="5937" builtinId="9" hidden="1"/>
    <cellStyle name="Followed Hyperlink" xfId="5938" builtinId="9" hidden="1"/>
    <cellStyle name="Followed Hyperlink" xfId="5939" builtinId="9" hidden="1"/>
    <cellStyle name="Followed Hyperlink" xfId="5940" builtinId="9" hidden="1"/>
    <cellStyle name="Followed Hyperlink" xfId="5941" builtinId="9" hidden="1"/>
    <cellStyle name="Followed Hyperlink" xfId="5942" builtinId="9" hidden="1"/>
    <cellStyle name="Followed Hyperlink" xfId="5943" builtinId="9" hidden="1"/>
    <cellStyle name="Followed Hyperlink" xfId="5944" builtinId="9" hidden="1"/>
    <cellStyle name="Followed Hyperlink" xfId="5945" builtinId="9" hidden="1"/>
    <cellStyle name="Followed Hyperlink" xfId="5946" builtinId="9" hidden="1"/>
    <cellStyle name="Followed Hyperlink" xfId="5947" builtinId="9" hidden="1"/>
    <cellStyle name="Followed Hyperlink" xfId="5948" builtinId="9" hidden="1"/>
    <cellStyle name="Followed Hyperlink" xfId="5949" builtinId="9" hidden="1"/>
    <cellStyle name="Followed Hyperlink" xfId="5950" builtinId="9" hidden="1"/>
    <cellStyle name="Followed Hyperlink" xfId="5951" builtinId="9" hidden="1"/>
    <cellStyle name="Followed Hyperlink" xfId="5952" builtinId="9" hidden="1"/>
    <cellStyle name="Followed Hyperlink" xfId="5953" builtinId="9" hidden="1"/>
    <cellStyle name="Followed Hyperlink" xfId="5954"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3" builtinId="9" hidden="1"/>
    <cellStyle name="Followed Hyperlink" xfId="6024" builtinId="9" hidden="1"/>
    <cellStyle name="Followed Hyperlink" xfId="6025" builtinId="9" hidden="1"/>
    <cellStyle name="Followed Hyperlink" xfId="6026" builtinId="9" hidden="1"/>
    <cellStyle name="Followed Hyperlink" xfId="6027" builtinId="9" hidden="1"/>
    <cellStyle name="Followed Hyperlink" xfId="6028" builtinId="9" hidden="1"/>
    <cellStyle name="Followed Hyperlink" xfId="6029" builtinId="9" hidden="1"/>
    <cellStyle name="Followed Hyperlink" xfId="6030" builtinId="9" hidden="1"/>
    <cellStyle name="Followed Hyperlink" xfId="6031" builtinId="9" hidden="1"/>
    <cellStyle name="Followed Hyperlink" xfId="6032" builtinId="9" hidden="1"/>
    <cellStyle name="Followed Hyperlink" xfId="6033" builtinId="9" hidden="1"/>
    <cellStyle name="Followed Hyperlink" xfId="6034" builtinId="9" hidden="1"/>
    <cellStyle name="Followed Hyperlink" xfId="6035" builtinId="9" hidden="1"/>
    <cellStyle name="Followed Hyperlink" xfId="6036" builtinId="9" hidden="1"/>
    <cellStyle name="Followed Hyperlink" xfId="6037" builtinId="9" hidden="1"/>
    <cellStyle name="Followed Hyperlink" xfId="6038" builtinId="9" hidden="1"/>
    <cellStyle name="Followed Hyperlink" xfId="6039" builtinId="9" hidden="1"/>
    <cellStyle name="Followed Hyperlink" xfId="6040" builtinId="9" hidden="1"/>
    <cellStyle name="Followed Hyperlink" xfId="6041" builtinId="9" hidden="1"/>
    <cellStyle name="Followed Hyperlink" xfId="6042" builtinId="9" hidden="1"/>
    <cellStyle name="Followed Hyperlink" xfId="6043" builtinId="9" hidden="1"/>
    <cellStyle name="Followed Hyperlink" xfId="6044" builtinId="9" hidden="1"/>
    <cellStyle name="Followed Hyperlink" xfId="6045" builtinId="9" hidden="1"/>
    <cellStyle name="Followed Hyperlink" xfId="6046" builtinId="9" hidden="1"/>
    <cellStyle name="Followed Hyperlink" xfId="6047" builtinId="9" hidden="1"/>
    <cellStyle name="Followed Hyperlink" xfId="6048" builtinId="9" hidden="1"/>
    <cellStyle name="Followed Hyperlink" xfId="6049" builtinId="9" hidden="1"/>
    <cellStyle name="Followed Hyperlink" xfId="6050" builtinId="9" hidden="1"/>
    <cellStyle name="Followed Hyperlink" xfId="6051" builtinId="9" hidden="1"/>
    <cellStyle name="Followed Hyperlink" xfId="6052" builtinId="9" hidden="1"/>
    <cellStyle name="Followed Hyperlink" xfId="6053" builtinId="9" hidden="1"/>
    <cellStyle name="Followed Hyperlink" xfId="6054" builtinId="9" hidden="1"/>
    <cellStyle name="Followed Hyperlink" xfId="6055" builtinId="9" hidden="1"/>
    <cellStyle name="Followed Hyperlink" xfId="6056" builtinId="9" hidden="1"/>
    <cellStyle name="Followed Hyperlink" xfId="6057"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6" builtinId="9" hidden="1"/>
    <cellStyle name="Followed Hyperlink" xfId="6137" builtinId="9" hidden="1"/>
    <cellStyle name="Followed Hyperlink" xfId="6138" builtinId="9" hidden="1"/>
    <cellStyle name="Followed Hyperlink" xfId="6139" builtinId="9" hidden="1"/>
    <cellStyle name="Followed Hyperlink" xfId="6140" builtinId="9" hidden="1"/>
    <cellStyle name="Followed Hyperlink" xfId="6141" builtinId="9" hidden="1"/>
    <cellStyle name="Followed Hyperlink" xfId="6142" builtinId="9" hidden="1"/>
    <cellStyle name="Followed Hyperlink" xfId="6143" builtinId="9" hidden="1"/>
    <cellStyle name="Followed Hyperlink" xfId="6144" builtinId="9" hidden="1"/>
    <cellStyle name="Followed Hyperlink" xfId="6145" builtinId="9" hidden="1"/>
    <cellStyle name="Followed Hyperlink" xfId="6146" builtinId="9" hidden="1"/>
    <cellStyle name="Followed Hyperlink" xfId="6147" builtinId="9" hidden="1"/>
    <cellStyle name="Followed Hyperlink" xfId="6148" builtinId="9" hidden="1"/>
    <cellStyle name="Followed Hyperlink" xfId="6149" builtinId="9" hidden="1"/>
    <cellStyle name="Followed Hyperlink" xfId="6150" builtinId="9" hidden="1"/>
    <cellStyle name="Followed Hyperlink" xfId="6151" builtinId="9" hidden="1"/>
    <cellStyle name="Followed Hyperlink" xfId="6152" builtinId="9" hidden="1"/>
    <cellStyle name="Followed Hyperlink" xfId="6153" builtinId="9" hidden="1"/>
    <cellStyle name="Followed Hyperlink" xfId="6154" builtinId="9" hidden="1"/>
    <cellStyle name="Followed Hyperlink" xfId="6155" builtinId="9" hidden="1"/>
    <cellStyle name="Followed Hyperlink" xfId="6156"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62" builtinId="9" hidden="1"/>
    <cellStyle name="Followed Hyperlink" xfId="6163" builtinId="9" hidden="1"/>
    <cellStyle name="Followed Hyperlink" xfId="6164" builtinId="9" hidden="1"/>
    <cellStyle name="Followed Hyperlink" xfId="6165" builtinId="9" hidden="1"/>
    <cellStyle name="Followed Hyperlink" xfId="6166" builtinId="9" hidden="1"/>
    <cellStyle name="Followed Hyperlink" xfId="6167" builtinId="9" hidden="1"/>
    <cellStyle name="Followed Hyperlink" xfId="6168" builtinId="9" hidden="1"/>
    <cellStyle name="Followed Hyperlink" xfId="6169" builtinId="9" hidden="1"/>
    <cellStyle name="Followed Hyperlink" xfId="6170" builtinId="9" hidden="1"/>
    <cellStyle name="Followed Hyperlink" xfId="6171" builtinId="9" hidden="1"/>
    <cellStyle name="Followed Hyperlink" xfId="6172" builtinId="9" hidden="1"/>
    <cellStyle name="Followed Hyperlink" xfId="6173" builtinId="9" hidden="1"/>
    <cellStyle name="Followed Hyperlink" xfId="6174" builtinId="9" hidden="1"/>
    <cellStyle name="Followed Hyperlink" xfId="6175" builtinId="9" hidden="1"/>
    <cellStyle name="Followed Hyperlink" xfId="6176" builtinId="9" hidden="1"/>
    <cellStyle name="Followed Hyperlink" xfId="6177" builtinId="9" hidden="1"/>
    <cellStyle name="Followed Hyperlink" xfId="6178" builtinId="9" hidden="1"/>
    <cellStyle name="Followed Hyperlink" xfId="6179" builtinId="9" hidden="1"/>
    <cellStyle name="Followed Hyperlink" xfId="6180" builtinId="9" hidden="1"/>
    <cellStyle name="Followed Hyperlink" xfId="6181"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7" builtinId="9" hidden="1"/>
    <cellStyle name="Followed Hyperlink" xfId="6228" builtinId="9" hidden="1"/>
    <cellStyle name="Followed Hyperlink" xfId="6229" builtinId="9" hidden="1"/>
    <cellStyle name="Followed Hyperlink" xfId="6230" builtinId="9" hidden="1"/>
    <cellStyle name="Followed Hyperlink" xfId="6231" builtinId="9" hidden="1"/>
    <cellStyle name="Followed Hyperlink" xfId="6232" builtinId="9" hidden="1"/>
    <cellStyle name="Followed Hyperlink" xfId="6233" builtinId="9" hidden="1"/>
    <cellStyle name="Followed Hyperlink" xfId="6234" builtinId="9" hidden="1"/>
    <cellStyle name="Followed Hyperlink" xfId="6235" builtinId="9" hidden="1"/>
    <cellStyle name="Followed Hyperlink" xfId="6236" builtinId="9" hidden="1"/>
    <cellStyle name="Followed Hyperlink" xfId="6237" builtinId="9" hidden="1"/>
    <cellStyle name="Followed Hyperlink" xfId="6238" builtinId="9" hidden="1"/>
    <cellStyle name="Followed Hyperlink" xfId="6239" builtinId="9" hidden="1"/>
    <cellStyle name="Followed Hyperlink" xfId="6240" builtinId="9" hidden="1"/>
    <cellStyle name="Followed Hyperlink" xfId="6241" builtinId="9" hidden="1"/>
    <cellStyle name="Followed Hyperlink" xfId="6242" builtinId="9" hidden="1"/>
    <cellStyle name="Followed Hyperlink" xfId="6243" builtinId="9" hidden="1"/>
    <cellStyle name="Followed Hyperlink" xfId="6244" builtinId="9" hidden="1"/>
    <cellStyle name="Followed Hyperlink" xfId="6245" builtinId="9" hidden="1"/>
    <cellStyle name="Followed Hyperlink" xfId="6246" builtinId="9" hidden="1"/>
    <cellStyle name="Followed Hyperlink" xfId="6247" builtinId="9" hidden="1"/>
    <cellStyle name="Followed Hyperlink" xfId="6248" builtinId="9" hidden="1"/>
    <cellStyle name="Followed Hyperlink" xfId="6249" builtinId="9" hidden="1"/>
    <cellStyle name="Followed Hyperlink" xfId="6250" builtinId="9" hidden="1"/>
    <cellStyle name="Followed Hyperlink" xfId="6251" builtinId="9" hidden="1"/>
    <cellStyle name="Followed Hyperlink" xfId="6252" builtinId="9" hidden="1"/>
    <cellStyle name="Followed Hyperlink" xfId="6253" builtinId="9" hidden="1"/>
    <cellStyle name="Followed Hyperlink" xfId="6254" builtinId="9" hidden="1"/>
    <cellStyle name="Followed Hyperlink" xfId="6255" builtinId="9" hidden="1"/>
    <cellStyle name="Followed Hyperlink" xfId="6256" builtinId="9" hidden="1"/>
    <cellStyle name="Followed Hyperlink" xfId="6257" builtinId="9" hidden="1"/>
    <cellStyle name="Followed Hyperlink" xfId="6258" builtinId="9" hidden="1"/>
    <cellStyle name="Followed Hyperlink" xfId="6259" builtinId="9" hidden="1"/>
    <cellStyle name="Followed Hyperlink" xfId="6260" builtinId="9" hidden="1"/>
    <cellStyle name="Followed Hyperlink" xfId="6261" builtinId="9" hidden="1"/>
    <cellStyle name="Followed Hyperlink" xfId="6262" builtinId="9" hidden="1"/>
    <cellStyle name="Followed Hyperlink" xfId="6263" builtinId="9" hidden="1"/>
    <cellStyle name="Followed Hyperlink" xfId="6264" builtinId="9" hidden="1"/>
    <cellStyle name="Followed Hyperlink" xfId="6265" builtinId="9" hidden="1"/>
    <cellStyle name="Followed Hyperlink" xfId="6266" builtinId="9" hidden="1"/>
    <cellStyle name="Followed Hyperlink" xfId="6267" builtinId="9" hidden="1"/>
    <cellStyle name="Followed Hyperlink" xfId="6268" builtinId="9" hidden="1"/>
    <cellStyle name="Followed Hyperlink" xfId="6269" builtinId="9" hidden="1"/>
    <cellStyle name="Followed Hyperlink" xfId="6270" builtinId="9" hidden="1"/>
    <cellStyle name="Followed Hyperlink" xfId="6271" builtinId="9" hidden="1"/>
    <cellStyle name="Followed Hyperlink" xfId="6272" builtinId="9" hidden="1"/>
    <cellStyle name="Followed Hyperlink" xfId="6273" builtinId="9" hidden="1"/>
    <cellStyle name="Followed Hyperlink" xfId="6274" builtinId="9" hidden="1"/>
    <cellStyle name="Followed Hyperlink" xfId="6275" builtinId="9" hidden="1"/>
    <cellStyle name="Followed Hyperlink" xfId="6276" builtinId="9" hidden="1"/>
    <cellStyle name="Followed Hyperlink" xfId="6277" builtinId="9" hidden="1"/>
    <cellStyle name="Followed Hyperlink" xfId="6278" builtinId="9" hidden="1"/>
    <cellStyle name="Followed Hyperlink" xfId="6279" builtinId="9" hidden="1"/>
    <cellStyle name="Followed Hyperlink" xfId="6280" builtinId="9" hidden="1"/>
    <cellStyle name="Followed Hyperlink" xfId="6281" builtinId="9" hidden="1"/>
    <cellStyle name="Followed Hyperlink" xfId="6282" builtinId="9" hidden="1"/>
    <cellStyle name="Followed Hyperlink" xfId="6283" builtinId="9" hidden="1"/>
    <cellStyle name="Followed Hyperlink" xfId="6284" builtinId="9" hidden="1"/>
    <cellStyle name="Followed Hyperlink" xfId="6285" builtinId="9" hidden="1"/>
    <cellStyle name="Followed Hyperlink" xfId="6286" builtinId="9" hidden="1"/>
    <cellStyle name="Followed Hyperlink" xfId="6287" builtinId="9" hidden="1"/>
    <cellStyle name="Followed Hyperlink" xfId="6288" builtinId="9" hidden="1"/>
    <cellStyle name="Followed Hyperlink" xfId="6289" builtinId="9" hidden="1"/>
    <cellStyle name="Followed Hyperlink" xfId="6290" builtinId="9" hidden="1"/>
    <cellStyle name="Followed Hyperlink" xfId="6291" builtinId="9" hidden="1"/>
    <cellStyle name="Followed Hyperlink" xfId="6292" builtinId="9" hidden="1"/>
    <cellStyle name="Followed Hyperlink" xfId="6293" builtinId="9" hidden="1"/>
    <cellStyle name="Followed Hyperlink" xfId="6294" builtinId="9" hidden="1"/>
    <cellStyle name="Followed Hyperlink" xfId="6295" builtinId="9" hidden="1"/>
    <cellStyle name="Followed Hyperlink" xfId="6296" builtinId="9" hidden="1"/>
    <cellStyle name="Followed Hyperlink" xfId="6297" builtinId="9" hidden="1"/>
    <cellStyle name="Followed Hyperlink" xfId="6298" builtinId="9" hidden="1"/>
    <cellStyle name="Followed Hyperlink" xfId="6299" builtinId="9" hidden="1"/>
    <cellStyle name="Followed Hyperlink" xfId="6300" builtinId="9" hidden="1"/>
    <cellStyle name="Followed Hyperlink" xfId="6301"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xfId="6308" builtinId="9" hidden="1"/>
    <cellStyle name="Followed Hyperlink" xfId="6309" builtinId="9" hidden="1"/>
    <cellStyle name="Followed Hyperlink" xfId="6310" builtinId="9" hidden="1"/>
    <cellStyle name="Followed Hyperlink" xfId="6311" builtinId="9" hidden="1"/>
    <cellStyle name="Followed Hyperlink" xfId="6312" builtinId="9" hidden="1"/>
    <cellStyle name="Followed Hyperlink" xfId="6313" builtinId="9" hidden="1"/>
    <cellStyle name="Followed Hyperlink" xfId="6314" builtinId="9" hidden="1"/>
    <cellStyle name="Followed Hyperlink" xfId="6315" builtinId="9" hidden="1"/>
    <cellStyle name="Followed Hyperlink" xfId="6316" builtinId="9" hidden="1"/>
    <cellStyle name="Followed Hyperlink" xfId="6317" builtinId="9" hidden="1"/>
    <cellStyle name="Followed Hyperlink" xfId="6318" builtinId="9" hidden="1"/>
    <cellStyle name="Followed Hyperlink" xfId="6319" builtinId="9" hidden="1"/>
    <cellStyle name="Followed Hyperlink" xfId="6320" builtinId="9" hidden="1"/>
    <cellStyle name="Followed Hyperlink" xfId="6321" builtinId="9" hidden="1"/>
    <cellStyle name="Followed Hyperlink" xfId="6322" builtinId="9" hidden="1"/>
    <cellStyle name="Followed Hyperlink" xfId="6323" builtinId="9" hidden="1"/>
    <cellStyle name="Followed Hyperlink" xfId="6324" builtinId="9" hidden="1"/>
    <cellStyle name="Followed Hyperlink" xfId="6325" builtinId="9" hidden="1"/>
    <cellStyle name="Followed Hyperlink" xfId="6326" builtinId="9" hidden="1"/>
    <cellStyle name="Followed Hyperlink" xfId="6327" builtinId="9" hidden="1"/>
    <cellStyle name="Followed Hyperlink" xfId="6328" builtinId="9" hidden="1"/>
    <cellStyle name="Followed Hyperlink" xfId="6329" builtinId="9" hidden="1"/>
    <cellStyle name="Followed Hyperlink" xfId="6330" builtinId="9" hidden="1"/>
    <cellStyle name="Followed Hyperlink" xfId="6331" builtinId="9" hidden="1"/>
    <cellStyle name="Followed Hyperlink" xfId="6332" builtinId="9" hidden="1"/>
    <cellStyle name="Followed Hyperlink" xfId="6333" builtinId="9" hidden="1"/>
    <cellStyle name="Followed Hyperlink" xfId="6334" builtinId="9" hidden="1"/>
    <cellStyle name="Followed Hyperlink" xfId="6335" builtinId="9" hidden="1"/>
    <cellStyle name="Followed Hyperlink" xfId="6336"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1" builtinId="9" hidden="1"/>
    <cellStyle name="Followed Hyperlink" xfId="6372" builtinId="9" hidden="1"/>
    <cellStyle name="Followed Hyperlink" xfId="6373" builtinId="9" hidden="1"/>
    <cellStyle name="Followed Hyperlink" xfId="6374" builtinId="9" hidden="1"/>
    <cellStyle name="Followed Hyperlink" xfId="6375" builtinId="9" hidden="1"/>
    <cellStyle name="Followed Hyperlink" xfId="6376" builtinId="9" hidden="1"/>
    <cellStyle name="Followed Hyperlink" xfId="6377" builtinId="9" hidden="1"/>
    <cellStyle name="Followed Hyperlink" xfId="6378" builtinId="9" hidden="1"/>
    <cellStyle name="Followed Hyperlink" xfId="6379" builtinId="9" hidden="1"/>
    <cellStyle name="Followed Hyperlink" xfId="6380" builtinId="9" hidden="1"/>
    <cellStyle name="Followed Hyperlink" xfId="6381" builtinId="9" hidden="1"/>
    <cellStyle name="Followed Hyperlink" xfId="6382" builtinId="9" hidden="1"/>
    <cellStyle name="Followed Hyperlink" xfId="6383" builtinId="9" hidden="1"/>
    <cellStyle name="Followed Hyperlink" xfId="6384" builtinId="9" hidden="1"/>
    <cellStyle name="Followed Hyperlink" xfId="6385" builtinId="9" hidden="1"/>
    <cellStyle name="Followed Hyperlink" xfId="6386" builtinId="9" hidden="1"/>
    <cellStyle name="Followed Hyperlink" xfId="6387" builtinId="9" hidden="1"/>
    <cellStyle name="Followed Hyperlink" xfId="6388" builtinId="9" hidden="1"/>
    <cellStyle name="Followed Hyperlink" xfId="6389" builtinId="9" hidden="1"/>
    <cellStyle name="Followed Hyperlink" xfId="6390" builtinId="9" hidden="1"/>
    <cellStyle name="Followed Hyperlink" xfId="6391" builtinId="9" hidden="1"/>
    <cellStyle name="Followed Hyperlink" xfId="6392" builtinId="9" hidden="1"/>
    <cellStyle name="Followed Hyperlink" xfId="6393" builtinId="9" hidden="1"/>
    <cellStyle name="Followed Hyperlink" xfId="6394" builtinId="9" hidden="1"/>
    <cellStyle name="Followed Hyperlink" xfId="6395" builtinId="9" hidden="1"/>
    <cellStyle name="Followed Hyperlink" xfId="6396" builtinId="9" hidden="1"/>
    <cellStyle name="Followed Hyperlink" xfId="6397" builtinId="9" hidden="1"/>
    <cellStyle name="Followed Hyperlink" xfId="6398" builtinId="9" hidden="1"/>
    <cellStyle name="Followed Hyperlink" xfId="6399" builtinId="9" hidden="1"/>
    <cellStyle name="Followed Hyperlink" xfId="6400" builtinId="9" hidden="1"/>
    <cellStyle name="Followed Hyperlink" xfId="6401" builtinId="9" hidden="1"/>
    <cellStyle name="Followed Hyperlink" xfId="6402" builtinId="9" hidden="1"/>
    <cellStyle name="Followed Hyperlink" xfId="6403" builtinId="9" hidden="1"/>
    <cellStyle name="Followed Hyperlink" xfId="6404" builtinId="9" hidden="1"/>
    <cellStyle name="Followed Hyperlink" xfId="6405" builtinId="9" hidden="1"/>
    <cellStyle name="Followed Hyperlink" xfId="6406" builtinId="9" hidden="1"/>
    <cellStyle name="Followed Hyperlink" xfId="6407" builtinId="9" hidden="1"/>
    <cellStyle name="Followed Hyperlink" xfId="6408" builtinId="9" hidden="1"/>
    <cellStyle name="Followed Hyperlink" xfId="6409" builtinId="9" hidden="1"/>
    <cellStyle name="Followed Hyperlink" xfId="6410" builtinId="9" hidden="1"/>
    <cellStyle name="Followed Hyperlink" xfId="6411" builtinId="9" hidden="1"/>
    <cellStyle name="Followed Hyperlink" xfId="6412" builtinId="9" hidden="1"/>
    <cellStyle name="Followed Hyperlink" xfId="6413" builtinId="9" hidden="1"/>
    <cellStyle name="Followed Hyperlink" xfId="6414" builtinId="9" hidden="1"/>
    <cellStyle name="Followed Hyperlink" xfId="6415" builtinId="9" hidden="1"/>
    <cellStyle name="Followed Hyperlink" xfId="6416" builtinId="9" hidden="1"/>
    <cellStyle name="Followed Hyperlink" xfId="6417" builtinId="9" hidden="1"/>
    <cellStyle name="Followed Hyperlink" xfId="6418" builtinId="9" hidden="1"/>
    <cellStyle name="Followed Hyperlink" xfId="6419" builtinId="9" hidden="1"/>
    <cellStyle name="Followed Hyperlink" xfId="6420" builtinId="9" hidden="1"/>
    <cellStyle name="Followed Hyperlink" xfId="6421" builtinId="9" hidden="1"/>
    <cellStyle name="Followed Hyperlink" xfId="6422" builtinId="9" hidden="1"/>
    <cellStyle name="Followed Hyperlink" xfId="6423" builtinId="9" hidden="1"/>
    <cellStyle name="Followed Hyperlink" xfId="6424" builtinId="9" hidden="1"/>
    <cellStyle name="Followed Hyperlink" xfId="6425" builtinId="9" hidden="1"/>
    <cellStyle name="Followed Hyperlink" xfId="6426" builtinId="9" hidden="1"/>
    <cellStyle name="Followed Hyperlink" xfId="6427" builtinId="9" hidden="1"/>
    <cellStyle name="Followed Hyperlink" xfId="6428" builtinId="9" hidden="1"/>
    <cellStyle name="Followed Hyperlink" xfId="6429" builtinId="9" hidden="1"/>
    <cellStyle name="Followed Hyperlink" xfId="6430" builtinId="9" hidden="1"/>
    <cellStyle name="Followed Hyperlink" xfId="6431" builtinId="9" hidden="1"/>
    <cellStyle name="Followed Hyperlink" xfId="6432" builtinId="9" hidden="1"/>
    <cellStyle name="Followed Hyperlink" xfId="6433" builtinId="9" hidden="1"/>
    <cellStyle name="Followed Hyperlink" xfId="6434" builtinId="9" hidden="1"/>
    <cellStyle name="Followed Hyperlink" xfId="6435" builtinId="9" hidden="1"/>
    <cellStyle name="Followed Hyperlink" xfId="6436" builtinId="9" hidden="1"/>
    <cellStyle name="Followed Hyperlink" xfId="6437" builtinId="9" hidden="1"/>
    <cellStyle name="Followed Hyperlink" xfId="6438" builtinId="9" hidden="1"/>
    <cellStyle name="Followed Hyperlink" xfId="6439" builtinId="9" hidden="1"/>
    <cellStyle name="Followed Hyperlink" xfId="6440" builtinId="9" hidden="1"/>
    <cellStyle name="Followed Hyperlink" xfId="6441" builtinId="9" hidden="1"/>
    <cellStyle name="Followed Hyperlink" xfId="6442" builtinId="9" hidden="1"/>
    <cellStyle name="Followed Hyperlink" xfId="6443" builtinId="9" hidden="1"/>
    <cellStyle name="Followed Hyperlink" xfId="6444" builtinId="9" hidden="1"/>
    <cellStyle name="Followed Hyperlink" xfId="6445" builtinId="9" hidden="1"/>
    <cellStyle name="Followed Hyperlink" xfId="6446" builtinId="9" hidden="1"/>
    <cellStyle name="Followed Hyperlink" xfId="6447" builtinId="9" hidden="1"/>
    <cellStyle name="Followed Hyperlink" xfId="6448" builtinId="9" hidden="1"/>
    <cellStyle name="Followed Hyperlink" xfId="6449" builtinId="9" hidden="1"/>
    <cellStyle name="Followed Hyperlink" xfId="6450" builtinId="9" hidden="1"/>
    <cellStyle name="Followed Hyperlink" xfId="6451" builtinId="9" hidden="1"/>
    <cellStyle name="Followed Hyperlink" xfId="6452" builtinId="9" hidden="1"/>
    <cellStyle name="Followed Hyperlink" xfId="6453" builtinId="9" hidden="1"/>
    <cellStyle name="Followed Hyperlink" xfId="6454" builtinId="9" hidden="1"/>
    <cellStyle name="Followed Hyperlink" xfId="6455" builtinId="9" hidden="1"/>
    <cellStyle name="Followed Hyperlink" xfId="6456" builtinId="9" hidden="1"/>
    <cellStyle name="Followed Hyperlink" xfId="6457" builtinId="9" hidden="1"/>
    <cellStyle name="Followed Hyperlink" xfId="6458" builtinId="9" hidden="1"/>
    <cellStyle name="Followed Hyperlink" xfId="6459" builtinId="9" hidden="1"/>
    <cellStyle name="Followed Hyperlink" xfId="6460" builtinId="9" hidden="1"/>
    <cellStyle name="Followed Hyperlink" xfId="6461" builtinId="9" hidden="1"/>
    <cellStyle name="Followed Hyperlink" xfId="6462" builtinId="9" hidden="1"/>
    <cellStyle name="Followed Hyperlink" xfId="6463" builtinId="9" hidden="1"/>
    <cellStyle name="Followed Hyperlink" xfId="6464" builtinId="9" hidden="1"/>
    <cellStyle name="Followed Hyperlink" xfId="6465" builtinId="9" hidden="1"/>
    <cellStyle name="Followed Hyperlink" xfId="6466" builtinId="9" hidden="1"/>
    <cellStyle name="Followed Hyperlink" xfId="6467" builtinId="9" hidden="1"/>
    <cellStyle name="Followed Hyperlink" xfId="6468" builtinId="9" hidden="1"/>
    <cellStyle name="Followed Hyperlink" xfId="6469" builtinId="9" hidden="1"/>
    <cellStyle name="Followed Hyperlink" xfId="6470" builtinId="9" hidden="1"/>
    <cellStyle name="Followed Hyperlink" xfId="6471" builtinId="9" hidden="1"/>
    <cellStyle name="Followed Hyperlink" xfId="6472" builtinId="9" hidden="1"/>
    <cellStyle name="Followed Hyperlink" xfId="6473" builtinId="9" hidden="1"/>
    <cellStyle name="Followed Hyperlink" xfId="6474" builtinId="9" hidden="1"/>
    <cellStyle name="Followed Hyperlink" xfId="6475" builtinId="9" hidden="1"/>
    <cellStyle name="Followed Hyperlink" xfId="6476" builtinId="9" hidden="1"/>
    <cellStyle name="Followed Hyperlink" xfId="6477" builtinId="9" hidden="1"/>
    <cellStyle name="Followed Hyperlink" xfId="6478" builtinId="9" hidden="1"/>
    <cellStyle name="Followed Hyperlink" xfId="6479" builtinId="9" hidden="1"/>
    <cellStyle name="Followed Hyperlink" xfId="6480" builtinId="9" hidden="1"/>
    <cellStyle name="Followed Hyperlink" xfId="6481" builtinId="9" hidden="1"/>
    <cellStyle name="Followed Hyperlink" xfId="6482" builtinId="9" hidden="1"/>
    <cellStyle name="Followed Hyperlink" xfId="6483" builtinId="9" hidden="1"/>
    <cellStyle name="Followed Hyperlink" xfId="6484" builtinId="9" hidden="1"/>
    <cellStyle name="Followed Hyperlink" xfId="6485" builtinId="9" hidden="1"/>
    <cellStyle name="Followed Hyperlink" xfId="6486" builtinId="9" hidden="1"/>
    <cellStyle name="Followed Hyperlink" xfId="6487" builtinId="9" hidden="1"/>
    <cellStyle name="Followed Hyperlink" xfId="6488" builtinId="9" hidden="1"/>
    <cellStyle name="Followed Hyperlink" xfId="6489" builtinId="9" hidden="1"/>
    <cellStyle name="Followed Hyperlink" xfId="6490" builtinId="9" hidden="1"/>
    <cellStyle name="Followed Hyperlink" xfId="6491" builtinId="9" hidden="1"/>
    <cellStyle name="Followed Hyperlink" xfId="6492" builtinId="9" hidden="1"/>
    <cellStyle name="Followed Hyperlink" xfId="6493" builtinId="9" hidden="1"/>
    <cellStyle name="Followed Hyperlink" xfId="6494" builtinId="9" hidden="1"/>
    <cellStyle name="Followed Hyperlink" xfId="6495" builtinId="9" hidden="1"/>
    <cellStyle name="Followed Hyperlink" xfId="6496" builtinId="9" hidden="1"/>
    <cellStyle name="Followed Hyperlink" xfId="6497" builtinId="9" hidden="1"/>
    <cellStyle name="Followed Hyperlink" xfId="6498" builtinId="9" hidden="1"/>
    <cellStyle name="Followed Hyperlink" xfId="6499" builtinId="9" hidden="1"/>
    <cellStyle name="Followed Hyperlink" xfId="6500" builtinId="9" hidden="1"/>
    <cellStyle name="Followed Hyperlink" xfId="6501" builtinId="9" hidden="1"/>
    <cellStyle name="Followed Hyperlink" xfId="6502" builtinId="9" hidden="1"/>
    <cellStyle name="Followed Hyperlink" xfId="6503" builtinId="9" hidden="1"/>
    <cellStyle name="Followed Hyperlink" xfId="6504" builtinId="9" hidden="1"/>
    <cellStyle name="Followed Hyperlink" xfId="6505" builtinId="9" hidden="1"/>
    <cellStyle name="Followed Hyperlink" xfId="6506" builtinId="9" hidden="1"/>
    <cellStyle name="Followed Hyperlink" xfId="6507" builtinId="9" hidden="1"/>
    <cellStyle name="Followed Hyperlink" xfId="6508" builtinId="9" hidden="1"/>
    <cellStyle name="Followed Hyperlink" xfId="6509"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0" builtinId="9" hidden="1"/>
    <cellStyle name="Followed Hyperlink" xfId="6581" builtinId="9" hidden="1"/>
    <cellStyle name="Followed Hyperlink" xfId="6582" builtinId="9" hidden="1"/>
    <cellStyle name="Followed Hyperlink" xfId="6583" builtinId="9" hidden="1"/>
    <cellStyle name="Followed Hyperlink" xfId="6584" builtinId="9" hidden="1"/>
    <cellStyle name="Followed Hyperlink" xfId="6585" builtinId="9" hidden="1"/>
    <cellStyle name="Followed Hyperlink" xfId="6586" builtinId="9" hidden="1"/>
    <cellStyle name="Followed Hyperlink" xfId="6587" builtinId="9" hidden="1"/>
    <cellStyle name="Followed Hyperlink" xfId="6588" builtinId="9" hidden="1"/>
    <cellStyle name="Followed Hyperlink" xfId="6589" builtinId="9" hidden="1"/>
    <cellStyle name="Followed Hyperlink" xfId="6590" builtinId="9" hidden="1"/>
    <cellStyle name="Followed Hyperlink" xfId="6591" builtinId="9" hidden="1"/>
    <cellStyle name="Followed Hyperlink" xfId="6592" builtinId="9" hidden="1"/>
    <cellStyle name="Followed Hyperlink" xfId="6593" builtinId="9" hidden="1"/>
    <cellStyle name="Followed Hyperlink" xfId="6594" builtinId="9" hidden="1"/>
    <cellStyle name="Followed Hyperlink" xfId="6595" builtinId="9" hidden="1"/>
    <cellStyle name="Followed Hyperlink" xfId="6596" builtinId="9" hidden="1"/>
    <cellStyle name="Followed Hyperlink" xfId="6597" builtinId="9" hidden="1"/>
    <cellStyle name="Followed Hyperlink" xfId="6598" builtinId="9" hidden="1"/>
    <cellStyle name="Followed Hyperlink" xfId="6599" builtinId="9" hidden="1"/>
    <cellStyle name="Followed Hyperlink" xfId="6600" builtinId="9" hidden="1"/>
    <cellStyle name="Followed Hyperlink" xfId="6601" builtinId="9" hidden="1"/>
    <cellStyle name="Followed Hyperlink" xfId="6602" builtinId="9" hidden="1"/>
    <cellStyle name="Followed Hyperlink" xfId="6603" builtinId="9" hidden="1"/>
    <cellStyle name="Followed Hyperlink" xfId="6604" builtinId="9" hidden="1"/>
    <cellStyle name="Followed Hyperlink" xfId="6605" builtinId="9" hidden="1"/>
    <cellStyle name="Followed Hyperlink" xfId="6606" builtinId="9" hidden="1"/>
    <cellStyle name="Followed Hyperlink" xfId="6607" builtinId="9" hidden="1"/>
    <cellStyle name="Followed Hyperlink" xfId="6608" builtinId="9" hidden="1"/>
    <cellStyle name="Followed Hyperlink" xfId="6609" builtinId="9" hidden="1"/>
    <cellStyle name="Followed Hyperlink" xfId="6610" builtinId="9" hidden="1"/>
    <cellStyle name="Followed Hyperlink" xfId="6611" builtinId="9" hidden="1"/>
    <cellStyle name="Followed Hyperlink" xfId="6612" builtinId="9" hidden="1"/>
    <cellStyle name="Followed Hyperlink" xfId="6613" builtinId="9" hidden="1"/>
    <cellStyle name="Followed Hyperlink" xfId="6614" builtinId="9" hidden="1"/>
    <cellStyle name="Followed Hyperlink" xfId="6615" builtinId="9" hidden="1"/>
    <cellStyle name="Followed Hyperlink" xfId="6616" builtinId="9" hidden="1"/>
    <cellStyle name="Followed Hyperlink" xfId="6617" builtinId="9" hidden="1"/>
    <cellStyle name="Followed Hyperlink" xfId="6618" builtinId="9" hidden="1"/>
    <cellStyle name="Followed Hyperlink" xfId="6619" builtinId="9" hidden="1"/>
    <cellStyle name="Followed Hyperlink" xfId="6620" builtinId="9" hidden="1"/>
    <cellStyle name="Followed Hyperlink" xfId="6621" builtinId="9" hidden="1"/>
    <cellStyle name="Followed Hyperlink" xfId="6622" builtinId="9" hidden="1"/>
    <cellStyle name="Followed Hyperlink" xfId="6623" builtinId="9" hidden="1"/>
    <cellStyle name="Followed Hyperlink" xfId="6624" builtinId="9" hidden="1"/>
    <cellStyle name="Followed Hyperlink" xfId="6625" builtinId="9" hidden="1"/>
    <cellStyle name="Followed Hyperlink" xfId="6626" builtinId="9" hidden="1"/>
    <cellStyle name="Followed Hyperlink" xfId="6627" builtinId="9" hidden="1"/>
    <cellStyle name="Followed Hyperlink" xfId="6628" builtinId="9" hidden="1"/>
    <cellStyle name="Followed Hyperlink" xfId="6629" builtinId="9" hidden="1"/>
    <cellStyle name="Followed Hyperlink" xfId="6630" builtinId="9" hidden="1"/>
    <cellStyle name="Followed Hyperlink" xfId="6631" builtinId="9" hidden="1"/>
    <cellStyle name="Followed Hyperlink" xfId="6632" builtinId="9" hidden="1"/>
    <cellStyle name="Followed Hyperlink" xfId="6633" builtinId="9" hidden="1"/>
    <cellStyle name="Followed Hyperlink" xfId="6634" builtinId="9" hidden="1"/>
    <cellStyle name="Followed Hyperlink" xfId="6635" builtinId="9" hidden="1"/>
    <cellStyle name="Followed Hyperlink" xfId="6636" builtinId="9" hidden="1"/>
    <cellStyle name="Followed Hyperlink" xfId="6637" builtinId="9" hidden="1"/>
    <cellStyle name="Followed Hyperlink" xfId="6638" builtinId="9" hidden="1"/>
    <cellStyle name="Followed Hyperlink" xfId="6639" builtinId="9" hidden="1"/>
    <cellStyle name="Followed Hyperlink" xfId="6640" builtinId="9" hidden="1"/>
    <cellStyle name="Followed Hyperlink" xfId="6641" builtinId="9" hidden="1"/>
    <cellStyle name="Followed Hyperlink" xfId="6642" builtinId="9" hidden="1"/>
    <cellStyle name="Followed Hyperlink" xfId="6643" builtinId="9" hidden="1"/>
    <cellStyle name="Followed Hyperlink" xfId="6644" builtinId="9" hidden="1"/>
    <cellStyle name="Followed Hyperlink" xfId="6645" builtinId="9" hidden="1"/>
    <cellStyle name="Followed Hyperlink" xfId="6646" builtinId="9" hidden="1"/>
    <cellStyle name="Followed Hyperlink" xfId="6647" builtinId="9" hidden="1"/>
    <cellStyle name="Followed Hyperlink" xfId="6648" builtinId="9" hidden="1"/>
    <cellStyle name="Followed Hyperlink" xfId="6649" builtinId="9" hidden="1"/>
    <cellStyle name="Followed Hyperlink" xfId="6650" builtinId="9" hidden="1"/>
    <cellStyle name="Followed Hyperlink" xfId="6651" builtinId="9" hidden="1"/>
    <cellStyle name="Followed Hyperlink" xfId="6652" builtinId="9" hidden="1"/>
    <cellStyle name="Followed Hyperlink" xfId="6653" builtinId="9" hidden="1"/>
    <cellStyle name="Followed Hyperlink" xfId="6654" builtinId="9" hidden="1"/>
    <cellStyle name="Followed Hyperlink" xfId="6655" builtinId="9" hidden="1"/>
    <cellStyle name="Followed Hyperlink" xfId="6656" builtinId="9" hidden="1"/>
    <cellStyle name="Followed Hyperlink" xfId="6657" builtinId="9" hidden="1"/>
    <cellStyle name="Followed Hyperlink" xfId="6658" builtinId="9" hidden="1"/>
    <cellStyle name="Followed Hyperlink" xfId="6659" builtinId="9" hidden="1"/>
    <cellStyle name="Followed Hyperlink" xfId="6660" builtinId="9" hidden="1"/>
    <cellStyle name="Followed Hyperlink" xfId="6661" builtinId="9" hidden="1"/>
    <cellStyle name="Followed Hyperlink" xfId="6662" builtinId="9" hidden="1"/>
    <cellStyle name="Followed Hyperlink" xfId="6663" builtinId="9" hidden="1"/>
    <cellStyle name="Followed Hyperlink" xfId="6664" builtinId="9" hidden="1"/>
    <cellStyle name="Followed Hyperlink" xfId="6665" builtinId="9" hidden="1"/>
    <cellStyle name="Followed Hyperlink" xfId="6666" builtinId="9" hidden="1"/>
    <cellStyle name="Followed Hyperlink" xfId="6667" builtinId="9" hidden="1"/>
    <cellStyle name="Followed Hyperlink" xfId="6668" builtinId="9" hidden="1"/>
    <cellStyle name="Followed Hyperlink" xfId="6669" builtinId="9" hidden="1"/>
    <cellStyle name="Followed Hyperlink" xfId="6670" builtinId="9" hidden="1"/>
    <cellStyle name="Followed Hyperlink" xfId="6671" builtinId="9" hidden="1"/>
    <cellStyle name="Followed Hyperlink" xfId="6672" builtinId="9" hidden="1"/>
    <cellStyle name="Followed Hyperlink" xfId="6673" builtinId="9" hidden="1"/>
    <cellStyle name="Followed Hyperlink" xfId="6674" builtinId="9" hidden="1"/>
    <cellStyle name="Followed Hyperlink" xfId="6675" builtinId="9" hidden="1"/>
    <cellStyle name="Followed Hyperlink" xfId="6676" builtinId="9" hidden="1"/>
    <cellStyle name="Followed Hyperlink" xfId="6677" builtinId="9" hidden="1"/>
    <cellStyle name="Followed Hyperlink" xfId="6678" builtinId="9" hidden="1"/>
    <cellStyle name="Followed Hyperlink" xfId="6679" builtinId="9" hidden="1"/>
    <cellStyle name="Followed Hyperlink" xfId="6680" builtinId="9" hidden="1"/>
    <cellStyle name="Followed Hyperlink" xfId="6681" builtinId="9" hidden="1"/>
    <cellStyle name="Followed Hyperlink" xfId="6682" builtinId="9" hidden="1"/>
    <cellStyle name="Followed Hyperlink" xfId="6683" builtinId="9" hidden="1"/>
    <cellStyle name="Followed Hyperlink" xfId="6684" builtinId="9" hidden="1"/>
    <cellStyle name="Followed Hyperlink" xfId="6685" builtinId="9" hidden="1"/>
    <cellStyle name="Followed Hyperlink" xfId="6686" builtinId="9" hidden="1"/>
    <cellStyle name="Followed Hyperlink" xfId="6687" builtinId="9" hidden="1"/>
    <cellStyle name="Followed Hyperlink" xfId="6688" builtinId="9" hidden="1"/>
    <cellStyle name="Followed Hyperlink" xfId="6689" builtinId="9" hidden="1"/>
    <cellStyle name="Followed Hyperlink" xfId="6690" builtinId="9" hidden="1"/>
    <cellStyle name="Followed Hyperlink" xfId="6691" builtinId="9" hidden="1"/>
    <cellStyle name="Followed Hyperlink" xfId="6692" builtinId="9" hidden="1"/>
    <cellStyle name="Followed Hyperlink" xfId="6693" builtinId="9" hidden="1"/>
    <cellStyle name="Followed Hyperlink" xfId="6694" builtinId="9" hidden="1"/>
    <cellStyle name="Followed Hyperlink" xfId="6695" builtinId="9" hidden="1"/>
    <cellStyle name="Followed Hyperlink" xfId="6696" builtinId="9" hidden="1"/>
    <cellStyle name="Followed Hyperlink" xfId="6697" builtinId="9" hidden="1"/>
    <cellStyle name="Followed Hyperlink" xfId="6698" builtinId="9" hidden="1"/>
    <cellStyle name="Followed Hyperlink" xfId="6699" builtinId="9" hidden="1"/>
    <cellStyle name="Followed Hyperlink" xfId="6700" builtinId="9" hidden="1"/>
    <cellStyle name="Followed Hyperlink" xfId="6701" builtinId="9" hidden="1"/>
    <cellStyle name="Followed Hyperlink" xfId="6702" builtinId="9" hidden="1"/>
    <cellStyle name="Followed Hyperlink" xfId="6703" builtinId="9" hidden="1"/>
    <cellStyle name="Followed Hyperlink" xfId="6704" builtinId="9" hidden="1"/>
    <cellStyle name="Followed Hyperlink" xfId="6705" builtinId="9" hidden="1"/>
    <cellStyle name="Followed Hyperlink" xfId="6706" builtinId="9" hidden="1"/>
    <cellStyle name="Followed Hyperlink" xfId="6707" builtinId="9" hidden="1"/>
    <cellStyle name="Followed Hyperlink" xfId="6708" builtinId="9" hidden="1"/>
    <cellStyle name="Followed Hyperlink" xfId="6709" builtinId="9" hidden="1"/>
    <cellStyle name="Followed Hyperlink" xfId="6710" builtinId="9" hidden="1"/>
    <cellStyle name="Followed Hyperlink" xfId="6711" builtinId="9" hidden="1"/>
    <cellStyle name="Followed Hyperlink" xfId="6712" builtinId="9" hidden="1"/>
    <cellStyle name="Followed Hyperlink" xfId="6713" builtinId="9" hidden="1"/>
    <cellStyle name="Followed Hyperlink" xfId="6714" builtinId="9" hidden="1"/>
    <cellStyle name="Followed Hyperlink" xfId="6715" builtinId="9" hidden="1"/>
    <cellStyle name="Followed Hyperlink" xfId="6716" builtinId="9" hidden="1"/>
    <cellStyle name="Followed Hyperlink" xfId="6717" builtinId="9" hidden="1"/>
    <cellStyle name="Followed Hyperlink" xfId="6718" builtinId="9" hidden="1"/>
    <cellStyle name="Followed Hyperlink" xfId="6719" builtinId="9" hidden="1"/>
    <cellStyle name="Followed Hyperlink" xfId="6720" builtinId="9" hidden="1"/>
    <cellStyle name="Followed Hyperlink" xfId="6721" builtinId="9" hidden="1"/>
    <cellStyle name="Followed Hyperlink" xfId="6722" builtinId="9" hidden="1"/>
    <cellStyle name="Followed Hyperlink" xfId="6723" builtinId="9" hidden="1"/>
    <cellStyle name="Followed Hyperlink" xfId="6724" builtinId="9" hidden="1"/>
    <cellStyle name="Followed Hyperlink" xfId="6725" builtinId="9" hidden="1"/>
    <cellStyle name="Followed Hyperlink" xfId="6726" builtinId="9" hidden="1"/>
    <cellStyle name="Followed Hyperlink" xfId="6727" builtinId="9" hidden="1"/>
    <cellStyle name="Followed Hyperlink" xfId="6728" builtinId="9" hidden="1"/>
    <cellStyle name="Followed Hyperlink" xfId="6729" builtinId="9" hidden="1"/>
    <cellStyle name="Followed Hyperlink" xfId="6730" builtinId="9" hidden="1"/>
    <cellStyle name="Followed Hyperlink" xfId="6731" builtinId="9" hidden="1"/>
    <cellStyle name="Followed Hyperlink" xfId="6732" builtinId="9" hidden="1"/>
    <cellStyle name="Followed Hyperlink" xfId="6733" builtinId="9" hidden="1"/>
    <cellStyle name="Followed Hyperlink" xfId="6734" builtinId="9" hidden="1"/>
    <cellStyle name="Followed Hyperlink" xfId="6735" builtinId="9" hidden="1"/>
    <cellStyle name="Followed Hyperlink" xfId="6736" builtinId="9" hidden="1"/>
    <cellStyle name="Followed Hyperlink" xfId="6737" builtinId="9" hidden="1"/>
    <cellStyle name="Followed Hyperlink" xfId="6738" builtinId="9" hidden="1"/>
    <cellStyle name="Followed Hyperlink" xfId="6739" builtinId="9" hidden="1"/>
    <cellStyle name="Followed Hyperlink" xfId="6740" builtinId="9" hidden="1"/>
    <cellStyle name="Followed Hyperlink" xfId="6741" builtinId="9" hidden="1"/>
    <cellStyle name="Followed Hyperlink" xfId="6742" builtinId="9" hidden="1"/>
    <cellStyle name="Followed Hyperlink" xfId="6743" builtinId="9" hidden="1"/>
    <cellStyle name="Followed Hyperlink" xfId="6744" builtinId="9" hidden="1"/>
    <cellStyle name="Followed Hyperlink" xfId="6745" builtinId="9" hidden="1"/>
    <cellStyle name="Followed Hyperlink" xfId="6746" builtinId="9" hidden="1"/>
    <cellStyle name="Followed Hyperlink" xfId="6747" builtinId="9" hidden="1"/>
    <cellStyle name="Followed Hyperlink" xfId="6748" builtinId="9" hidden="1"/>
    <cellStyle name="Followed Hyperlink" xfId="6749" builtinId="9" hidden="1"/>
    <cellStyle name="Followed Hyperlink" xfId="6750" builtinId="9" hidden="1"/>
    <cellStyle name="Followed Hyperlink" xfId="6751" builtinId="9" hidden="1"/>
    <cellStyle name="Followed Hyperlink" xfId="6752" builtinId="9" hidden="1"/>
    <cellStyle name="Followed Hyperlink" xfId="6753" builtinId="9" hidden="1"/>
    <cellStyle name="Followed Hyperlink" xfId="6754" builtinId="9" hidden="1"/>
    <cellStyle name="Followed Hyperlink" xfId="6755" builtinId="9" hidden="1"/>
    <cellStyle name="Followed Hyperlink" xfId="6756" builtinId="9" hidden="1"/>
    <cellStyle name="Followed Hyperlink" xfId="6757" builtinId="9" hidden="1"/>
    <cellStyle name="Followed Hyperlink" xfId="6758" builtinId="9" hidden="1"/>
    <cellStyle name="Followed Hyperlink" xfId="6759" builtinId="9" hidden="1"/>
    <cellStyle name="Followed Hyperlink" xfId="6760" builtinId="9" hidden="1"/>
    <cellStyle name="Followed Hyperlink" xfId="6761" builtinId="9" hidden="1"/>
    <cellStyle name="Followed Hyperlink" xfId="6762" builtinId="9" hidden="1"/>
    <cellStyle name="Followed Hyperlink" xfId="6763" builtinId="9" hidden="1"/>
    <cellStyle name="Followed Hyperlink" xfId="6764" builtinId="9" hidden="1"/>
    <cellStyle name="Followed Hyperlink" xfId="6765" builtinId="9" hidden="1"/>
    <cellStyle name="Followed Hyperlink" xfId="6766" builtinId="9" hidden="1"/>
    <cellStyle name="Followed Hyperlink" xfId="6767" builtinId="9" hidden="1"/>
    <cellStyle name="Followed Hyperlink" xfId="6768" builtinId="9" hidden="1"/>
    <cellStyle name="Followed Hyperlink" xfId="6769" builtinId="9" hidden="1"/>
    <cellStyle name="Followed Hyperlink" xfId="6770" builtinId="9" hidden="1"/>
    <cellStyle name="Followed Hyperlink" xfId="6771" builtinId="9" hidden="1"/>
    <cellStyle name="Followed Hyperlink" xfId="6772" builtinId="9" hidden="1"/>
    <cellStyle name="Followed Hyperlink" xfId="6773" builtinId="9" hidden="1"/>
    <cellStyle name="Followed Hyperlink" xfId="6774" builtinId="9" hidden="1"/>
    <cellStyle name="Followed Hyperlink" xfId="6775" builtinId="9" hidden="1"/>
    <cellStyle name="Followed Hyperlink" xfId="6776" builtinId="9" hidden="1"/>
    <cellStyle name="Followed Hyperlink" xfId="6777" builtinId="9" hidden="1"/>
    <cellStyle name="Followed Hyperlink" xfId="6778" builtinId="9" hidden="1"/>
    <cellStyle name="Followed Hyperlink" xfId="6779" builtinId="9" hidden="1"/>
    <cellStyle name="Followed Hyperlink" xfId="6780" builtinId="9" hidden="1"/>
    <cellStyle name="Followed Hyperlink" xfId="6781" builtinId="9" hidden="1"/>
    <cellStyle name="Followed Hyperlink" xfId="6782" builtinId="9" hidden="1"/>
    <cellStyle name="Followed Hyperlink" xfId="6783" builtinId="9" hidden="1"/>
    <cellStyle name="Followed Hyperlink" xfId="6784" builtinId="9" hidden="1"/>
    <cellStyle name="Followed Hyperlink" xfId="6785" builtinId="9" hidden="1"/>
    <cellStyle name="Followed Hyperlink" xfId="6786" builtinId="9" hidden="1"/>
    <cellStyle name="Followed Hyperlink" xfId="6787" builtinId="9" hidden="1"/>
    <cellStyle name="Followed Hyperlink" xfId="6788" builtinId="9" hidden="1"/>
    <cellStyle name="Followed Hyperlink" xfId="6789" builtinId="9" hidden="1"/>
    <cellStyle name="Followed Hyperlink" xfId="6790" builtinId="9" hidden="1"/>
    <cellStyle name="Followed Hyperlink" xfId="6791" builtinId="9" hidden="1"/>
    <cellStyle name="Followed Hyperlink" xfId="6792" builtinId="9" hidden="1"/>
    <cellStyle name="Followed Hyperlink" xfId="6793" builtinId="9" hidden="1"/>
    <cellStyle name="Followed Hyperlink" xfId="6794" builtinId="9" hidden="1"/>
    <cellStyle name="Followed Hyperlink" xfId="6795" builtinId="9" hidden="1"/>
    <cellStyle name="Followed Hyperlink" xfId="6796" builtinId="9" hidden="1"/>
    <cellStyle name="Followed Hyperlink" xfId="6797" builtinId="9" hidden="1"/>
    <cellStyle name="Followed Hyperlink" xfId="6798" builtinId="9" hidden="1"/>
    <cellStyle name="Followed Hyperlink" xfId="6799" builtinId="9" hidden="1"/>
    <cellStyle name="Followed Hyperlink" xfId="6800" builtinId="9" hidden="1"/>
    <cellStyle name="Followed Hyperlink" xfId="6801" builtinId="9" hidden="1"/>
    <cellStyle name="Followed Hyperlink" xfId="6802" builtinId="9" hidden="1"/>
    <cellStyle name="Followed Hyperlink" xfId="6803" builtinId="9" hidden="1"/>
    <cellStyle name="Followed Hyperlink" xfId="6804" builtinId="9" hidden="1"/>
    <cellStyle name="Followed Hyperlink" xfId="6805" builtinId="9" hidden="1"/>
    <cellStyle name="Followed Hyperlink" xfId="6806" builtinId="9" hidden="1"/>
    <cellStyle name="Followed Hyperlink" xfId="6807" builtinId="9" hidden="1"/>
    <cellStyle name="Followed Hyperlink" xfId="6808" builtinId="9" hidden="1"/>
    <cellStyle name="Followed Hyperlink" xfId="6809" builtinId="9" hidden="1"/>
    <cellStyle name="Followed Hyperlink" xfId="6810" builtinId="9" hidden="1"/>
    <cellStyle name="Followed Hyperlink" xfId="6811" builtinId="9" hidden="1"/>
    <cellStyle name="Followed Hyperlink" xfId="6812" builtinId="9" hidden="1"/>
    <cellStyle name="Followed Hyperlink" xfId="6813" builtinId="9" hidden="1"/>
    <cellStyle name="Followed Hyperlink" xfId="6814" builtinId="9" hidden="1"/>
    <cellStyle name="Followed Hyperlink" xfId="6815" builtinId="9" hidden="1"/>
    <cellStyle name="Followed Hyperlink" xfId="6816" builtinId="9" hidden="1"/>
    <cellStyle name="Followed Hyperlink" xfId="6817" builtinId="9" hidden="1"/>
    <cellStyle name="Followed Hyperlink" xfId="6818" builtinId="9" hidden="1"/>
    <cellStyle name="Followed Hyperlink" xfId="6819" builtinId="9" hidden="1"/>
    <cellStyle name="Followed Hyperlink" xfId="6820" builtinId="9" hidden="1"/>
    <cellStyle name="Followed Hyperlink" xfId="6821" builtinId="9" hidden="1"/>
    <cellStyle name="Followed Hyperlink" xfId="6822" builtinId="9" hidden="1"/>
    <cellStyle name="Followed Hyperlink" xfId="6823" builtinId="9" hidden="1"/>
    <cellStyle name="Followed Hyperlink" xfId="6824" builtinId="9" hidden="1"/>
    <cellStyle name="Followed Hyperlink" xfId="6825" builtinId="9" hidden="1"/>
    <cellStyle name="Followed Hyperlink" xfId="6826" builtinId="9" hidden="1"/>
    <cellStyle name="Followed Hyperlink" xfId="6827" builtinId="9" hidden="1"/>
    <cellStyle name="Followed Hyperlink" xfId="6828" builtinId="9" hidden="1"/>
    <cellStyle name="Followed Hyperlink" xfId="6829" builtinId="9" hidden="1"/>
    <cellStyle name="Followed Hyperlink" xfId="6830" builtinId="9" hidden="1"/>
    <cellStyle name="Followed Hyperlink" xfId="6831" builtinId="9" hidden="1"/>
    <cellStyle name="Followed Hyperlink" xfId="6832" builtinId="9" hidden="1"/>
    <cellStyle name="Followed Hyperlink" xfId="6833" builtinId="9" hidden="1"/>
    <cellStyle name="Followed Hyperlink" xfId="6834" builtinId="9" hidden="1"/>
    <cellStyle name="Followed Hyperlink" xfId="6835" builtinId="9" hidden="1"/>
    <cellStyle name="Followed Hyperlink" xfId="6836" builtinId="9" hidden="1"/>
    <cellStyle name="Followed Hyperlink" xfId="6837" builtinId="9" hidden="1"/>
    <cellStyle name="Followed Hyperlink" xfId="6838" builtinId="9" hidden="1"/>
    <cellStyle name="Followed Hyperlink" xfId="6839" builtinId="9" hidden="1"/>
    <cellStyle name="Followed Hyperlink" xfId="6840" builtinId="9" hidden="1"/>
    <cellStyle name="Followed Hyperlink" xfId="6841" builtinId="9" hidden="1"/>
    <cellStyle name="Followed Hyperlink" xfId="6842" builtinId="9" hidden="1"/>
    <cellStyle name="Followed Hyperlink" xfId="6843" builtinId="9" hidden="1"/>
    <cellStyle name="Followed Hyperlink" xfId="6844" builtinId="9" hidden="1"/>
    <cellStyle name="Followed Hyperlink" xfId="6845" builtinId="9" hidden="1"/>
    <cellStyle name="Followed Hyperlink" xfId="6846" builtinId="9" hidden="1"/>
    <cellStyle name="Followed Hyperlink" xfId="6847" builtinId="9" hidden="1"/>
    <cellStyle name="Followed Hyperlink" xfId="6848" builtinId="9" hidden="1"/>
    <cellStyle name="Followed Hyperlink" xfId="6849" builtinId="9" hidden="1"/>
    <cellStyle name="Followed Hyperlink" xfId="6850" builtinId="9" hidden="1"/>
    <cellStyle name="Followed Hyperlink" xfId="6851" builtinId="9" hidden="1"/>
    <cellStyle name="Followed Hyperlink" xfId="6852" builtinId="9" hidden="1"/>
    <cellStyle name="Followed Hyperlink" xfId="6853" builtinId="9" hidden="1"/>
    <cellStyle name="Followed Hyperlink" xfId="6854" builtinId="9" hidden="1"/>
    <cellStyle name="Followed Hyperlink" xfId="6855" builtinId="9" hidden="1"/>
    <cellStyle name="Followed Hyperlink" xfId="6856" builtinId="9" hidden="1"/>
    <cellStyle name="Followed Hyperlink" xfId="6857" builtinId="9" hidden="1"/>
    <cellStyle name="Followed Hyperlink" xfId="6858" builtinId="9" hidden="1"/>
    <cellStyle name="Followed Hyperlink" xfId="6859" builtinId="9" hidden="1"/>
    <cellStyle name="Followed Hyperlink" xfId="6860" builtinId="9" hidden="1"/>
    <cellStyle name="Followed Hyperlink" xfId="6861" builtinId="9" hidden="1"/>
    <cellStyle name="Followed Hyperlink" xfId="6862" builtinId="9" hidden="1"/>
    <cellStyle name="Followed Hyperlink" xfId="6863" builtinId="9" hidden="1"/>
    <cellStyle name="Followed Hyperlink" xfId="6864" builtinId="9" hidden="1"/>
    <cellStyle name="Followed Hyperlink" xfId="6865" builtinId="9" hidden="1"/>
    <cellStyle name="Followed Hyperlink" xfId="6866" builtinId="9" hidden="1"/>
    <cellStyle name="Followed Hyperlink" xfId="6867" builtinId="9" hidden="1"/>
    <cellStyle name="Followed Hyperlink" xfId="6868" builtinId="9" hidden="1"/>
    <cellStyle name="Followed Hyperlink" xfId="6869" builtinId="9" hidden="1"/>
    <cellStyle name="Followed Hyperlink" xfId="6870" builtinId="9" hidden="1"/>
    <cellStyle name="Followed Hyperlink" xfId="6871" builtinId="9" hidden="1"/>
    <cellStyle name="Followed Hyperlink" xfId="6872" builtinId="9" hidden="1"/>
    <cellStyle name="Followed Hyperlink" xfId="6873" builtinId="9" hidden="1"/>
    <cellStyle name="Followed Hyperlink" xfId="6874" builtinId="9" hidden="1"/>
    <cellStyle name="Followed Hyperlink" xfId="6875" builtinId="9" hidden="1"/>
    <cellStyle name="Followed Hyperlink" xfId="6876" builtinId="9" hidden="1"/>
    <cellStyle name="Followed Hyperlink" xfId="6877" builtinId="9" hidden="1"/>
    <cellStyle name="Followed Hyperlink" xfId="6878" builtinId="9" hidden="1"/>
    <cellStyle name="Followed Hyperlink" xfId="6879" builtinId="9" hidden="1"/>
    <cellStyle name="Followed Hyperlink" xfId="6880" builtinId="9" hidden="1"/>
    <cellStyle name="Followed Hyperlink" xfId="6881" builtinId="9" hidden="1"/>
    <cellStyle name="Followed Hyperlink" xfId="6882" builtinId="9" hidden="1"/>
    <cellStyle name="Followed Hyperlink" xfId="6883" builtinId="9" hidden="1"/>
    <cellStyle name="Followed Hyperlink" xfId="6884" builtinId="9" hidden="1"/>
    <cellStyle name="Followed Hyperlink" xfId="6885" builtinId="9" hidden="1"/>
    <cellStyle name="Followed Hyperlink" xfId="6886" builtinId="9" hidden="1"/>
    <cellStyle name="Followed Hyperlink" xfId="6887" builtinId="9" hidden="1"/>
    <cellStyle name="Followed Hyperlink" xfId="6888" builtinId="9" hidden="1"/>
    <cellStyle name="Followed Hyperlink" xfId="6889" builtinId="9" hidden="1"/>
    <cellStyle name="Followed Hyperlink" xfId="6890" builtinId="9" hidden="1"/>
    <cellStyle name="Followed Hyperlink" xfId="6891" builtinId="9" hidden="1"/>
    <cellStyle name="Followed Hyperlink" xfId="6892" builtinId="9" hidden="1"/>
    <cellStyle name="Followed Hyperlink" xfId="6893" builtinId="9" hidden="1"/>
    <cellStyle name="Followed Hyperlink" xfId="6894" builtinId="9" hidden="1"/>
    <cellStyle name="Followed Hyperlink" xfId="6895" builtinId="9" hidden="1"/>
    <cellStyle name="Followed Hyperlink" xfId="6896" builtinId="9" hidden="1"/>
    <cellStyle name="Followed Hyperlink" xfId="6897" builtinId="9" hidden="1"/>
    <cellStyle name="Followed Hyperlink" xfId="6898" builtinId="9" hidden="1"/>
    <cellStyle name="Followed Hyperlink" xfId="6899" builtinId="9" hidden="1"/>
    <cellStyle name="Followed Hyperlink" xfId="6900" builtinId="9" hidden="1"/>
    <cellStyle name="Followed Hyperlink" xfId="6901" builtinId="9" hidden="1"/>
    <cellStyle name="Followed Hyperlink" xfId="6902" builtinId="9" hidden="1"/>
    <cellStyle name="Followed Hyperlink" xfId="6903" builtinId="9" hidden="1"/>
    <cellStyle name="Followed Hyperlink" xfId="6904" builtinId="9" hidden="1"/>
    <cellStyle name="Followed Hyperlink" xfId="6905" builtinId="9" hidden="1"/>
    <cellStyle name="Followed Hyperlink" xfId="6906" builtinId="9" hidden="1"/>
    <cellStyle name="Followed Hyperlink" xfId="6907" builtinId="9" hidden="1"/>
    <cellStyle name="Followed Hyperlink" xfId="6908" builtinId="9" hidden="1"/>
    <cellStyle name="Followed Hyperlink" xfId="6909" builtinId="9" hidden="1"/>
    <cellStyle name="Followed Hyperlink" xfId="6910" builtinId="9" hidden="1"/>
    <cellStyle name="Followed Hyperlink" xfId="6911" builtinId="9" hidden="1"/>
    <cellStyle name="Followed Hyperlink" xfId="6912" builtinId="9" hidden="1"/>
    <cellStyle name="Followed Hyperlink" xfId="6913" builtinId="9" hidden="1"/>
    <cellStyle name="Followed Hyperlink" xfId="6914" builtinId="9" hidden="1"/>
    <cellStyle name="Followed Hyperlink" xfId="6915" builtinId="9" hidden="1"/>
    <cellStyle name="Followed Hyperlink" xfId="6916" builtinId="9" hidden="1"/>
    <cellStyle name="Followed Hyperlink" xfId="6917" builtinId="9" hidden="1"/>
    <cellStyle name="Followed Hyperlink" xfId="6918" builtinId="9" hidden="1"/>
    <cellStyle name="Followed Hyperlink" xfId="6919" builtinId="9" hidden="1"/>
    <cellStyle name="Followed Hyperlink" xfId="6920" builtinId="9" hidden="1"/>
    <cellStyle name="Followed Hyperlink" xfId="6921" builtinId="9" hidden="1"/>
    <cellStyle name="Followed Hyperlink" xfId="6922" builtinId="9" hidden="1"/>
    <cellStyle name="Followed Hyperlink" xfId="6923" builtinId="9" hidden="1"/>
    <cellStyle name="Followed Hyperlink" xfId="6924" builtinId="9" hidden="1"/>
    <cellStyle name="Followed Hyperlink" xfId="6925" builtinId="9" hidden="1"/>
    <cellStyle name="Followed Hyperlink" xfId="6926" builtinId="9" hidden="1"/>
    <cellStyle name="Followed Hyperlink" xfId="6927" builtinId="9" hidden="1"/>
    <cellStyle name="Followed Hyperlink" xfId="6928" builtinId="9" hidden="1"/>
    <cellStyle name="Followed Hyperlink" xfId="6929" builtinId="9" hidden="1"/>
    <cellStyle name="Followed Hyperlink" xfId="6930" builtinId="9" hidden="1"/>
    <cellStyle name="Followed Hyperlink" xfId="6931" builtinId="9" hidden="1"/>
    <cellStyle name="Followed Hyperlink" xfId="6932"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7" builtinId="9" hidden="1"/>
    <cellStyle name="Followed Hyperlink" xfId="6968" builtinId="9" hidden="1"/>
    <cellStyle name="Followed Hyperlink" xfId="6969" builtinId="9" hidden="1"/>
    <cellStyle name="Followed Hyperlink" xfId="6970" builtinId="9" hidden="1"/>
    <cellStyle name="Followed Hyperlink" xfId="6971" builtinId="9" hidden="1"/>
    <cellStyle name="Followed Hyperlink" xfId="6972" builtinId="9" hidden="1"/>
    <cellStyle name="Followed Hyperlink" xfId="6973" builtinId="9" hidden="1"/>
    <cellStyle name="Followed Hyperlink" xfId="6974" builtinId="9" hidden="1"/>
    <cellStyle name="Followed Hyperlink" xfId="6975" builtinId="9" hidden="1"/>
    <cellStyle name="Followed Hyperlink" xfId="6976" builtinId="9" hidden="1"/>
    <cellStyle name="Followed Hyperlink" xfId="6977" builtinId="9" hidden="1"/>
    <cellStyle name="Followed Hyperlink" xfId="6978" builtinId="9" hidden="1"/>
    <cellStyle name="Followed Hyperlink" xfId="6979" builtinId="9" hidden="1"/>
    <cellStyle name="Followed Hyperlink" xfId="6980" builtinId="9" hidden="1"/>
    <cellStyle name="Followed Hyperlink" xfId="6981" builtinId="9" hidden="1"/>
    <cellStyle name="Followed Hyperlink" xfId="6982" builtinId="9" hidden="1"/>
    <cellStyle name="Followed Hyperlink" xfId="6983" builtinId="9" hidden="1"/>
    <cellStyle name="Followed Hyperlink" xfId="6984" builtinId="9" hidden="1"/>
    <cellStyle name="Followed Hyperlink" xfId="6985" builtinId="9" hidden="1"/>
    <cellStyle name="Followed Hyperlink" xfId="6986" builtinId="9" hidden="1"/>
    <cellStyle name="Followed Hyperlink" xfId="6987" builtinId="9" hidden="1"/>
    <cellStyle name="Followed Hyperlink" xfId="6988" builtinId="9" hidden="1"/>
    <cellStyle name="Followed Hyperlink" xfId="6989" builtinId="9" hidden="1"/>
    <cellStyle name="Followed Hyperlink" xfId="6990" builtinId="9" hidden="1"/>
    <cellStyle name="Followed Hyperlink" xfId="6991" builtinId="9" hidden="1"/>
    <cellStyle name="Followed Hyperlink" xfId="6992" builtinId="9" hidden="1"/>
    <cellStyle name="Followed Hyperlink" xfId="6993" builtinId="9" hidden="1"/>
    <cellStyle name="Followed Hyperlink" xfId="6994" builtinId="9" hidden="1"/>
    <cellStyle name="Followed Hyperlink" xfId="6995" builtinId="9" hidden="1"/>
    <cellStyle name="Followed Hyperlink" xfId="6996" builtinId="9" hidden="1"/>
    <cellStyle name="Followed Hyperlink" xfId="6997" builtinId="9" hidden="1"/>
    <cellStyle name="Followed Hyperlink" xfId="6998" builtinId="9" hidden="1"/>
    <cellStyle name="Followed Hyperlink" xfId="6999" builtinId="9" hidden="1"/>
    <cellStyle name="Followed Hyperlink" xfId="7000" builtinId="9" hidden="1"/>
    <cellStyle name="Followed Hyperlink" xfId="7001" builtinId="9" hidden="1"/>
    <cellStyle name="Followed Hyperlink" xfId="7002" builtinId="9" hidden="1"/>
    <cellStyle name="Followed Hyperlink" xfId="7003" builtinId="9" hidden="1"/>
    <cellStyle name="Followed Hyperlink" xfId="7004" builtinId="9" hidden="1"/>
    <cellStyle name="Followed Hyperlink" xfId="7005" builtinId="9" hidden="1"/>
    <cellStyle name="Followed Hyperlink" xfId="7006" builtinId="9" hidden="1"/>
    <cellStyle name="Followed Hyperlink" xfId="7007" builtinId="9" hidden="1"/>
    <cellStyle name="Followed Hyperlink" xfId="7008" builtinId="9" hidden="1"/>
    <cellStyle name="Followed Hyperlink" xfId="7009" builtinId="9" hidden="1"/>
    <cellStyle name="Followed Hyperlink" xfId="7010" builtinId="9" hidden="1"/>
    <cellStyle name="Followed Hyperlink" xfId="7011" builtinId="9" hidden="1"/>
    <cellStyle name="Followed Hyperlink" xfId="7012" builtinId="9" hidden="1"/>
    <cellStyle name="Followed Hyperlink" xfId="7013" builtinId="9" hidden="1"/>
    <cellStyle name="Followed Hyperlink" xfId="7014" builtinId="9" hidden="1"/>
    <cellStyle name="Followed Hyperlink" xfId="7015" builtinId="9" hidden="1"/>
    <cellStyle name="Followed Hyperlink" xfId="7016" builtinId="9" hidden="1"/>
    <cellStyle name="Followed Hyperlink" xfId="7017" builtinId="9" hidden="1"/>
    <cellStyle name="Followed Hyperlink" xfId="7018" builtinId="9" hidden="1"/>
    <cellStyle name="Followed Hyperlink" xfId="7019" builtinId="9" hidden="1"/>
    <cellStyle name="Followed Hyperlink" xfId="7020" builtinId="9" hidden="1"/>
    <cellStyle name="Followed Hyperlink" xfId="7021" builtinId="9" hidden="1"/>
    <cellStyle name="Followed Hyperlink" xfId="7022" builtinId="9" hidden="1"/>
    <cellStyle name="Followed Hyperlink" xfId="7023" builtinId="9" hidden="1"/>
    <cellStyle name="Followed Hyperlink" xfId="7024" builtinId="9" hidden="1"/>
    <cellStyle name="Followed Hyperlink" xfId="7025" builtinId="9" hidden="1"/>
    <cellStyle name="Followed Hyperlink" xfId="7026" builtinId="9" hidden="1"/>
    <cellStyle name="Followed Hyperlink" xfId="7027" builtinId="9" hidden="1"/>
    <cellStyle name="Followed Hyperlink" xfId="7028" builtinId="9" hidden="1"/>
    <cellStyle name="Followed Hyperlink" xfId="7029" builtinId="9" hidden="1"/>
    <cellStyle name="Followed Hyperlink" xfId="7030" builtinId="9" hidden="1"/>
    <cellStyle name="Followed Hyperlink" xfId="7031" builtinId="9" hidden="1"/>
    <cellStyle name="Followed Hyperlink" xfId="7032" builtinId="9" hidden="1"/>
    <cellStyle name="Followed Hyperlink" xfId="7033" builtinId="9" hidden="1"/>
    <cellStyle name="Followed Hyperlink" xfId="7034" builtinId="9" hidden="1"/>
    <cellStyle name="Followed Hyperlink" xfId="7035" builtinId="9" hidden="1"/>
    <cellStyle name="Followed Hyperlink" xfId="7036" builtinId="9" hidden="1"/>
    <cellStyle name="Followed Hyperlink" xfId="7037" builtinId="9" hidden="1"/>
    <cellStyle name="Followed Hyperlink" xfId="7038" builtinId="9" hidden="1"/>
    <cellStyle name="Followed Hyperlink" xfId="7039" builtinId="9" hidden="1"/>
    <cellStyle name="Followed Hyperlink" xfId="7040" builtinId="9" hidden="1"/>
    <cellStyle name="Followed Hyperlink" xfId="7041" builtinId="9" hidden="1"/>
    <cellStyle name="Followed Hyperlink" xfId="7042" builtinId="9" hidden="1"/>
    <cellStyle name="Followed Hyperlink" xfId="7043" builtinId="9" hidden="1"/>
    <cellStyle name="Followed Hyperlink" xfId="7044" builtinId="9" hidden="1"/>
    <cellStyle name="Followed Hyperlink" xfId="7045" builtinId="9" hidden="1"/>
    <cellStyle name="Followed Hyperlink" xfId="7046" builtinId="9" hidden="1"/>
    <cellStyle name="Followed Hyperlink" xfId="7047" builtinId="9" hidden="1"/>
    <cellStyle name="Followed Hyperlink" xfId="7048" builtinId="9" hidden="1"/>
    <cellStyle name="Followed Hyperlink" xfId="7049" builtinId="9" hidden="1"/>
    <cellStyle name="Followed Hyperlink" xfId="7050" builtinId="9" hidden="1"/>
    <cellStyle name="Followed Hyperlink" xfId="7051" builtinId="9" hidden="1"/>
    <cellStyle name="Followed Hyperlink" xfId="7052" builtinId="9" hidden="1"/>
    <cellStyle name="Followed Hyperlink" xfId="7053" builtinId="9" hidden="1"/>
    <cellStyle name="Followed Hyperlink" xfId="7054" builtinId="9" hidden="1"/>
    <cellStyle name="Followed Hyperlink" xfId="7055" builtinId="9" hidden="1"/>
    <cellStyle name="Followed Hyperlink" xfId="7056" builtinId="9" hidden="1"/>
    <cellStyle name="Followed Hyperlink" xfId="7057" builtinId="9" hidden="1"/>
    <cellStyle name="Followed Hyperlink" xfId="7058" builtinId="9" hidden="1"/>
    <cellStyle name="Followed Hyperlink" xfId="7059" builtinId="9" hidden="1"/>
    <cellStyle name="Followed Hyperlink" xfId="7060" builtinId="9" hidden="1"/>
    <cellStyle name="Followed Hyperlink" xfId="7061" builtinId="9" hidden="1"/>
    <cellStyle name="Followed Hyperlink" xfId="7062" builtinId="9" hidden="1"/>
    <cellStyle name="Followed Hyperlink" xfId="7063" builtinId="9" hidden="1"/>
    <cellStyle name="Followed Hyperlink" xfId="7064" builtinId="9" hidden="1"/>
    <cellStyle name="Followed Hyperlink" xfId="7065" builtinId="9" hidden="1"/>
    <cellStyle name="Followed Hyperlink" xfId="7066" builtinId="9" hidden="1"/>
    <cellStyle name="Followed Hyperlink" xfId="7067" builtinId="9" hidden="1"/>
    <cellStyle name="Followed Hyperlink" xfId="7068" builtinId="9" hidden="1"/>
    <cellStyle name="Followed Hyperlink" xfId="7069" builtinId="9" hidden="1"/>
    <cellStyle name="Followed Hyperlink" xfId="7070" builtinId="9" hidden="1"/>
    <cellStyle name="Followed Hyperlink" xfId="7071" builtinId="9" hidden="1"/>
    <cellStyle name="Followed Hyperlink" xfId="7072" builtinId="9" hidden="1"/>
    <cellStyle name="Followed Hyperlink" xfId="7073" builtinId="9" hidden="1"/>
    <cellStyle name="Followed Hyperlink" xfId="7074" builtinId="9" hidden="1"/>
    <cellStyle name="Followed Hyperlink" xfId="7075" builtinId="9" hidden="1"/>
    <cellStyle name="Followed Hyperlink" xfId="7076" builtinId="9" hidden="1"/>
    <cellStyle name="Followed Hyperlink" xfId="7077" builtinId="9" hidden="1"/>
    <cellStyle name="Followed Hyperlink" xfId="7078" builtinId="9" hidden="1"/>
    <cellStyle name="Followed Hyperlink" xfId="7079" builtinId="9" hidden="1"/>
    <cellStyle name="Followed Hyperlink" xfId="7080" builtinId="9" hidden="1"/>
    <cellStyle name="Followed Hyperlink" xfId="7081" builtinId="9" hidden="1"/>
    <cellStyle name="Followed Hyperlink" xfId="7082" builtinId="9" hidden="1"/>
    <cellStyle name="Followed Hyperlink" xfId="7083" builtinId="9" hidden="1"/>
    <cellStyle name="Followed Hyperlink" xfId="7084" builtinId="9" hidden="1"/>
    <cellStyle name="Followed Hyperlink" xfId="7085" builtinId="9" hidden="1"/>
    <cellStyle name="Followed Hyperlink" xfId="7086" builtinId="9" hidden="1"/>
    <cellStyle name="Followed Hyperlink" xfId="7087" builtinId="9" hidden="1"/>
    <cellStyle name="Followed Hyperlink" xfId="7088" builtinId="9" hidden="1"/>
    <cellStyle name="Followed Hyperlink" xfId="7089" builtinId="9" hidden="1"/>
    <cellStyle name="Followed Hyperlink" xfId="7090" builtinId="9" hidden="1"/>
    <cellStyle name="Followed Hyperlink" xfId="7091" builtinId="9" hidden="1"/>
    <cellStyle name="Followed Hyperlink" xfId="7092" builtinId="9" hidden="1"/>
    <cellStyle name="Followed Hyperlink" xfId="7093" builtinId="9" hidden="1"/>
    <cellStyle name="Followed Hyperlink" xfId="7094" builtinId="9" hidden="1"/>
    <cellStyle name="Followed Hyperlink" xfId="7095" builtinId="9" hidden="1"/>
    <cellStyle name="Followed Hyperlink" xfId="7096" builtinId="9" hidden="1"/>
    <cellStyle name="Followed Hyperlink" xfId="7097" builtinId="9" hidden="1"/>
    <cellStyle name="Followed Hyperlink" xfId="7098" builtinId="9" hidden="1"/>
    <cellStyle name="Followed Hyperlink" xfId="7099" builtinId="9" hidden="1"/>
    <cellStyle name="Followed Hyperlink" xfId="7100" builtinId="9" hidden="1"/>
    <cellStyle name="Followed Hyperlink" xfId="7101" builtinId="9" hidden="1"/>
    <cellStyle name="Followed Hyperlink" xfId="7102" builtinId="9" hidden="1"/>
    <cellStyle name="Followed Hyperlink" xfId="7103" builtinId="9" hidden="1"/>
    <cellStyle name="Followed Hyperlink" xfId="7104" builtinId="9" hidden="1"/>
    <cellStyle name="Followed Hyperlink" xfId="7105" builtinId="9" hidden="1"/>
    <cellStyle name="Followed Hyperlink" xfId="7106" builtinId="9" hidden="1"/>
    <cellStyle name="Followed Hyperlink" xfId="7107" builtinId="9" hidden="1"/>
    <cellStyle name="Followed Hyperlink" xfId="7108" builtinId="9" hidden="1"/>
    <cellStyle name="Followed Hyperlink" xfId="7109" builtinId="9" hidden="1"/>
    <cellStyle name="Followed Hyperlink" xfId="7110" builtinId="9" hidden="1"/>
    <cellStyle name="Followed Hyperlink" xfId="7111" builtinId="9" hidden="1"/>
    <cellStyle name="Followed Hyperlink" xfId="7112" builtinId="9" hidden="1"/>
    <cellStyle name="Followed Hyperlink" xfId="7113" builtinId="9" hidden="1"/>
    <cellStyle name="Followed Hyperlink" xfId="7114" builtinId="9" hidden="1"/>
    <cellStyle name="Followed Hyperlink" xfId="7115" builtinId="9" hidden="1"/>
    <cellStyle name="Followed Hyperlink" xfId="7116" builtinId="9" hidden="1"/>
    <cellStyle name="Followed Hyperlink" xfId="7117" builtinId="9" hidden="1"/>
    <cellStyle name="Followed Hyperlink" xfId="7118" builtinId="9" hidden="1"/>
    <cellStyle name="Followed Hyperlink" xfId="7119" builtinId="9" hidden="1"/>
    <cellStyle name="Followed Hyperlink" xfId="7120" builtinId="9" hidden="1"/>
    <cellStyle name="Followed Hyperlink" xfId="7121" builtinId="9" hidden="1"/>
    <cellStyle name="Followed Hyperlink" xfId="7122" builtinId="9" hidden="1"/>
    <cellStyle name="Followed Hyperlink" xfId="7123" builtinId="9" hidden="1"/>
    <cellStyle name="Followed Hyperlink" xfId="7124" builtinId="9" hidden="1"/>
    <cellStyle name="Followed Hyperlink" xfId="7125" builtinId="9" hidden="1"/>
    <cellStyle name="Followed Hyperlink" xfId="7126" builtinId="9" hidden="1"/>
    <cellStyle name="Followed Hyperlink" xfId="7127" builtinId="9" hidden="1"/>
    <cellStyle name="Followed Hyperlink" xfId="7128" builtinId="9" hidden="1"/>
    <cellStyle name="Followed Hyperlink" xfId="7129" builtinId="9" hidden="1"/>
    <cellStyle name="Followed Hyperlink" xfId="7130" builtinId="9" hidden="1"/>
    <cellStyle name="Followed Hyperlink" xfId="7131" builtinId="9" hidden="1"/>
    <cellStyle name="Followed Hyperlink" xfId="7132" builtinId="9" hidden="1"/>
    <cellStyle name="Followed Hyperlink" xfId="7133" builtinId="9" hidden="1"/>
    <cellStyle name="Followed Hyperlink" xfId="7134" builtinId="9" hidden="1"/>
    <cellStyle name="Followed Hyperlink" xfId="7135" builtinId="9" hidden="1"/>
    <cellStyle name="Followed Hyperlink" xfId="7136" builtinId="9" hidden="1"/>
    <cellStyle name="Followed Hyperlink" xfId="7137" builtinId="9" hidden="1"/>
    <cellStyle name="Followed Hyperlink" xfId="7138" builtinId="9" hidden="1"/>
    <cellStyle name="Followed Hyperlink" xfId="7139" builtinId="9" hidden="1"/>
    <cellStyle name="Followed Hyperlink" xfId="7140" builtinId="9" hidden="1"/>
    <cellStyle name="Followed Hyperlink" xfId="7141" builtinId="9" hidden="1"/>
    <cellStyle name="Followed Hyperlink" xfId="7142" builtinId="9" hidden="1"/>
    <cellStyle name="Followed Hyperlink" xfId="7143" builtinId="9" hidden="1"/>
    <cellStyle name="Followed Hyperlink" xfId="7144" builtinId="9" hidden="1"/>
    <cellStyle name="Followed Hyperlink" xfId="7145" builtinId="9" hidden="1"/>
    <cellStyle name="Followed Hyperlink" xfId="7146" builtinId="9" hidden="1"/>
    <cellStyle name="Followed Hyperlink" xfId="7147" builtinId="9" hidden="1"/>
    <cellStyle name="Followed Hyperlink" xfId="7148" builtinId="9" hidden="1"/>
    <cellStyle name="Followed Hyperlink" xfId="7149" builtinId="9" hidden="1"/>
    <cellStyle name="Followed Hyperlink" xfId="7150" builtinId="9" hidden="1"/>
    <cellStyle name="Followed Hyperlink" xfId="7151" builtinId="9" hidden="1"/>
    <cellStyle name="Followed Hyperlink" xfId="7152" builtinId="9" hidden="1"/>
    <cellStyle name="Followed Hyperlink" xfId="7153" builtinId="9" hidden="1"/>
    <cellStyle name="Followed Hyperlink" xfId="7154" builtinId="9" hidden="1"/>
    <cellStyle name="Followed Hyperlink" xfId="7155" builtinId="9" hidden="1"/>
    <cellStyle name="Followed Hyperlink" xfId="7156" builtinId="9" hidden="1"/>
    <cellStyle name="Followed Hyperlink" xfId="7157" builtinId="9" hidden="1"/>
    <cellStyle name="Followed Hyperlink" xfId="7158" builtinId="9" hidden="1"/>
    <cellStyle name="Followed Hyperlink" xfId="7159" builtinId="9" hidden="1"/>
    <cellStyle name="Followed Hyperlink" xfId="7160" builtinId="9" hidden="1"/>
    <cellStyle name="Followed Hyperlink" xfId="7161" builtinId="9" hidden="1"/>
    <cellStyle name="Followed Hyperlink" xfId="7162"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7" builtinId="9" hidden="1"/>
    <cellStyle name="Followed Hyperlink" xfId="7198" builtinId="9" hidden="1"/>
    <cellStyle name="Followed Hyperlink" xfId="7199" builtinId="9" hidden="1"/>
    <cellStyle name="Followed Hyperlink" xfId="7200" builtinId="9" hidden="1"/>
    <cellStyle name="Followed Hyperlink" xfId="7201" builtinId="9" hidden="1"/>
    <cellStyle name="Followed Hyperlink" xfId="7202" builtinId="9" hidden="1"/>
    <cellStyle name="Followed Hyperlink" xfId="7203" builtinId="9" hidden="1"/>
    <cellStyle name="Followed Hyperlink" xfId="7204" builtinId="9" hidden="1"/>
    <cellStyle name="Followed Hyperlink" xfId="7205" builtinId="9" hidden="1"/>
    <cellStyle name="Followed Hyperlink" xfId="7206" builtinId="9" hidden="1"/>
    <cellStyle name="Followed Hyperlink" xfId="7207" builtinId="9" hidden="1"/>
    <cellStyle name="Followed Hyperlink" xfId="7208" builtinId="9" hidden="1"/>
    <cellStyle name="Followed Hyperlink" xfId="7209" builtinId="9" hidden="1"/>
    <cellStyle name="Followed Hyperlink" xfId="7210" builtinId="9" hidden="1"/>
    <cellStyle name="Followed Hyperlink" xfId="7211" builtinId="9" hidden="1"/>
    <cellStyle name="Followed Hyperlink" xfId="7212" builtinId="9" hidden="1"/>
    <cellStyle name="Followed Hyperlink" xfId="7213" builtinId="9" hidden="1"/>
    <cellStyle name="Followed Hyperlink" xfId="7214" builtinId="9" hidden="1"/>
    <cellStyle name="Followed Hyperlink" xfId="7215" builtinId="9" hidden="1"/>
    <cellStyle name="Followed Hyperlink" xfId="7216" builtinId="9" hidden="1"/>
    <cellStyle name="Followed Hyperlink" xfId="7217" builtinId="9" hidden="1"/>
    <cellStyle name="Followed Hyperlink" xfId="7218" builtinId="9" hidden="1"/>
    <cellStyle name="Followed Hyperlink" xfId="7219" builtinId="9" hidden="1"/>
    <cellStyle name="Followed Hyperlink" xfId="7220" builtinId="9" hidden="1"/>
    <cellStyle name="Followed Hyperlink" xfId="7221" builtinId="9" hidden="1"/>
    <cellStyle name="Followed Hyperlink" xfId="7222" builtinId="9" hidden="1"/>
    <cellStyle name="Followed Hyperlink" xfId="7223" builtinId="9" hidden="1"/>
    <cellStyle name="Followed Hyperlink" xfId="7224" builtinId="9" hidden="1"/>
    <cellStyle name="Followed Hyperlink" xfId="7225" builtinId="9" hidden="1"/>
    <cellStyle name="Followed Hyperlink" xfId="7226" builtinId="9" hidden="1"/>
    <cellStyle name="Followed Hyperlink" xfId="7227" builtinId="9" hidden="1"/>
    <cellStyle name="Followed Hyperlink" xfId="7228" builtinId="9" hidden="1"/>
    <cellStyle name="Followed Hyperlink" xfId="7229" builtinId="9" hidden="1"/>
    <cellStyle name="Followed Hyperlink" xfId="7230" builtinId="9" hidden="1"/>
    <cellStyle name="Followed Hyperlink" xfId="7231" builtinId="9" hidden="1"/>
    <cellStyle name="Followed Hyperlink" xfId="7232" builtinId="9" hidden="1"/>
    <cellStyle name="Followed Hyperlink" xfId="7233" builtinId="9" hidden="1"/>
    <cellStyle name="Followed Hyperlink" xfId="7234" builtinId="9" hidden="1"/>
    <cellStyle name="Followed Hyperlink" xfId="7235" builtinId="9" hidden="1"/>
    <cellStyle name="Followed Hyperlink" xfId="7236" builtinId="9" hidden="1"/>
    <cellStyle name="Followed Hyperlink" xfId="7237" builtinId="9" hidden="1"/>
    <cellStyle name="Followed Hyperlink" xfId="7238" builtinId="9" hidden="1"/>
    <cellStyle name="Followed Hyperlink" xfId="7239" builtinId="9" hidden="1"/>
    <cellStyle name="Followed Hyperlink" xfId="7240" builtinId="9" hidden="1"/>
    <cellStyle name="Followed Hyperlink" xfId="7241" builtinId="9" hidden="1"/>
    <cellStyle name="Followed Hyperlink" xfId="7242" builtinId="9" hidden="1"/>
    <cellStyle name="Followed Hyperlink" xfId="7243" builtinId="9" hidden="1"/>
    <cellStyle name="Followed Hyperlink" xfId="7244" builtinId="9" hidden="1"/>
    <cellStyle name="Followed Hyperlink" xfId="7245" builtinId="9" hidden="1"/>
    <cellStyle name="Followed Hyperlink" xfId="7246" builtinId="9" hidden="1"/>
    <cellStyle name="Followed Hyperlink" xfId="7247" builtinId="9" hidden="1"/>
    <cellStyle name="Followed Hyperlink" xfId="7248" builtinId="9" hidden="1"/>
    <cellStyle name="Followed Hyperlink" xfId="7249" builtinId="9" hidden="1"/>
    <cellStyle name="Followed Hyperlink" xfId="7250" builtinId="9" hidden="1"/>
    <cellStyle name="Followed Hyperlink" xfId="7251" builtinId="9" hidden="1"/>
    <cellStyle name="Followed Hyperlink" xfId="7252" builtinId="9" hidden="1"/>
    <cellStyle name="Followed Hyperlink" xfId="7253" builtinId="9" hidden="1"/>
    <cellStyle name="Followed Hyperlink" xfId="7254" builtinId="9" hidden="1"/>
    <cellStyle name="Followed Hyperlink" xfId="7255" builtinId="9" hidden="1"/>
    <cellStyle name="Followed Hyperlink" xfId="7256" builtinId="9" hidden="1"/>
    <cellStyle name="Followed Hyperlink" xfId="7257" builtinId="9" hidden="1"/>
    <cellStyle name="Followed Hyperlink" xfId="7258" builtinId="9" hidden="1"/>
    <cellStyle name="Followed Hyperlink" xfId="7259" builtinId="9" hidden="1"/>
    <cellStyle name="Followed Hyperlink" xfId="7260" builtinId="9" hidden="1"/>
    <cellStyle name="Followed Hyperlink" xfId="7261" builtinId="9" hidden="1"/>
    <cellStyle name="Followed Hyperlink" xfId="7262" builtinId="9" hidden="1"/>
    <cellStyle name="Followed Hyperlink" xfId="7263" builtinId="9" hidden="1"/>
    <cellStyle name="Followed Hyperlink" xfId="7264" builtinId="9" hidden="1"/>
    <cellStyle name="Followed Hyperlink" xfId="7265" builtinId="9" hidden="1"/>
    <cellStyle name="Followed Hyperlink" xfId="7266" builtinId="9" hidden="1"/>
    <cellStyle name="Followed Hyperlink" xfId="7267" builtinId="9" hidden="1"/>
    <cellStyle name="Followed Hyperlink" xfId="7268" builtinId="9" hidden="1"/>
    <cellStyle name="Followed Hyperlink" xfId="7269" builtinId="9" hidden="1"/>
    <cellStyle name="Followed Hyperlink" xfId="7270" builtinId="9" hidden="1"/>
    <cellStyle name="Followed Hyperlink" xfId="7271" builtinId="9" hidden="1"/>
    <cellStyle name="Followed Hyperlink" xfId="7272" builtinId="9" hidden="1"/>
    <cellStyle name="Followed Hyperlink" xfId="7273" builtinId="9" hidden="1"/>
    <cellStyle name="Followed Hyperlink" xfId="7274" builtinId="9" hidden="1"/>
    <cellStyle name="Followed Hyperlink" xfId="7275" builtinId="9" hidden="1"/>
    <cellStyle name="Followed Hyperlink" xfId="7276" builtinId="9" hidden="1"/>
    <cellStyle name="Followed Hyperlink" xfId="7277" builtinId="9" hidden="1"/>
    <cellStyle name="Followed Hyperlink" xfId="7278" builtinId="9" hidden="1"/>
    <cellStyle name="Followed Hyperlink" xfId="7279" builtinId="9" hidden="1"/>
    <cellStyle name="Followed Hyperlink" xfId="7280" builtinId="9" hidden="1"/>
    <cellStyle name="Followed Hyperlink" xfId="7281" builtinId="9" hidden="1"/>
    <cellStyle name="Followed Hyperlink" xfId="7282" builtinId="9" hidden="1"/>
    <cellStyle name="Followed Hyperlink" xfId="7283" builtinId="9" hidden="1"/>
    <cellStyle name="Followed Hyperlink" xfId="7284" builtinId="9" hidden="1"/>
    <cellStyle name="Followed Hyperlink" xfId="7285" builtinId="9" hidden="1"/>
    <cellStyle name="Followed Hyperlink" xfId="7286" builtinId="9" hidden="1"/>
    <cellStyle name="Followed Hyperlink" xfId="7287" builtinId="9" hidden="1"/>
    <cellStyle name="Followed Hyperlink" xfId="7288" builtinId="9" hidden="1"/>
    <cellStyle name="Followed Hyperlink" xfId="7289" builtinId="9" hidden="1"/>
    <cellStyle name="Followed Hyperlink" xfId="7290" builtinId="9" hidden="1"/>
    <cellStyle name="Followed Hyperlink" xfId="7291" builtinId="9" hidden="1"/>
    <cellStyle name="Followed Hyperlink" xfId="7292" builtinId="9" hidden="1"/>
    <cellStyle name="Followed Hyperlink" xfId="7293" builtinId="9" hidden="1"/>
    <cellStyle name="Followed Hyperlink" xfId="7294" builtinId="9" hidden="1"/>
    <cellStyle name="Followed Hyperlink" xfId="7295" builtinId="9" hidden="1"/>
    <cellStyle name="Followed Hyperlink" xfId="7296" builtinId="9" hidden="1"/>
    <cellStyle name="Followed Hyperlink" xfId="7297" builtinId="9" hidden="1"/>
    <cellStyle name="Followed Hyperlink" xfId="7298" builtinId="9" hidden="1"/>
    <cellStyle name="Followed Hyperlink" xfId="7299" builtinId="9" hidden="1"/>
    <cellStyle name="Followed Hyperlink" xfId="7300" builtinId="9" hidden="1"/>
    <cellStyle name="Followed Hyperlink" xfId="7301" builtinId="9" hidden="1"/>
    <cellStyle name="Followed Hyperlink" xfId="7302" builtinId="9" hidden="1"/>
    <cellStyle name="Followed Hyperlink" xfId="7303" builtinId="9" hidden="1"/>
    <cellStyle name="Followed Hyperlink" xfId="7304" builtinId="9" hidden="1"/>
    <cellStyle name="Followed Hyperlink" xfId="7305" builtinId="9" hidden="1"/>
    <cellStyle name="Followed Hyperlink" xfId="7306" builtinId="9" hidden="1"/>
    <cellStyle name="Followed Hyperlink" xfId="7307" builtinId="9" hidden="1"/>
    <cellStyle name="Followed Hyperlink" xfId="7308" builtinId="9" hidden="1"/>
    <cellStyle name="Followed Hyperlink" xfId="7309" builtinId="9" hidden="1"/>
    <cellStyle name="Followed Hyperlink" xfId="7310" builtinId="9" hidden="1"/>
    <cellStyle name="Followed Hyperlink" xfId="7311" builtinId="9" hidden="1"/>
    <cellStyle name="Followed Hyperlink" xfId="7312" builtinId="9" hidden="1"/>
    <cellStyle name="Followed Hyperlink" xfId="7313" builtinId="9" hidden="1"/>
    <cellStyle name="Followed Hyperlink" xfId="7314" builtinId="9" hidden="1"/>
    <cellStyle name="Followed Hyperlink" xfId="7315" builtinId="9" hidden="1"/>
    <cellStyle name="Followed Hyperlink" xfId="7316" builtinId="9" hidden="1"/>
    <cellStyle name="Followed Hyperlink" xfId="7317" builtinId="9" hidden="1"/>
    <cellStyle name="Followed Hyperlink" xfId="7318" builtinId="9" hidden="1"/>
    <cellStyle name="Followed Hyperlink" xfId="7319" builtinId="9" hidden="1"/>
    <cellStyle name="Followed Hyperlink" xfId="7320" builtinId="9" hidden="1"/>
    <cellStyle name="Followed Hyperlink" xfId="7321" builtinId="9" hidden="1"/>
    <cellStyle name="Followed Hyperlink" xfId="7322" builtinId="9" hidden="1"/>
    <cellStyle name="Followed Hyperlink" xfId="7323" builtinId="9" hidden="1"/>
    <cellStyle name="Followed Hyperlink" xfId="7324" builtinId="9" hidden="1"/>
    <cellStyle name="Followed Hyperlink" xfId="7325" builtinId="9" hidden="1"/>
    <cellStyle name="Followed Hyperlink" xfId="7326" builtinId="9" hidden="1"/>
    <cellStyle name="Followed Hyperlink" xfId="7327" builtinId="9" hidden="1"/>
    <cellStyle name="Followed Hyperlink" xfId="7328" builtinId="9" hidden="1"/>
    <cellStyle name="Followed Hyperlink" xfId="7329" builtinId="9" hidden="1"/>
    <cellStyle name="Followed Hyperlink" xfId="7330" builtinId="9" hidden="1"/>
    <cellStyle name="Followed Hyperlink" xfId="7331" builtinId="9" hidden="1"/>
    <cellStyle name="Followed Hyperlink" xfId="7332" builtinId="9" hidden="1"/>
    <cellStyle name="Followed Hyperlink" xfId="7333" builtinId="9" hidden="1"/>
    <cellStyle name="Followed Hyperlink" xfId="7334" builtinId="9" hidden="1"/>
    <cellStyle name="Followed Hyperlink" xfId="7335" builtinId="9" hidden="1"/>
    <cellStyle name="Followed Hyperlink" xfId="7336" builtinId="9" hidden="1"/>
    <cellStyle name="Followed Hyperlink" xfId="7337" builtinId="9" hidden="1"/>
    <cellStyle name="Followed Hyperlink" xfId="7338" builtinId="9" hidden="1"/>
    <cellStyle name="Followed Hyperlink" xfId="7339" builtinId="9" hidden="1"/>
    <cellStyle name="Followed Hyperlink" xfId="7340" builtinId="9" hidden="1"/>
    <cellStyle name="Followed Hyperlink" xfId="7341" builtinId="9" hidden="1"/>
    <cellStyle name="Followed Hyperlink" xfId="7342" builtinId="9" hidden="1"/>
    <cellStyle name="Followed Hyperlink" xfId="7343" builtinId="9" hidden="1"/>
    <cellStyle name="Followed Hyperlink" xfId="7344" builtinId="9" hidden="1"/>
    <cellStyle name="Followed Hyperlink" xfId="7345" builtinId="9" hidden="1"/>
    <cellStyle name="Followed Hyperlink" xfId="7346" builtinId="9" hidden="1"/>
    <cellStyle name="Followed Hyperlink" xfId="7347" builtinId="9" hidden="1"/>
    <cellStyle name="Followed Hyperlink" xfId="7348" builtinId="9" hidden="1"/>
    <cellStyle name="Followed Hyperlink" xfId="7349" builtinId="9" hidden="1"/>
    <cellStyle name="Followed Hyperlink" xfId="7350" builtinId="9" hidden="1"/>
    <cellStyle name="Followed Hyperlink" xfId="7351" builtinId="9" hidden="1"/>
    <cellStyle name="Followed Hyperlink" xfId="7352" builtinId="9" hidden="1"/>
    <cellStyle name="Followed Hyperlink" xfId="7353" builtinId="9" hidden="1"/>
    <cellStyle name="Followed Hyperlink" xfId="7354" builtinId="9" hidden="1"/>
    <cellStyle name="Followed Hyperlink" xfId="7355" builtinId="9" hidden="1"/>
    <cellStyle name="Followed Hyperlink" xfId="7356" builtinId="9" hidden="1"/>
    <cellStyle name="Followed Hyperlink" xfId="7357" builtinId="9" hidden="1"/>
    <cellStyle name="Followed Hyperlink" xfId="7358" builtinId="9" hidden="1"/>
    <cellStyle name="Followed Hyperlink" xfId="7359" builtinId="9" hidden="1"/>
    <cellStyle name="Followed Hyperlink" xfId="7360" builtinId="9" hidden="1"/>
    <cellStyle name="Followed Hyperlink" xfId="7361" builtinId="9" hidden="1"/>
    <cellStyle name="Followed Hyperlink" xfId="7362" builtinId="9" hidden="1"/>
    <cellStyle name="Followed Hyperlink" xfId="7363" builtinId="9" hidden="1"/>
    <cellStyle name="Followed Hyperlink" xfId="7364" builtinId="9" hidden="1"/>
    <cellStyle name="Followed Hyperlink" xfId="7365" builtinId="9" hidden="1"/>
    <cellStyle name="Followed Hyperlink" xfId="7366" builtinId="9" hidden="1"/>
    <cellStyle name="Followed Hyperlink" xfId="7367" builtinId="9" hidden="1"/>
    <cellStyle name="Followed Hyperlink" xfId="7368" builtinId="9" hidden="1"/>
    <cellStyle name="Followed Hyperlink" xfId="7369" builtinId="9" hidden="1"/>
    <cellStyle name="Followed Hyperlink" xfId="7370" builtinId="9" hidden="1"/>
    <cellStyle name="Followed Hyperlink" xfId="7371" builtinId="9" hidden="1"/>
    <cellStyle name="Followed Hyperlink" xfId="7372" builtinId="9" hidden="1"/>
    <cellStyle name="Followed Hyperlink" xfId="7373" builtinId="9" hidden="1"/>
    <cellStyle name="Followed Hyperlink" xfId="7374" builtinId="9" hidden="1"/>
    <cellStyle name="Followed Hyperlink" xfId="7375" builtinId="9" hidden="1"/>
    <cellStyle name="Followed Hyperlink" xfId="7376" builtinId="9" hidden="1"/>
    <cellStyle name="Followed Hyperlink" xfId="7377" builtinId="9" hidden="1"/>
    <cellStyle name="Followed Hyperlink" xfId="7378" builtinId="9" hidden="1"/>
    <cellStyle name="Followed Hyperlink" xfId="7379" builtinId="9" hidden="1"/>
    <cellStyle name="Followed Hyperlink" xfId="7380" builtinId="9" hidden="1"/>
    <cellStyle name="Followed Hyperlink" xfId="7381" builtinId="9" hidden="1"/>
    <cellStyle name="Followed Hyperlink" xfId="7382" builtinId="9" hidden="1"/>
    <cellStyle name="Followed Hyperlink" xfId="7383" builtinId="9" hidden="1"/>
    <cellStyle name="Followed Hyperlink" xfId="7384" builtinId="9" hidden="1"/>
    <cellStyle name="Followed Hyperlink" xfId="7385" builtinId="9" hidden="1"/>
    <cellStyle name="Followed Hyperlink" xfId="7386" builtinId="9" hidden="1"/>
    <cellStyle name="Followed Hyperlink" xfId="7387" builtinId="9" hidden="1"/>
    <cellStyle name="Followed Hyperlink" xfId="7388" builtinId="9" hidden="1"/>
    <cellStyle name="Followed Hyperlink" xfId="7389"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4" builtinId="9" hidden="1"/>
    <cellStyle name="Followed Hyperlink" xfId="7425" builtinId="9" hidden="1"/>
    <cellStyle name="Followed Hyperlink" xfId="7426" builtinId="9" hidden="1"/>
    <cellStyle name="Followed Hyperlink" xfId="7427" builtinId="9" hidden="1"/>
    <cellStyle name="Followed Hyperlink" xfId="7428" builtinId="9" hidden="1"/>
    <cellStyle name="Followed Hyperlink" xfId="7429" builtinId="9" hidden="1"/>
    <cellStyle name="Followed Hyperlink" xfId="7430" builtinId="9" hidden="1"/>
    <cellStyle name="Followed Hyperlink" xfId="7431" builtinId="9" hidden="1"/>
    <cellStyle name="Followed Hyperlink" xfId="7432" builtinId="9" hidden="1"/>
    <cellStyle name="Followed Hyperlink" xfId="7433" builtinId="9" hidden="1"/>
    <cellStyle name="Followed Hyperlink" xfId="7434" builtinId="9" hidden="1"/>
    <cellStyle name="Followed Hyperlink" xfId="7435" builtinId="9" hidden="1"/>
    <cellStyle name="Followed Hyperlink" xfId="7436" builtinId="9" hidden="1"/>
    <cellStyle name="Followed Hyperlink" xfId="7437" builtinId="9" hidden="1"/>
    <cellStyle name="Followed Hyperlink" xfId="7438" builtinId="9" hidden="1"/>
    <cellStyle name="Followed Hyperlink" xfId="7439" builtinId="9" hidden="1"/>
    <cellStyle name="Followed Hyperlink" xfId="7440" builtinId="9" hidden="1"/>
    <cellStyle name="Followed Hyperlink" xfId="7441" builtinId="9" hidden="1"/>
    <cellStyle name="Followed Hyperlink" xfId="7442" builtinId="9" hidden="1"/>
    <cellStyle name="Followed Hyperlink" xfId="7443" builtinId="9" hidden="1"/>
    <cellStyle name="Followed Hyperlink" xfId="7444" builtinId="9" hidden="1"/>
    <cellStyle name="Followed Hyperlink" xfId="7445" builtinId="9" hidden="1"/>
    <cellStyle name="Followed Hyperlink" xfId="7446" builtinId="9" hidden="1"/>
    <cellStyle name="Followed Hyperlink" xfId="7447" builtinId="9" hidden="1"/>
    <cellStyle name="Followed Hyperlink" xfId="7448" builtinId="9" hidden="1"/>
    <cellStyle name="Followed Hyperlink" xfId="7449" builtinId="9" hidden="1"/>
    <cellStyle name="Followed Hyperlink" xfId="7450" builtinId="9" hidden="1"/>
    <cellStyle name="Followed Hyperlink" xfId="7451" builtinId="9" hidden="1"/>
    <cellStyle name="Followed Hyperlink" xfId="7452" builtinId="9" hidden="1"/>
    <cellStyle name="Followed Hyperlink" xfId="7453" builtinId="9" hidden="1"/>
    <cellStyle name="Followed Hyperlink" xfId="7454" builtinId="9" hidden="1"/>
    <cellStyle name="Followed Hyperlink" xfId="7455" builtinId="9" hidden="1"/>
    <cellStyle name="Followed Hyperlink" xfId="7456" builtinId="9" hidden="1"/>
    <cellStyle name="Followed Hyperlink" xfId="7457" builtinId="9" hidden="1"/>
    <cellStyle name="Followed Hyperlink" xfId="7458" builtinId="9" hidden="1"/>
    <cellStyle name="Followed Hyperlink" xfId="7459" builtinId="9" hidden="1"/>
    <cellStyle name="Followed Hyperlink" xfId="7460" builtinId="9" hidden="1"/>
    <cellStyle name="Followed Hyperlink" xfId="7461" builtinId="9" hidden="1"/>
    <cellStyle name="Followed Hyperlink" xfId="7462" builtinId="9" hidden="1"/>
    <cellStyle name="Followed Hyperlink" xfId="7463" builtinId="9" hidden="1"/>
    <cellStyle name="Followed Hyperlink" xfId="7464" builtinId="9" hidden="1"/>
    <cellStyle name="Followed Hyperlink" xfId="7465" builtinId="9" hidden="1"/>
    <cellStyle name="Followed Hyperlink" xfId="7466" builtinId="9" hidden="1"/>
    <cellStyle name="Followed Hyperlink" xfId="7467" builtinId="9" hidden="1"/>
    <cellStyle name="Followed Hyperlink" xfId="7468" builtinId="9" hidden="1"/>
    <cellStyle name="Followed Hyperlink" xfId="7469" builtinId="9" hidden="1"/>
    <cellStyle name="Followed Hyperlink" xfId="7470" builtinId="9" hidden="1"/>
    <cellStyle name="Followed Hyperlink" xfId="7471" builtinId="9" hidden="1"/>
    <cellStyle name="Followed Hyperlink" xfId="7472" builtinId="9" hidden="1"/>
    <cellStyle name="Followed Hyperlink" xfId="7473" builtinId="9" hidden="1"/>
    <cellStyle name="Followed Hyperlink" xfId="7474" builtinId="9" hidden="1"/>
    <cellStyle name="Followed Hyperlink" xfId="7475" builtinId="9" hidden="1"/>
    <cellStyle name="Followed Hyperlink" xfId="7476" builtinId="9" hidden="1"/>
    <cellStyle name="Followed Hyperlink" xfId="7477" builtinId="9" hidden="1"/>
    <cellStyle name="Followed Hyperlink" xfId="7478" builtinId="9" hidden="1"/>
    <cellStyle name="Followed Hyperlink" xfId="7479" builtinId="9" hidden="1"/>
    <cellStyle name="Followed Hyperlink" xfId="7480" builtinId="9" hidden="1"/>
    <cellStyle name="Followed Hyperlink" xfId="7481" builtinId="9" hidden="1"/>
    <cellStyle name="Followed Hyperlink" xfId="7482" builtinId="9" hidden="1"/>
    <cellStyle name="Followed Hyperlink" xfId="7483" builtinId="9" hidden="1"/>
    <cellStyle name="Followed Hyperlink" xfId="7484" builtinId="9" hidden="1"/>
    <cellStyle name="Followed Hyperlink" xfId="7485" builtinId="9" hidden="1"/>
    <cellStyle name="Followed Hyperlink" xfId="7486" builtinId="9" hidden="1"/>
    <cellStyle name="Followed Hyperlink" xfId="7487" builtinId="9" hidden="1"/>
    <cellStyle name="Followed Hyperlink" xfId="7488" builtinId="9" hidden="1"/>
    <cellStyle name="Followed Hyperlink" xfId="7489" builtinId="9" hidden="1"/>
    <cellStyle name="Followed Hyperlink" xfId="7490" builtinId="9" hidden="1"/>
    <cellStyle name="Followed Hyperlink" xfId="7491" builtinId="9" hidden="1"/>
    <cellStyle name="Followed Hyperlink" xfId="7492" builtinId="9" hidden="1"/>
    <cellStyle name="Followed Hyperlink" xfId="7493" builtinId="9" hidden="1"/>
    <cellStyle name="Followed Hyperlink" xfId="7494" builtinId="9" hidden="1"/>
    <cellStyle name="Followed Hyperlink" xfId="7495" builtinId="9" hidden="1"/>
    <cellStyle name="Followed Hyperlink" xfId="7496" builtinId="9" hidden="1"/>
    <cellStyle name="Followed Hyperlink" xfId="7497" builtinId="9" hidden="1"/>
    <cellStyle name="Followed Hyperlink" xfId="7498" builtinId="9" hidden="1"/>
    <cellStyle name="Followed Hyperlink" xfId="7499" builtinId="9" hidden="1"/>
    <cellStyle name="Followed Hyperlink" xfId="7500" builtinId="9" hidden="1"/>
    <cellStyle name="Followed Hyperlink" xfId="7501" builtinId="9" hidden="1"/>
    <cellStyle name="Followed Hyperlink" xfId="7502" builtinId="9" hidden="1"/>
    <cellStyle name="Followed Hyperlink" xfId="7503" builtinId="9" hidden="1"/>
    <cellStyle name="Followed Hyperlink" xfId="7504" builtinId="9" hidden="1"/>
    <cellStyle name="Followed Hyperlink" xfId="7505" builtinId="9" hidden="1"/>
    <cellStyle name="Followed Hyperlink" xfId="7506" builtinId="9" hidden="1"/>
    <cellStyle name="Followed Hyperlink" xfId="7507" builtinId="9" hidden="1"/>
    <cellStyle name="Followed Hyperlink" xfId="7508" builtinId="9" hidden="1"/>
    <cellStyle name="Followed Hyperlink" xfId="7509" builtinId="9" hidden="1"/>
    <cellStyle name="Followed Hyperlink" xfId="7510" builtinId="9" hidden="1"/>
    <cellStyle name="Followed Hyperlink" xfId="7511" builtinId="9" hidden="1"/>
    <cellStyle name="Followed Hyperlink" xfId="7512" builtinId="9" hidden="1"/>
    <cellStyle name="Followed Hyperlink" xfId="7513" builtinId="9" hidden="1"/>
    <cellStyle name="Followed Hyperlink" xfId="7514" builtinId="9" hidden="1"/>
    <cellStyle name="Followed Hyperlink" xfId="7515" builtinId="9" hidden="1"/>
    <cellStyle name="Followed Hyperlink" xfId="7516" builtinId="9" hidden="1"/>
    <cellStyle name="Followed Hyperlink" xfId="7517" builtinId="9" hidden="1"/>
    <cellStyle name="Followed Hyperlink" xfId="7518" builtinId="9" hidden="1"/>
    <cellStyle name="Followed Hyperlink" xfId="7519" builtinId="9" hidden="1"/>
    <cellStyle name="Followed Hyperlink" xfId="7520" builtinId="9" hidden="1"/>
    <cellStyle name="Followed Hyperlink" xfId="7521" builtinId="9" hidden="1"/>
    <cellStyle name="Followed Hyperlink" xfId="7522" builtinId="9" hidden="1"/>
    <cellStyle name="Followed Hyperlink" xfId="7523" builtinId="9" hidden="1"/>
    <cellStyle name="Followed Hyperlink" xfId="7524" builtinId="9" hidden="1"/>
    <cellStyle name="Followed Hyperlink" xfId="7525" builtinId="9" hidden="1"/>
    <cellStyle name="Followed Hyperlink" xfId="7526" builtinId="9" hidden="1"/>
    <cellStyle name="Followed Hyperlink" xfId="7527" builtinId="9" hidden="1"/>
    <cellStyle name="Followed Hyperlink" xfId="7528" builtinId="9" hidden="1"/>
    <cellStyle name="Followed Hyperlink" xfId="7529" builtinId="9" hidden="1"/>
    <cellStyle name="Followed Hyperlink" xfId="7530" builtinId="9" hidden="1"/>
    <cellStyle name="Followed Hyperlink" xfId="7531" builtinId="9" hidden="1"/>
    <cellStyle name="Followed Hyperlink" xfId="7532" builtinId="9" hidden="1"/>
    <cellStyle name="Followed Hyperlink" xfId="7533" builtinId="9" hidden="1"/>
    <cellStyle name="Followed Hyperlink" xfId="7534" builtinId="9" hidden="1"/>
    <cellStyle name="Followed Hyperlink" xfId="7535" builtinId="9" hidden="1"/>
    <cellStyle name="Followed Hyperlink" xfId="7536" builtinId="9" hidden="1"/>
    <cellStyle name="Followed Hyperlink" xfId="7537" builtinId="9" hidden="1"/>
    <cellStyle name="Followed Hyperlink" xfId="7538" builtinId="9" hidden="1"/>
    <cellStyle name="Followed Hyperlink" xfId="7539" builtinId="9" hidden="1"/>
    <cellStyle name="Followed Hyperlink" xfId="7540" builtinId="9" hidden="1"/>
    <cellStyle name="Followed Hyperlink" xfId="7541" builtinId="9" hidden="1"/>
    <cellStyle name="Followed Hyperlink" xfId="7542" builtinId="9" hidden="1"/>
    <cellStyle name="Followed Hyperlink" xfId="7543" builtinId="9" hidden="1"/>
    <cellStyle name="Followed Hyperlink" xfId="7544" builtinId="9" hidden="1"/>
    <cellStyle name="Followed Hyperlink" xfId="7545" builtinId="9" hidden="1"/>
    <cellStyle name="Followed Hyperlink" xfId="7546" builtinId="9" hidden="1"/>
    <cellStyle name="Followed Hyperlink" xfId="7547" builtinId="9" hidden="1"/>
    <cellStyle name="Followed Hyperlink" xfId="7548" builtinId="9" hidden="1"/>
    <cellStyle name="Followed Hyperlink" xfId="7549" builtinId="9" hidden="1"/>
    <cellStyle name="Followed Hyperlink" xfId="7550" builtinId="9" hidden="1"/>
    <cellStyle name="Followed Hyperlink" xfId="7551" builtinId="9" hidden="1"/>
    <cellStyle name="Followed Hyperlink" xfId="7552" builtinId="9" hidden="1"/>
    <cellStyle name="Followed Hyperlink" xfId="7553" builtinId="9" hidden="1"/>
    <cellStyle name="Followed Hyperlink" xfId="7554" builtinId="9" hidden="1"/>
    <cellStyle name="Followed Hyperlink" xfId="7555" builtinId="9" hidden="1"/>
    <cellStyle name="Followed Hyperlink" xfId="7556" builtinId="9" hidden="1"/>
    <cellStyle name="Followed Hyperlink" xfId="7557" builtinId="9" hidden="1"/>
    <cellStyle name="Followed Hyperlink" xfId="7558" builtinId="9" hidden="1"/>
    <cellStyle name="Followed Hyperlink" xfId="7559" builtinId="9" hidden="1"/>
    <cellStyle name="Followed Hyperlink" xfId="7560" builtinId="9" hidden="1"/>
    <cellStyle name="Followed Hyperlink" xfId="7561" builtinId="9" hidden="1"/>
    <cellStyle name="Followed Hyperlink" xfId="7562" builtinId="9" hidden="1"/>
    <cellStyle name="Followed Hyperlink" xfId="7563" builtinId="9" hidden="1"/>
    <cellStyle name="Followed Hyperlink" xfId="7564" builtinId="9" hidden="1"/>
    <cellStyle name="Followed Hyperlink" xfId="7565" builtinId="9" hidden="1"/>
    <cellStyle name="Followed Hyperlink" xfId="7566" builtinId="9" hidden="1"/>
    <cellStyle name="Followed Hyperlink" xfId="7567" builtinId="9" hidden="1"/>
    <cellStyle name="Followed Hyperlink" xfId="7568" builtinId="9" hidden="1"/>
    <cellStyle name="Followed Hyperlink" xfId="7569" builtinId="9" hidden="1"/>
    <cellStyle name="Followed Hyperlink" xfId="7570" builtinId="9" hidden="1"/>
    <cellStyle name="Followed Hyperlink" xfId="7571" builtinId="9" hidden="1"/>
    <cellStyle name="Followed Hyperlink" xfId="7572" builtinId="9" hidden="1"/>
    <cellStyle name="Followed Hyperlink" xfId="7573" builtinId="9" hidden="1"/>
    <cellStyle name="Followed Hyperlink" xfId="7574" builtinId="9" hidden="1"/>
    <cellStyle name="Followed Hyperlink" xfId="7575" builtinId="9" hidden="1"/>
    <cellStyle name="Followed Hyperlink" xfId="7576" builtinId="9" hidden="1"/>
    <cellStyle name="Followed Hyperlink" xfId="7577" builtinId="9" hidden="1"/>
    <cellStyle name="Followed Hyperlink" xfId="7578" builtinId="9" hidden="1"/>
    <cellStyle name="Followed Hyperlink" xfId="7579" builtinId="9" hidden="1"/>
    <cellStyle name="Followed Hyperlink" xfId="7580" builtinId="9" hidden="1"/>
    <cellStyle name="Followed Hyperlink" xfId="7581" builtinId="9" hidden="1"/>
    <cellStyle name="Followed Hyperlink" xfId="7582" builtinId="9" hidden="1"/>
    <cellStyle name="Followed Hyperlink" xfId="7583" builtinId="9" hidden="1"/>
    <cellStyle name="Followed Hyperlink" xfId="7584" builtinId="9" hidden="1"/>
    <cellStyle name="Followed Hyperlink" xfId="7585" builtinId="9" hidden="1"/>
    <cellStyle name="Followed Hyperlink" xfId="7586" builtinId="9" hidden="1"/>
    <cellStyle name="Followed Hyperlink" xfId="7587" builtinId="9" hidden="1"/>
    <cellStyle name="Followed Hyperlink" xfId="7588" builtinId="9" hidden="1"/>
    <cellStyle name="Followed Hyperlink" xfId="7589" builtinId="9" hidden="1"/>
    <cellStyle name="Followed Hyperlink" xfId="7590" builtinId="9" hidden="1"/>
    <cellStyle name="Followed Hyperlink" xfId="7591" builtinId="9" hidden="1"/>
    <cellStyle name="Followed Hyperlink" xfId="7592" builtinId="9" hidden="1"/>
    <cellStyle name="Followed Hyperlink" xfId="7593" builtinId="9" hidden="1"/>
    <cellStyle name="Followed Hyperlink" xfId="7594" builtinId="9" hidden="1"/>
    <cellStyle name="Followed Hyperlink" xfId="7595" builtinId="9" hidden="1"/>
    <cellStyle name="Followed Hyperlink" xfId="7596" builtinId="9" hidden="1"/>
    <cellStyle name="Followed Hyperlink" xfId="7597" builtinId="9" hidden="1"/>
    <cellStyle name="Followed Hyperlink" xfId="7598" builtinId="9" hidden="1"/>
    <cellStyle name="Followed Hyperlink" xfId="7599" builtinId="9" hidden="1"/>
    <cellStyle name="Followed Hyperlink" xfId="7600" builtinId="9" hidden="1"/>
    <cellStyle name="Followed Hyperlink" xfId="7601" builtinId="9" hidden="1"/>
    <cellStyle name="Followed Hyperlink" xfId="7602" builtinId="9" hidden="1"/>
    <cellStyle name="Followed Hyperlink" xfId="7603" builtinId="9" hidden="1"/>
    <cellStyle name="Followed Hyperlink" xfId="7604" builtinId="9" hidden="1"/>
    <cellStyle name="Followed Hyperlink" xfId="7605" builtinId="9" hidden="1"/>
    <cellStyle name="Followed Hyperlink" xfId="7606" builtinId="9" hidden="1"/>
    <cellStyle name="Followed Hyperlink" xfId="7607" builtinId="9" hidden="1"/>
    <cellStyle name="Followed Hyperlink" xfId="7608" builtinId="9" hidden="1"/>
    <cellStyle name="Followed Hyperlink" xfId="7609" builtinId="9" hidden="1"/>
    <cellStyle name="Followed Hyperlink" xfId="7610" builtinId="9" hidden="1"/>
    <cellStyle name="Followed Hyperlink" xfId="7611" builtinId="9" hidden="1"/>
    <cellStyle name="Followed Hyperlink" xfId="7612" builtinId="9" hidden="1"/>
    <cellStyle name="Followed Hyperlink" xfId="7613" builtinId="9" hidden="1"/>
    <cellStyle name="Followed Hyperlink" xfId="7614" builtinId="9" hidden="1"/>
    <cellStyle name="Followed Hyperlink" xfId="7615" builtinId="9" hidden="1"/>
    <cellStyle name="Followed Hyperlink" xfId="7616" builtinId="9" hidden="1"/>
    <cellStyle name="Followed Hyperlink" xfId="7617" builtinId="9" hidden="1"/>
    <cellStyle name="Followed Hyperlink" xfId="7618" builtinId="9" hidden="1"/>
    <cellStyle name="Followed Hyperlink" xfId="7619" builtinId="9" hidden="1"/>
    <cellStyle name="Followed Hyperlink" xfId="7620" builtinId="9" hidden="1"/>
    <cellStyle name="Followed Hyperlink" xfId="7621" builtinId="9" hidden="1"/>
    <cellStyle name="Followed Hyperlink" xfId="7622" builtinId="9" hidden="1"/>
    <cellStyle name="Followed Hyperlink" xfId="7623" builtinId="9" hidden="1"/>
    <cellStyle name="Followed Hyperlink" xfId="7624" builtinId="9" hidden="1"/>
    <cellStyle name="Followed Hyperlink" xfId="7625" builtinId="9" hidden="1"/>
    <cellStyle name="Followed Hyperlink" xfId="7626" builtinId="9" hidden="1"/>
    <cellStyle name="Followed Hyperlink" xfId="7627" builtinId="9" hidden="1"/>
    <cellStyle name="Followed Hyperlink" xfId="7628" builtinId="9" hidden="1"/>
    <cellStyle name="Followed Hyperlink" xfId="7629" builtinId="9" hidden="1"/>
    <cellStyle name="Followed Hyperlink" xfId="7630" builtinId="9" hidden="1"/>
    <cellStyle name="Followed Hyperlink" xfId="7631" builtinId="9" hidden="1"/>
    <cellStyle name="Followed Hyperlink" xfId="7632" builtinId="9" hidden="1"/>
    <cellStyle name="Followed Hyperlink" xfId="7633" builtinId="9" hidden="1"/>
    <cellStyle name="Followed Hyperlink" xfId="7634" builtinId="9" hidden="1"/>
    <cellStyle name="Followed Hyperlink" xfId="7635" builtinId="9" hidden="1"/>
    <cellStyle name="Followed Hyperlink" xfId="7636" builtinId="9" hidden="1"/>
    <cellStyle name="Followed Hyperlink" xfId="7637" builtinId="9" hidden="1"/>
    <cellStyle name="Followed Hyperlink" xfId="7638" builtinId="9" hidden="1"/>
    <cellStyle name="Followed Hyperlink" xfId="7639" builtinId="9" hidden="1"/>
    <cellStyle name="Followed Hyperlink" xfId="7640" builtinId="9" hidden="1"/>
    <cellStyle name="Followed Hyperlink" xfId="7641" builtinId="9" hidden="1"/>
    <cellStyle name="Followed Hyperlink" xfId="7642" builtinId="9" hidden="1"/>
    <cellStyle name="Followed Hyperlink" xfId="7643" builtinId="9" hidden="1"/>
    <cellStyle name="Followed Hyperlink" xfId="7644" builtinId="9" hidden="1"/>
    <cellStyle name="Followed Hyperlink" xfId="7645" builtinId="9" hidden="1"/>
    <cellStyle name="Followed Hyperlink" xfId="7646" builtinId="9" hidden="1"/>
    <cellStyle name="Followed Hyperlink" xfId="7647" builtinId="9" hidden="1"/>
    <cellStyle name="Followed Hyperlink" xfId="7648" builtinId="9" hidden="1"/>
    <cellStyle name="Followed Hyperlink" xfId="7649" builtinId="9" hidden="1"/>
    <cellStyle name="Followed Hyperlink" xfId="7650" builtinId="9" hidden="1"/>
    <cellStyle name="Followed Hyperlink" xfId="7651" builtinId="9" hidden="1"/>
    <cellStyle name="Followed Hyperlink" xfId="7652" builtinId="9" hidden="1"/>
    <cellStyle name="Followed Hyperlink" xfId="7653" builtinId="9" hidden="1"/>
    <cellStyle name="Followed Hyperlink" xfId="7654" builtinId="9" hidden="1"/>
    <cellStyle name="Followed Hyperlink" xfId="7655" builtinId="9" hidden="1"/>
    <cellStyle name="Followed Hyperlink" xfId="7656" builtinId="9" hidden="1"/>
    <cellStyle name="Followed Hyperlink" xfId="7657" builtinId="9" hidden="1"/>
    <cellStyle name="Followed Hyperlink" xfId="7658" builtinId="9" hidden="1"/>
    <cellStyle name="Followed Hyperlink" xfId="7659" builtinId="9" hidden="1"/>
    <cellStyle name="Followed Hyperlink" xfId="7660" builtinId="9" hidden="1"/>
    <cellStyle name="Followed Hyperlink" xfId="7661" builtinId="9" hidden="1"/>
    <cellStyle name="Followed Hyperlink" xfId="7662" builtinId="9" hidden="1"/>
    <cellStyle name="Followed Hyperlink" xfId="7663" builtinId="9" hidden="1"/>
    <cellStyle name="Followed Hyperlink" xfId="7664" builtinId="9" hidden="1"/>
    <cellStyle name="Followed Hyperlink" xfId="7665" builtinId="9" hidden="1"/>
    <cellStyle name="Followed Hyperlink" xfId="7666" builtinId="9" hidden="1"/>
    <cellStyle name="Followed Hyperlink" xfId="7667" builtinId="9" hidden="1"/>
    <cellStyle name="Followed Hyperlink" xfId="7668" builtinId="9" hidden="1"/>
    <cellStyle name="Followed Hyperlink" xfId="7669" builtinId="9" hidden="1"/>
    <cellStyle name="Followed Hyperlink" xfId="7670" builtinId="9" hidden="1"/>
    <cellStyle name="Followed Hyperlink" xfId="7671" builtinId="9" hidden="1"/>
    <cellStyle name="Followed Hyperlink" xfId="7672" builtinId="9" hidden="1"/>
    <cellStyle name="Followed Hyperlink" xfId="7673" builtinId="9" hidden="1"/>
    <cellStyle name="Followed Hyperlink" xfId="7674" builtinId="9" hidden="1"/>
    <cellStyle name="Followed Hyperlink" xfId="7675" builtinId="9" hidden="1"/>
    <cellStyle name="Followed Hyperlink" xfId="7676" builtinId="9" hidden="1"/>
    <cellStyle name="Followed Hyperlink" xfId="7677" builtinId="9" hidden="1"/>
    <cellStyle name="Followed Hyperlink" xfId="7678" builtinId="9" hidden="1"/>
    <cellStyle name="Followed Hyperlink" xfId="7679" builtinId="9" hidden="1"/>
    <cellStyle name="Followed Hyperlink" xfId="7680" builtinId="9" hidden="1"/>
    <cellStyle name="Followed Hyperlink" xfId="7681" builtinId="9" hidden="1"/>
    <cellStyle name="Followed Hyperlink" xfId="7682" builtinId="9" hidden="1"/>
    <cellStyle name="Followed Hyperlink" xfId="7683" builtinId="9" hidden="1"/>
    <cellStyle name="Followed Hyperlink" xfId="7684" builtinId="9" hidden="1"/>
    <cellStyle name="Followed Hyperlink" xfId="7685" builtinId="9" hidden="1"/>
    <cellStyle name="Followed Hyperlink" xfId="7686" builtinId="9" hidden="1"/>
    <cellStyle name="Followed Hyperlink" xfId="7687" builtinId="9" hidden="1"/>
    <cellStyle name="Followed Hyperlink" xfId="7688" builtinId="9" hidden="1"/>
    <cellStyle name="Followed Hyperlink" xfId="7689" builtinId="9" hidden="1"/>
    <cellStyle name="Followed Hyperlink" xfId="7690" builtinId="9" hidden="1"/>
    <cellStyle name="Followed Hyperlink" xfId="7691" builtinId="9" hidden="1"/>
    <cellStyle name="Followed Hyperlink" xfId="7692" builtinId="9" hidden="1"/>
    <cellStyle name="Followed Hyperlink" xfId="7693" builtinId="9" hidden="1"/>
    <cellStyle name="Followed Hyperlink" xfId="7694" builtinId="9" hidden="1"/>
    <cellStyle name="Followed Hyperlink" xfId="7695" builtinId="9" hidden="1"/>
    <cellStyle name="Followed Hyperlink" xfId="7696" builtinId="9" hidden="1"/>
    <cellStyle name="Followed Hyperlink" xfId="7697" builtinId="9" hidden="1"/>
    <cellStyle name="Followed Hyperlink" xfId="7698" builtinId="9" hidden="1"/>
    <cellStyle name="Followed Hyperlink" xfId="7699" builtinId="9" hidden="1"/>
    <cellStyle name="Followed Hyperlink" xfId="7700" builtinId="9" hidden="1"/>
    <cellStyle name="Followed Hyperlink" xfId="7701" builtinId="9" hidden="1"/>
    <cellStyle name="Followed Hyperlink" xfId="7702" builtinId="9" hidden="1"/>
    <cellStyle name="Followed Hyperlink" xfId="7703" builtinId="9" hidden="1"/>
    <cellStyle name="Followed Hyperlink" xfId="7704" builtinId="9" hidden="1"/>
    <cellStyle name="Followed Hyperlink" xfId="7705" builtinId="9" hidden="1"/>
    <cellStyle name="Followed Hyperlink" xfId="7706" builtinId="9" hidden="1"/>
    <cellStyle name="Followed Hyperlink" xfId="7707" builtinId="9" hidden="1"/>
    <cellStyle name="Followed Hyperlink" xfId="7708" builtinId="9" hidden="1"/>
    <cellStyle name="Followed Hyperlink" xfId="7709" builtinId="9" hidden="1"/>
    <cellStyle name="Followed Hyperlink" xfId="7710" builtinId="9" hidden="1"/>
    <cellStyle name="Followed Hyperlink" xfId="7711" builtinId="9" hidden="1"/>
    <cellStyle name="Followed Hyperlink" xfId="7712" builtinId="9" hidden="1"/>
    <cellStyle name="Followed Hyperlink" xfId="7713" builtinId="9" hidden="1"/>
    <cellStyle name="Followed Hyperlink" xfId="7714" builtinId="9" hidden="1"/>
    <cellStyle name="Followed Hyperlink" xfId="771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0" builtinId="9" hidden="1"/>
    <cellStyle name="Followed Hyperlink" xfId="7751" builtinId="9" hidden="1"/>
    <cellStyle name="Followed Hyperlink" xfId="7752" builtinId="9" hidden="1"/>
    <cellStyle name="Followed Hyperlink" xfId="7753" builtinId="9" hidden="1"/>
    <cellStyle name="Followed Hyperlink" xfId="7754" builtinId="9" hidden="1"/>
    <cellStyle name="Followed Hyperlink" xfId="7755" builtinId="9" hidden="1"/>
    <cellStyle name="Followed Hyperlink" xfId="7756"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5" builtinId="9" hidden="1"/>
    <cellStyle name="Followed Hyperlink" xfId="7786" builtinId="9" hidden="1"/>
    <cellStyle name="Followed Hyperlink" xfId="7787" builtinId="9" hidden="1"/>
    <cellStyle name="Followed Hyperlink" xfId="7788" builtinId="9" hidden="1"/>
    <cellStyle name="Followed Hyperlink" xfId="7789" builtinId="9" hidden="1"/>
    <cellStyle name="Followed Hyperlink" xfId="7790" builtinId="9" hidden="1"/>
    <cellStyle name="Followed Hyperlink" xfId="7791" builtinId="9" hidden="1"/>
    <cellStyle name="Followed Hyperlink" xfId="7792" builtinId="9" hidden="1"/>
    <cellStyle name="Followed Hyperlink" xfId="7793" builtinId="9" hidden="1"/>
    <cellStyle name="Followed Hyperlink" xfId="7794" builtinId="9" hidden="1"/>
    <cellStyle name="Followed Hyperlink" xfId="7795" builtinId="9" hidden="1"/>
    <cellStyle name="Followed Hyperlink" xfId="7796" builtinId="9" hidden="1"/>
    <cellStyle name="Followed Hyperlink" xfId="7797" builtinId="9" hidden="1"/>
    <cellStyle name="Followed Hyperlink" xfId="7798" builtinId="9" hidden="1"/>
    <cellStyle name="Followed Hyperlink" xfId="7799" builtinId="9" hidden="1"/>
    <cellStyle name="Followed Hyperlink" xfId="7800" builtinId="9" hidden="1"/>
    <cellStyle name="Followed Hyperlink" xfId="7801" builtinId="9" hidden="1"/>
    <cellStyle name="Followed Hyperlink" xfId="7802" builtinId="9" hidden="1"/>
    <cellStyle name="Followed Hyperlink" xfId="7803" builtinId="9" hidden="1"/>
    <cellStyle name="Followed Hyperlink" xfId="7804" builtinId="9" hidden="1"/>
    <cellStyle name="Followed Hyperlink" xfId="7805" builtinId="9" hidden="1"/>
    <cellStyle name="Followed Hyperlink" xfId="7806" builtinId="9" hidden="1"/>
    <cellStyle name="Followed Hyperlink" xfId="7807" builtinId="9" hidden="1"/>
    <cellStyle name="Followed Hyperlink" xfId="7808" builtinId="9" hidden="1"/>
    <cellStyle name="Followed Hyperlink" xfId="7809" builtinId="9" hidden="1"/>
    <cellStyle name="Followed Hyperlink" xfId="7810" builtinId="9" hidden="1"/>
    <cellStyle name="Followed Hyperlink" xfId="7811" builtinId="9" hidden="1"/>
    <cellStyle name="Followed Hyperlink" xfId="7812" builtinId="9" hidden="1"/>
    <cellStyle name="Followed Hyperlink" xfId="7813" builtinId="9" hidden="1"/>
    <cellStyle name="Followed Hyperlink" xfId="7814" builtinId="9" hidden="1"/>
    <cellStyle name="Followed Hyperlink" xfId="7815" builtinId="9" hidden="1"/>
    <cellStyle name="Followed Hyperlink" xfId="7816" builtinId="9" hidden="1"/>
    <cellStyle name="Followed Hyperlink" xfId="7817" builtinId="9" hidden="1"/>
    <cellStyle name="Followed Hyperlink" xfId="7818" builtinId="9" hidden="1"/>
    <cellStyle name="Followed Hyperlink" xfId="7819" builtinId="9" hidden="1"/>
    <cellStyle name="Followed Hyperlink" xfId="7820" builtinId="9" hidden="1"/>
    <cellStyle name="Followed Hyperlink" xfId="7821" builtinId="9" hidden="1"/>
    <cellStyle name="Followed Hyperlink" xfId="7822" builtinId="9" hidden="1"/>
    <cellStyle name="Followed Hyperlink" xfId="7823" builtinId="9" hidden="1"/>
    <cellStyle name="Followed Hyperlink" xfId="7824" builtinId="9" hidden="1"/>
    <cellStyle name="Followed Hyperlink" xfId="7825" builtinId="9" hidden="1"/>
    <cellStyle name="Followed Hyperlink" xfId="7826" builtinId="9" hidden="1"/>
    <cellStyle name="Followed Hyperlink" xfId="7827" builtinId="9" hidden="1"/>
    <cellStyle name="Followed Hyperlink" xfId="7828" builtinId="9" hidden="1"/>
    <cellStyle name="Followed Hyperlink" xfId="7829" builtinId="9" hidden="1"/>
    <cellStyle name="Followed Hyperlink" xfId="7830" builtinId="9" hidden="1"/>
    <cellStyle name="Followed Hyperlink" xfId="7831" builtinId="9" hidden="1"/>
    <cellStyle name="Followed Hyperlink" xfId="7832" builtinId="9" hidden="1"/>
    <cellStyle name="Followed Hyperlink" xfId="7833" builtinId="9" hidden="1"/>
    <cellStyle name="Followed Hyperlink" xfId="7834" builtinId="9" hidden="1"/>
    <cellStyle name="Followed Hyperlink" xfId="7835" builtinId="9" hidden="1"/>
    <cellStyle name="Followed Hyperlink" xfId="7836" builtinId="9" hidden="1"/>
    <cellStyle name="Followed Hyperlink" xfId="7837" builtinId="9" hidden="1"/>
    <cellStyle name="Followed Hyperlink" xfId="7838" builtinId="9" hidden="1"/>
    <cellStyle name="Followed Hyperlink" xfId="7839" builtinId="9" hidden="1"/>
    <cellStyle name="Followed Hyperlink" xfId="7840" builtinId="9" hidden="1"/>
    <cellStyle name="Followed Hyperlink" xfId="7841" builtinId="9" hidden="1"/>
    <cellStyle name="Followed Hyperlink" xfId="7842" builtinId="9" hidden="1"/>
    <cellStyle name="Followed Hyperlink" xfId="7843" builtinId="9" hidden="1"/>
    <cellStyle name="Followed Hyperlink" xfId="7844" builtinId="9" hidden="1"/>
    <cellStyle name="Followed Hyperlink" xfId="7845" builtinId="9" hidden="1"/>
    <cellStyle name="Followed Hyperlink" xfId="7846" builtinId="9" hidden="1"/>
    <cellStyle name="Followed Hyperlink" xfId="7847" builtinId="9" hidden="1"/>
    <cellStyle name="Followed Hyperlink" xfId="7848" builtinId="9" hidden="1"/>
    <cellStyle name="Followed Hyperlink" xfId="7849" builtinId="9" hidden="1"/>
    <cellStyle name="Followed Hyperlink" xfId="7850" builtinId="9" hidden="1"/>
    <cellStyle name="Followed Hyperlink" xfId="7851" builtinId="9" hidden="1"/>
    <cellStyle name="Followed Hyperlink" xfId="7852" builtinId="9" hidden="1"/>
    <cellStyle name="Followed Hyperlink" xfId="7853" builtinId="9" hidden="1"/>
    <cellStyle name="Followed Hyperlink" xfId="7854" builtinId="9" hidden="1"/>
    <cellStyle name="Followed Hyperlink" xfId="7855" builtinId="9" hidden="1"/>
    <cellStyle name="Followed Hyperlink" xfId="7856" builtinId="9" hidden="1"/>
    <cellStyle name="Followed Hyperlink" xfId="7857" builtinId="9" hidden="1"/>
    <cellStyle name="Followed Hyperlink" xfId="7858" builtinId="9" hidden="1"/>
    <cellStyle name="Followed Hyperlink" xfId="7859" builtinId="9" hidden="1"/>
    <cellStyle name="Followed Hyperlink" xfId="7860" builtinId="9" hidden="1"/>
    <cellStyle name="Followed Hyperlink" xfId="7861" builtinId="9" hidden="1"/>
    <cellStyle name="Followed Hyperlink" xfId="7862" builtinId="9" hidden="1"/>
    <cellStyle name="Followed Hyperlink" xfId="7863" builtinId="9" hidden="1"/>
    <cellStyle name="Followed Hyperlink" xfId="7864" builtinId="9" hidden="1"/>
    <cellStyle name="Followed Hyperlink" xfId="7865" builtinId="9" hidden="1"/>
    <cellStyle name="Followed Hyperlink" xfId="7866" builtinId="9" hidden="1"/>
    <cellStyle name="Followed Hyperlink" xfId="7867" builtinId="9" hidden="1"/>
    <cellStyle name="Followed Hyperlink" xfId="7868" builtinId="9" hidden="1"/>
    <cellStyle name="Followed Hyperlink" xfId="7869" builtinId="9" hidden="1"/>
    <cellStyle name="Followed Hyperlink" xfId="7870" builtinId="9" hidden="1"/>
    <cellStyle name="Followed Hyperlink" xfId="7871" builtinId="9" hidden="1"/>
    <cellStyle name="Followed Hyperlink" xfId="7872" builtinId="9" hidden="1"/>
    <cellStyle name="Followed Hyperlink" xfId="7873" builtinId="9" hidden="1"/>
    <cellStyle name="Followed Hyperlink" xfId="7874" builtinId="9" hidden="1"/>
    <cellStyle name="Followed Hyperlink" xfId="7875" builtinId="9" hidden="1"/>
    <cellStyle name="Followed Hyperlink" xfId="7876" builtinId="9" hidden="1"/>
    <cellStyle name="Followed Hyperlink" xfId="7877" builtinId="9" hidden="1"/>
    <cellStyle name="Followed Hyperlink" xfId="7878" builtinId="9" hidden="1"/>
    <cellStyle name="Followed Hyperlink" xfId="7879" builtinId="9" hidden="1"/>
    <cellStyle name="Followed Hyperlink" xfId="7880" builtinId="9" hidden="1"/>
    <cellStyle name="Followed Hyperlink" xfId="7881" builtinId="9" hidden="1"/>
    <cellStyle name="Followed Hyperlink" xfId="7882" builtinId="9" hidden="1"/>
    <cellStyle name="Followed Hyperlink" xfId="7883" builtinId="9" hidden="1"/>
    <cellStyle name="Followed Hyperlink" xfId="7884" builtinId="9" hidden="1"/>
    <cellStyle name="Followed Hyperlink" xfId="7885" builtinId="9" hidden="1"/>
    <cellStyle name="Followed Hyperlink" xfId="7886" builtinId="9" hidden="1"/>
    <cellStyle name="Followed Hyperlink" xfId="7887" builtinId="9" hidden="1"/>
    <cellStyle name="Followed Hyperlink" xfId="7888" builtinId="9" hidden="1"/>
    <cellStyle name="Followed Hyperlink" xfId="7889" builtinId="9" hidden="1"/>
    <cellStyle name="Followed Hyperlink" xfId="7890" builtinId="9" hidden="1"/>
    <cellStyle name="Followed Hyperlink" xfId="7891" builtinId="9" hidden="1"/>
    <cellStyle name="Followed Hyperlink" xfId="7892" builtinId="9" hidden="1"/>
    <cellStyle name="Followed Hyperlink" xfId="7893" builtinId="9" hidden="1"/>
    <cellStyle name="Followed Hyperlink" xfId="7894" builtinId="9" hidden="1"/>
    <cellStyle name="Followed Hyperlink" xfId="7895" builtinId="9" hidden="1"/>
    <cellStyle name="Followed Hyperlink" xfId="7896" builtinId="9" hidden="1"/>
    <cellStyle name="Followed Hyperlink" xfId="7897" builtinId="9" hidden="1"/>
    <cellStyle name="Followed Hyperlink" xfId="7898" builtinId="9" hidden="1"/>
    <cellStyle name="Followed Hyperlink" xfId="7899" builtinId="9" hidden="1"/>
    <cellStyle name="Followed Hyperlink" xfId="7900" builtinId="9" hidden="1"/>
    <cellStyle name="Followed Hyperlink" xfId="7901" builtinId="9" hidden="1"/>
    <cellStyle name="Followed Hyperlink" xfId="7902" builtinId="9" hidden="1"/>
    <cellStyle name="Followed Hyperlink" xfId="7903" builtinId="9" hidden="1"/>
    <cellStyle name="Followed Hyperlink" xfId="7904" builtinId="9" hidden="1"/>
    <cellStyle name="Followed Hyperlink" xfId="7905" builtinId="9" hidden="1"/>
    <cellStyle name="Followed Hyperlink" xfId="7906" builtinId="9" hidden="1"/>
    <cellStyle name="Followed Hyperlink" xfId="7907" builtinId="9" hidden="1"/>
    <cellStyle name="Followed Hyperlink" xfId="7908" builtinId="9" hidden="1"/>
    <cellStyle name="Followed Hyperlink" xfId="7909" builtinId="9" hidden="1"/>
    <cellStyle name="Followed Hyperlink" xfId="7910" builtinId="9" hidden="1"/>
    <cellStyle name="Followed Hyperlink" xfId="7911" builtinId="9" hidden="1"/>
    <cellStyle name="Followed Hyperlink" xfId="7912" builtinId="9" hidden="1"/>
    <cellStyle name="Followed Hyperlink" xfId="7913" builtinId="9" hidden="1"/>
    <cellStyle name="Followed Hyperlink" xfId="7914" builtinId="9" hidden="1"/>
    <cellStyle name="Followed Hyperlink" xfId="7915" builtinId="9" hidden="1"/>
    <cellStyle name="Followed Hyperlink" xfId="7916" builtinId="9" hidden="1"/>
    <cellStyle name="Followed Hyperlink" xfId="7917" builtinId="9" hidden="1"/>
    <cellStyle name="Followed Hyperlink" xfId="7918" builtinId="9" hidden="1"/>
    <cellStyle name="Followed Hyperlink" xfId="7919" builtinId="9" hidden="1"/>
    <cellStyle name="Followed Hyperlink" xfId="7920" builtinId="9" hidden="1"/>
    <cellStyle name="Followed Hyperlink" xfId="7921" builtinId="9" hidden="1"/>
    <cellStyle name="Followed Hyperlink" xfId="7922" builtinId="9" hidden="1"/>
    <cellStyle name="Followed Hyperlink" xfId="7923" builtinId="9" hidden="1"/>
    <cellStyle name="Followed Hyperlink" xfId="7924" builtinId="9" hidden="1"/>
    <cellStyle name="Followed Hyperlink" xfId="7925" builtinId="9" hidden="1"/>
    <cellStyle name="Followed Hyperlink" xfId="7926" builtinId="9" hidden="1"/>
    <cellStyle name="Followed Hyperlink" xfId="7927" builtinId="9" hidden="1"/>
    <cellStyle name="Followed Hyperlink" xfId="7928" builtinId="9" hidden="1"/>
    <cellStyle name="Followed Hyperlink" xfId="7929" builtinId="9" hidden="1"/>
    <cellStyle name="Followed Hyperlink" xfId="7930" builtinId="9" hidden="1"/>
    <cellStyle name="Followed Hyperlink" xfId="7931" builtinId="9" hidden="1"/>
    <cellStyle name="Followed Hyperlink" xfId="7932" builtinId="9" hidden="1"/>
    <cellStyle name="Followed Hyperlink" xfId="7933" builtinId="9" hidden="1"/>
    <cellStyle name="Followed Hyperlink" xfId="7934" builtinId="9" hidden="1"/>
    <cellStyle name="Followed Hyperlink" xfId="7935" builtinId="9" hidden="1"/>
    <cellStyle name="Followed Hyperlink" xfId="7936" builtinId="9" hidden="1"/>
    <cellStyle name="Followed Hyperlink" xfId="7937" builtinId="9" hidden="1"/>
    <cellStyle name="Followed Hyperlink" xfId="7938" builtinId="9" hidden="1"/>
    <cellStyle name="Followed Hyperlink" xfId="7939" builtinId="9" hidden="1"/>
    <cellStyle name="Followed Hyperlink" xfId="7940" builtinId="9" hidden="1"/>
    <cellStyle name="Followed Hyperlink" xfId="7941" builtinId="9" hidden="1"/>
    <cellStyle name="Followed Hyperlink" xfId="7942" builtinId="9" hidden="1"/>
    <cellStyle name="Followed Hyperlink" xfId="7943" builtinId="9" hidden="1"/>
    <cellStyle name="Followed Hyperlink" xfId="7944" builtinId="9" hidden="1"/>
    <cellStyle name="Followed Hyperlink" xfId="7945" builtinId="9" hidden="1"/>
    <cellStyle name="Followed Hyperlink" xfId="7946" builtinId="9" hidden="1"/>
    <cellStyle name="Followed Hyperlink" xfId="7947" builtinId="9" hidden="1"/>
    <cellStyle name="Followed Hyperlink" xfId="7948"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8" builtinId="9" hidden="1"/>
    <cellStyle name="Followed Hyperlink" xfId="8019" builtinId="9" hidden="1"/>
    <cellStyle name="Followed Hyperlink" xfId="8020" builtinId="9" hidden="1"/>
    <cellStyle name="Followed Hyperlink" xfId="8021" builtinId="9" hidden="1"/>
    <cellStyle name="Followed Hyperlink" xfId="8022" builtinId="9" hidden="1"/>
    <cellStyle name="Followed Hyperlink" xfId="8023" builtinId="9" hidden="1"/>
    <cellStyle name="Followed Hyperlink" xfId="8024" builtinId="9" hidden="1"/>
    <cellStyle name="Followed Hyperlink" xfId="8025" builtinId="9" hidden="1"/>
    <cellStyle name="Followed Hyperlink" xfId="8026" builtinId="9" hidden="1"/>
    <cellStyle name="Followed Hyperlink" xfId="8027" builtinId="9" hidden="1"/>
    <cellStyle name="Followed Hyperlink" xfId="8028" builtinId="9" hidden="1"/>
    <cellStyle name="Followed Hyperlink" xfId="8029" builtinId="9" hidden="1"/>
    <cellStyle name="Followed Hyperlink" xfId="8030" builtinId="9" hidden="1"/>
    <cellStyle name="Followed Hyperlink" xfId="8031" builtinId="9" hidden="1"/>
    <cellStyle name="Followed Hyperlink" xfId="8032" builtinId="9" hidden="1"/>
    <cellStyle name="Followed Hyperlink" xfId="8033" builtinId="9" hidden="1"/>
    <cellStyle name="Followed Hyperlink" xfId="8034" builtinId="9" hidden="1"/>
    <cellStyle name="Followed Hyperlink" xfId="8035" builtinId="9" hidden="1"/>
    <cellStyle name="Followed Hyperlink" xfId="8036" builtinId="9" hidden="1"/>
    <cellStyle name="Followed Hyperlink" xfId="8037" builtinId="9" hidden="1"/>
    <cellStyle name="Followed Hyperlink" xfId="8038" builtinId="9" hidden="1"/>
    <cellStyle name="Followed Hyperlink" xfId="8039" builtinId="9" hidden="1"/>
    <cellStyle name="Followed Hyperlink" xfId="8040" builtinId="9" hidden="1"/>
    <cellStyle name="Followed Hyperlink" xfId="8041" builtinId="9" hidden="1"/>
    <cellStyle name="Followed Hyperlink" xfId="8042" builtinId="9" hidden="1"/>
    <cellStyle name="Followed Hyperlink" xfId="8043" builtinId="9" hidden="1"/>
    <cellStyle name="Followed Hyperlink" xfId="8044" builtinId="9" hidden="1"/>
    <cellStyle name="Followed Hyperlink" xfId="8045" builtinId="9" hidden="1"/>
    <cellStyle name="Followed Hyperlink" xfId="8046" builtinId="9" hidden="1"/>
    <cellStyle name="Followed Hyperlink" xfId="8047" builtinId="9" hidden="1"/>
    <cellStyle name="Followed Hyperlink" xfId="8048" builtinId="9" hidden="1"/>
    <cellStyle name="Followed Hyperlink" xfId="8049" builtinId="9" hidden="1"/>
    <cellStyle name="Followed Hyperlink" xfId="8050" builtinId="9" hidden="1"/>
    <cellStyle name="Followed Hyperlink" xfId="8051" builtinId="9" hidden="1"/>
    <cellStyle name="Followed Hyperlink" xfId="8052" builtinId="9" hidden="1"/>
    <cellStyle name="Followed Hyperlink" xfId="8053" builtinId="9" hidden="1"/>
    <cellStyle name="Followed Hyperlink" xfId="8054" builtinId="9" hidden="1"/>
    <cellStyle name="Followed Hyperlink" xfId="8055" builtinId="9" hidden="1"/>
    <cellStyle name="Followed Hyperlink" xfId="8056" builtinId="9" hidden="1"/>
    <cellStyle name="Followed Hyperlink" xfId="8057" builtinId="9" hidden="1"/>
    <cellStyle name="Followed Hyperlink" xfId="8058" builtinId="9" hidden="1"/>
    <cellStyle name="Followed Hyperlink" xfId="8059" builtinId="9" hidden="1"/>
    <cellStyle name="Followed Hyperlink" xfId="8060" builtinId="9" hidden="1"/>
    <cellStyle name="Followed Hyperlink" xfId="8061" builtinId="9" hidden="1"/>
    <cellStyle name="Followed Hyperlink" xfId="8062" builtinId="9" hidden="1"/>
    <cellStyle name="Followed Hyperlink" xfId="8063" builtinId="9" hidden="1"/>
    <cellStyle name="Followed Hyperlink" xfId="8064" builtinId="9" hidden="1"/>
    <cellStyle name="Followed Hyperlink" xfId="8065" builtinId="9" hidden="1"/>
    <cellStyle name="Followed Hyperlink" xfId="8066" builtinId="9" hidden="1"/>
    <cellStyle name="Followed Hyperlink" xfId="8067" builtinId="9" hidden="1"/>
    <cellStyle name="Followed Hyperlink" xfId="8068" builtinId="9" hidden="1"/>
    <cellStyle name="Followed Hyperlink" xfId="8069" builtinId="9" hidden="1"/>
    <cellStyle name="Followed Hyperlink" xfId="8070" builtinId="9" hidden="1"/>
    <cellStyle name="Followed Hyperlink" xfId="8071" builtinId="9" hidden="1"/>
    <cellStyle name="Followed Hyperlink" xfId="8072" builtinId="9" hidden="1"/>
    <cellStyle name="Followed Hyperlink" xfId="8073" builtinId="9" hidden="1"/>
    <cellStyle name="Followed Hyperlink" xfId="8074" builtinId="9" hidden="1"/>
    <cellStyle name="Followed Hyperlink" xfId="8075" builtinId="9" hidden="1"/>
    <cellStyle name="Followed Hyperlink" xfId="8076" builtinId="9" hidden="1"/>
    <cellStyle name="Followed Hyperlink" xfId="8077" builtinId="9" hidden="1"/>
    <cellStyle name="Followed Hyperlink" xfId="8078" builtinId="9" hidden="1"/>
    <cellStyle name="Followed Hyperlink" xfId="8079" builtinId="9" hidden="1"/>
    <cellStyle name="Followed Hyperlink" xfId="8080" builtinId="9" hidden="1"/>
    <cellStyle name="Followed Hyperlink" xfId="8081" builtinId="9" hidden="1"/>
    <cellStyle name="Followed Hyperlink" xfId="8082" builtinId="9" hidden="1"/>
    <cellStyle name="Followed Hyperlink" xfId="8083" builtinId="9" hidden="1"/>
    <cellStyle name="Followed Hyperlink" xfId="8084" builtinId="9" hidden="1"/>
    <cellStyle name="Followed Hyperlink" xfId="8085" builtinId="9" hidden="1"/>
    <cellStyle name="Followed Hyperlink" xfId="8086" builtinId="9" hidden="1"/>
    <cellStyle name="Followed Hyperlink" xfId="8087" builtinId="9" hidden="1"/>
    <cellStyle name="Followed Hyperlink" xfId="8088" builtinId="9" hidden="1"/>
    <cellStyle name="Followed Hyperlink" xfId="8089" builtinId="9" hidden="1"/>
    <cellStyle name="Followed Hyperlink" xfId="8090" builtinId="9" hidden="1"/>
    <cellStyle name="Followed Hyperlink" xfId="8091" builtinId="9" hidden="1"/>
    <cellStyle name="Followed Hyperlink" xfId="8092" builtinId="9" hidden="1"/>
    <cellStyle name="Followed Hyperlink" xfId="8093" builtinId="9" hidden="1"/>
    <cellStyle name="Followed Hyperlink" xfId="8094" builtinId="9" hidden="1"/>
    <cellStyle name="Followed Hyperlink" xfId="8095" builtinId="9" hidden="1"/>
    <cellStyle name="Followed Hyperlink" xfId="8096" builtinId="9" hidden="1"/>
    <cellStyle name="Followed Hyperlink" xfId="8097" builtinId="9" hidden="1"/>
    <cellStyle name="Followed Hyperlink" xfId="8098" builtinId="9" hidden="1"/>
    <cellStyle name="Followed Hyperlink" xfId="8099" builtinId="9" hidden="1"/>
    <cellStyle name="Followed Hyperlink" xfId="8100" builtinId="9" hidden="1"/>
    <cellStyle name="Followed Hyperlink" xfId="8101" builtinId="9" hidden="1"/>
    <cellStyle name="Followed Hyperlink" xfId="8102" builtinId="9" hidden="1"/>
    <cellStyle name="Followed Hyperlink" xfId="8103" builtinId="9" hidden="1"/>
    <cellStyle name="Followed Hyperlink" xfId="8104" builtinId="9" hidden="1"/>
    <cellStyle name="Followed Hyperlink" xfId="8105" builtinId="9" hidden="1"/>
    <cellStyle name="Followed Hyperlink" xfId="8106" builtinId="9" hidden="1"/>
    <cellStyle name="Followed Hyperlink" xfId="8107" builtinId="9" hidden="1"/>
    <cellStyle name="Followed Hyperlink" xfId="8108" builtinId="9" hidden="1"/>
    <cellStyle name="Followed Hyperlink" xfId="8109" builtinId="9" hidden="1"/>
    <cellStyle name="Followed Hyperlink" xfId="8110" builtinId="9" hidden="1"/>
    <cellStyle name="Followed Hyperlink" xfId="8111"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6" builtinId="9" hidden="1"/>
    <cellStyle name="Followed Hyperlink" xfId="8147" builtinId="9" hidden="1"/>
    <cellStyle name="Followed Hyperlink" xfId="8148" builtinId="9" hidden="1"/>
    <cellStyle name="Followed Hyperlink" xfId="8149" builtinId="9" hidden="1"/>
    <cellStyle name="Followed Hyperlink" xfId="8150" builtinId="9" hidden="1"/>
    <cellStyle name="Followed Hyperlink" xfId="8151" builtinId="9" hidden="1"/>
    <cellStyle name="Followed Hyperlink" xfId="8152" builtinId="9" hidden="1"/>
    <cellStyle name="Followed Hyperlink" xfId="8153" builtinId="9" hidden="1"/>
    <cellStyle name="Followed Hyperlink" xfId="8154" builtinId="9" hidden="1"/>
    <cellStyle name="Followed Hyperlink" xfId="8155" builtinId="9" hidden="1"/>
    <cellStyle name="Followed Hyperlink" xfId="8156" builtinId="9" hidden="1"/>
    <cellStyle name="Followed Hyperlink" xfId="8157" builtinId="9" hidden="1"/>
    <cellStyle name="Followed Hyperlink" xfId="8158" builtinId="9" hidden="1"/>
    <cellStyle name="Followed Hyperlink" xfId="8159" builtinId="9" hidden="1"/>
    <cellStyle name="Followed Hyperlink" xfId="8160" builtinId="9" hidden="1"/>
    <cellStyle name="Followed Hyperlink" xfId="8161" builtinId="9" hidden="1"/>
    <cellStyle name="Followed Hyperlink" xfId="8162" builtinId="9" hidden="1"/>
    <cellStyle name="Followed Hyperlink" xfId="8163" builtinId="9" hidden="1"/>
    <cellStyle name="Followed Hyperlink" xfId="8164" builtinId="9" hidden="1"/>
    <cellStyle name="Followed Hyperlink" xfId="8165" builtinId="9" hidden="1"/>
    <cellStyle name="Followed Hyperlink" xfId="8166" builtinId="9" hidden="1"/>
    <cellStyle name="Followed Hyperlink" xfId="8167" builtinId="9" hidden="1"/>
    <cellStyle name="Followed Hyperlink" xfId="8168" builtinId="9" hidden="1"/>
    <cellStyle name="Followed Hyperlink" xfId="8169" builtinId="9" hidden="1"/>
    <cellStyle name="Followed Hyperlink" xfId="8170" builtinId="9" hidden="1"/>
    <cellStyle name="Followed Hyperlink" xfId="8171" builtinId="9" hidden="1"/>
    <cellStyle name="Followed Hyperlink" xfId="8172" builtinId="9" hidden="1"/>
    <cellStyle name="Followed Hyperlink" xfId="8173" builtinId="9" hidden="1"/>
    <cellStyle name="Followed Hyperlink" xfId="8174" builtinId="9" hidden="1"/>
    <cellStyle name="Followed Hyperlink" xfId="8175" builtinId="9" hidden="1"/>
    <cellStyle name="Followed Hyperlink" xfId="8176" builtinId="9" hidden="1"/>
    <cellStyle name="Followed Hyperlink" xfId="8177" builtinId="9" hidden="1"/>
    <cellStyle name="Followed Hyperlink" xfId="8178" builtinId="9" hidden="1"/>
    <cellStyle name="Followed Hyperlink" xfId="8179" builtinId="9" hidden="1"/>
    <cellStyle name="Followed Hyperlink" xfId="8180" builtinId="9" hidden="1"/>
    <cellStyle name="Followed Hyperlink" xfId="8181" builtinId="9" hidden="1"/>
    <cellStyle name="Followed Hyperlink" xfId="8182" builtinId="9" hidden="1"/>
    <cellStyle name="Followed Hyperlink" xfId="8183" builtinId="9" hidden="1"/>
    <cellStyle name="Followed Hyperlink" xfId="8184" builtinId="9" hidden="1"/>
    <cellStyle name="Followed Hyperlink" xfId="8185" builtinId="9" hidden="1"/>
    <cellStyle name="Followed Hyperlink" xfId="8186" builtinId="9" hidden="1"/>
    <cellStyle name="Followed Hyperlink" xfId="8187" builtinId="9" hidden="1"/>
    <cellStyle name="Followed Hyperlink" xfId="8188" builtinId="9" hidden="1"/>
    <cellStyle name="Followed Hyperlink" xfId="8189" builtinId="9" hidden="1"/>
    <cellStyle name="Followed Hyperlink" xfId="8190" builtinId="9" hidden="1"/>
    <cellStyle name="Followed Hyperlink" xfId="8191" builtinId="9" hidden="1"/>
    <cellStyle name="Followed Hyperlink" xfId="8192" builtinId="9" hidden="1"/>
    <cellStyle name="Followed Hyperlink" xfId="8193" builtinId="9" hidden="1"/>
    <cellStyle name="Followed Hyperlink" xfId="8194" builtinId="9" hidden="1"/>
    <cellStyle name="Followed Hyperlink" xfId="8195" builtinId="9" hidden="1"/>
    <cellStyle name="Followed Hyperlink" xfId="8196" builtinId="9" hidden="1"/>
    <cellStyle name="Followed Hyperlink" xfId="8197" builtinId="9" hidden="1"/>
    <cellStyle name="Followed Hyperlink" xfId="8198" builtinId="9" hidden="1"/>
    <cellStyle name="Followed Hyperlink" xfId="8199" builtinId="9" hidden="1"/>
    <cellStyle name="Followed Hyperlink" xfId="8200" builtinId="9" hidden="1"/>
    <cellStyle name="Followed Hyperlink" xfId="8201" builtinId="9" hidden="1"/>
    <cellStyle name="Followed Hyperlink" xfId="8202" builtinId="9" hidden="1"/>
    <cellStyle name="Followed Hyperlink" xfId="8203" builtinId="9" hidden="1"/>
    <cellStyle name="Followed Hyperlink" xfId="8204" builtinId="9" hidden="1"/>
    <cellStyle name="Followed Hyperlink" xfId="8205" builtinId="9" hidden="1"/>
    <cellStyle name="Followed Hyperlink" xfId="8206" builtinId="9" hidden="1"/>
    <cellStyle name="Followed Hyperlink" xfId="8207" builtinId="9" hidden="1"/>
    <cellStyle name="Followed Hyperlink" xfId="8208" builtinId="9" hidden="1"/>
    <cellStyle name="Followed Hyperlink" xfId="8209" builtinId="9" hidden="1"/>
    <cellStyle name="Followed Hyperlink" xfId="8210" builtinId="9" hidden="1"/>
    <cellStyle name="Followed Hyperlink" xfId="8211" builtinId="9" hidden="1"/>
    <cellStyle name="Followed Hyperlink" xfId="8212" builtinId="9" hidden="1"/>
    <cellStyle name="Followed Hyperlink" xfId="8213" builtinId="9" hidden="1"/>
    <cellStyle name="Followed Hyperlink" xfId="8214" builtinId="9" hidden="1"/>
    <cellStyle name="Followed Hyperlink" xfId="8215" builtinId="9" hidden="1"/>
    <cellStyle name="Followed Hyperlink" xfId="8216" builtinId="9" hidden="1"/>
    <cellStyle name="Followed Hyperlink" xfId="8217" builtinId="9" hidden="1"/>
    <cellStyle name="Followed Hyperlink" xfId="8218" builtinId="9" hidden="1"/>
    <cellStyle name="Followed Hyperlink" xfId="8219" builtinId="9" hidden="1"/>
    <cellStyle name="Followed Hyperlink" xfId="8220" builtinId="9" hidden="1"/>
    <cellStyle name="Followed Hyperlink" xfId="8221" builtinId="9" hidden="1"/>
    <cellStyle name="Followed Hyperlink" xfId="8222" builtinId="9" hidden="1"/>
    <cellStyle name="Followed Hyperlink" xfId="8223" builtinId="9" hidden="1"/>
    <cellStyle name="Followed Hyperlink" xfId="8224" builtinId="9" hidden="1"/>
    <cellStyle name="Followed Hyperlink" xfId="8225" builtinId="9" hidden="1"/>
    <cellStyle name="Followed Hyperlink" xfId="8226" builtinId="9" hidden="1"/>
    <cellStyle name="Followed Hyperlink" xfId="8227" builtinId="9" hidden="1"/>
    <cellStyle name="Followed Hyperlink" xfId="8228" builtinId="9" hidden="1"/>
    <cellStyle name="Followed Hyperlink" xfId="8229" builtinId="9" hidden="1"/>
    <cellStyle name="Followed Hyperlink" xfId="8230" builtinId="9" hidden="1"/>
    <cellStyle name="Followed Hyperlink" xfId="8231" builtinId="9" hidden="1"/>
    <cellStyle name="Followed Hyperlink" xfId="8232" builtinId="9" hidden="1"/>
    <cellStyle name="Followed Hyperlink" xfId="8233" builtinId="9" hidden="1"/>
    <cellStyle name="Followed Hyperlink" xfId="8234" builtinId="9" hidden="1"/>
    <cellStyle name="Followed Hyperlink" xfId="8235" builtinId="9" hidden="1"/>
    <cellStyle name="Followed Hyperlink" xfId="8236" builtinId="9" hidden="1"/>
    <cellStyle name="Followed Hyperlink" xfId="8237" builtinId="9" hidden="1"/>
    <cellStyle name="Followed Hyperlink" xfId="8238" builtinId="9" hidden="1"/>
    <cellStyle name="Followed Hyperlink" xfId="8239" builtinId="9" hidden="1"/>
    <cellStyle name="Followed Hyperlink" xfId="8240" builtinId="9" hidden="1"/>
    <cellStyle name="Followed Hyperlink" xfId="8241" builtinId="9" hidden="1"/>
    <cellStyle name="Followed Hyperlink" xfId="8242" builtinId="9" hidden="1"/>
    <cellStyle name="Followed Hyperlink" xfId="8243" builtinId="9" hidden="1"/>
    <cellStyle name="Followed Hyperlink" xfId="8244" builtinId="9" hidden="1"/>
    <cellStyle name="Followed Hyperlink" xfId="8245" builtinId="9" hidden="1"/>
    <cellStyle name="Followed Hyperlink" xfId="8246" builtinId="9" hidden="1"/>
    <cellStyle name="Followed Hyperlink" xfId="8247" builtinId="9" hidden="1"/>
    <cellStyle name="Followed Hyperlink" xfId="8248" builtinId="9" hidden="1"/>
    <cellStyle name="Followed Hyperlink" xfId="8249" builtinId="9" hidden="1"/>
    <cellStyle name="Followed Hyperlink" xfId="8250" builtinId="9" hidden="1"/>
    <cellStyle name="Followed Hyperlink" xfId="8251" builtinId="9" hidden="1"/>
    <cellStyle name="Followed Hyperlink" xfId="8252" builtinId="9" hidden="1"/>
    <cellStyle name="Followed Hyperlink" xfId="8253" builtinId="9" hidden="1"/>
    <cellStyle name="Followed Hyperlink" xfId="8254" builtinId="9" hidden="1"/>
    <cellStyle name="Followed Hyperlink" xfId="8255" builtinId="9" hidden="1"/>
    <cellStyle name="Followed Hyperlink" xfId="8256" builtinId="9" hidden="1"/>
    <cellStyle name="Followed Hyperlink" xfId="8257" builtinId="9" hidden="1"/>
    <cellStyle name="Followed Hyperlink" xfId="8258" builtinId="9" hidden="1"/>
    <cellStyle name="Followed Hyperlink" xfId="8259" builtinId="9" hidden="1"/>
    <cellStyle name="Followed Hyperlink" xfId="8260" builtinId="9" hidden="1"/>
    <cellStyle name="Followed Hyperlink" xfId="8261" builtinId="9" hidden="1"/>
    <cellStyle name="Followed Hyperlink" xfId="8262" builtinId="9" hidden="1"/>
    <cellStyle name="Followed Hyperlink" xfId="8263" builtinId="9" hidden="1"/>
    <cellStyle name="Followed Hyperlink" xfId="8264" builtinId="9" hidden="1"/>
    <cellStyle name="Followed Hyperlink" xfId="8265" builtinId="9" hidden="1"/>
    <cellStyle name="Followed Hyperlink" xfId="8266" builtinId="9" hidden="1"/>
    <cellStyle name="Followed Hyperlink" xfId="8267" builtinId="9" hidden="1"/>
    <cellStyle name="Followed Hyperlink" xfId="8268" builtinId="9" hidden="1"/>
    <cellStyle name="Followed Hyperlink" xfId="8269" builtinId="9" hidden="1"/>
    <cellStyle name="Followed Hyperlink" xfId="8270" builtinId="9" hidden="1"/>
    <cellStyle name="Followed Hyperlink" xfId="8271" builtinId="9" hidden="1"/>
    <cellStyle name="Followed Hyperlink" xfId="8272" builtinId="9" hidden="1"/>
    <cellStyle name="Followed Hyperlink" xfId="8273" builtinId="9" hidden="1"/>
    <cellStyle name="Followed Hyperlink" xfId="8274" builtinId="9" hidden="1"/>
    <cellStyle name="Followed Hyperlink" xfId="8275" builtinId="9" hidden="1"/>
    <cellStyle name="Followed Hyperlink" xfId="8276" builtinId="9" hidden="1"/>
    <cellStyle name="Followed Hyperlink" xfId="8277" builtinId="9" hidden="1"/>
    <cellStyle name="Followed Hyperlink" xfId="8278" builtinId="9" hidden="1"/>
    <cellStyle name="Followed Hyperlink" xfId="8279" builtinId="9" hidden="1"/>
    <cellStyle name="Followed Hyperlink" xfId="8280" builtinId="9" hidden="1"/>
    <cellStyle name="Followed Hyperlink" xfId="8281" builtinId="9" hidden="1"/>
    <cellStyle name="Followed Hyperlink" xfId="8282" builtinId="9" hidden="1"/>
    <cellStyle name="Followed Hyperlink" xfId="8283" builtinId="9" hidden="1"/>
    <cellStyle name="Followed Hyperlink" xfId="8284" builtinId="9" hidden="1"/>
    <cellStyle name="Followed Hyperlink" xfId="8285" builtinId="9" hidden="1"/>
    <cellStyle name="Followed Hyperlink" xfId="8286" builtinId="9" hidden="1"/>
    <cellStyle name="Followed Hyperlink" xfId="8287" builtinId="9" hidden="1"/>
    <cellStyle name="Followed Hyperlink" xfId="8288" builtinId="9" hidden="1"/>
    <cellStyle name="Followed Hyperlink" xfId="8289" builtinId="9" hidden="1"/>
    <cellStyle name="Followed Hyperlink" xfId="8290" builtinId="9" hidden="1"/>
    <cellStyle name="Followed Hyperlink" xfId="8291" builtinId="9" hidden="1"/>
    <cellStyle name="Followed Hyperlink" xfId="8292" builtinId="9" hidden="1"/>
    <cellStyle name="Followed Hyperlink" xfId="8293" builtinId="9" hidden="1"/>
    <cellStyle name="Followed Hyperlink" xfId="8294" builtinId="9" hidden="1"/>
    <cellStyle name="Followed Hyperlink" xfId="8295" builtinId="9" hidden="1"/>
    <cellStyle name="Followed Hyperlink" xfId="8296" builtinId="9" hidden="1"/>
    <cellStyle name="Followed Hyperlink" xfId="8297" builtinId="9" hidden="1"/>
    <cellStyle name="Followed Hyperlink" xfId="8298" builtinId="9" hidden="1"/>
    <cellStyle name="Followed Hyperlink" xfId="8299" builtinId="9" hidden="1"/>
    <cellStyle name="Followed Hyperlink" xfId="8300" builtinId="9" hidden="1"/>
    <cellStyle name="Followed Hyperlink" xfId="8301" builtinId="9" hidden="1"/>
    <cellStyle name="Followed Hyperlink" xfId="8302" builtinId="9" hidden="1"/>
    <cellStyle name="Followed Hyperlink" xfId="8303" builtinId="9" hidden="1"/>
    <cellStyle name="Followed Hyperlink" xfId="8304" builtinId="9" hidden="1"/>
    <cellStyle name="Followed Hyperlink" xfId="8305" builtinId="9" hidden="1"/>
    <cellStyle name="Followed Hyperlink" xfId="8306" builtinId="9" hidden="1"/>
    <cellStyle name="Followed Hyperlink" xfId="8307" builtinId="9" hidden="1"/>
    <cellStyle name="Followed Hyperlink" xfId="8308" builtinId="9" hidden="1"/>
    <cellStyle name="Followed Hyperlink" xfId="8309" builtinId="9" hidden="1"/>
    <cellStyle name="Followed Hyperlink" xfId="8310" builtinId="9" hidden="1"/>
    <cellStyle name="Followed Hyperlink" xfId="8311" builtinId="9" hidden="1"/>
    <cellStyle name="Followed Hyperlink" xfId="8312" builtinId="9" hidden="1"/>
    <cellStyle name="Followed Hyperlink" xfId="8313" builtinId="9" hidden="1"/>
    <cellStyle name="Followed Hyperlink" xfId="8314" builtinId="9" hidden="1"/>
    <cellStyle name="Followed Hyperlink" xfId="8315" builtinId="9" hidden="1"/>
    <cellStyle name="Followed Hyperlink" xfId="8316" builtinId="9" hidden="1"/>
    <cellStyle name="Followed Hyperlink" xfId="8317" builtinId="9" hidden="1"/>
    <cellStyle name="Followed Hyperlink" xfId="8318" builtinId="9" hidden="1"/>
    <cellStyle name="Followed Hyperlink" xfId="8319" builtinId="9" hidden="1"/>
    <cellStyle name="Followed Hyperlink" xfId="8320" builtinId="9" hidden="1"/>
    <cellStyle name="Followed Hyperlink" xfId="8321" builtinId="9" hidden="1"/>
    <cellStyle name="Followed Hyperlink" xfId="8322" builtinId="9" hidden="1"/>
    <cellStyle name="Followed Hyperlink" xfId="8323" builtinId="9" hidden="1"/>
    <cellStyle name="Followed Hyperlink" xfId="8324" builtinId="9" hidden="1"/>
    <cellStyle name="Followed Hyperlink" xfId="8325" builtinId="9" hidden="1"/>
    <cellStyle name="Followed Hyperlink" xfId="8326" builtinId="9" hidden="1"/>
    <cellStyle name="Followed Hyperlink" xfId="8327" builtinId="9" hidden="1"/>
    <cellStyle name="Followed Hyperlink" xfId="8328" builtinId="9" hidden="1"/>
    <cellStyle name="Followed Hyperlink" xfId="8329" builtinId="9" hidden="1"/>
    <cellStyle name="Followed Hyperlink" xfId="8330" builtinId="9" hidden="1"/>
    <cellStyle name="Followed Hyperlink" xfId="8331" builtinId="9" hidden="1"/>
    <cellStyle name="Followed Hyperlink" xfId="8332" builtinId="9" hidden="1"/>
    <cellStyle name="Followed Hyperlink" xfId="8333" builtinId="9" hidden="1"/>
    <cellStyle name="Followed Hyperlink" xfId="8334" builtinId="9" hidden="1"/>
    <cellStyle name="Followed Hyperlink" xfId="8335" builtinId="9" hidden="1"/>
    <cellStyle name="Followed Hyperlink" xfId="8336" builtinId="9" hidden="1"/>
    <cellStyle name="Followed Hyperlink" xfId="8337" builtinId="9" hidden="1"/>
    <cellStyle name="Followed Hyperlink" xfId="8338" builtinId="9" hidden="1"/>
    <cellStyle name="Followed Hyperlink" xfId="8339" builtinId="9" hidden="1"/>
    <cellStyle name="Followed Hyperlink" xfId="8340" builtinId="9" hidden="1"/>
    <cellStyle name="Followed Hyperlink" xfId="8341" builtinId="9" hidden="1"/>
    <cellStyle name="Followed Hyperlink" xfId="8342" builtinId="9" hidden="1"/>
    <cellStyle name="Followed Hyperlink" xfId="8343" builtinId="9" hidden="1"/>
    <cellStyle name="Followed Hyperlink" xfId="8344" builtinId="9" hidden="1"/>
    <cellStyle name="Followed Hyperlink" xfId="8345" builtinId="9" hidden="1"/>
    <cellStyle name="Followed Hyperlink" xfId="8346" builtinId="9" hidden="1"/>
    <cellStyle name="Followed Hyperlink" xfId="8347" builtinId="9" hidden="1"/>
    <cellStyle name="Followed Hyperlink" xfId="8348" builtinId="9" hidden="1"/>
    <cellStyle name="Followed Hyperlink" xfId="8349" builtinId="9" hidden="1"/>
    <cellStyle name="Followed Hyperlink" xfId="8350" builtinId="9" hidden="1"/>
    <cellStyle name="Followed Hyperlink" xfId="8351" builtinId="9" hidden="1"/>
    <cellStyle name="Followed Hyperlink" xfId="8352" builtinId="9" hidden="1"/>
    <cellStyle name="Followed Hyperlink" xfId="8353" builtinId="9" hidden="1"/>
    <cellStyle name="Followed Hyperlink" xfId="8354" builtinId="9" hidden="1"/>
    <cellStyle name="Followed Hyperlink" xfId="8355" builtinId="9" hidden="1"/>
    <cellStyle name="Followed Hyperlink" xfId="8356" builtinId="9" hidden="1"/>
    <cellStyle name="Followed Hyperlink" xfId="8357" builtinId="9" hidden="1"/>
    <cellStyle name="Followed Hyperlink" xfId="8358" builtinId="9" hidden="1"/>
    <cellStyle name="Followed Hyperlink" xfId="8359" builtinId="9" hidden="1"/>
    <cellStyle name="Followed Hyperlink" xfId="8360" builtinId="9" hidden="1"/>
    <cellStyle name="Followed Hyperlink" xfId="8361" builtinId="9" hidden="1"/>
    <cellStyle name="Followed Hyperlink" xfId="8362" builtinId="9" hidden="1"/>
    <cellStyle name="Followed Hyperlink" xfId="8363" builtinId="9" hidden="1"/>
    <cellStyle name="Followed Hyperlink" xfId="8364" builtinId="9" hidden="1"/>
    <cellStyle name="Followed Hyperlink" xfId="8365" builtinId="9" hidden="1"/>
    <cellStyle name="Followed Hyperlink" xfId="8366" builtinId="9" hidden="1"/>
    <cellStyle name="Followed Hyperlink" xfId="8367" builtinId="9" hidden="1"/>
    <cellStyle name="Followed Hyperlink" xfId="8368" builtinId="9" hidden="1"/>
    <cellStyle name="Followed Hyperlink" xfId="8369" builtinId="9" hidden="1"/>
    <cellStyle name="Followed Hyperlink" xfId="8370" builtinId="9" hidden="1"/>
    <cellStyle name="Followed Hyperlink" xfId="8371" builtinId="9" hidden="1"/>
    <cellStyle name="Followed Hyperlink" xfId="8372" builtinId="9" hidden="1"/>
    <cellStyle name="Followed Hyperlink" xfId="8373" builtinId="9" hidden="1"/>
    <cellStyle name="Followed Hyperlink" xfId="8374" builtinId="9" hidden="1"/>
    <cellStyle name="Followed Hyperlink" xfId="8375" builtinId="9" hidden="1"/>
    <cellStyle name="Followed Hyperlink" xfId="8376" builtinId="9" hidden="1"/>
    <cellStyle name="Followed Hyperlink" xfId="8377" builtinId="9" hidden="1"/>
    <cellStyle name="Followed Hyperlink" xfId="8378" builtinId="9" hidden="1"/>
    <cellStyle name="Followed Hyperlink" xfId="8379" builtinId="9" hidden="1"/>
    <cellStyle name="Followed Hyperlink" xfId="8380" builtinId="9" hidden="1"/>
    <cellStyle name="Followed Hyperlink" xfId="8381" builtinId="9" hidden="1"/>
    <cellStyle name="Followed Hyperlink" xfId="8382" builtinId="9" hidden="1"/>
    <cellStyle name="Followed Hyperlink" xfId="8383" builtinId="9" hidden="1"/>
    <cellStyle name="Followed Hyperlink" xfId="8384" builtinId="9" hidden="1"/>
    <cellStyle name="Followed Hyperlink" xfId="8385" builtinId="9" hidden="1"/>
    <cellStyle name="Followed Hyperlink" xfId="8386" builtinId="9" hidden="1"/>
    <cellStyle name="Followed Hyperlink" xfId="8387" builtinId="9" hidden="1"/>
    <cellStyle name="Followed Hyperlink" xfId="8388" builtinId="9" hidden="1"/>
    <cellStyle name="Followed Hyperlink" xfId="8389" builtinId="9" hidden="1"/>
    <cellStyle name="Followed Hyperlink" xfId="8390" builtinId="9" hidden="1"/>
    <cellStyle name="Followed Hyperlink" xfId="8391" builtinId="9" hidden="1"/>
    <cellStyle name="Followed Hyperlink" xfId="8392" builtinId="9" hidden="1"/>
    <cellStyle name="Followed Hyperlink" xfId="8393" builtinId="9" hidden="1"/>
    <cellStyle name="Followed Hyperlink" xfId="8394" builtinId="9" hidden="1"/>
    <cellStyle name="Followed Hyperlink" xfId="8395" builtinId="9" hidden="1"/>
    <cellStyle name="Followed Hyperlink" xfId="8396" builtinId="9" hidden="1"/>
    <cellStyle name="Followed Hyperlink" xfId="8397" builtinId="9" hidden="1"/>
    <cellStyle name="Followed Hyperlink" xfId="8398" builtinId="9" hidden="1"/>
    <cellStyle name="Followed Hyperlink" xfId="8399" builtinId="9" hidden="1"/>
    <cellStyle name="Followed Hyperlink" xfId="8400" builtinId="9" hidden="1"/>
    <cellStyle name="Followed Hyperlink" xfId="8401" builtinId="9" hidden="1"/>
    <cellStyle name="Followed Hyperlink" xfId="8402" builtinId="9" hidden="1"/>
    <cellStyle name="Followed Hyperlink" xfId="8403" builtinId="9" hidden="1"/>
    <cellStyle name="Followed Hyperlink" xfId="8404" builtinId="9" hidden="1"/>
    <cellStyle name="Followed Hyperlink" xfId="8405" builtinId="9" hidden="1"/>
    <cellStyle name="Followed Hyperlink" xfId="8406" builtinId="9" hidden="1"/>
    <cellStyle name="Followed Hyperlink" xfId="8407" builtinId="9" hidden="1"/>
    <cellStyle name="Followed Hyperlink" xfId="8408" builtinId="9" hidden="1"/>
    <cellStyle name="Followed Hyperlink" xfId="8409" builtinId="9" hidden="1"/>
    <cellStyle name="Followed Hyperlink" xfId="8410" builtinId="9" hidden="1"/>
    <cellStyle name="Followed Hyperlink" xfId="8411" builtinId="9" hidden="1"/>
    <cellStyle name="Followed Hyperlink" xfId="8412" builtinId="9" hidden="1"/>
    <cellStyle name="Followed Hyperlink" xfId="8413" builtinId="9" hidden="1"/>
    <cellStyle name="Followed Hyperlink" xfId="8414" builtinId="9" hidden="1"/>
    <cellStyle name="Followed Hyperlink" xfId="8415" builtinId="9" hidden="1"/>
    <cellStyle name="Followed Hyperlink" xfId="8416" builtinId="9" hidden="1"/>
    <cellStyle name="Followed Hyperlink" xfId="8417" builtinId="9" hidden="1"/>
    <cellStyle name="Followed Hyperlink" xfId="8418" builtinId="9" hidden="1"/>
    <cellStyle name="Followed Hyperlink" xfId="8419" builtinId="9" hidden="1"/>
    <cellStyle name="Followed Hyperlink" xfId="8420" builtinId="9" hidden="1"/>
    <cellStyle name="Followed Hyperlink" xfId="8421" builtinId="9" hidden="1"/>
    <cellStyle name="Followed Hyperlink" xfId="8422" builtinId="9" hidden="1"/>
    <cellStyle name="Followed Hyperlink" xfId="8423" builtinId="9" hidden="1"/>
    <cellStyle name="Followed Hyperlink" xfId="8424" builtinId="9" hidden="1"/>
    <cellStyle name="Followed Hyperlink" xfId="8425" builtinId="9" hidden="1"/>
    <cellStyle name="Followed Hyperlink" xfId="8426" builtinId="9" hidden="1"/>
    <cellStyle name="Followed Hyperlink" xfId="8427" builtinId="9" hidden="1"/>
    <cellStyle name="Followed Hyperlink" xfId="8428" builtinId="9" hidden="1"/>
    <cellStyle name="Followed Hyperlink" xfId="8429" builtinId="9" hidden="1"/>
    <cellStyle name="Followed Hyperlink" xfId="8430" builtinId="9" hidden="1"/>
    <cellStyle name="Followed Hyperlink" xfId="8431" builtinId="9" hidden="1"/>
    <cellStyle name="Followed Hyperlink" xfId="5212" builtinId="9" hidden="1"/>
    <cellStyle name="Followed Hyperlink" xfId="8432" builtinId="9" hidden="1"/>
    <cellStyle name="Followed Hyperlink" xfId="8433" builtinId="9" hidden="1"/>
    <cellStyle name="Followed Hyperlink" xfId="8434" builtinId="9" hidden="1"/>
    <cellStyle name="Followed Hyperlink" xfId="8435" builtinId="9" hidden="1"/>
    <cellStyle name="Followed Hyperlink" xfId="8436" builtinId="9" hidden="1"/>
    <cellStyle name="Followed Hyperlink" xfId="8437" builtinId="9" hidden="1"/>
    <cellStyle name="Followed Hyperlink" xfId="8438" builtinId="9" hidden="1"/>
    <cellStyle name="Followed Hyperlink" xfId="8439" builtinId="9" hidden="1"/>
    <cellStyle name="Followed Hyperlink" xfId="8440" builtinId="9" hidden="1"/>
    <cellStyle name="Followed Hyperlink" xfId="8441" builtinId="9" hidden="1"/>
    <cellStyle name="Followed Hyperlink" xfId="8442" builtinId="9" hidden="1"/>
    <cellStyle name="Followed Hyperlink" xfId="8443" builtinId="9" hidden="1"/>
    <cellStyle name="Followed Hyperlink" xfId="8444" builtinId="9" hidden="1"/>
    <cellStyle name="Followed Hyperlink" xfId="8445" builtinId="9" hidden="1"/>
    <cellStyle name="Followed Hyperlink" xfId="8446" builtinId="9" hidden="1"/>
    <cellStyle name="Followed Hyperlink" xfId="8447" builtinId="9" hidden="1"/>
    <cellStyle name="Followed Hyperlink" xfId="8448" builtinId="9" hidden="1"/>
    <cellStyle name="Followed Hyperlink" xfId="8449" builtinId="9" hidden="1"/>
    <cellStyle name="Followed Hyperlink" xfId="8450" builtinId="9" hidden="1"/>
    <cellStyle name="Followed Hyperlink" xfId="8451" builtinId="9" hidden="1"/>
    <cellStyle name="Followed Hyperlink" xfId="8452" builtinId="9" hidden="1"/>
    <cellStyle name="Followed Hyperlink" xfId="8453" builtinId="9" hidden="1"/>
    <cellStyle name="Followed Hyperlink" xfId="8454" builtinId="9" hidden="1"/>
    <cellStyle name="Followed Hyperlink" xfId="8455" builtinId="9" hidden="1"/>
    <cellStyle name="Followed Hyperlink" xfId="8456" builtinId="9" hidden="1"/>
    <cellStyle name="Followed Hyperlink" xfId="8457" builtinId="9" hidden="1"/>
    <cellStyle name="Followed Hyperlink" xfId="8458" builtinId="9" hidden="1"/>
    <cellStyle name="Followed Hyperlink" xfId="8459" builtinId="9" hidden="1"/>
    <cellStyle name="Followed Hyperlink" xfId="8460" builtinId="9" hidden="1"/>
    <cellStyle name="Followed Hyperlink" xfId="8461" builtinId="9" hidden="1"/>
    <cellStyle name="Followed Hyperlink" xfId="8462" builtinId="9" hidden="1"/>
    <cellStyle name="Followed Hyperlink" xfId="8463" builtinId="9" hidden="1"/>
    <cellStyle name="Followed Hyperlink" xfId="8464" builtinId="9" hidden="1"/>
    <cellStyle name="Followed Hyperlink" xfId="8465" builtinId="9" hidden="1"/>
    <cellStyle name="Followed Hyperlink" xfId="8466" builtinId="9" hidden="1"/>
    <cellStyle name="Followed Hyperlink" xfId="8467" builtinId="9" hidden="1"/>
    <cellStyle name="Followed Hyperlink" xfId="8468" builtinId="9" hidden="1"/>
    <cellStyle name="Followed Hyperlink" xfId="8469" builtinId="9" hidden="1"/>
    <cellStyle name="Followed Hyperlink" xfId="8470" builtinId="9" hidden="1"/>
    <cellStyle name="Followed Hyperlink" xfId="8471" builtinId="9" hidden="1"/>
    <cellStyle name="Followed Hyperlink" xfId="8472" builtinId="9" hidden="1"/>
    <cellStyle name="Followed Hyperlink" xfId="8473" builtinId="9" hidden="1"/>
    <cellStyle name="Followed Hyperlink" xfId="8474" builtinId="9" hidden="1"/>
    <cellStyle name="Followed Hyperlink" xfId="8475" builtinId="9" hidden="1"/>
    <cellStyle name="Followed Hyperlink" xfId="8476" builtinId="9" hidden="1"/>
    <cellStyle name="Followed Hyperlink" xfId="8477" builtinId="9" hidden="1"/>
    <cellStyle name="Followed Hyperlink" xfId="8478" builtinId="9" hidden="1"/>
    <cellStyle name="Followed Hyperlink" xfId="8479" builtinId="9" hidden="1"/>
    <cellStyle name="Followed Hyperlink" xfId="8480" builtinId="9" hidden="1"/>
    <cellStyle name="Followed Hyperlink" xfId="8481" builtinId="9" hidden="1"/>
    <cellStyle name="Followed Hyperlink" xfId="8482" builtinId="9" hidden="1"/>
    <cellStyle name="Followed Hyperlink" xfId="8483" builtinId="9" hidden="1"/>
    <cellStyle name="Followed Hyperlink" xfId="8484" builtinId="9" hidden="1"/>
    <cellStyle name="Followed Hyperlink" xfId="8485" builtinId="9" hidden="1"/>
    <cellStyle name="Followed Hyperlink" xfId="8486" builtinId="9" hidden="1"/>
    <cellStyle name="Followed Hyperlink" xfId="8487" builtinId="9" hidden="1"/>
    <cellStyle name="Followed Hyperlink" xfId="8488" builtinId="9" hidden="1"/>
    <cellStyle name="Followed Hyperlink" xfId="8489" builtinId="9" hidden="1"/>
    <cellStyle name="Followed Hyperlink" xfId="8490" builtinId="9" hidden="1"/>
    <cellStyle name="Followed Hyperlink" xfId="8491" builtinId="9" hidden="1"/>
    <cellStyle name="Followed Hyperlink" xfId="8492" builtinId="9" hidden="1"/>
    <cellStyle name="Followed Hyperlink" xfId="8493" builtinId="9" hidden="1"/>
    <cellStyle name="Followed Hyperlink" xfId="8494" builtinId="9" hidden="1"/>
    <cellStyle name="Followed Hyperlink" xfId="8495" builtinId="9" hidden="1"/>
    <cellStyle name="Followed Hyperlink" xfId="8496" builtinId="9" hidden="1"/>
    <cellStyle name="Followed Hyperlink" xfId="8497" builtinId="9" hidden="1"/>
    <cellStyle name="Followed Hyperlink" xfId="8498" builtinId="9" hidden="1"/>
    <cellStyle name="Followed Hyperlink" xfId="8499" builtinId="9" hidden="1"/>
    <cellStyle name="Followed Hyperlink" xfId="8500" builtinId="9" hidden="1"/>
    <cellStyle name="Followed Hyperlink" xfId="8501" builtinId="9" hidden="1"/>
    <cellStyle name="Followed Hyperlink" xfId="8502" builtinId="9" hidden="1"/>
    <cellStyle name="Followed Hyperlink" xfId="8503" builtinId="9" hidden="1"/>
    <cellStyle name="Followed Hyperlink" xfId="8504" builtinId="9" hidden="1"/>
    <cellStyle name="Followed Hyperlink" xfId="8505" builtinId="9" hidden="1"/>
    <cellStyle name="Followed Hyperlink" xfId="8506" builtinId="9" hidden="1"/>
    <cellStyle name="Followed Hyperlink" xfId="8507" builtinId="9" hidden="1"/>
    <cellStyle name="Followed Hyperlink" xfId="8508" builtinId="9" hidden="1"/>
    <cellStyle name="Followed Hyperlink" xfId="8509" builtinId="9" hidden="1"/>
    <cellStyle name="Followed Hyperlink" xfId="8510" builtinId="9" hidden="1"/>
    <cellStyle name="Followed Hyperlink" xfId="8511" builtinId="9" hidden="1"/>
    <cellStyle name="Followed Hyperlink" xfId="8512" builtinId="9" hidden="1"/>
    <cellStyle name="Followed Hyperlink" xfId="8513" builtinId="9" hidden="1"/>
    <cellStyle name="Followed Hyperlink" xfId="8514" builtinId="9" hidden="1"/>
    <cellStyle name="Followed Hyperlink" xfId="8515" builtinId="9" hidden="1"/>
    <cellStyle name="Followed Hyperlink" xfId="8516" builtinId="9" hidden="1"/>
    <cellStyle name="Followed Hyperlink" xfId="8517" builtinId="9" hidden="1"/>
    <cellStyle name="Followed Hyperlink" xfId="8518" builtinId="9" hidden="1"/>
    <cellStyle name="Followed Hyperlink" xfId="8519" builtinId="9" hidden="1"/>
    <cellStyle name="Followed Hyperlink" xfId="8520" builtinId="9" hidden="1"/>
    <cellStyle name="Followed Hyperlink" xfId="8521" builtinId="9" hidden="1"/>
    <cellStyle name="Followed Hyperlink" xfId="8522" builtinId="9" hidden="1"/>
    <cellStyle name="Followed Hyperlink" xfId="8523" builtinId="9" hidden="1"/>
    <cellStyle name="Followed Hyperlink" xfId="8524" builtinId="9" hidden="1"/>
    <cellStyle name="Followed Hyperlink" xfId="8525" builtinId="9" hidden="1"/>
    <cellStyle name="Followed Hyperlink" xfId="8526" builtinId="9" hidden="1"/>
    <cellStyle name="Followed Hyperlink" xfId="8527" builtinId="9" hidden="1"/>
    <cellStyle name="Followed Hyperlink" xfId="8528" builtinId="9" hidden="1"/>
    <cellStyle name="Followed Hyperlink" xfId="8529" builtinId="9" hidden="1"/>
    <cellStyle name="Followed Hyperlink" xfId="8530" builtinId="9" hidden="1"/>
    <cellStyle name="Followed Hyperlink" xfId="8531" builtinId="9" hidden="1"/>
    <cellStyle name="Followed Hyperlink" xfId="8532" builtinId="9" hidden="1"/>
    <cellStyle name="Followed Hyperlink" xfId="8533" builtinId="9" hidden="1"/>
    <cellStyle name="Followed Hyperlink" xfId="8534" builtinId="9" hidden="1"/>
    <cellStyle name="Followed Hyperlink" xfId="8535" builtinId="9" hidden="1"/>
    <cellStyle name="Followed Hyperlink" xfId="8536" builtinId="9" hidden="1"/>
    <cellStyle name="Followed Hyperlink" xfId="8537" builtinId="9" hidden="1"/>
    <cellStyle name="Followed Hyperlink" xfId="8538" builtinId="9" hidden="1"/>
    <cellStyle name="Followed Hyperlink" xfId="8539" builtinId="9" hidden="1"/>
    <cellStyle name="Followed Hyperlink" xfId="8540" builtinId="9" hidden="1"/>
    <cellStyle name="Followed Hyperlink" xfId="8541" builtinId="9" hidden="1"/>
    <cellStyle name="Followed Hyperlink" xfId="8542" builtinId="9" hidden="1"/>
    <cellStyle name="Followed Hyperlink" xfId="8543" builtinId="9" hidden="1"/>
    <cellStyle name="Followed Hyperlink" xfId="8544" builtinId="9" hidden="1"/>
    <cellStyle name="Followed Hyperlink" xfId="8545" builtinId="9" hidden="1"/>
    <cellStyle name="Followed Hyperlink" xfId="8546" builtinId="9" hidden="1"/>
    <cellStyle name="Followed Hyperlink" xfId="8547" builtinId="9" hidden="1"/>
    <cellStyle name="Followed Hyperlink" xfId="8548" builtinId="9" hidden="1"/>
    <cellStyle name="Followed Hyperlink" xfId="8549" builtinId="9" hidden="1"/>
    <cellStyle name="Followed Hyperlink" xfId="8550" builtinId="9" hidden="1"/>
    <cellStyle name="Followed Hyperlink" xfId="8551" builtinId="9" hidden="1"/>
    <cellStyle name="Followed Hyperlink" xfId="8552" builtinId="9" hidden="1"/>
    <cellStyle name="Followed Hyperlink" xfId="8553" builtinId="9" hidden="1"/>
    <cellStyle name="Followed Hyperlink" xfId="8554" builtinId="9" hidden="1"/>
    <cellStyle name="Followed Hyperlink" xfId="8555" builtinId="9" hidden="1"/>
    <cellStyle name="Followed Hyperlink" xfId="8556" builtinId="9" hidden="1"/>
    <cellStyle name="Followed Hyperlink" xfId="8557" builtinId="9" hidden="1"/>
    <cellStyle name="Followed Hyperlink" xfId="8558" builtinId="9" hidden="1"/>
    <cellStyle name="Followed Hyperlink" xfId="8559" builtinId="9" hidden="1"/>
    <cellStyle name="Followed Hyperlink" xfId="8560" builtinId="9" hidden="1"/>
    <cellStyle name="Followed Hyperlink" xfId="8561" builtinId="9" hidden="1"/>
    <cellStyle name="Followed Hyperlink" xfId="8562" builtinId="9" hidden="1"/>
    <cellStyle name="Followed Hyperlink" xfId="8563" builtinId="9" hidden="1"/>
    <cellStyle name="Followed Hyperlink" xfId="8564" builtinId="9" hidden="1"/>
    <cellStyle name="Followed Hyperlink" xfId="8565" builtinId="9" hidden="1"/>
    <cellStyle name="Followed Hyperlink" xfId="8566" builtinId="9" hidden="1"/>
    <cellStyle name="Followed Hyperlink" xfId="8567" builtinId="9" hidden="1"/>
    <cellStyle name="Followed Hyperlink" xfId="8568" builtinId="9" hidden="1"/>
    <cellStyle name="Followed Hyperlink" xfId="8569" builtinId="9" hidden="1"/>
    <cellStyle name="Followed Hyperlink" xfId="8570" builtinId="9" hidden="1"/>
    <cellStyle name="Followed Hyperlink" xfId="8571" builtinId="9" hidden="1"/>
    <cellStyle name="Followed Hyperlink" xfId="8572" builtinId="9" hidden="1"/>
    <cellStyle name="Followed Hyperlink" xfId="8573" builtinId="9" hidden="1"/>
    <cellStyle name="Followed Hyperlink" xfId="8574" builtinId="9" hidden="1"/>
    <cellStyle name="Followed Hyperlink" xfId="8575" builtinId="9" hidden="1"/>
    <cellStyle name="Followed Hyperlink" xfId="8576" builtinId="9" hidden="1"/>
    <cellStyle name="Followed Hyperlink" xfId="8577" builtinId="9" hidden="1"/>
    <cellStyle name="Followed Hyperlink" xfId="8578" builtinId="9" hidden="1"/>
    <cellStyle name="Followed Hyperlink" xfId="8579" builtinId="9" hidden="1"/>
    <cellStyle name="Followed Hyperlink" xfId="8580" builtinId="9" hidden="1"/>
    <cellStyle name="Followed Hyperlink" xfId="8581" builtinId="9" hidden="1"/>
    <cellStyle name="Followed Hyperlink" xfId="8582" builtinId="9" hidden="1"/>
    <cellStyle name="Followed Hyperlink" xfId="8583" builtinId="9" hidden="1"/>
    <cellStyle name="Followed Hyperlink" xfId="8584" builtinId="9" hidden="1"/>
    <cellStyle name="Followed Hyperlink" xfId="8585" builtinId="9" hidden="1"/>
    <cellStyle name="Followed Hyperlink" xfId="8586" builtinId="9" hidden="1"/>
    <cellStyle name="Followed Hyperlink" xfId="8587" builtinId="9" hidden="1"/>
    <cellStyle name="Followed Hyperlink" xfId="8588" builtinId="9" hidden="1"/>
    <cellStyle name="Followed Hyperlink" xfId="8589" builtinId="9" hidden="1"/>
    <cellStyle name="Followed Hyperlink" xfId="8590" builtinId="9" hidden="1"/>
    <cellStyle name="Followed Hyperlink" xfId="8591" builtinId="9" hidden="1"/>
    <cellStyle name="Followed Hyperlink" xfId="8592" builtinId="9" hidden="1"/>
    <cellStyle name="Followed Hyperlink" xfId="8593" builtinId="9" hidden="1"/>
    <cellStyle name="Followed Hyperlink" xfId="8594" builtinId="9" hidden="1"/>
    <cellStyle name="Followed Hyperlink" xfId="8595" builtinId="9" hidden="1"/>
    <cellStyle name="Followed Hyperlink" xfId="8596" builtinId="9" hidden="1"/>
    <cellStyle name="Followed Hyperlink" xfId="8597" builtinId="9" hidden="1"/>
    <cellStyle name="Followed Hyperlink" xfId="8598" builtinId="9" hidden="1"/>
    <cellStyle name="Followed Hyperlink" xfId="8599" builtinId="9" hidden="1"/>
    <cellStyle name="Followed Hyperlink" xfId="8600" builtinId="9" hidden="1"/>
    <cellStyle name="Followed Hyperlink" xfId="8601" builtinId="9" hidden="1"/>
    <cellStyle name="Followed Hyperlink" xfId="8602" builtinId="9" hidden="1"/>
    <cellStyle name="Followed Hyperlink" xfId="8603" builtinId="9" hidden="1"/>
    <cellStyle name="Followed Hyperlink" xfId="8604" builtinId="9" hidden="1"/>
    <cellStyle name="Followed Hyperlink" xfId="8605" builtinId="9" hidden="1"/>
    <cellStyle name="Followed Hyperlink" xfId="8606" builtinId="9" hidden="1"/>
    <cellStyle name="Followed Hyperlink" xfId="8607" builtinId="9" hidden="1"/>
    <cellStyle name="Followed Hyperlink" xfId="8608" builtinId="9" hidden="1"/>
    <cellStyle name="Followed Hyperlink" xfId="8609" builtinId="9" hidden="1"/>
    <cellStyle name="Followed Hyperlink" xfId="8610" builtinId="9" hidden="1"/>
    <cellStyle name="Followed Hyperlink" xfId="8611" builtinId="9" hidden="1"/>
    <cellStyle name="Followed Hyperlink" xfId="8612" builtinId="9" hidden="1"/>
    <cellStyle name="Followed Hyperlink" xfId="8613" builtinId="9" hidden="1"/>
    <cellStyle name="Followed Hyperlink" xfId="8614" builtinId="9" hidden="1"/>
    <cellStyle name="Followed Hyperlink" xfId="8615" builtinId="9" hidden="1"/>
    <cellStyle name="Followed Hyperlink" xfId="8616" builtinId="9" hidden="1"/>
    <cellStyle name="Followed Hyperlink" xfId="8617" builtinId="9" hidden="1"/>
    <cellStyle name="Followed Hyperlink" xfId="8618" builtinId="9" hidden="1"/>
    <cellStyle name="Followed Hyperlink" xfId="8619" builtinId="9" hidden="1"/>
    <cellStyle name="Followed Hyperlink" xfId="8620" builtinId="9" hidden="1"/>
    <cellStyle name="Followed Hyperlink" xfId="8621" builtinId="9" hidden="1"/>
    <cellStyle name="Followed Hyperlink" xfId="8622" builtinId="9" hidden="1"/>
    <cellStyle name="Followed Hyperlink" xfId="8623" builtinId="9" hidden="1"/>
    <cellStyle name="Followed Hyperlink" xfId="8624" builtinId="9" hidden="1"/>
    <cellStyle name="Followed Hyperlink" xfId="8625" builtinId="9" hidden="1"/>
    <cellStyle name="Followed Hyperlink" xfId="8626" builtinId="9" hidden="1"/>
    <cellStyle name="Followed Hyperlink" xfId="8627" builtinId="9" hidden="1"/>
    <cellStyle name="Followed Hyperlink" xfId="8628" builtinId="9" hidden="1"/>
    <cellStyle name="Followed Hyperlink" xfId="8629" builtinId="9" hidden="1"/>
    <cellStyle name="Followed Hyperlink" xfId="8630" builtinId="9" hidden="1"/>
    <cellStyle name="Followed Hyperlink" xfId="8631" builtinId="9" hidden="1"/>
    <cellStyle name="Followed Hyperlink" xfId="8632" builtinId="9" hidden="1"/>
    <cellStyle name="Followed Hyperlink" xfId="8633" builtinId="9" hidden="1"/>
    <cellStyle name="Followed Hyperlink" xfId="8634" builtinId="9" hidden="1"/>
    <cellStyle name="Followed Hyperlink" xfId="8635" builtinId="9" hidden="1"/>
    <cellStyle name="Followed Hyperlink" xfId="8636" builtinId="9" hidden="1"/>
    <cellStyle name="Followed Hyperlink" xfId="8637" builtinId="9" hidden="1"/>
    <cellStyle name="Followed Hyperlink" xfId="8638" builtinId="9" hidden="1"/>
    <cellStyle name="Followed Hyperlink" xfId="8639" builtinId="9" hidden="1"/>
    <cellStyle name="Followed Hyperlink" xfId="8640" builtinId="9" hidden="1"/>
    <cellStyle name="Followed Hyperlink" xfId="8641" builtinId="9" hidden="1"/>
    <cellStyle name="Followed Hyperlink" xfId="8642" builtinId="9" hidden="1"/>
    <cellStyle name="Followed Hyperlink" xfId="8643" builtinId="9" hidden="1"/>
    <cellStyle name="Followed Hyperlink" xfId="8644" builtinId="9" hidden="1"/>
    <cellStyle name="Followed Hyperlink" xfId="8645" builtinId="9" hidden="1"/>
    <cellStyle name="Followed Hyperlink" xfId="8646" builtinId="9" hidden="1"/>
    <cellStyle name="Followed Hyperlink" xfId="8647" builtinId="9" hidden="1"/>
    <cellStyle name="Followed Hyperlink" xfId="8648" builtinId="9" hidden="1"/>
    <cellStyle name="Followed Hyperlink" xfId="8649" builtinId="9" hidden="1"/>
    <cellStyle name="Followed Hyperlink" xfId="8650" builtinId="9" hidden="1"/>
    <cellStyle name="Followed Hyperlink" xfId="8651" builtinId="9" hidden="1"/>
    <cellStyle name="Followed Hyperlink" xfId="8652" builtinId="9" hidden="1"/>
    <cellStyle name="Followed Hyperlink" xfId="8653" builtinId="9" hidden="1"/>
    <cellStyle name="Followed Hyperlink" xfId="8654" builtinId="9" hidden="1"/>
    <cellStyle name="Followed Hyperlink" xfId="8655" builtinId="9" hidden="1"/>
    <cellStyle name="Followed Hyperlink" xfId="8656" builtinId="9" hidden="1"/>
    <cellStyle name="Followed Hyperlink" xfId="8657" builtinId="9" hidden="1"/>
    <cellStyle name="Followed Hyperlink" xfId="8658" builtinId="9" hidden="1"/>
    <cellStyle name="Followed Hyperlink" xfId="8659" builtinId="9" hidden="1"/>
    <cellStyle name="Followed Hyperlink" xfId="8660" builtinId="9" hidden="1"/>
    <cellStyle name="Followed Hyperlink" xfId="8661" builtinId="9" hidden="1"/>
    <cellStyle name="Followed Hyperlink" xfId="8662" builtinId="9" hidden="1"/>
    <cellStyle name="Followed Hyperlink" xfId="8663" builtinId="9" hidden="1"/>
    <cellStyle name="Followed Hyperlink" xfId="8664" builtinId="9" hidden="1"/>
    <cellStyle name="Followed Hyperlink" xfId="8665" builtinId="9" hidden="1"/>
    <cellStyle name="Followed Hyperlink" xfId="8666" builtinId="9" hidden="1"/>
    <cellStyle name="Followed Hyperlink" xfId="8667" builtinId="9" hidden="1"/>
    <cellStyle name="Followed Hyperlink" xfId="8668" builtinId="9" hidden="1"/>
    <cellStyle name="Followed Hyperlink" xfId="8669" builtinId="9" hidden="1"/>
    <cellStyle name="Followed Hyperlink" xfId="8670" builtinId="9" hidden="1"/>
    <cellStyle name="Followed Hyperlink" xfId="8671" builtinId="9" hidden="1"/>
    <cellStyle name="Followed Hyperlink" xfId="8672" builtinId="9" hidden="1"/>
    <cellStyle name="Followed Hyperlink" xfId="8673" builtinId="9" hidden="1"/>
    <cellStyle name="Followed Hyperlink" xfId="8674" builtinId="9" hidden="1"/>
    <cellStyle name="Followed Hyperlink" xfId="8675" builtinId="9" hidden="1"/>
    <cellStyle name="Followed Hyperlink" xfId="8676"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46" builtinId="9" hidden="1"/>
    <cellStyle name="Followed Hyperlink" xfId="8747" builtinId="9" hidden="1"/>
    <cellStyle name="Followed Hyperlink" xfId="8748" builtinId="9" hidden="1"/>
    <cellStyle name="Followed Hyperlink" xfId="8749" builtinId="9" hidden="1"/>
    <cellStyle name="Followed Hyperlink" xfId="8750" builtinId="9" hidden="1"/>
    <cellStyle name="Followed Hyperlink" xfId="8751" builtinId="9" hidden="1"/>
    <cellStyle name="Followed Hyperlink" xfId="8752" builtinId="9" hidden="1"/>
    <cellStyle name="Followed Hyperlink" xfId="8753" builtinId="9" hidden="1"/>
    <cellStyle name="Followed Hyperlink" xfId="8754" builtinId="9" hidden="1"/>
    <cellStyle name="Followed Hyperlink" xfId="8755" builtinId="9" hidden="1"/>
    <cellStyle name="Followed Hyperlink" xfId="8756" builtinId="9" hidden="1"/>
    <cellStyle name="Followed Hyperlink" xfId="8757" builtinId="9" hidden="1"/>
    <cellStyle name="Followed Hyperlink" xfId="8758" builtinId="9" hidden="1"/>
    <cellStyle name="Followed Hyperlink" xfId="8759" builtinId="9" hidden="1"/>
    <cellStyle name="Followed Hyperlink" xfId="8760" builtinId="9" hidden="1"/>
    <cellStyle name="Followed Hyperlink" xfId="8761" builtinId="9" hidden="1"/>
    <cellStyle name="Followed Hyperlink" xfId="8762" builtinId="9" hidden="1"/>
    <cellStyle name="Followed Hyperlink" xfId="8763" builtinId="9" hidden="1"/>
    <cellStyle name="Followed Hyperlink" xfId="8764" builtinId="9" hidden="1"/>
    <cellStyle name="Followed Hyperlink" xfId="8765" builtinId="9" hidden="1"/>
    <cellStyle name="Followed Hyperlink" xfId="8766" builtinId="9" hidden="1"/>
    <cellStyle name="Followed Hyperlink" xfId="8767" builtinId="9" hidden="1"/>
    <cellStyle name="Followed Hyperlink" xfId="8768" builtinId="9" hidden="1"/>
    <cellStyle name="Followed Hyperlink" xfId="8769" builtinId="9" hidden="1"/>
    <cellStyle name="Followed Hyperlink" xfId="8770" builtinId="9" hidden="1"/>
    <cellStyle name="Followed Hyperlink" xfId="8771" builtinId="9" hidden="1"/>
    <cellStyle name="Followed Hyperlink" xfId="8772" builtinId="9" hidden="1"/>
    <cellStyle name="Followed Hyperlink" xfId="8773" builtinId="9" hidden="1"/>
    <cellStyle name="Followed Hyperlink" xfId="8774" builtinId="9" hidden="1"/>
    <cellStyle name="Followed Hyperlink" xfId="8775" builtinId="9" hidden="1"/>
    <cellStyle name="Followed Hyperlink" xfId="8776" builtinId="9" hidden="1"/>
    <cellStyle name="Followed Hyperlink" xfId="8777" builtinId="9" hidden="1"/>
    <cellStyle name="Followed Hyperlink" xfId="8778" builtinId="9" hidden="1"/>
    <cellStyle name="Followed Hyperlink" xfId="8779" builtinId="9" hidden="1"/>
    <cellStyle name="Followed Hyperlink" xfId="8780" builtinId="9" hidden="1"/>
    <cellStyle name="Followed Hyperlink" xfId="8781" builtinId="9" hidden="1"/>
    <cellStyle name="Followed Hyperlink" xfId="8782" builtinId="9" hidden="1"/>
    <cellStyle name="Followed Hyperlink" xfId="8783" builtinId="9" hidden="1"/>
    <cellStyle name="Followed Hyperlink" xfId="8784" builtinId="9" hidden="1"/>
    <cellStyle name="Followed Hyperlink" xfId="8785" builtinId="9" hidden="1"/>
    <cellStyle name="Followed Hyperlink" xfId="8786" builtinId="9" hidden="1"/>
    <cellStyle name="Followed Hyperlink" xfId="8787" builtinId="9" hidden="1"/>
    <cellStyle name="Followed Hyperlink" xfId="8788" builtinId="9" hidden="1"/>
    <cellStyle name="Followed Hyperlink" xfId="8789" builtinId="9" hidden="1"/>
    <cellStyle name="Followed Hyperlink" xfId="8790" builtinId="9" hidden="1"/>
    <cellStyle name="Followed Hyperlink" xfId="8791" builtinId="9" hidden="1"/>
    <cellStyle name="Followed Hyperlink" xfId="8792" builtinId="9" hidden="1"/>
    <cellStyle name="Followed Hyperlink" xfId="8793" builtinId="9" hidden="1"/>
    <cellStyle name="Followed Hyperlink" xfId="8794" builtinId="9" hidden="1"/>
    <cellStyle name="Followed Hyperlink" xfId="8795" builtinId="9" hidden="1"/>
    <cellStyle name="Followed Hyperlink" xfId="8796" builtinId="9" hidden="1"/>
    <cellStyle name="Followed Hyperlink" xfId="8797" builtinId="9" hidden="1"/>
    <cellStyle name="Followed Hyperlink" xfId="8798" builtinId="9" hidden="1"/>
    <cellStyle name="Followed Hyperlink" xfId="8799" builtinId="9" hidden="1"/>
    <cellStyle name="Followed Hyperlink" xfId="8800" builtinId="9" hidden="1"/>
    <cellStyle name="Followed Hyperlink" xfId="8801" builtinId="9" hidden="1"/>
    <cellStyle name="Followed Hyperlink" xfId="8802" builtinId="9" hidden="1"/>
    <cellStyle name="Followed Hyperlink" xfId="8803" builtinId="9" hidden="1"/>
    <cellStyle name="Followed Hyperlink" xfId="8804" builtinId="9" hidden="1"/>
    <cellStyle name="Followed Hyperlink" xfId="8805" builtinId="9" hidden="1"/>
    <cellStyle name="Followed Hyperlink" xfId="8806" builtinId="9" hidden="1"/>
    <cellStyle name="Followed Hyperlink" xfId="8807" builtinId="9" hidden="1"/>
    <cellStyle name="Followed Hyperlink" xfId="8808" builtinId="9" hidden="1"/>
    <cellStyle name="Followed Hyperlink" xfId="8809" builtinId="9" hidden="1"/>
    <cellStyle name="Followed Hyperlink" xfId="8810" builtinId="9" hidden="1"/>
    <cellStyle name="Followed Hyperlink" xfId="8811" builtinId="9" hidden="1"/>
    <cellStyle name="Followed Hyperlink" xfId="8812" builtinId="9" hidden="1"/>
    <cellStyle name="Followed Hyperlink" xfId="8813" builtinId="9" hidden="1"/>
    <cellStyle name="Followed Hyperlink" xfId="8814" builtinId="9" hidden="1"/>
    <cellStyle name="Followed Hyperlink" xfId="8815" builtinId="9" hidden="1"/>
    <cellStyle name="Followed Hyperlink" xfId="8816" builtinId="9" hidden="1"/>
    <cellStyle name="Followed Hyperlink" xfId="8817" builtinId="9" hidden="1"/>
    <cellStyle name="Followed Hyperlink" xfId="8818" builtinId="9" hidden="1"/>
    <cellStyle name="Followed Hyperlink" xfId="8819" builtinId="9" hidden="1"/>
    <cellStyle name="Followed Hyperlink" xfId="8820" builtinId="9" hidden="1"/>
    <cellStyle name="Followed Hyperlink" xfId="8821" builtinId="9" hidden="1"/>
    <cellStyle name="Followed Hyperlink" xfId="8822" builtinId="9" hidden="1"/>
    <cellStyle name="Followed Hyperlink" xfId="8823" builtinId="9" hidden="1"/>
    <cellStyle name="Followed Hyperlink" xfId="8824" builtinId="9" hidden="1"/>
    <cellStyle name="Followed Hyperlink" xfId="8825" builtinId="9" hidden="1"/>
    <cellStyle name="Followed Hyperlink" xfId="8826" builtinId="9" hidden="1"/>
    <cellStyle name="Followed Hyperlink" xfId="8827" builtinId="9" hidden="1"/>
    <cellStyle name="Followed Hyperlink" xfId="8828" builtinId="9" hidden="1"/>
    <cellStyle name="Followed Hyperlink" xfId="8829" builtinId="9" hidden="1"/>
    <cellStyle name="Followed Hyperlink" xfId="8830" builtinId="9" hidden="1"/>
    <cellStyle name="Followed Hyperlink" xfId="8831" builtinId="9" hidden="1"/>
    <cellStyle name="Followed Hyperlink" xfId="8832" builtinId="9" hidden="1"/>
    <cellStyle name="Followed Hyperlink" xfId="8833" builtinId="9" hidden="1"/>
    <cellStyle name="Followed Hyperlink" xfId="8834" builtinId="9" hidden="1"/>
    <cellStyle name="Followed Hyperlink" xfId="8835" builtinId="9" hidden="1"/>
    <cellStyle name="Followed Hyperlink" xfId="8836" builtinId="9" hidden="1"/>
    <cellStyle name="Followed Hyperlink" xfId="8837" builtinId="9" hidden="1"/>
    <cellStyle name="Followed Hyperlink" xfId="8838" builtinId="9" hidden="1"/>
    <cellStyle name="Followed Hyperlink" xfId="8839" builtinId="9" hidden="1"/>
    <cellStyle name="Followed Hyperlink" xfId="8840" builtinId="9" hidden="1"/>
    <cellStyle name="Followed Hyperlink" xfId="8841" builtinId="9" hidden="1"/>
    <cellStyle name="Followed Hyperlink" xfId="8842" builtinId="9" hidden="1"/>
    <cellStyle name="Followed Hyperlink" xfId="8843" builtinId="9" hidden="1"/>
    <cellStyle name="Followed Hyperlink" xfId="8844" builtinId="9" hidden="1"/>
    <cellStyle name="Followed Hyperlink" xfId="8845" builtinId="9" hidden="1"/>
    <cellStyle name="Followed Hyperlink" xfId="8846" builtinId="9" hidden="1"/>
    <cellStyle name="Followed Hyperlink" xfId="8847" builtinId="9" hidden="1"/>
    <cellStyle name="Followed Hyperlink" xfId="8848" builtinId="9" hidden="1"/>
    <cellStyle name="Followed Hyperlink" xfId="8849" builtinId="9" hidden="1"/>
    <cellStyle name="Followed Hyperlink" xfId="8850" builtinId="9" hidden="1"/>
    <cellStyle name="Followed Hyperlink" xfId="8851" builtinId="9" hidden="1"/>
    <cellStyle name="Followed Hyperlink" xfId="8852" builtinId="9" hidden="1"/>
    <cellStyle name="Followed Hyperlink" xfId="8853" builtinId="9" hidden="1"/>
    <cellStyle name="Followed Hyperlink" xfId="8854" builtinId="9" hidden="1"/>
    <cellStyle name="Followed Hyperlink" xfId="8855" builtinId="9" hidden="1"/>
    <cellStyle name="Followed Hyperlink" xfId="8856" builtinId="9" hidden="1"/>
    <cellStyle name="Followed Hyperlink" xfId="8857" builtinId="9" hidden="1"/>
    <cellStyle name="Followed Hyperlink" xfId="8858" builtinId="9" hidden="1"/>
    <cellStyle name="Followed Hyperlink" xfId="8859" builtinId="9" hidden="1"/>
    <cellStyle name="Followed Hyperlink" xfId="8860" builtinId="9" hidden="1"/>
    <cellStyle name="Followed Hyperlink" xfId="8861" builtinId="9" hidden="1"/>
    <cellStyle name="Followed Hyperlink" xfId="8862" builtinId="9" hidden="1"/>
    <cellStyle name="Followed Hyperlink" xfId="8863" builtinId="9" hidden="1"/>
    <cellStyle name="Followed Hyperlink" xfId="8864" builtinId="9" hidden="1"/>
    <cellStyle name="Followed Hyperlink" xfId="8865" builtinId="9" hidden="1"/>
    <cellStyle name="Followed Hyperlink" xfId="8866" builtinId="9" hidden="1"/>
    <cellStyle name="Followed Hyperlink" xfId="8867" builtinId="9" hidden="1"/>
    <cellStyle name="Followed Hyperlink" xfId="8868" builtinId="9" hidden="1"/>
    <cellStyle name="Followed Hyperlink" xfId="8869" builtinId="9" hidden="1"/>
    <cellStyle name="Followed Hyperlink" xfId="8870" builtinId="9" hidden="1"/>
    <cellStyle name="Followed Hyperlink" xfId="8871" builtinId="9" hidden="1"/>
    <cellStyle name="Followed Hyperlink" xfId="8872" builtinId="9" hidden="1"/>
    <cellStyle name="Followed Hyperlink" xfId="8873" builtinId="9" hidden="1"/>
    <cellStyle name="Followed Hyperlink" xfId="8874" builtinId="9" hidden="1"/>
    <cellStyle name="Followed Hyperlink" xfId="8875" builtinId="9" hidden="1"/>
    <cellStyle name="Followed Hyperlink" xfId="8876" builtinId="9" hidden="1"/>
    <cellStyle name="Followed Hyperlink" xfId="8877" builtinId="9" hidden="1"/>
    <cellStyle name="Followed Hyperlink" xfId="8878" builtinId="9" hidden="1"/>
    <cellStyle name="Followed Hyperlink" xfId="8879" builtinId="9" hidden="1"/>
    <cellStyle name="Followed Hyperlink" xfId="8880" builtinId="9" hidden="1"/>
    <cellStyle name="Followed Hyperlink" xfId="8881" builtinId="9" hidden="1"/>
    <cellStyle name="Followed Hyperlink" xfId="8882" builtinId="9" hidden="1"/>
    <cellStyle name="Followed Hyperlink" xfId="8883" builtinId="9" hidden="1"/>
    <cellStyle name="Followed Hyperlink" xfId="8884" builtinId="9" hidden="1"/>
    <cellStyle name="Followed Hyperlink" xfId="8885" builtinId="9" hidden="1"/>
    <cellStyle name="Followed Hyperlink" xfId="8886" builtinId="9" hidden="1"/>
    <cellStyle name="Followed Hyperlink" xfId="8887" builtinId="9" hidden="1"/>
    <cellStyle name="Followed Hyperlink" xfId="8888" builtinId="9" hidden="1"/>
    <cellStyle name="Followed Hyperlink" xfId="8889" builtinId="9" hidden="1"/>
    <cellStyle name="Followed Hyperlink" xfId="8890" builtinId="9" hidden="1"/>
    <cellStyle name="Followed Hyperlink" xfId="8891" builtinId="9" hidden="1"/>
    <cellStyle name="Followed Hyperlink" xfId="8892" builtinId="9" hidden="1"/>
    <cellStyle name="Followed Hyperlink" xfId="8893" builtinId="9" hidden="1"/>
    <cellStyle name="Followed Hyperlink" xfId="8894" builtinId="9" hidden="1"/>
    <cellStyle name="Followed Hyperlink" xfId="8895" builtinId="9" hidden="1"/>
    <cellStyle name="Followed Hyperlink" xfId="8896" builtinId="9" hidden="1"/>
    <cellStyle name="Followed Hyperlink" xfId="8897" builtinId="9" hidden="1"/>
    <cellStyle name="Followed Hyperlink" xfId="8898" builtinId="9" hidden="1"/>
    <cellStyle name="Followed Hyperlink" xfId="8899" builtinId="9" hidden="1"/>
    <cellStyle name="Followed Hyperlink" xfId="8900" builtinId="9" hidden="1"/>
    <cellStyle name="Followed Hyperlink" xfId="8901" builtinId="9" hidden="1"/>
    <cellStyle name="Followed Hyperlink" xfId="8902" builtinId="9" hidden="1"/>
    <cellStyle name="Followed Hyperlink" xfId="8903" builtinId="9" hidden="1"/>
    <cellStyle name="Followed Hyperlink" xfId="8904" builtinId="9" hidden="1"/>
    <cellStyle name="Followed Hyperlink" xfId="8905" builtinId="9" hidden="1"/>
    <cellStyle name="Followed Hyperlink" xfId="8906" builtinId="9" hidden="1"/>
    <cellStyle name="Followed Hyperlink" xfId="8907" builtinId="9" hidden="1"/>
    <cellStyle name="Followed Hyperlink" xfId="8908" builtinId="9" hidden="1"/>
    <cellStyle name="Followed Hyperlink" xfId="8909" builtinId="9" hidden="1"/>
    <cellStyle name="Followed Hyperlink" xfId="8910" builtinId="9" hidden="1"/>
    <cellStyle name="Followed Hyperlink" xfId="8911" builtinId="9" hidden="1"/>
    <cellStyle name="Followed Hyperlink" xfId="8912" builtinId="9" hidden="1"/>
    <cellStyle name="Followed Hyperlink" xfId="8913" builtinId="9" hidden="1"/>
    <cellStyle name="Followed Hyperlink" xfId="8914" builtinId="9" hidden="1"/>
    <cellStyle name="Followed Hyperlink" xfId="8915" builtinId="9" hidden="1"/>
    <cellStyle name="Followed Hyperlink" xfId="8916" builtinId="9" hidden="1"/>
    <cellStyle name="Followed Hyperlink" xfId="8917" builtinId="9" hidden="1"/>
    <cellStyle name="Followed Hyperlink" xfId="8918" builtinId="9" hidden="1"/>
    <cellStyle name="Followed Hyperlink" xfId="8919" builtinId="9" hidden="1"/>
    <cellStyle name="Followed Hyperlink" xfId="8920"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0" builtinId="9" hidden="1"/>
    <cellStyle name="Followed Hyperlink" xfId="8991" builtinId="9" hidden="1"/>
    <cellStyle name="Followed Hyperlink" xfId="8992" builtinId="9" hidden="1"/>
    <cellStyle name="Followed Hyperlink" xfId="8993" builtinId="9" hidden="1"/>
    <cellStyle name="Followed Hyperlink" xfId="8994" builtinId="9" hidden="1"/>
    <cellStyle name="Followed Hyperlink" xfId="8995" builtinId="9" hidden="1"/>
    <cellStyle name="Followed Hyperlink" xfId="8996" builtinId="9" hidden="1"/>
    <cellStyle name="Followed Hyperlink" xfId="8997" builtinId="9" hidden="1"/>
    <cellStyle name="Followed Hyperlink" xfId="8998" builtinId="9" hidden="1"/>
    <cellStyle name="Followed Hyperlink" xfId="8999" builtinId="9" hidden="1"/>
    <cellStyle name="Followed Hyperlink" xfId="9000" builtinId="9" hidden="1"/>
    <cellStyle name="Followed Hyperlink" xfId="9001" builtinId="9" hidden="1"/>
    <cellStyle name="Followed Hyperlink" xfId="9002" builtinId="9" hidden="1"/>
    <cellStyle name="Followed Hyperlink" xfId="9003" builtinId="9" hidden="1"/>
    <cellStyle name="Followed Hyperlink" xfId="9004" builtinId="9" hidden="1"/>
    <cellStyle name="Followed Hyperlink" xfId="9005" builtinId="9" hidden="1"/>
    <cellStyle name="Followed Hyperlink" xfId="9006" builtinId="9" hidden="1"/>
    <cellStyle name="Followed Hyperlink" xfId="9007" builtinId="9" hidden="1"/>
    <cellStyle name="Followed Hyperlink" xfId="9008" builtinId="9" hidden="1"/>
    <cellStyle name="Followed Hyperlink" xfId="9009" builtinId="9" hidden="1"/>
    <cellStyle name="Followed Hyperlink" xfId="9010" builtinId="9" hidden="1"/>
    <cellStyle name="Followed Hyperlink" xfId="9011" builtinId="9" hidden="1"/>
    <cellStyle name="Followed Hyperlink" xfId="9012" builtinId="9" hidden="1"/>
    <cellStyle name="Followed Hyperlink" xfId="9013" builtinId="9" hidden="1"/>
    <cellStyle name="Followed Hyperlink" xfId="9014" builtinId="9" hidden="1"/>
    <cellStyle name="Followed Hyperlink" xfId="9015" builtinId="9" hidden="1"/>
    <cellStyle name="Followed Hyperlink" xfId="9016" builtinId="9" hidden="1"/>
    <cellStyle name="Followed Hyperlink" xfId="9017" builtinId="9" hidden="1"/>
    <cellStyle name="Followed Hyperlink" xfId="9018" builtinId="9" hidden="1"/>
    <cellStyle name="Followed Hyperlink" xfId="9019" builtinId="9" hidden="1"/>
    <cellStyle name="Followed Hyperlink" xfId="9020" builtinId="9" hidden="1"/>
    <cellStyle name="Followed Hyperlink" xfId="9021" builtinId="9" hidden="1"/>
    <cellStyle name="Followed Hyperlink" xfId="9022" builtinId="9" hidden="1"/>
    <cellStyle name="Followed Hyperlink" xfId="9023" builtinId="9" hidden="1"/>
    <cellStyle name="Followed Hyperlink" xfId="9024" builtinId="9" hidden="1"/>
    <cellStyle name="Followed Hyperlink" xfId="9025" builtinId="9" hidden="1"/>
    <cellStyle name="Followed Hyperlink" xfId="9026" builtinId="9" hidden="1"/>
    <cellStyle name="Followed Hyperlink" xfId="9027" builtinId="9" hidden="1"/>
    <cellStyle name="Followed Hyperlink" xfId="9028" builtinId="9" hidden="1"/>
    <cellStyle name="Followed Hyperlink" xfId="9029" builtinId="9" hidden="1"/>
    <cellStyle name="Followed Hyperlink" xfId="9030" builtinId="9" hidden="1"/>
    <cellStyle name="Followed Hyperlink" xfId="9031" builtinId="9" hidden="1"/>
    <cellStyle name="Followed Hyperlink" xfId="9032" builtinId="9" hidden="1"/>
    <cellStyle name="Followed Hyperlink" xfId="9033" builtinId="9" hidden="1"/>
    <cellStyle name="Followed Hyperlink" xfId="9034" builtinId="9" hidden="1"/>
    <cellStyle name="Followed Hyperlink" xfId="9035" builtinId="9" hidden="1"/>
    <cellStyle name="Followed Hyperlink" xfId="9036" builtinId="9" hidden="1"/>
    <cellStyle name="Followed Hyperlink" xfId="9037" builtinId="9" hidden="1"/>
    <cellStyle name="Followed Hyperlink" xfId="9038" builtinId="9" hidden="1"/>
    <cellStyle name="Followed Hyperlink" xfId="9039" builtinId="9" hidden="1"/>
    <cellStyle name="Followed Hyperlink" xfId="9040" builtinId="9" hidden="1"/>
    <cellStyle name="Followed Hyperlink" xfId="9041" builtinId="9" hidden="1"/>
    <cellStyle name="Followed Hyperlink" xfId="9042" builtinId="9" hidden="1"/>
    <cellStyle name="Followed Hyperlink" xfId="9043" builtinId="9" hidden="1"/>
    <cellStyle name="Followed Hyperlink" xfId="9044" builtinId="9" hidden="1"/>
    <cellStyle name="Followed Hyperlink" xfId="9045" builtinId="9" hidden="1"/>
    <cellStyle name="Followed Hyperlink" xfId="9046" builtinId="9" hidden="1"/>
    <cellStyle name="Followed Hyperlink" xfId="9047" builtinId="9" hidden="1"/>
    <cellStyle name="Followed Hyperlink" xfId="9048" builtinId="9" hidden="1"/>
    <cellStyle name="Followed Hyperlink" xfId="9049" builtinId="9" hidden="1"/>
    <cellStyle name="Followed Hyperlink" xfId="9050" builtinId="9" hidden="1"/>
    <cellStyle name="Followed Hyperlink" xfId="9051" builtinId="9" hidden="1"/>
    <cellStyle name="Followed Hyperlink" xfId="9052" builtinId="9" hidden="1"/>
    <cellStyle name="Followed Hyperlink" xfId="9053" builtinId="9" hidden="1"/>
    <cellStyle name="Followed Hyperlink" xfId="9054" builtinId="9" hidden="1"/>
    <cellStyle name="Followed Hyperlink" xfId="9055" builtinId="9" hidden="1"/>
    <cellStyle name="Followed Hyperlink" xfId="9056" builtinId="9" hidden="1"/>
    <cellStyle name="Followed Hyperlink" xfId="9057" builtinId="9" hidden="1"/>
    <cellStyle name="Followed Hyperlink" xfId="9058" builtinId="9" hidden="1"/>
    <cellStyle name="Followed Hyperlink" xfId="9059" builtinId="9" hidden="1"/>
    <cellStyle name="Followed Hyperlink" xfId="9060" builtinId="9" hidden="1"/>
    <cellStyle name="Followed Hyperlink" xfId="9061" builtinId="9" hidden="1"/>
    <cellStyle name="Followed Hyperlink" xfId="9062" builtinId="9" hidden="1"/>
    <cellStyle name="Followed Hyperlink" xfId="9063" builtinId="9" hidden="1"/>
    <cellStyle name="Followed Hyperlink" xfId="9064" builtinId="9" hidden="1"/>
    <cellStyle name="Followed Hyperlink" xfId="9065" builtinId="9" hidden="1"/>
    <cellStyle name="Followed Hyperlink" xfId="9066" builtinId="9" hidden="1"/>
    <cellStyle name="Followed Hyperlink" xfId="9067" builtinId="9" hidden="1"/>
    <cellStyle name="Followed Hyperlink" xfId="9068" builtinId="9" hidden="1"/>
    <cellStyle name="Followed Hyperlink" xfId="9069" builtinId="9" hidden="1"/>
    <cellStyle name="Followed Hyperlink" xfId="9070" builtinId="9" hidden="1"/>
    <cellStyle name="Followed Hyperlink" xfId="9071" builtinId="9" hidden="1"/>
    <cellStyle name="Followed Hyperlink" xfId="9072" builtinId="9" hidden="1"/>
    <cellStyle name="Followed Hyperlink" xfId="9073" builtinId="9" hidden="1"/>
    <cellStyle name="Followed Hyperlink" xfId="9074" builtinId="9" hidden="1"/>
    <cellStyle name="Followed Hyperlink" xfId="9075" builtinId="9" hidden="1"/>
    <cellStyle name="Followed Hyperlink" xfId="9076" builtinId="9" hidden="1"/>
    <cellStyle name="Followed Hyperlink" xfId="9077" builtinId="9" hidden="1"/>
    <cellStyle name="Followed Hyperlink" xfId="9078" builtinId="9" hidden="1"/>
    <cellStyle name="Followed Hyperlink" xfId="9079" builtinId="9" hidden="1"/>
    <cellStyle name="Followed Hyperlink" xfId="9080" builtinId="9" hidden="1"/>
    <cellStyle name="Followed Hyperlink" xfId="9081" builtinId="9" hidden="1"/>
    <cellStyle name="Followed Hyperlink" xfId="9082" builtinId="9" hidden="1"/>
    <cellStyle name="Followed Hyperlink" xfId="9083" builtinId="9" hidden="1"/>
    <cellStyle name="Followed Hyperlink" xfId="9084" builtinId="9" hidden="1"/>
    <cellStyle name="Followed Hyperlink" xfId="9085" builtinId="9" hidden="1"/>
    <cellStyle name="Followed Hyperlink" xfId="9086" builtinId="9" hidden="1"/>
    <cellStyle name="Followed Hyperlink" xfId="9087" builtinId="9" hidden="1"/>
    <cellStyle name="Followed Hyperlink" xfId="9088" builtinId="9" hidden="1"/>
    <cellStyle name="Followed Hyperlink" xfId="9089" builtinId="9" hidden="1"/>
    <cellStyle name="Followed Hyperlink" xfId="9090" builtinId="9" hidden="1"/>
    <cellStyle name="Followed Hyperlink" xfId="9091" builtinId="9" hidden="1"/>
    <cellStyle name="Followed Hyperlink" xfId="9092" builtinId="9" hidden="1"/>
    <cellStyle name="Followed Hyperlink" xfId="9093" builtinId="9" hidden="1"/>
    <cellStyle name="Followed Hyperlink" xfId="9094" builtinId="9" hidden="1"/>
    <cellStyle name="Followed Hyperlink" xfId="9095" builtinId="9" hidden="1"/>
    <cellStyle name="Followed Hyperlink" xfId="9096" builtinId="9" hidden="1"/>
    <cellStyle name="Followed Hyperlink" xfId="9097" builtinId="9" hidden="1"/>
    <cellStyle name="Followed Hyperlink" xfId="9098" builtinId="9" hidden="1"/>
    <cellStyle name="Followed Hyperlink" xfId="9099" builtinId="9" hidden="1"/>
    <cellStyle name="Followed Hyperlink" xfId="9100" builtinId="9" hidden="1"/>
    <cellStyle name="Followed Hyperlink" xfId="9101" builtinId="9" hidden="1"/>
    <cellStyle name="Followed Hyperlink" xfId="9102" builtinId="9" hidden="1"/>
    <cellStyle name="Followed Hyperlink" xfId="9103" builtinId="9" hidden="1"/>
    <cellStyle name="Followed Hyperlink" xfId="9104" builtinId="9" hidden="1"/>
    <cellStyle name="Followed Hyperlink" xfId="9105" builtinId="9" hidden="1"/>
    <cellStyle name="Followed Hyperlink" xfId="9106" builtinId="9" hidden="1"/>
    <cellStyle name="Followed Hyperlink" xfId="9107" builtinId="9" hidden="1"/>
    <cellStyle name="Followed Hyperlink" xfId="9108" builtinId="9" hidden="1"/>
    <cellStyle name="Followed Hyperlink" xfId="9109" builtinId="9" hidden="1"/>
    <cellStyle name="Followed Hyperlink" xfId="9110" builtinId="9" hidden="1"/>
    <cellStyle name="Followed Hyperlink" xfId="9111" builtinId="9" hidden="1"/>
    <cellStyle name="Followed Hyperlink" xfId="9112" builtinId="9" hidden="1"/>
    <cellStyle name="Followed Hyperlink" xfId="9113" builtinId="9" hidden="1"/>
    <cellStyle name="Followed Hyperlink" xfId="9114" builtinId="9" hidden="1"/>
    <cellStyle name="Followed Hyperlink" xfId="9115" builtinId="9" hidden="1"/>
    <cellStyle name="Followed Hyperlink" xfId="9116" builtinId="9" hidden="1"/>
    <cellStyle name="Followed Hyperlink" xfId="9117" builtinId="9" hidden="1"/>
    <cellStyle name="Followed Hyperlink" xfId="9118" builtinId="9" hidden="1"/>
    <cellStyle name="Followed Hyperlink" xfId="9119" builtinId="9" hidden="1"/>
    <cellStyle name="Followed Hyperlink" xfId="9120" builtinId="9" hidden="1"/>
    <cellStyle name="Followed Hyperlink" xfId="9121" builtinId="9" hidden="1"/>
    <cellStyle name="Followed Hyperlink" xfId="9122" builtinId="9" hidden="1"/>
    <cellStyle name="Followed Hyperlink" xfId="9123" builtinId="9" hidden="1"/>
    <cellStyle name="Followed Hyperlink" xfId="9124" builtinId="9" hidden="1"/>
    <cellStyle name="Followed Hyperlink" xfId="9125" builtinId="9" hidden="1"/>
    <cellStyle name="Followed Hyperlink" xfId="9126" builtinId="9" hidden="1"/>
    <cellStyle name="Followed Hyperlink" xfId="9127" builtinId="9" hidden="1"/>
    <cellStyle name="Followed Hyperlink" xfId="9128" builtinId="9" hidden="1"/>
    <cellStyle name="Followed Hyperlink" xfId="9129" builtinId="9" hidden="1"/>
    <cellStyle name="Followed Hyperlink" xfId="9130" builtinId="9" hidden="1"/>
    <cellStyle name="Followed Hyperlink" xfId="9131" builtinId="9" hidden="1"/>
    <cellStyle name="Followed Hyperlink" xfId="9132" builtinId="9" hidden="1"/>
    <cellStyle name="Followed Hyperlink" xfId="9133" builtinId="9" hidden="1"/>
    <cellStyle name="Followed Hyperlink" xfId="9134" builtinId="9" hidden="1"/>
    <cellStyle name="Followed Hyperlink" xfId="9135" builtinId="9" hidden="1"/>
    <cellStyle name="Followed Hyperlink" xfId="9136" builtinId="9" hidden="1"/>
    <cellStyle name="Followed Hyperlink" xfId="9137" builtinId="9" hidden="1"/>
    <cellStyle name="Followed Hyperlink" xfId="9138" builtinId="9" hidden="1"/>
    <cellStyle name="Followed Hyperlink" xfId="9139"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09" builtinId="9" hidden="1"/>
    <cellStyle name="Followed Hyperlink" xfId="9210" builtinId="9" hidden="1"/>
    <cellStyle name="Followed Hyperlink" xfId="9211" builtinId="9" hidden="1"/>
    <cellStyle name="Followed Hyperlink" xfId="9212" builtinId="9" hidden="1"/>
    <cellStyle name="Followed Hyperlink" xfId="9213" builtinId="9" hidden="1"/>
    <cellStyle name="Followed Hyperlink" xfId="9214" builtinId="9" hidden="1"/>
    <cellStyle name="Followed Hyperlink" xfId="9215" builtinId="9" hidden="1"/>
    <cellStyle name="Followed Hyperlink" xfId="9216" builtinId="9" hidden="1"/>
    <cellStyle name="Followed Hyperlink" xfId="9217" builtinId="9" hidden="1"/>
    <cellStyle name="Followed Hyperlink" xfId="9218" builtinId="9" hidden="1"/>
    <cellStyle name="Followed Hyperlink" xfId="9219" builtinId="9" hidden="1"/>
    <cellStyle name="Followed Hyperlink" xfId="9220" builtinId="9" hidden="1"/>
    <cellStyle name="Followed Hyperlink" xfId="9221" builtinId="9" hidden="1"/>
    <cellStyle name="Followed Hyperlink" xfId="9222" builtinId="9" hidden="1"/>
    <cellStyle name="Followed Hyperlink" xfId="9223" builtinId="9" hidden="1"/>
    <cellStyle name="Followed Hyperlink" xfId="9224" builtinId="9" hidden="1"/>
    <cellStyle name="Followed Hyperlink" xfId="9225" builtinId="9" hidden="1"/>
    <cellStyle name="Followed Hyperlink" xfId="9226" builtinId="9" hidden="1"/>
    <cellStyle name="Followed Hyperlink" xfId="9227" builtinId="9" hidden="1"/>
    <cellStyle name="Followed Hyperlink" xfId="9228" builtinId="9" hidden="1"/>
    <cellStyle name="Followed Hyperlink" xfId="9229" builtinId="9" hidden="1"/>
    <cellStyle name="Followed Hyperlink" xfId="9230" builtinId="9" hidden="1"/>
    <cellStyle name="Followed Hyperlink" xfId="9231" builtinId="9" hidden="1"/>
    <cellStyle name="Followed Hyperlink" xfId="9232" builtinId="9" hidden="1"/>
    <cellStyle name="Followed Hyperlink" xfId="9233" builtinId="9" hidden="1"/>
    <cellStyle name="Followed Hyperlink" xfId="9234" builtinId="9" hidden="1"/>
    <cellStyle name="Followed Hyperlink" xfId="9235" builtinId="9" hidden="1"/>
    <cellStyle name="Followed Hyperlink" xfId="9236" builtinId="9" hidden="1"/>
    <cellStyle name="Followed Hyperlink" xfId="9237" builtinId="9" hidden="1"/>
    <cellStyle name="Followed Hyperlink" xfId="9238" builtinId="9" hidden="1"/>
    <cellStyle name="Followed Hyperlink" xfId="9239" builtinId="9" hidden="1"/>
    <cellStyle name="Followed Hyperlink" xfId="9240" builtinId="9" hidden="1"/>
    <cellStyle name="Followed Hyperlink" xfId="9241" builtinId="9" hidden="1"/>
    <cellStyle name="Followed Hyperlink" xfId="9242" builtinId="9" hidden="1"/>
    <cellStyle name="Followed Hyperlink" xfId="9243" builtinId="9" hidden="1"/>
    <cellStyle name="Followed Hyperlink" xfId="9244" builtinId="9" hidden="1"/>
    <cellStyle name="Followed Hyperlink" xfId="9245" builtinId="9" hidden="1"/>
    <cellStyle name="Followed Hyperlink" xfId="9246" builtinId="9" hidden="1"/>
    <cellStyle name="Followed Hyperlink" xfId="9247" builtinId="9" hidden="1"/>
    <cellStyle name="Followed Hyperlink" xfId="9248" builtinId="9" hidden="1"/>
    <cellStyle name="Followed Hyperlink" xfId="9249" builtinId="9" hidden="1"/>
    <cellStyle name="Followed Hyperlink" xfId="9250" builtinId="9" hidden="1"/>
    <cellStyle name="Followed Hyperlink" xfId="9251" builtinId="9" hidden="1"/>
    <cellStyle name="Followed Hyperlink" xfId="9252" builtinId="9" hidden="1"/>
    <cellStyle name="Followed Hyperlink" xfId="9253" builtinId="9" hidden="1"/>
    <cellStyle name="Followed Hyperlink" xfId="9254" builtinId="9" hidden="1"/>
    <cellStyle name="Followed Hyperlink" xfId="9255" builtinId="9" hidden="1"/>
    <cellStyle name="Followed Hyperlink" xfId="9256" builtinId="9" hidden="1"/>
    <cellStyle name="Followed Hyperlink" xfId="9257" builtinId="9" hidden="1"/>
    <cellStyle name="Followed Hyperlink" xfId="9258" builtinId="9" hidden="1"/>
    <cellStyle name="Followed Hyperlink" xfId="9259" builtinId="9" hidden="1"/>
    <cellStyle name="Followed Hyperlink" xfId="9260" builtinId="9" hidden="1"/>
    <cellStyle name="Followed Hyperlink" xfId="9261" builtinId="9" hidden="1"/>
    <cellStyle name="Followed Hyperlink" xfId="9262" builtinId="9" hidden="1"/>
    <cellStyle name="Followed Hyperlink" xfId="9263" builtinId="9" hidden="1"/>
    <cellStyle name="Followed Hyperlink" xfId="9264" builtinId="9" hidden="1"/>
    <cellStyle name="Followed Hyperlink" xfId="9265" builtinId="9" hidden="1"/>
    <cellStyle name="Followed Hyperlink" xfId="9266" builtinId="9" hidden="1"/>
    <cellStyle name="Followed Hyperlink" xfId="9267" builtinId="9" hidden="1"/>
    <cellStyle name="Followed Hyperlink" xfId="9268" builtinId="9" hidden="1"/>
    <cellStyle name="Followed Hyperlink" xfId="9269" builtinId="9" hidden="1"/>
    <cellStyle name="Followed Hyperlink" xfId="9270" builtinId="9" hidden="1"/>
    <cellStyle name="Followed Hyperlink" xfId="9271" builtinId="9" hidden="1"/>
    <cellStyle name="Followed Hyperlink" xfId="9272" builtinId="9" hidden="1"/>
    <cellStyle name="Followed Hyperlink" xfId="9273" builtinId="9" hidden="1"/>
    <cellStyle name="Followed Hyperlink" xfId="9274" builtinId="9" hidden="1"/>
    <cellStyle name="Followed Hyperlink" xfId="9275" builtinId="9" hidden="1"/>
    <cellStyle name="Followed Hyperlink" xfId="9276" builtinId="9" hidden="1"/>
    <cellStyle name="Followed Hyperlink" xfId="9277" builtinId="9" hidden="1"/>
    <cellStyle name="Followed Hyperlink" xfId="9278" builtinId="9" hidden="1"/>
    <cellStyle name="Followed Hyperlink" xfId="9279" builtinId="9" hidden="1"/>
    <cellStyle name="Followed Hyperlink" xfId="9280" builtinId="9" hidden="1"/>
    <cellStyle name="Followed Hyperlink" xfId="9281" builtinId="9" hidden="1"/>
    <cellStyle name="Followed Hyperlink" xfId="9282" builtinId="9" hidden="1"/>
    <cellStyle name="Followed Hyperlink" xfId="9283" builtinId="9" hidden="1"/>
    <cellStyle name="Followed Hyperlink" xfId="9284" builtinId="9" hidden="1"/>
    <cellStyle name="Followed Hyperlink" xfId="9285" builtinId="9" hidden="1"/>
    <cellStyle name="Followed Hyperlink" xfId="9286" builtinId="9" hidden="1"/>
    <cellStyle name="Followed Hyperlink" xfId="9287" builtinId="9" hidden="1"/>
    <cellStyle name="Followed Hyperlink" xfId="9288" builtinId="9" hidden="1"/>
    <cellStyle name="Followed Hyperlink" xfId="9289" builtinId="9" hidden="1"/>
    <cellStyle name="Followed Hyperlink" xfId="9290" builtinId="9" hidden="1"/>
    <cellStyle name="Followed Hyperlink" xfId="9291" builtinId="9" hidden="1"/>
    <cellStyle name="Followed Hyperlink" xfId="9292" builtinId="9" hidden="1"/>
    <cellStyle name="Followed Hyperlink" xfId="9293" builtinId="9" hidden="1"/>
    <cellStyle name="Followed Hyperlink" xfId="9294" builtinId="9" hidden="1"/>
    <cellStyle name="Followed Hyperlink" xfId="9295" builtinId="9" hidden="1"/>
    <cellStyle name="Followed Hyperlink" xfId="9296" builtinId="9" hidden="1"/>
    <cellStyle name="Followed Hyperlink" xfId="9297" builtinId="9" hidden="1"/>
    <cellStyle name="Followed Hyperlink" xfId="9298" builtinId="9" hidden="1"/>
    <cellStyle name="Followed Hyperlink" xfId="9299" builtinId="9" hidden="1"/>
    <cellStyle name="Followed Hyperlink" xfId="9300" builtinId="9" hidden="1"/>
    <cellStyle name="Followed Hyperlink" xfId="9301" builtinId="9" hidden="1"/>
    <cellStyle name="Followed Hyperlink" xfId="9302" builtinId="9" hidden="1"/>
    <cellStyle name="Followed Hyperlink" xfId="9303" builtinId="9" hidden="1"/>
    <cellStyle name="Followed Hyperlink" xfId="9304" builtinId="9" hidden="1"/>
    <cellStyle name="Followed Hyperlink" xfId="9305" builtinId="9" hidden="1"/>
    <cellStyle name="Followed Hyperlink" xfId="9306" builtinId="9" hidden="1"/>
    <cellStyle name="Followed Hyperlink" xfId="9307" builtinId="9" hidden="1"/>
    <cellStyle name="Followed Hyperlink" xfId="9308" builtinId="9" hidden="1"/>
    <cellStyle name="Followed Hyperlink" xfId="9309" builtinId="9" hidden="1"/>
    <cellStyle name="Followed Hyperlink" xfId="9310" builtinId="9" hidden="1"/>
    <cellStyle name="Followed Hyperlink" xfId="9311" builtinId="9" hidden="1"/>
    <cellStyle name="Followed Hyperlink" xfId="9312" builtinId="9" hidden="1"/>
    <cellStyle name="Followed Hyperlink" xfId="9313" builtinId="9" hidden="1"/>
    <cellStyle name="Followed Hyperlink" xfId="9314" builtinId="9" hidden="1"/>
    <cellStyle name="Followed Hyperlink" xfId="9315" builtinId="9" hidden="1"/>
    <cellStyle name="Followed Hyperlink" xfId="9316" builtinId="9" hidden="1"/>
    <cellStyle name="Followed Hyperlink" xfId="9317" builtinId="9" hidden="1"/>
    <cellStyle name="Followed Hyperlink" xfId="9318" builtinId="9" hidden="1"/>
    <cellStyle name="Followed Hyperlink" xfId="9319" builtinId="9" hidden="1"/>
    <cellStyle name="Followed Hyperlink" xfId="9320" builtinId="9" hidden="1"/>
    <cellStyle name="Followed Hyperlink" xfId="9321" builtinId="9" hidden="1"/>
    <cellStyle name="Followed Hyperlink" xfId="9322" builtinId="9" hidden="1"/>
    <cellStyle name="Followed Hyperlink" xfId="9323" builtinId="9" hidden="1"/>
    <cellStyle name="Followed Hyperlink" xfId="9324" builtinId="9" hidden="1"/>
    <cellStyle name="Followed Hyperlink" xfId="9325" builtinId="9" hidden="1"/>
    <cellStyle name="Followed Hyperlink" xfId="9326" builtinId="9" hidden="1"/>
    <cellStyle name="Followed Hyperlink" xfId="9327" builtinId="9" hidden="1"/>
    <cellStyle name="Followed Hyperlink" xfId="9328" builtinId="9" hidden="1"/>
    <cellStyle name="Followed Hyperlink" xfId="9329" builtinId="9" hidden="1"/>
    <cellStyle name="Followed Hyperlink" xfId="9330" builtinId="9" hidden="1"/>
    <cellStyle name="Followed Hyperlink" xfId="9331" builtinId="9" hidden="1"/>
    <cellStyle name="Followed Hyperlink" xfId="9332" builtinId="9" hidden="1"/>
    <cellStyle name="Followed Hyperlink" xfId="9333" builtinId="9" hidden="1"/>
    <cellStyle name="Followed Hyperlink" xfId="9334" builtinId="9" hidden="1"/>
    <cellStyle name="Followed Hyperlink" xfId="9335" builtinId="9" hidden="1"/>
    <cellStyle name="Followed Hyperlink" xfId="9336" builtinId="9" hidden="1"/>
    <cellStyle name="Followed Hyperlink" xfId="9337" builtinId="9" hidden="1"/>
    <cellStyle name="Followed Hyperlink" xfId="9338" builtinId="9" hidden="1"/>
    <cellStyle name="Followed Hyperlink" xfId="9339" builtinId="9" hidden="1"/>
    <cellStyle name="Followed Hyperlink" xfId="9340" builtinId="9" hidden="1"/>
    <cellStyle name="Followed Hyperlink" xfId="9341" builtinId="9" hidden="1"/>
    <cellStyle name="Followed Hyperlink" xfId="9342" builtinId="9" hidden="1"/>
    <cellStyle name="Followed Hyperlink" xfId="9343" builtinId="9" hidden="1"/>
    <cellStyle name="Followed Hyperlink" xfId="9344" builtinId="9" hidden="1"/>
    <cellStyle name="Followed Hyperlink" xfId="9345" builtinId="9" hidden="1"/>
    <cellStyle name="Followed Hyperlink" xfId="9346" builtinId="9" hidden="1"/>
    <cellStyle name="Followed Hyperlink" xfId="9347" builtinId="9" hidden="1"/>
    <cellStyle name="Followed Hyperlink" xfId="9348" builtinId="9" hidden="1"/>
    <cellStyle name="Followed Hyperlink" xfId="9349" builtinId="9" hidden="1"/>
    <cellStyle name="Followed Hyperlink" xfId="9350" builtinId="9" hidden="1"/>
    <cellStyle name="Followed Hyperlink" xfId="9351" builtinId="9" hidden="1"/>
    <cellStyle name="Followed Hyperlink" xfId="9352" builtinId="9" hidden="1"/>
    <cellStyle name="Followed Hyperlink" xfId="9353" builtinId="9" hidden="1"/>
    <cellStyle name="Followed Hyperlink" xfId="9354" builtinId="9" hidden="1"/>
    <cellStyle name="Followed Hyperlink" xfId="9355" builtinId="9" hidden="1"/>
    <cellStyle name="Followed Hyperlink" xfId="9356" builtinId="9" hidden="1"/>
    <cellStyle name="Followed Hyperlink" xfId="9357" builtinId="9" hidden="1"/>
    <cellStyle name="Followed Hyperlink" xfId="9358" builtinId="9" hidden="1"/>
    <cellStyle name="Followed Hyperlink" xfId="9359" builtinId="9" hidden="1"/>
    <cellStyle name="Followed Hyperlink" xfId="9360" builtinId="9" hidden="1"/>
    <cellStyle name="Followed Hyperlink" xfId="9361" builtinId="9" hidden="1"/>
    <cellStyle name="Followed Hyperlink" xfId="9362" builtinId="9" hidden="1"/>
    <cellStyle name="Followed Hyperlink" xfId="9363" builtinId="9" hidden="1"/>
    <cellStyle name="Followed Hyperlink" xfId="9364" builtinId="9" hidden="1"/>
    <cellStyle name="Followed Hyperlink" xfId="9365" builtinId="9" hidden="1"/>
    <cellStyle name="Followed Hyperlink" xfId="9366" builtinId="9" hidden="1"/>
    <cellStyle name="Followed Hyperlink" xfId="9367" builtinId="9" hidden="1"/>
    <cellStyle name="Followed Hyperlink" xfId="9368" builtinId="9" hidden="1"/>
    <cellStyle name="Followed Hyperlink" xfId="9369" builtinId="9" hidden="1"/>
    <cellStyle name="Followed Hyperlink" xfId="9370" builtinId="9" hidden="1"/>
    <cellStyle name="Followed Hyperlink" xfId="9371" builtinId="9" hidden="1"/>
    <cellStyle name="Followed Hyperlink" xfId="9372" builtinId="9" hidden="1"/>
    <cellStyle name="Followed Hyperlink" xfId="9373" builtinId="9" hidden="1"/>
    <cellStyle name="Followed Hyperlink" xfId="9374" builtinId="9" hidden="1"/>
    <cellStyle name="Followed Hyperlink" xfId="9375" builtinId="9" hidden="1"/>
    <cellStyle name="Followed Hyperlink" xfId="9376" builtinId="9" hidden="1"/>
    <cellStyle name="Followed Hyperlink" xfId="9377" builtinId="9" hidden="1"/>
    <cellStyle name="Followed Hyperlink" xfId="9378"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48" builtinId="9" hidden="1"/>
    <cellStyle name="Followed Hyperlink" xfId="9449" builtinId="9" hidden="1"/>
    <cellStyle name="Followed Hyperlink" xfId="9450" builtinId="9" hidden="1"/>
    <cellStyle name="Followed Hyperlink" xfId="9451" builtinId="9" hidden="1"/>
    <cellStyle name="Followed Hyperlink" xfId="9452" builtinId="9" hidden="1"/>
    <cellStyle name="Followed Hyperlink" xfId="9453" builtinId="9" hidden="1"/>
    <cellStyle name="Followed Hyperlink" xfId="9454" builtinId="9" hidden="1"/>
    <cellStyle name="Followed Hyperlink" xfId="9455" builtinId="9" hidden="1"/>
    <cellStyle name="Followed Hyperlink" xfId="9456" builtinId="9" hidden="1"/>
    <cellStyle name="Followed Hyperlink" xfId="9457" builtinId="9" hidden="1"/>
    <cellStyle name="Followed Hyperlink" xfId="9458" builtinId="9" hidden="1"/>
    <cellStyle name="Followed Hyperlink" xfId="9459" builtinId="9" hidden="1"/>
    <cellStyle name="Followed Hyperlink" xfId="9460" builtinId="9" hidden="1"/>
    <cellStyle name="Followed Hyperlink" xfId="9461" builtinId="9" hidden="1"/>
    <cellStyle name="Followed Hyperlink" xfId="9462" builtinId="9" hidden="1"/>
    <cellStyle name="Followed Hyperlink" xfId="9463" builtinId="9" hidden="1"/>
    <cellStyle name="Followed Hyperlink" xfId="9464" builtinId="9" hidden="1"/>
    <cellStyle name="Followed Hyperlink" xfId="9465" builtinId="9" hidden="1"/>
    <cellStyle name="Followed Hyperlink" xfId="9466" builtinId="9" hidden="1"/>
    <cellStyle name="Followed Hyperlink" xfId="9467" builtinId="9" hidden="1"/>
    <cellStyle name="Followed Hyperlink" xfId="9468" builtinId="9" hidden="1"/>
    <cellStyle name="Followed Hyperlink" xfId="9469" builtinId="9" hidden="1"/>
    <cellStyle name="Followed Hyperlink" xfId="9470" builtinId="9" hidden="1"/>
    <cellStyle name="Followed Hyperlink" xfId="9471" builtinId="9" hidden="1"/>
    <cellStyle name="Followed Hyperlink" xfId="9472" builtinId="9" hidden="1"/>
    <cellStyle name="Followed Hyperlink" xfId="9473" builtinId="9" hidden="1"/>
    <cellStyle name="Followed Hyperlink" xfId="9474" builtinId="9" hidden="1"/>
    <cellStyle name="Followed Hyperlink" xfId="9475" builtinId="9" hidden="1"/>
    <cellStyle name="Followed Hyperlink" xfId="9476" builtinId="9" hidden="1"/>
    <cellStyle name="Followed Hyperlink" xfId="9477" builtinId="9" hidden="1"/>
    <cellStyle name="Followed Hyperlink" xfId="9478" builtinId="9" hidden="1"/>
    <cellStyle name="Followed Hyperlink" xfId="9479" builtinId="9" hidden="1"/>
    <cellStyle name="Followed Hyperlink" xfId="9480" builtinId="9" hidden="1"/>
    <cellStyle name="Followed Hyperlink" xfId="9481" builtinId="9" hidden="1"/>
    <cellStyle name="Followed Hyperlink" xfId="9482" builtinId="9" hidden="1"/>
    <cellStyle name="Followed Hyperlink" xfId="9483" builtinId="9" hidden="1"/>
    <cellStyle name="Followed Hyperlink" xfId="9484" builtinId="9" hidden="1"/>
    <cellStyle name="Followed Hyperlink" xfId="9485" builtinId="9" hidden="1"/>
    <cellStyle name="Followed Hyperlink" xfId="9486" builtinId="9" hidden="1"/>
    <cellStyle name="Followed Hyperlink" xfId="9487" builtinId="9" hidden="1"/>
    <cellStyle name="Followed Hyperlink" xfId="9488" builtinId="9" hidden="1"/>
    <cellStyle name="Followed Hyperlink" xfId="9489" builtinId="9" hidden="1"/>
    <cellStyle name="Followed Hyperlink" xfId="9490" builtinId="9" hidden="1"/>
    <cellStyle name="Followed Hyperlink" xfId="9491" builtinId="9" hidden="1"/>
    <cellStyle name="Followed Hyperlink" xfId="9492" builtinId="9" hidden="1"/>
    <cellStyle name="Followed Hyperlink" xfId="9493" builtinId="9" hidden="1"/>
    <cellStyle name="Followed Hyperlink" xfId="9494" builtinId="9" hidden="1"/>
    <cellStyle name="Followed Hyperlink" xfId="9495" builtinId="9" hidden="1"/>
    <cellStyle name="Followed Hyperlink" xfId="9496" builtinId="9" hidden="1"/>
    <cellStyle name="Followed Hyperlink" xfId="9497" builtinId="9" hidden="1"/>
    <cellStyle name="Followed Hyperlink" xfId="9498" builtinId="9" hidden="1"/>
    <cellStyle name="Followed Hyperlink" xfId="9499" builtinId="9" hidden="1"/>
    <cellStyle name="Followed Hyperlink" xfId="9500" builtinId="9" hidden="1"/>
    <cellStyle name="Followed Hyperlink" xfId="9501" builtinId="9" hidden="1"/>
    <cellStyle name="Followed Hyperlink" xfId="9502" builtinId="9" hidden="1"/>
    <cellStyle name="Followed Hyperlink" xfId="9503" builtinId="9" hidden="1"/>
    <cellStyle name="Followed Hyperlink" xfId="9504" builtinId="9" hidden="1"/>
    <cellStyle name="Followed Hyperlink" xfId="9505" builtinId="9" hidden="1"/>
    <cellStyle name="Followed Hyperlink" xfId="9506" builtinId="9" hidden="1"/>
    <cellStyle name="Followed Hyperlink" xfId="9507" builtinId="9" hidden="1"/>
    <cellStyle name="Followed Hyperlink" xfId="9508" builtinId="9" hidden="1"/>
    <cellStyle name="Followed Hyperlink" xfId="9509" builtinId="9" hidden="1"/>
    <cellStyle name="Followed Hyperlink" xfId="9510" builtinId="9" hidden="1"/>
    <cellStyle name="Followed Hyperlink" xfId="9511" builtinId="9" hidden="1"/>
    <cellStyle name="Followed Hyperlink" xfId="9512" builtinId="9" hidden="1"/>
    <cellStyle name="Followed Hyperlink" xfId="9513" builtinId="9" hidden="1"/>
    <cellStyle name="Followed Hyperlink" xfId="9514" builtinId="9" hidden="1"/>
    <cellStyle name="Followed Hyperlink" xfId="9515" builtinId="9" hidden="1"/>
    <cellStyle name="Followed Hyperlink" xfId="9516" builtinId="9" hidden="1"/>
    <cellStyle name="Followed Hyperlink" xfId="9517" builtinId="9" hidden="1"/>
    <cellStyle name="Followed Hyperlink" xfId="9518" builtinId="9" hidden="1"/>
    <cellStyle name="Followed Hyperlink" xfId="9519" builtinId="9" hidden="1"/>
    <cellStyle name="Followed Hyperlink" xfId="9520" builtinId="9" hidden="1"/>
    <cellStyle name="Followed Hyperlink" xfId="9521" builtinId="9" hidden="1"/>
    <cellStyle name="Followed Hyperlink" xfId="9522" builtinId="9" hidden="1"/>
    <cellStyle name="Followed Hyperlink" xfId="9523" builtinId="9" hidden="1"/>
    <cellStyle name="Followed Hyperlink" xfId="9524" builtinId="9" hidden="1"/>
    <cellStyle name="Followed Hyperlink" xfId="9525" builtinId="9" hidden="1"/>
    <cellStyle name="Followed Hyperlink" xfId="9526" builtinId="9" hidden="1"/>
    <cellStyle name="Followed Hyperlink" xfId="9527" builtinId="9" hidden="1"/>
    <cellStyle name="Followed Hyperlink" xfId="9528" builtinId="9" hidden="1"/>
    <cellStyle name="Followed Hyperlink" xfId="9529" builtinId="9" hidden="1"/>
    <cellStyle name="Followed Hyperlink" xfId="9530" builtinId="9" hidden="1"/>
    <cellStyle name="Followed Hyperlink" xfId="9531" builtinId="9" hidden="1"/>
    <cellStyle name="Followed Hyperlink" xfId="9532" builtinId="9" hidden="1"/>
    <cellStyle name="Followed Hyperlink" xfId="9533" builtinId="9" hidden="1"/>
    <cellStyle name="Followed Hyperlink" xfId="9534" builtinId="9" hidden="1"/>
    <cellStyle name="Followed Hyperlink" xfId="9535" builtinId="9" hidden="1"/>
    <cellStyle name="Followed Hyperlink" xfId="9536" builtinId="9" hidden="1"/>
    <cellStyle name="Followed Hyperlink" xfId="9537" builtinId="9" hidden="1"/>
    <cellStyle name="Followed Hyperlink" xfId="9538" builtinId="9" hidden="1"/>
    <cellStyle name="Followed Hyperlink" xfId="9539" builtinId="9" hidden="1"/>
    <cellStyle name="Followed Hyperlink" xfId="9540" builtinId="9" hidden="1"/>
    <cellStyle name="Followed Hyperlink" xfId="9541" builtinId="9" hidden="1"/>
    <cellStyle name="Followed Hyperlink" xfId="9542" builtinId="9" hidden="1"/>
    <cellStyle name="Followed Hyperlink" xfId="9543" builtinId="9" hidden="1"/>
    <cellStyle name="Followed Hyperlink" xfId="9544" builtinId="9" hidden="1"/>
    <cellStyle name="Followed Hyperlink" xfId="9545" builtinId="9" hidden="1"/>
    <cellStyle name="Followed Hyperlink" xfId="9546" builtinId="9" hidden="1"/>
    <cellStyle name="Followed Hyperlink" xfId="9547" builtinId="9" hidden="1"/>
    <cellStyle name="Followed Hyperlink" xfId="9548" builtinId="9" hidden="1"/>
    <cellStyle name="Followed Hyperlink" xfId="9549" builtinId="9" hidden="1"/>
    <cellStyle name="Followed Hyperlink" xfId="9550" builtinId="9" hidden="1"/>
    <cellStyle name="Followed Hyperlink" xfId="9551" builtinId="9" hidden="1"/>
    <cellStyle name="Followed Hyperlink" xfId="9552" builtinId="9" hidden="1"/>
    <cellStyle name="Followed Hyperlink" xfId="9553" builtinId="9" hidden="1"/>
    <cellStyle name="Followed Hyperlink" xfId="9554" builtinId="9" hidden="1"/>
    <cellStyle name="Followed Hyperlink" xfId="9555" builtinId="9" hidden="1"/>
    <cellStyle name="Followed Hyperlink" xfId="9556" builtinId="9" hidden="1"/>
    <cellStyle name="Followed Hyperlink" xfId="9557" builtinId="9" hidden="1"/>
    <cellStyle name="Followed Hyperlink" xfId="9558" builtinId="9" hidden="1"/>
    <cellStyle name="Followed Hyperlink" xfId="9559" builtinId="9" hidden="1"/>
    <cellStyle name="Followed Hyperlink" xfId="9560" builtinId="9" hidden="1"/>
    <cellStyle name="Followed Hyperlink" xfId="9561" builtinId="9" hidden="1"/>
    <cellStyle name="Followed Hyperlink" xfId="9562" builtinId="9" hidden="1"/>
    <cellStyle name="Followed Hyperlink" xfId="9563" builtinId="9" hidden="1"/>
    <cellStyle name="Followed Hyperlink" xfId="9564" builtinId="9" hidden="1"/>
    <cellStyle name="Followed Hyperlink" xfId="9565" builtinId="9" hidden="1"/>
    <cellStyle name="Followed Hyperlink" xfId="9566" builtinId="9" hidden="1"/>
    <cellStyle name="Followed Hyperlink" xfId="9567" builtinId="9" hidden="1"/>
    <cellStyle name="Followed Hyperlink" xfId="9568" builtinId="9" hidden="1"/>
    <cellStyle name="Followed Hyperlink" xfId="9569" builtinId="9" hidden="1"/>
    <cellStyle name="Followed Hyperlink" xfId="9570" builtinId="9" hidden="1"/>
    <cellStyle name="Followed Hyperlink" xfId="9571" builtinId="9" hidden="1"/>
    <cellStyle name="Followed Hyperlink" xfId="9572" builtinId="9" hidden="1"/>
    <cellStyle name="Followed Hyperlink" xfId="9573" builtinId="9" hidden="1"/>
    <cellStyle name="Followed Hyperlink" xfId="9574" builtinId="9" hidden="1"/>
    <cellStyle name="Followed Hyperlink" xfId="9575" builtinId="9" hidden="1"/>
    <cellStyle name="Followed Hyperlink" xfId="9576" builtinId="9" hidden="1"/>
    <cellStyle name="Followed Hyperlink" xfId="9577" builtinId="9" hidden="1"/>
    <cellStyle name="Followed Hyperlink" xfId="9578" builtinId="9" hidden="1"/>
    <cellStyle name="Followed Hyperlink" xfId="9579" builtinId="9" hidden="1"/>
    <cellStyle name="Followed Hyperlink" xfId="9580" builtinId="9" hidden="1"/>
    <cellStyle name="Followed Hyperlink" xfId="9581" builtinId="9" hidden="1"/>
    <cellStyle name="Followed Hyperlink" xfId="9582" builtinId="9" hidden="1"/>
    <cellStyle name="Followed Hyperlink" xfId="9583" builtinId="9" hidden="1"/>
    <cellStyle name="Followed Hyperlink" xfId="9584" builtinId="9" hidden="1"/>
    <cellStyle name="Followed Hyperlink" xfId="9585" builtinId="9" hidden="1"/>
    <cellStyle name="Followed Hyperlink" xfId="9586" builtinId="9" hidden="1"/>
    <cellStyle name="Followed Hyperlink" xfId="9587" builtinId="9" hidden="1"/>
    <cellStyle name="Followed Hyperlink" xfId="9588" builtinId="9" hidden="1"/>
    <cellStyle name="Followed Hyperlink" xfId="9589" builtinId="9" hidden="1"/>
    <cellStyle name="Followed Hyperlink" xfId="9590" builtinId="9" hidden="1"/>
    <cellStyle name="Followed Hyperlink" xfId="9591" builtinId="9" hidden="1"/>
    <cellStyle name="Followed Hyperlink" xfId="9592" builtinId="9" hidden="1"/>
    <cellStyle name="Followed Hyperlink" xfId="9593" builtinId="9" hidden="1"/>
    <cellStyle name="Followed Hyperlink" xfId="9594" builtinId="9" hidden="1"/>
    <cellStyle name="Followed Hyperlink" xfId="9595" builtinId="9" hidden="1"/>
    <cellStyle name="Followed Hyperlink" xfId="9596" builtinId="9" hidden="1"/>
    <cellStyle name="Followed Hyperlink" xfId="9597" builtinId="9" hidden="1"/>
    <cellStyle name="Followed Hyperlink" xfId="9598" builtinId="9" hidden="1"/>
    <cellStyle name="Followed Hyperlink" xfId="9599" builtinId="9" hidden="1"/>
    <cellStyle name="Followed Hyperlink" xfId="9600" builtinId="9" hidden="1"/>
    <cellStyle name="Followed Hyperlink" xfId="9601" builtinId="9" hidden="1"/>
    <cellStyle name="Followed Hyperlink" xfId="9602" builtinId="9" hidden="1"/>
    <cellStyle name="Followed Hyperlink" xfId="9603" builtinId="9" hidden="1"/>
    <cellStyle name="Followed Hyperlink" xfId="9604" builtinId="9" hidden="1"/>
    <cellStyle name="Followed Hyperlink" xfId="9605" builtinId="9" hidden="1"/>
    <cellStyle name="Followed Hyperlink" xfId="9606" builtinId="9" hidden="1"/>
    <cellStyle name="Followed Hyperlink" xfId="9607" builtinId="9" hidden="1"/>
    <cellStyle name="Followed Hyperlink" xfId="9608" builtinId="9" hidden="1"/>
    <cellStyle name="Followed Hyperlink" xfId="9609"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0" builtinId="9" hidden="1"/>
    <cellStyle name="Followed Hyperlink" xfId="9681" builtinId="9" hidden="1"/>
    <cellStyle name="Followed Hyperlink" xfId="9682" builtinId="9" hidden="1"/>
    <cellStyle name="Followed Hyperlink" xfId="9683" builtinId="9" hidden="1"/>
    <cellStyle name="Followed Hyperlink" xfId="9684" builtinId="9" hidden="1"/>
    <cellStyle name="Followed Hyperlink" xfId="9685" builtinId="9" hidden="1"/>
    <cellStyle name="Followed Hyperlink" xfId="9686" builtinId="9" hidden="1"/>
    <cellStyle name="Followed Hyperlink" xfId="9687" builtinId="9" hidden="1"/>
    <cellStyle name="Followed Hyperlink" xfId="9688" builtinId="9" hidden="1"/>
    <cellStyle name="Followed Hyperlink" xfId="9689" builtinId="9" hidden="1"/>
    <cellStyle name="Followed Hyperlink" xfId="9690" builtinId="9" hidden="1"/>
    <cellStyle name="Followed Hyperlink" xfId="9691" builtinId="9" hidden="1"/>
    <cellStyle name="Followed Hyperlink" xfId="9692" builtinId="9" hidden="1"/>
    <cellStyle name="Followed Hyperlink" xfId="9693" builtinId="9" hidden="1"/>
    <cellStyle name="Followed Hyperlink" xfId="9694" builtinId="9" hidden="1"/>
    <cellStyle name="Followed Hyperlink" xfId="9695" builtinId="9" hidden="1"/>
    <cellStyle name="Followed Hyperlink" xfId="9696" builtinId="9" hidden="1"/>
    <cellStyle name="Followed Hyperlink" xfId="9697" builtinId="9" hidden="1"/>
    <cellStyle name="Followed Hyperlink" xfId="9698" builtinId="9" hidden="1"/>
    <cellStyle name="Followed Hyperlink" xfId="9699" builtinId="9" hidden="1"/>
    <cellStyle name="Followed Hyperlink" xfId="9700" builtinId="9" hidden="1"/>
    <cellStyle name="Followed Hyperlink" xfId="9701" builtinId="9" hidden="1"/>
    <cellStyle name="Followed Hyperlink" xfId="9702" builtinId="9" hidden="1"/>
    <cellStyle name="Followed Hyperlink" xfId="9703" builtinId="9" hidden="1"/>
    <cellStyle name="Followed Hyperlink" xfId="9704" builtinId="9" hidden="1"/>
    <cellStyle name="Followed Hyperlink" xfId="9705" builtinId="9" hidden="1"/>
    <cellStyle name="Followed Hyperlink" xfId="9706" builtinId="9" hidden="1"/>
    <cellStyle name="Followed Hyperlink" xfId="9707" builtinId="9" hidden="1"/>
    <cellStyle name="Followed Hyperlink" xfId="9708" builtinId="9" hidden="1"/>
    <cellStyle name="Followed Hyperlink" xfId="9709" builtinId="9" hidden="1"/>
    <cellStyle name="Followed Hyperlink" xfId="9710" builtinId="9" hidden="1"/>
    <cellStyle name="Followed Hyperlink" xfId="9711" builtinId="9" hidden="1"/>
    <cellStyle name="Followed Hyperlink" xfId="9712" builtinId="9" hidden="1"/>
    <cellStyle name="Followed Hyperlink" xfId="9713" builtinId="9" hidden="1"/>
    <cellStyle name="Followed Hyperlink" xfId="9714" builtinId="9" hidden="1"/>
    <cellStyle name="Followed Hyperlink" xfId="9715" builtinId="9" hidden="1"/>
    <cellStyle name="Followed Hyperlink" xfId="9716" builtinId="9" hidden="1"/>
    <cellStyle name="Followed Hyperlink" xfId="9717" builtinId="9" hidden="1"/>
    <cellStyle name="Followed Hyperlink" xfId="9718" builtinId="9" hidden="1"/>
    <cellStyle name="Followed Hyperlink" xfId="9719" builtinId="9" hidden="1"/>
    <cellStyle name="Followed Hyperlink" xfId="9720" builtinId="9" hidden="1"/>
    <cellStyle name="Followed Hyperlink" xfId="9721" builtinId="9" hidden="1"/>
    <cellStyle name="Followed Hyperlink" xfId="9722" builtinId="9" hidden="1"/>
    <cellStyle name="Followed Hyperlink" xfId="9723" builtinId="9" hidden="1"/>
    <cellStyle name="Followed Hyperlink" xfId="9724" builtinId="9" hidden="1"/>
    <cellStyle name="Followed Hyperlink" xfId="9725" builtinId="9" hidden="1"/>
    <cellStyle name="Followed Hyperlink" xfId="9726" builtinId="9" hidden="1"/>
    <cellStyle name="Followed Hyperlink" xfId="9727" builtinId="9" hidden="1"/>
    <cellStyle name="Followed Hyperlink" xfId="9728" builtinId="9" hidden="1"/>
    <cellStyle name="Followed Hyperlink" xfId="9729" builtinId="9" hidden="1"/>
    <cellStyle name="Followed Hyperlink" xfId="9730" builtinId="9" hidden="1"/>
    <cellStyle name="Followed Hyperlink" xfId="9731" builtinId="9" hidden="1"/>
    <cellStyle name="Followed Hyperlink" xfId="9732" builtinId="9" hidden="1"/>
    <cellStyle name="Followed Hyperlink" xfId="9733" builtinId="9" hidden="1"/>
    <cellStyle name="Followed Hyperlink" xfId="9734" builtinId="9" hidden="1"/>
    <cellStyle name="Followed Hyperlink" xfId="9735" builtinId="9" hidden="1"/>
    <cellStyle name="Followed Hyperlink" xfId="9736" builtinId="9" hidden="1"/>
    <cellStyle name="Followed Hyperlink" xfId="9737" builtinId="9" hidden="1"/>
    <cellStyle name="Followed Hyperlink" xfId="9738" builtinId="9" hidden="1"/>
    <cellStyle name="Followed Hyperlink" xfId="9739" builtinId="9" hidden="1"/>
    <cellStyle name="Followed Hyperlink" xfId="9740" builtinId="9" hidden="1"/>
    <cellStyle name="Followed Hyperlink" xfId="9741" builtinId="9" hidden="1"/>
    <cellStyle name="Followed Hyperlink" xfId="9742" builtinId="9" hidden="1"/>
    <cellStyle name="Followed Hyperlink" xfId="9743" builtinId="9" hidden="1"/>
    <cellStyle name="Followed Hyperlink" xfId="9744" builtinId="9" hidden="1"/>
    <cellStyle name="Followed Hyperlink" xfId="9745" builtinId="9" hidden="1"/>
    <cellStyle name="Followed Hyperlink" xfId="9746" builtinId="9" hidden="1"/>
    <cellStyle name="Followed Hyperlink" xfId="9747" builtinId="9" hidden="1"/>
    <cellStyle name="Followed Hyperlink" xfId="9748" builtinId="9" hidden="1"/>
    <cellStyle name="Followed Hyperlink" xfId="9749" builtinId="9" hidden="1"/>
    <cellStyle name="Followed Hyperlink" xfId="9750" builtinId="9" hidden="1"/>
    <cellStyle name="Followed Hyperlink" xfId="9751" builtinId="9" hidden="1"/>
    <cellStyle name="Followed Hyperlink" xfId="9752" builtinId="9" hidden="1"/>
    <cellStyle name="Followed Hyperlink" xfId="9753" builtinId="9" hidden="1"/>
    <cellStyle name="Followed Hyperlink" xfId="9754" builtinId="9" hidden="1"/>
    <cellStyle name="Followed Hyperlink" xfId="9755" builtinId="9" hidden="1"/>
    <cellStyle name="Followed Hyperlink" xfId="9756" builtinId="9" hidden="1"/>
    <cellStyle name="Followed Hyperlink" xfId="9757" builtinId="9" hidden="1"/>
    <cellStyle name="Followed Hyperlink" xfId="9758" builtinId="9" hidden="1"/>
    <cellStyle name="Followed Hyperlink" xfId="9759" builtinId="9" hidden="1"/>
    <cellStyle name="Followed Hyperlink" xfId="9760" builtinId="9" hidden="1"/>
    <cellStyle name="Followed Hyperlink" xfId="9761" builtinId="9" hidden="1"/>
    <cellStyle name="Followed Hyperlink" xfId="9762" builtinId="9" hidden="1"/>
    <cellStyle name="Followed Hyperlink" xfId="9763" builtinId="9" hidden="1"/>
    <cellStyle name="Followed Hyperlink" xfId="9764" builtinId="9" hidden="1"/>
    <cellStyle name="Followed Hyperlink" xfId="9765" builtinId="9" hidden="1"/>
    <cellStyle name="Followed Hyperlink" xfId="9766" builtinId="9" hidden="1"/>
    <cellStyle name="Followed Hyperlink" xfId="9767" builtinId="9" hidden="1"/>
    <cellStyle name="Followed Hyperlink" xfId="9768" builtinId="9" hidden="1"/>
    <cellStyle name="Followed Hyperlink" xfId="9769" builtinId="9" hidden="1"/>
    <cellStyle name="Followed Hyperlink" xfId="9770" builtinId="9" hidden="1"/>
    <cellStyle name="Followed Hyperlink" xfId="9771" builtinId="9" hidden="1"/>
    <cellStyle name="Followed Hyperlink" xfId="9772" builtinId="9" hidden="1"/>
    <cellStyle name="Followed Hyperlink" xfId="9773" builtinId="9" hidden="1"/>
    <cellStyle name="Followed Hyperlink" xfId="9774" builtinId="9" hidden="1"/>
    <cellStyle name="Followed Hyperlink" xfId="9775" builtinId="9" hidden="1"/>
    <cellStyle name="Followed Hyperlink" xfId="9776" builtinId="9" hidden="1"/>
    <cellStyle name="Followed Hyperlink" xfId="9777" builtinId="9" hidden="1"/>
    <cellStyle name="Followed Hyperlink" xfId="9778" builtinId="9" hidden="1"/>
    <cellStyle name="Followed Hyperlink" xfId="9779" builtinId="9" hidden="1"/>
    <cellStyle name="Followed Hyperlink" xfId="9780" builtinId="9" hidden="1"/>
    <cellStyle name="Followed Hyperlink" xfId="9781" builtinId="9" hidden="1"/>
    <cellStyle name="Followed Hyperlink" xfId="9782" builtinId="9" hidden="1"/>
    <cellStyle name="Followed Hyperlink" xfId="9783" builtinId="9" hidden="1"/>
    <cellStyle name="Followed Hyperlink" xfId="9784" builtinId="9" hidden="1"/>
    <cellStyle name="Followed Hyperlink" xfId="9785" builtinId="9" hidden="1"/>
    <cellStyle name="Followed Hyperlink" xfId="9786" builtinId="9" hidden="1"/>
    <cellStyle name="Followed Hyperlink" xfId="9787" builtinId="9" hidden="1"/>
    <cellStyle name="Followed Hyperlink" xfId="9788" builtinId="9" hidden="1"/>
    <cellStyle name="Followed Hyperlink" xfId="9789" builtinId="9" hidden="1"/>
    <cellStyle name="Followed Hyperlink" xfId="9790" builtinId="9" hidden="1"/>
    <cellStyle name="Followed Hyperlink" xfId="9791" builtinId="9" hidden="1"/>
    <cellStyle name="Followed Hyperlink" xfId="9792" builtinId="9" hidden="1"/>
    <cellStyle name="Followed Hyperlink" xfId="9793" builtinId="9" hidden="1"/>
    <cellStyle name="Followed Hyperlink" xfId="9794" builtinId="9" hidden="1"/>
    <cellStyle name="Followed Hyperlink" xfId="9795" builtinId="9" hidden="1"/>
    <cellStyle name="Followed Hyperlink" xfId="9796" builtinId="9" hidden="1"/>
    <cellStyle name="Followed Hyperlink" xfId="9797" builtinId="9" hidden="1"/>
    <cellStyle name="Followed Hyperlink" xfId="9798" builtinId="9" hidden="1"/>
    <cellStyle name="Followed Hyperlink" xfId="9799" builtinId="9" hidden="1"/>
    <cellStyle name="Followed Hyperlink" xfId="9800" builtinId="9" hidden="1"/>
    <cellStyle name="Followed Hyperlink" xfId="9801" builtinId="9" hidden="1"/>
    <cellStyle name="Followed Hyperlink" xfId="9802" builtinId="9" hidden="1"/>
    <cellStyle name="Followed Hyperlink" xfId="9803" builtinId="9" hidden="1"/>
    <cellStyle name="Followed Hyperlink" xfId="9804" builtinId="9" hidden="1"/>
    <cellStyle name="Followed Hyperlink" xfId="9805" builtinId="9" hidden="1"/>
    <cellStyle name="Followed Hyperlink" xfId="9806" builtinId="9" hidden="1"/>
    <cellStyle name="Followed Hyperlink" xfId="9807" builtinId="9" hidden="1"/>
    <cellStyle name="Followed Hyperlink" xfId="9808" builtinId="9" hidden="1"/>
    <cellStyle name="Followed Hyperlink" xfId="9809" builtinId="9" hidden="1"/>
    <cellStyle name="Followed Hyperlink" xfId="9810" builtinId="9" hidden="1"/>
    <cellStyle name="Followed Hyperlink" xfId="9811" builtinId="9" hidden="1"/>
    <cellStyle name="Followed Hyperlink" xfId="9812" builtinId="9" hidden="1"/>
    <cellStyle name="Followed Hyperlink" xfId="9813" builtinId="9" hidden="1"/>
    <cellStyle name="Followed Hyperlink" xfId="9814" builtinId="9" hidden="1"/>
    <cellStyle name="Followed Hyperlink" xfId="9815" builtinId="9" hidden="1"/>
    <cellStyle name="Followed Hyperlink" xfId="9816" builtinId="9" hidden="1"/>
    <cellStyle name="Followed Hyperlink" xfId="9817" builtinId="9" hidden="1"/>
    <cellStyle name="Followed Hyperlink" xfId="9818" builtinId="9" hidden="1"/>
    <cellStyle name="Followed Hyperlink" xfId="9819" builtinId="9" hidden="1"/>
    <cellStyle name="Followed Hyperlink" xfId="9820" builtinId="9" hidden="1"/>
    <cellStyle name="Followed Hyperlink" xfId="9821" builtinId="9" hidden="1"/>
    <cellStyle name="Followed Hyperlink" xfId="9822" builtinId="9" hidden="1"/>
    <cellStyle name="Followed Hyperlink" xfId="9823" builtinId="9" hidden="1"/>
    <cellStyle name="Followed Hyperlink" xfId="9824" builtinId="9" hidden="1"/>
    <cellStyle name="Followed Hyperlink" xfId="9825" builtinId="9" hidden="1"/>
    <cellStyle name="Followed Hyperlink" xfId="9826" builtinId="9" hidden="1"/>
    <cellStyle name="Followed Hyperlink" xfId="9827" builtinId="9" hidden="1"/>
    <cellStyle name="Followed Hyperlink" xfId="9828" builtinId="9" hidden="1"/>
    <cellStyle name="Followed Hyperlink" xfId="9829" builtinId="9" hidden="1"/>
    <cellStyle name="Followed Hyperlink" xfId="9830" builtinId="9" hidden="1"/>
    <cellStyle name="Followed Hyperlink" xfId="9831" builtinId="9" hidden="1"/>
    <cellStyle name="Followed Hyperlink" xfId="9832" builtinId="9" hidden="1"/>
    <cellStyle name="Followed Hyperlink" xfId="9833" builtinId="9" hidden="1"/>
    <cellStyle name="Followed Hyperlink" xfId="9834" builtinId="9" hidden="1"/>
    <cellStyle name="Followed Hyperlink" xfId="9835" builtinId="9" hidden="1"/>
    <cellStyle name="Followed Hyperlink" xfId="9836" builtinId="9" hidden="1"/>
    <cellStyle name="Followed Hyperlink" xfId="9837" builtinId="9" hidden="1"/>
    <cellStyle name="Followed Hyperlink" xfId="9838" builtinId="9" hidden="1"/>
    <cellStyle name="Followed Hyperlink" xfId="9839" builtinId="9" hidden="1"/>
    <cellStyle name="Followed Hyperlink" xfId="9840" builtinId="9" hidden="1"/>
    <cellStyle name="Followed Hyperlink" xfId="9841" builtinId="9" hidden="1"/>
    <cellStyle name="Followed Hyperlink" xfId="9842" builtinId="9" hidden="1"/>
    <cellStyle name="Followed Hyperlink" xfId="9843" builtinId="9" hidden="1"/>
    <cellStyle name="Followed Hyperlink" xfId="9844" builtinId="9" hidden="1"/>
    <cellStyle name="Followed Hyperlink" xfId="9845" builtinId="9" hidden="1"/>
    <cellStyle name="Followed Hyperlink" xfId="9846" builtinId="9" hidden="1"/>
    <cellStyle name="Followed Hyperlink" xfId="9847" builtinId="9" hidden="1"/>
    <cellStyle name="Followed Hyperlink" xfId="9848" builtinId="9" hidden="1"/>
    <cellStyle name="Followed Hyperlink" xfId="9849" builtinId="9" hidden="1"/>
    <cellStyle name="Followed Hyperlink" xfId="9850" builtinId="9" hidden="1"/>
    <cellStyle name="Followed Hyperlink" xfId="9851" builtinId="9" hidden="1"/>
    <cellStyle name="Followed Hyperlink" xfId="9852" builtinId="9" hidden="1"/>
    <cellStyle name="Followed Hyperlink" xfId="9853" builtinId="9" hidden="1"/>
    <cellStyle name="Followed Hyperlink" xfId="9854"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89" builtinId="9" hidden="1"/>
    <cellStyle name="Followed Hyperlink" xfId="9890" builtinId="9" hidden="1"/>
    <cellStyle name="Followed Hyperlink" xfId="9891" builtinId="9" hidden="1"/>
    <cellStyle name="Followed Hyperlink" xfId="9892" builtinId="9" hidden="1"/>
    <cellStyle name="Followed Hyperlink" xfId="9893" builtinId="9" hidden="1"/>
    <cellStyle name="Followed Hyperlink" xfId="9894" builtinId="9" hidden="1"/>
    <cellStyle name="Followed Hyperlink" xfId="9895" builtinId="9" hidden="1"/>
    <cellStyle name="Followed Hyperlink" xfId="9896" builtinId="9" hidden="1"/>
    <cellStyle name="Followed Hyperlink" xfId="9897" builtinId="9" hidden="1"/>
    <cellStyle name="Followed Hyperlink" xfId="9898" builtinId="9" hidden="1"/>
    <cellStyle name="Followed Hyperlink" xfId="9899" builtinId="9" hidden="1"/>
    <cellStyle name="Followed Hyperlink" xfId="9900" builtinId="9" hidden="1"/>
    <cellStyle name="Followed Hyperlink" xfId="9901" builtinId="9" hidden="1"/>
    <cellStyle name="Followed Hyperlink" xfId="9902" builtinId="9" hidden="1"/>
    <cellStyle name="Followed Hyperlink" xfId="9903" builtinId="9" hidden="1"/>
    <cellStyle name="Followed Hyperlink" xfId="9904" builtinId="9" hidden="1"/>
    <cellStyle name="Followed Hyperlink" xfId="9905" builtinId="9" hidden="1"/>
    <cellStyle name="Followed Hyperlink" xfId="9906" builtinId="9" hidden="1"/>
    <cellStyle name="Followed Hyperlink" xfId="9907" builtinId="9" hidden="1"/>
    <cellStyle name="Followed Hyperlink" xfId="9908" builtinId="9" hidden="1"/>
    <cellStyle name="Followed Hyperlink" xfId="9909" builtinId="9" hidden="1"/>
    <cellStyle name="Followed Hyperlink" xfId="9910" builtinId="9" hidden="1"/>
    <cellStyle name="Followed Hyperlink" xfId="9911" builtinId="9" hidden="1"/>
    <cellStyle name="Followed Hyperlink" xfId="9912" builtinId="9" hidden="1"/>
    <cellStyle name="Followed Hyperlink" xfId="9913" builtinId="9" hidden="1"/>
    <cellStyle name="Followed Hyperlink" xfId="9914" builtinId="9" hidden="1"/>
    <cellStyle name="Followed Hyperlink" xfId="9915" builtinId="9" hidden="1"/>
    <cellStyle name="Followed Hyperlink" xfId="9916" builtinId="9" hidden="1"/>
    <cellStyle name="Followed Hyperlink" xfId="9917" builtinId="9" hidden="1"/>
    <cellStyle name="Followed Hyperlink" xfId="9918" builtinId="9" hidden="1"/>
    <cellStyle name="Followed Hyperlink" xfId="9919" builtinId="9" hidden="1"/>
    <cellStyle name="Followed Hyperlink" xfId="9920" builtinId="9" hidden="1"/>
    <cellStyle name="Followed Hyperlink" xfId="9921" builtinId="9" hidden="1"/>
    <cellStyle name="Followed Hyperlink" xfId="9922" builtinId="9" hidden="1"/>
    <cellStyle name="Followed Hyperlink" xfId="9923" builtinId="9" hidden="1"/>
    <cellStyle name="Followed Hyperlink" xfId="9924" builtinId="9" hidden="1"/>
    <cellStyle name="Followed Hyperlink" xfId="9925" builtinId="9" hidden="1"/>
    <cellStyle name="Followed Hyperlink" xfId="9926" builtinId="9" hidden="1"/>
    <cellStyle name="Followed Hyperlink" xfId="9927" builtinId="9" hidden="1"/>
    <cellStyle name="Followed Hyperlink" xfId="9928" builtinId="9" hidden="1"/>
    <cellStyle name="Followed Hyperlink" xfId="9929" builtinId="9" hidden="1"/>
    <cellStyle name="Followed Hyperlink" xfId="9930" builtinId="9" hidden="1"/>
    <cellStyle name="Followed Hyperlink" xfId="9931" builtinId="9" hidden="1"/>
    <cellStyle name="Followed Hyperlink" xfId="9932" builtinId="9" hidden="1"/>
    <cellStyle name="Followed Hyperlink" xfId="9933" builtinId="9" hidden="1"/>
    <cellStyle name="Followed Hyperlink" xfId="9934" builtinId="9" hidden="1"/>
    <cellStyle name="Followed Hyperlink" xfId="9935" builtinId="9" hidden="1"/>
    <cellStyle name="Followed Hyperlink" xfId="9936" builtinId="9" hidden="1"/>
    <cellStyle name="Followed Hyperlink" xfId="9937" builtinId="9" hidden="1"/>
    <cellStyle name="Followed Hyperlink" xfId="9938" builtinId="9" hidden="1"/>
    <cellStyle name="Followed Hyperlink" xfId="9939" builtinId="9" hidden="1"/>
    <cellStyle name="Followed Hyperlink" xfId="9940" builtinId="9" hidden="1"/>
    <cellStyle name="Followed Hyperlink" xfId="9941" builtinId="9" hidden="1"/>
    <cellStyle name="Followed Hyperlink" xfId="9942" builtinId="9" hidden="1"/>
    <cellStyle name="Followed Hyperlink" xfId="9943" builtinId="9" hidden="1"/>
    <cellStyle name="Followed Hyperlink" xfId="9944" builtinId="9" hidden="1"/>
    <cellStyle name="Followed Hyperlink" xfId="9945" builtinId="9" hidden="1"/>
    <cellStyle name="Followed Hyperlink" xfId="9946" builtinId="9" hidden="1"/>
    <cellStyle name="Followed Hyperlink" xfId="9947" builtinId="9" hidden="1"/>
    <cellStyle name="Followed Hyperlink" xfId="9948" builtinId="9" hidden="1"/>
    <cellStyle name="Followed Hyperlink" xfId="9949" builtinId="9" hidden="1"/>
    <cellStyle name="Followed Hyperlink" xfId="9950" builtinId="9" hidden="1"/>
    <cellStyle name="Followed Hyperlink" xfId="9951" builtinId="9" hidden="1"/>
    <cellStyle name="Followed Hyperlink" xfId="9952" builtinId="9" hidden="1"/>
    <cellStyle name="Followed Hyperlink" xfId="9953" builtinId="9" hidden="1"/>
    <cellStyle name="Followed Hyperlink" xfId="9954" builtinId="9" hidden="1"/>
    <cellStyle name="Followed Hyperlink" xfId="9955" builtinId="9" hidden="1"/>
    <cellStyle name="Followed Hyperlink" xfId="9956" builtinId="9" hidden="1"/>
    <cellStyle name="Followed Hyperlink" xfId="9957" builtinId="9" hidden="1"/>
    <cellStyle name="Followed Hyperlink" xfId="9958" builtinId="9" hidden="1"/>
    <cellStyle name="Followed Hyperlink" xfId="9959" builtinId="9" hidden="1"/>
    <cellStyle name="Followed Hyperlink" xfId="9960" builtinId="9" hidden="1"/>
    <cellStyle name="Followed Hyperlink" xfId="9961" builtinId="9" hidden="1"/>
    <cellStyle name="Followed Hyperlink" xfId="9962" builtinId="9" hidden="1"/>
    <cellStyle name="Followed Hyperlink" xfId="9963" builtinId="9" hidden="1"/>
    <cellStyle name="Followed Hyperlink" xfId="9964" builtinId="9" hidden="1"/>
    <cellStyle name="Followed Hyperlink" xfId="9965" builtinId="9" hidden="1"/>
    <cellStyle name="Followed Hyperlink" xfId="9966" builtinId="9" hidden="1"/>
    <cellStyle name="Followed Hyperlink" xfId="9967" builtinId="9" hidden="1"/>
    <cellStyle name="Followed Hyperlink" xfId="9968" builtinId="9" hidden="1"/>
    <cellStyle name="Followed Hyperlink" xfId="9969" builtinId="9" hidden="1"/>
    <cellStyle name="Followed Hyperlink" xfId="9970" builtinId="9" hidden="1"/>
    <cellStyle name="Followed Hyperlink" xfId="9971" builtinId="9" hidden="1"/>
    <cellStyle name="Followed Hyperlink" xfId="9972" builtinId="9" hidden="1"/>
    <cellStyle name="Followed Hyperlink" xfId="9973" builtinId="9" hidden="1"/>
    <cellStyle name="Followed Hyperlink" xfId="9974" builtinId="9" hidden="1"/>
    <cellStyle name="Followed Hyperlink" xfId="9975" builtinId="9" hidden="1"/>
    <cellStyle name="Followed Hyperlink" xfId="9976" builtinId="9" hidden="1"/>
    <cellStyle name="Followed Hyperlink" xfId="9977" builtinId="9" hidden="1"/>
    <cellStyle name="Followed Hyperlink" xfId="9978" builtinId="9" hidden="1"/>
    <cellStyle name="Followed Hyperlink" xfId="9979" builtinId="9" hidden="1"/>
    <cellStyle name="Followed Hyperlink" xfId="9980" builtinId="9" hidden="1"/>
    <cellStyle name="Followed Hyperlink" xfId="9981" builtinId="9" hidden="1"/>
    <cellStyle name="Followed Hyperlink" xfId="9982" builtinId="9" hidden="1"/>
    <cellStyle name="Followed Hyperlink" xfId="9983" builtinId="9" hidden="1"/>
    <cellStyle name="Followed Hyperlink" xfId="9984" builtinId="9" hidden="1"/>
    <cellStyle name="Followed Hyperlink" xfId="9985" builtinId="9" hidden="1"/>
    <cellStyle name="Followed Hyperlink" xfId="9986" builtinId="9" hidden="1"/>
    <cellStyle name="Followed Hyperlink" xfId="9987" builtinId="9" hidden="1"/>
    <cellStyle name="Followed Hyperlink" xfId="9988" builtinId="9" hidden="1"/>
    <cellStyle name="Followed Hyperlink" xfId="9989" builtinId="9" hidden="1"/>
    <cellStyle name="Followed Hyperlink" xfId="9990" builtinId="9" hidden="1"/>
    <cellStyle name="Followed Hyperlink" xfId="9991" builtinId="9" hidden="1"/>
    <cellStyle name="Followed Hyperlink" xfId="9992" builtinId="9" hidden="1"/>
    <cellStyle name="Followed Hyperlink" xfId="9993" builtinId="9" hidden="1"/>
    <cellStyle name="Followed Hyperlink" xfId="9994" builtinId="9" hidden="1"/>
    <cellStyle name="Followed Hyperlink" xfId="9995" builtinId="9" hidden="1"/>
    <cellStyle name="Followed Hyperlink" xfId="9996" builtinId="9" hidden="1"/>
    <cellStyle name="Followed Hyperlink" xfId="9997" builtinId="9" hidden="1"/>
    <cellStyle name="Followed Hyperlink" xfId="9998" builtinId="9" hidden="1"/>
    <cellStyle name="Followed Hyperlink" xfId="9999" builtinId="9" hidden="1"/>
    <cellStyle name="Followed Hyperlink" xfId="10000" builtinId="9" hidden="1"/>
    <cellStyle name="Followed Hyperlink" xfId="10001" builtinId="9" hidden="1"/>
    <cellStyle name="Followed Hyperlink" xfId="10002" builtinId="9" hidden="1"/>
    <cellStyle name="Followed Hyperlink" xfId="10003" builtinId="9" hidden="1"/>
    <cellStyle name="Followed Hyperlink" xfId="10004" builtinId="9" hidden="1"/>
    <cellStyle name="Followed Hyperlink" xfId="10005" builtinId="9" hidden="1"/>
    <cellStyle name="Followed Hyperlink" xfId="10006" builtinId="9" hidden="1"/>
    <cellStyle name="Followed Hyperlink" xfId="10007" builtinId="9" hidden="1"/>
    <cellStyle name="Followed Hyperlink" xfId="10008" builtinId="9" hidden="1"/>
    <cellStyle name="Followed Hyperlink" xfId="10009" builtinId="9" hidden="1"/>
    <cellStyle name="Followed Hyperlink" xfId="10010" builtinId="9" hidden="1"/>
    <cellStyle name="Followed Hyperlink" xfId="10011" builtinId="9" hidden="1"/>
    <cellStyle name="Followed Hyperlink" xfId="10012" builtinId="9" hidden="1"/>
    <cellStyle name="Followed Hyperlink" xfId="10013" builtinId="9" hidden="1"/>
    <cellStyle name="Followed Hyperlink" xfId="10014" builtinId="9" hidden="1"/>
    <cellStyle name="Followed Hyperlink" xfId="10015" builtinId="9" hidden="1"/>
    <cellStyle name="Followed Hyperlink" xfId="10016" builtinId="9" hidden="1"/>
    <cellStyle name="Followed Hyperlink" xfId="10017" builtinId="9" hidden="1"/>
    <cellStyle name="Followed Hyperlink" xfId="10018" builtinId="9" hidden="1"/>
    <cellStyle name="Followed Hyperlink" xfId="10019" builtinId="9" hidden="1"/>
    <cellStyle name="Followed Hyperlink" xfId="10020" builtinId="9" hidden="1"/>
    <cellStyle name="Followed Hyperlink" xfId="10021" builtinId="9" hidden="1"/>
    <cellStyle name="Followed Hyperlink" xfId="10022" builtinId="9" hidden="1"/>
    <cellStyle name="Followed Hyperlink" xfId="10023" builtinId="9" hidden="1"/>
    <cellStyle name="Followed Hyperlink" xfId="10024" builtinId="9" hidden="1"/>
    <cellStyle name="Followed Hyperlink" xfId="10025" builtinId="9" hidden="1"/>
    <cellStyle name="Followed Hyperlink" xfId="10026" builtinId="9" hidden="1"/>
    <cellStyle name="Followed Hyperlink" xfId="10027" builtinId="9" hidden="1"/>
    <cellStyle name="Followed Hyperlink" xfId="10028" builtinId="9" hidden="1"/>
    <cellStyle name="Followed Hyperlink" xfId="10029" builtinId="9" hidden="1"/>
    <cellStyle name="Followed Hyperlink" xfId="10030" builtinId="9" hidden="1"/>
    <cellStyle name="Followed Hyperlink" xfId="10031" builtinId="9" hidden="1"/>
    <cellStyle name="Followed Hyperlink" xfId="10032" builtinId="9" hidden="1"/>
    <cellStyle name="Followed Hyperlink" xfId="10033" builtinId="9" hidden="1"/>
    <cellStyle name="Followed Hyperlink" xfId="10034" builtinId="9" hidden="1"/>
    <cellStyle name="Followed Hyperlink" xfId="10035" builtinId="9" hidden="1"/>
    <cellStyle name="Followed Hyperlink" xfId="10036" builtinId="9" hidden="1"/>
    <cellStyle name="Followed Hyperlink" xfId="5219" builtinId="9" hidden="1"/>
    <cellStyle name="Followed Hyperlink" xfId="135" builtinId="9" hidden="1"/>
    <cellStyle name="Followed Hyperlink" xfId="5208" builtinId="9" hidden="1"/>
    <cellStyle name="Followed Hyperlink" xfId="5218" builtinId="9" hidden="1"/>
    <cellStyle name="Followed Hyperlink" xfId="133" builtinId="9" hidden="1"/>
    <cellStyle name="Followed Hyperlink" xfId="259" builtinId="9" hidden="1"/>
    <cellStyle name="Followed Hyperlink" xfId="5213" builtinId="9" hidden="1"/>
    <cellStyle name="Followed Hyperlink" xfId="134" builtinId="9" hidden="1"/>
    <cellStyle name="Followed Hyperlink" xfId="260" builtinId="9" hidden="1"/>
    <cellStyle name="Followed Hyperlink" xfId="5217" builtinId="9" hidden="1"/>
    <cellStyle name="Followed Hyperlink" xfId="132" builtinId="9" hidden="1"/>
    <cellStyle name="Followed Hyperlink" xfId="10037" builtinId="9" hidden="1"/>
    <cellStyle name="Followed Hyperlink" xfId="10038" builtinId="9" hidden="1"/>
    <cellStyle name="Followed Hyperlink" xfId="10039" builtinId="9" hidden="1"/>
    <cellStyle name="Followed Hyperlink" xfId="10040" builtinId="9" hidden="1"/>
    <cellStyle name="Followed Hyperlink" xfId="10041" builtinId="9" hidden="1"/>
    <cellStyle name="Followed Hyperlink" xfId="10042" builtinId="9" hidden="1"/>
    <cellStyle name="Followed Hyperlink" xfId="10043" builtinId="9" hidden="1"/>
    <cellStyle name="Followed Hyperlink" xfId="10044" builtinId="9" hidden="1"/>
    <cellStyle name="Followed Hyperlink" xfId="10045" builtinId="9" hidden="1"/>
    <cellStyle name="Followed Hyperlink" xfId="10046" builtinId="9" hidden="1"/>
    <cellStyle name="Followed Hyperlink" xfId="10047" builtinId="9" hidden="1"/>
    <cellStyle name="Followed Hyperlink" xfId="10048" builtinId="9" hidden="1"/>
    <cellStyle name="Followed Hyperlink" xfId="10049" builtinId="9" hidden="1"/>
    <cellStyle name="Followed Hyperlink" xfId="10050" builtinId="9" hidden="1"/>
    <cellStyle name="Followed Hyperlink" xfId="10051" builtinId="9" hidden="1"/>
    <cellStyle name="Followed Hyperlink" xfId="10052" builtinId="9" hidden="1"/>
    <cellStyle name="Followed Hyperlink" xfId="10053"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7" builtinId="9" hidden="1"/>
    <cellStyle name="Followed Hyperlink" xfId="10068" builtinId="9" hidden="1"/>
    <cellStyle name="Followed Hyperlink" xfId="10069" builtinId="9" hidden="1"/>
    <cellStyle name="Followed Hyperlink" xfId="10070" builtinId="9" hidden="1"/>
    <cellStyle name="Followed Hyperlink" xfId="10071" builtinId="9" hidden="1"/>
    <cellStyle name="Followed Hyperlink" xfId="10072" builtinId="9" hidden="1"/>
    <cellStyle name="Followed Hyperlink" xfId="10073" builtinId="9" hidden="1"/>
    <cellStyle name="Followed Hyperlink" xfId="10074" builtinId="9" hidden="1"/>
    <cellStyle name="Followed Hyperlink" xfId="10075" builtinId="9" hidden="1"/>
    <cellStyle name="Followed Hyperlink" xfId="10076" builtinId="9" hidden="1"/>
    <cellStyle name="Followed Hyperlink" xfId="10077" builtinId="9" hidden="1"/>
    <cellStyle name="Followed Hyperlink" xfId="10078" builtinId="9" hidden="1"/>
    <cellStyle name="Followed Hyperlink" xfId="10079" builtinId="9" hidden="1"/>
    <cellStyle name="Followed Hyperlink" xfId="10080" builtinId="9" hidden="1"/>
    <cellStyle name="Followed Hyperlink" xfId="10081" builtinId="9" hidden="1"/>
    <cellStyle name="Followed Hyperlink" xfId="10082" builtinId="9" hidden="1"/>
    <cellStyle name="Followed Hyperlink" xfId="10083" builtinId="9" hidden="1"/>
    <cellStyle name="Followed Hyperlink" xfId="10084" builtinId="9" hidden="1"/>
    <cellStyle name="Followed Hyperlink" xfId="10085" builtinId="9" hidden="1"/>
    <cellStyle name="Followed Hyperlink" xfId="10086" builtinId="9" hidden="1"/>
    <cellStyle name="Followed Hyperlink" xfId="10087" builtinId="9" hidden="1"/>
    <cellStyle name="Followed Hyperlink" xfId="10088"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23" builtinId="9" hidden="1"/>
    <cellStyle name="Followed Hyperlink" xfId="10124" builtinId="9" hidden="1"/>
    <cellStyle name="Followed Hyperlink" xfId="10125" builtinId="9" hidden="1"/>
    <cellStyle name="Followed Hyperlink" xfId="10126" builtinId="9" hidden="1"/>
    <cellStyle name="Followed Hyperlink" xfId="10127" builtinId="9" hidden="1"/>
    <cellStyle name="Followed Hyperlink" xfId="10128" builtinId="9" hidden="1"/>
    <cellStyle name="Followed Hyperlink" xfId="10129" builtinId="9" hidden="1"/>
    <cellStyle name="Followed Hyperlink" xfId="10130" builtinId="9" hidden="1"/>
    <cellStyle name="Followed Hyperlink" xfId="10131" builtinId="9" hidden="1"/>
    <cellStyle name="Followed Hyperlink" xfId="10132" builtinId="9" hidden="1"/>
    <cellStyle name="Followed Hyperlink" xfId="10133" builtinId="9" hidden="1"/>
    <cellStyle name="Followed Hyperlink" xfId="10134" builtinId="9" hidden="1"/>
    <cellStyle name="Followed Hyperlink" xfId="10135" builtinId="9" hidden="1"/>
    <cellStyle name="Followed Hyperlink" xfId="10136" builtinId="9" hidden="1"/>
    <cellStyle name="Followed Hyperlink" xfId="10137" builtinId="9" hidden="1"/>
    <cellStyle name="Followed Hyperlink" xfId="10138" builtinId="9" hidden="1"/>
    <cellStyle name="Followed Hyperlink" xfId="10139" builtinId="9" hidden="1"/>
    <cellStyle name="Followed Hyperlink" xfId="10140" builtinId="9" hidden="1"/>
    <cellStyle name="Followed Hyperlink" xfId="10141" builtinId="9" hidden="1"/>
    <cellStyle name="Followed Hyperlink" xfId="10142" builtinId="9" hidden="1"/>
    <cellStyle name="Followed Hyperlink" xfId="10143" builtinId="9" hidden="1"/>
    <cellStyle name="Followed Hyperlink" xfId="10144" builtinId="9" hidden="1"/>
    <cellStyle name="Followed Hyperlink" xfId="10145" builtinId="9" hidden="1"/>
    <cellStyle name="Followed Hyperlink" xfId="10146" builtinId="9" hidden="1"/>
    <cellStyle name="Followed Hyperlink" xfId="10147" builtinId="9" hidden="1"/>
    <cellStyle name="Followed Hyperlink" xfId="10155" builtinId="9" hidden="1"/>
    <cellStyle name="Followed Hyperlink" xfId="10160" builtinId="9" hidden="1"/>
    <cellStyle name="Followed Hyperlink" xfId="10161" builtinId="9" hidden="1"/>
    <cellStyle name="Followed Hyperlink" xfId="10162" builtinId="9" hidden="1"/>
    <cellStyle name="Followed Hyperlink" xfId="10163" builtinId="9" hidden="1"/>
    <cellStyle name="Followed Hyperlink" xfId="10164" builtinId="9" hidden="1"/>
    <cellStyle name="Followed Hyperlink" xfId="10165" builtinId="9" hidden="1"/>
    <cellStyle name="Followed Hyperlink" xfId="10166" builtinId="9" hidden="1"/>
    <cellStyle name="Followed Hyperlink" xfId="10167" builtinId="9" hidden="1"/>
    <cellStyle name="Followed Hyperlink" xfId="10168" builtinId="9" hidden="1"/>
    <cellStyle name="Followed Hyperlink" xfId="10169" builtinId="9" hidden="1"/>
    <cellStyle name="Followed Hyperlink" xfId="10170" builtinId="9" hidden="1"/>
    <cellStyle name="Followed Hyperlink" xfId="10171" builtinId="9" hidden="1"/>
    <cellStyle name="Followed Hyperlink" xfId="10172" builtinId="9" hidden="1"/>
    <cellStyle name="Followed Hyperlink" xfId="10173" builtinId="9" hidden="1"/>
    <cellStyle name="Followed Hyperlink" xfId="10174" builtinId="9" hidden="1"/>
    <cellStyle name="Followed Hyperlink" xfId="10175" builtinId="9" hidden="1"/>
    <cellStyle name="Followed Hyperlink" xfId="10176" builtinId="9" hidden="1"/>
    <cellStyle name="Followed Hyperlink" xfId="10177" builtinId="9" hidden="1"/>
    <cellStyle name="Followed Hyperlink" xfId="10178" builtinId="9" hidden="1"/>
    <cellStyle name="Followed Hyperlink" xfId="10179" builtinId="9" hidden="1"/>
    <cellStyle name="Followed Hyperlink" xfId="10180" builtinId="9" hidden="1"/>
    <cellStyle name="Followed Hyperlink" xfId="10181" builtinId="9" hidden="1"/>
    <cellStyle name="Followed Hyperlink" xfId="10182" builtinId="9" hidden="1"/>
    <cellStyle name="Followed Hyperlink" xfId="10183" builtinId="9" hidden="1"/>
    <cellStyle name="Followed Hyperlink" xfId="10184" builtinId="9" hidden="1"/>
    <cellStyle name="Followed Hyperlink" xfId="10185" builtinId="9" hidden="1"/>
    <cellStyle name="Followed Hyperlink" xfId="10186" builtinId="9" hidden="1"/>
    <cellStyle name="Followed Hyperlink" xfId="10187" builtinId="9" hidden="1"/>
    <cellStyle name="Followed Hyperlink" xfId="10188" builtinId="9" hidden="1"/>
    <cellStyle name="Followed Hyperlink" xfId="10189" builtinId="9" hidden="1"/>
    <cellStyle name="Followed Hyperlink" xfId="10190" builtinId="9" hidden="1"/>
    <cellStyle name="Followed Hyperlink" xfId="10191" builtinId="9" hidden="1"/>
    <cellStyle name="Followed Hyperlink" xfId="10192" builtinId="9" hidden="1"/>
    <cellStyle name="Followed Hyperlink" xfId="10193" builtinId="9" hidden="1"/>
    <cellStyle name="Followed Hyperlink" xfId="10194" builtinId="9" hidden="1"/>
    <cellStyle name="Followed Hyperlink" xfId="10195" builtinId="9" hidden="1"/>
    <cellStyle name="Followed Hyperlink" xfId="10196" builtinId="9" hidden="1"/>
    <cellStyle name="Followed Hyperlink" xfId="10197" builtinId="9" hidden="1"/>
    <cellStyle name="Followed Hyperlink" xfId="10198" builtinId="9" hidden="1"/>
    <cellStyle name="Followed Hyperlink" xfId="10199" builtinId="9" hidden="1"/>
    <cellStyle name="Followed Hyperlink" xfId="10200" builtinId="9" hidden="1"/>
    <cellStyle name="Followed Hyperlink" xfId="10201" builtinId="9" hidden="1"/>
    <cellStyle name="Followed Hyperlink" xfId="10202" builtinId="9" hidden="1"/>
    <cellStyle name="Followed Hyperlink" xfId="10203" builtinId="9" hidden="1"/>
    <cellStyle name="Followed Hyperlink" xfId="10204" builtinId="9" hidden="1"/>
    <cellStyle name="Followed Hyperlink" xfId="10205" builtinId="9" hidden="1"/>
    <cellStyle name="Followed Hyperlink" xfId="10206" builtinId="9" hidden="1"/>
    <cellStyle name="Followed Hyperlink" xfId="10207" builtinId="9" hidden="1"/>
    <cellStyle name="Followed Hyperlink" xfId="10208" builtinId="9" hidden="1"/>
    <cellStyle name="Followed Hyperlink" xfId="10209" builtinId="9" hidden="1"/>
    <cellStyle name="Followed Hyperlink" xfId="10210" builtinId="9" hidden="1"/>
    <cellStyle name="Followed Hyperlink" xfId="10211" builtinId="9" hidden="1"/>
    <cellStyle name="Followed Hyperlink" xfId="10212" builtinId="9" hidden="1"/>
    <cellStyle name="Followed Hyperlink" xfId="10213" builtinId="9" hidden="1"/>
    <cellStyle name="Followed Hyperlink" xfId="10214" builtinId="9" hidden="1"/>
    <cellStyle name="Followed Hyperlink" xfId="10215" builtinId="9" hidden="1"/>
    <cellStyle name="Followed Hyperlink" xfId="10216" builtinId="9" hidden="1"/>
    <cellStyle name="Followed Hyperlink" xfId="10217" builtinId="9" hidden="1"/>
    <cellStyle name="Followed Hyperlink" xfId="10218" builtinId="9" hidden="1"/>
    <cellStyle name="Followed Hyperlink" xfId="10219" builtinId="9" hidden="1"/>
    <cellStyle name="Followed Hyperlink" xfId="10220" builtinId="9" hidden="1"/>
    <cellStyle name="Followed Hyperlink" xfId="10221" builtinId="9" hidden="1"/>
    <cellStyle name="Followed Hyperlink" xfId="10222" builtinId="9" hidden="1"/>
    <cellStyle name="Followed Hyperlink" xfId="10223" builtinId="9" hidden="1"/>
    <cellStyle name="Followed Hyperlink" xfId="10224" builtinId="9" hidden="1"/>
    <cellStyle name="Followed Hyperlink" xfId="10225" builtinId="9" hidden="1"/>
    <cellStyle name="Followed Hyperlink" xfId="10226" builtinId="9" hidden="1"/>
    <cellStyle name="Followed Hyperlink" xfId="10227" builtinId="9" hidden="1"/>
    <cellStyle name="Followed Hyperlink" xfId="10228" builtinId="9" hidden="1"/>
    <cellStyle name="Followed Hyperlink" xfId="10229" builtinId="9" hidden="1"/>
    <cellStyle name="Followed Hyperlink" xfId="10230" builtinId="9" hidden="1"/>
    <cellStyle name="Followed Hyperlink" xfId="10231" builtinId="9" hidden="1"/>
    <cellStyle name="Followed Hyperlink" xfId="10232" builtinId="9" hidden="1"/>
    <cellStyle name="Followed Hyperlink" xfId="10233" builtinId="9" hidden="1"/>
    <cellStyle name="Followed Hyperlink" xfId="10234" builtinId="9" hidden="1"/>
    <cellStyle name="Followed Hyperlink" xfId="10235" builtinId="9" hidden="1"/>
    <cellStyle name="Followed Hyperlink" xfId="10236" builtinId="9" hidden="1"/>
    <cellStyle name="Followed Hyperlink" xfId="10237" builtinId="9" hidden="1"/>
    <cellStyle name="Followed Hyperlink" xfId="10238" builtinId="9" hidden="1"/>
    <cellStyle name="Followed Hyperlink" xfId="10239" builtinId="9" hidden="1"/>
    <cellStyle name="Followed Hyperlink" xfId="10240" builtinId="9" hidden="1"/>
    <cellStyle name="Followed Hyperlink" xfId="10241" builtinId="9" hidden="1"/>
    <cellStyle name="Followed Hyperlink" xfId="10242" builtinId="9" hidden="1"/>
    <cellStyle name="Followed Hyperlink" xfId="10243" builtinId="9" hidden="1"/>
    <cellStyle name="Followed Hyperlink" xfId="10244" builtinId="9" hidden="1"/>
    <cellStyle name="Followed Hyperlink" xfId="10245" builtinId="9" hidden="1"/>
    <cellStyle name="Followed Hyperlink" xfId="10246" builtinId="9" hidden="1"/>
    <cellStyle name="Followed Hyperlink" xfId="10247" builtinId="9" hidden="1"/>
    <cellStyle name="Followed Hyperlink" xfId="10248" builtinId="9" hidden="1"/>
    <cellStyle name="Followed Hyperlink" xfId="10249" builtinId="9" hidden="1"/>
    <cellStyle name="Followed Hyperlink" xfId="10250" builtinId="9" hidden="1"/>
    <cellStyle name="Followed Hyperlink" xfId="10251" builtinId="9" hidden="1"/>
    <cellStyle name="Followed Hyperlink" xfId="10252" builtinId="9" hidden="1"/>
    <cellStyle name="Followed Hyperlink" xfId="10253" builtinId="9" hidden="1"/>
    <cellStyle name="Followed Hyperlink" xfId="10254" builtinId="9" hidden="1"/>
    <cellStyle name="Followed Hyperlink" xfId="10255" builtinId="9" hidden="1"/>
    <cellStyle name="Followed Hyperlink" xfId="10256" builtinId="9" hidden="1"/>
    <cellStyle name="Followed Hyperlink" xfId="10257" builtinId="9" hidden="1"/>
    <cellStyle name="Followed Hyperlink" xfId="10258" builtinId="9" hidden="1"/>
    <cellStyle name="Followed Hyperlink" xfId="10259" builtinId="9" hidden="1"/>
    <cellStyle name="Followed Hyperlink" xfId="10260" builtinId="9" hidden="1"/>
    <cellStyle name="Followed Hyperlink" xfId="10261" builtinId="9" hidden="1"/>
    <cellStyle name="Followed Hyperlink" xfId="10262" builtinId="9" hidden="1"/>
    <cellStyle name="Followed Hyperlink" xfId="10263" builtinId="9" hidden="1"/>
    <cellStyle name="Followed Hyperlink" xfId="10264" builtinId="9" hidden="1"/>
    <cellStyle name="Followed Hyperlink" xfId="10265" builtinId="9" hidden="1"/>
    <cellStyle name="Followed Hyperlink" xfId="10266" builtinId="9" hidden="1"/>
    <cellStyle name="Followed Hyperlink" xfId="10267" builtinId="9" hidden="1"/>
    <cellStyle name="Followed Hyperlink" xfId="10268" builtinId="9" hidden="1"/>
    <cellStyle name="Followed Hyperlink" xfId="10269" builtinId="9" hidden="1"/>
    <cellStyle name="Followed Hyperlink" xfId="10270" builtinId="9" hidden="1"/>
    <cellStyle name="Followed Hyperlink" xfId="10271" builtinId="9" hidden="1"/>
    <cellStyle name="Followed Hyperlink" xfId="10272" builtinId="9" hidden="1"/>
    <cellStyle name="Followed Hyperlink" xfId="10273" builtinId="9" hidden="1"/>
    <cellStyle name="Followed Hyperlink" xfId="10274" builtinId="9" hidden="1"/>
    <cellStyle name="Followed Hyperlink" xfId="10275" builtinId="9" hidden="1"/>
    <cellStyle name="Followed Hyperlink" xfId="10276" builtinId="9" hidden="1"/>
    <cellStyle name="Followed Hyperlink" xfId="10277" builtinId="9" hidden="1"/>
    <cellStyle name="Followed Hyperlink" xfId="10278" builtinId="9" hidden="1"/>
    <cellStyle name="Followed Hyperlink" xfId="10279" builtinId="9" hidden="1"/>
    <cellStyle name="Followed Hyperlink" xfId="10280" builtinId="9" hidden="1"/>
    <cellStyle name="Followed Hyperlink" xfId="10281" builtinId="9" hidden="1"/>
    <cellStyle name="Followed Hyperlink" xfId="10282" builtinId="9" hidden="1"/>
    <cellStyle name="Followed Hyperlink" xfId="10283" builtinId="9" hidden="1"/>
    <cellStyle name="Followed Hyperlink" xfId="10284" builtinId="9" hidden="1"/>
    <cellStyle name="Followed Hyperlink" xfId="10285" builtinId="9" hidden="1"/>
    <cellStyle name="Followed Hyperlink" xfId="10286" builtinId="9" hidden="1"/>
    <cellStyle name="Followed Hyperlink" xfId="10287" builtinId="9" hidden="1"/>
    <cellStyle name="Followed Hyperlink" xfId="10288"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7" builtinId="9" hidden="1"/>
    <cellStyle name="Followed Hyperlink" xfId="10298" builtinId="9" hidden="1"/>
    <cellStyle name="Followed Hyperlink" xfId="10299" builtinId="9" hidden="1"/>
    <cellStyle name="Followed Hyperlink" xfId="10300" builtinId="9" hidden="1"/>
    <cellStyle name="Followed Hyperlink" xfId="10301" builtinId="9" hidden="1"/>
    <cellStyle name="Followed Hyperlink" xfId="10302" builtinId="9" hidden="1"/>
    <cellStyle name="Followed Hyperlink" xfId="10303" builtinId="9" hidden="1"/>
    <cellStyle name="Followed Hyperlink" xfId="10304" builtinId="9" hidden="1"/>
    <cellStyle name="Followed Hyperlink" xfId="10305" builtinId="9" hidden="1"/>
    <cellStyle name="Followed Hyperlink" xfId="10306" builtinId="9" hidden="1"/>
    <cellStyle name="Followed Hyperlink" xfId="10307" builtinId="9" hidden="1"/>
    <cellStyle name="Followed Hyperlink" xfId="10308" builtinId="9" hidden="1"/>
    <cellStyle name="Followed Hyperlink" xfId="10309" builtinId="9" hidden="1"/>
    <cellStyle name="Followed Hyperlink" xfId="10310" builtinId="9" hidden="1"/>
    <cellStyle name="Followed Hyperlink" xfId="10311" builtinId="9" hidden="1"/>
    <cellStyle name="Followed Hyperlink" xfId="10312" builtinId="9" hidden="1"/>
    <cellStyle name="Followed Hyperlink" xfId="10313" builtinId="9" hidden="1"/>
    <cellStyle name="Followed Hyperlink" xfId="10314" builtinId="9" hidden="1"/>
    <cellStyle name="Followed Hyperlink" xfId="10315" builtinId="9" hidden="1"/>
    <cellStyle name="Followed Hyperlink" xfId="10316" builtinId="9" hidden="1"/>
    <cellStyle name="Followed Hyperlink" xfId="10317" builtinId="9" hidden="1"/>
    <cellStyle name="Followed Hyperlink" xfId="10318" builtinId="9" hidden="1"/>
    <cellStyle name="Followed Hyperlink" xfId="10319" builtinId="9" hidden="1"/>
    <cellStyle name="Followed Hyperlink" xfId="10320" builtinId="9" hidden="1"/>
    <cellStyle name="Followed Hyperlink" xfId="10321" builtinId="9" hidden="1"/>
    <cellStyle name="Followed Hyperlink" xfId="10322" builtinId="9" hidden="1"/>
    <cellStyle name="Followed Hyperlink" xfId="10323"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58" builtinId="9" hidden="1"/>
    <cellStyle name="Followed Hyperlink" xfId="10359" builtinId="9" hidden="1"/>
    <cellStyle name="Followed Hyperlink" xfId="10360" builtinId="9" hidden="1"/>
    <cellStyle name="Followed Hyperlink" xfId="10361" builtinId="9" hidden="1"/>
    <cellStyle name="Followed Hyperlink" xfId="10362" builtinId="9" hidden="1"/>
    <cellStyle name="Followed Hyperlink" xfId="10363" builtinId="9" hidden="1"/>
    <cellStyle name="Followed Hyperlink" xfId="10364" builtinId="9" hidden="1"/>
    <cellStyle name="Followed Hyperlink" xfId="10365" builtinId="9" hidden="1"/>
    <cellStyle name="Followed Hyperlink" xfId="10366" builtinId="9" hidden="1"/>
    <cellStyle name="Followed Hyperlink" xfId="10367" builtinId="9" hidden="1"/>
    <cellStyle name="Followed Hyperlink" xfId="10368" builtinId="9" hidden="1"/>
    <cellStyle name="Followed Hyperlink" xfId="10369" builtinId="9" hidden="1"/>
    <cellStyle name="Followed Hyperlink" xfId="10370" builtinId="9" hidden="1"/>
    <cellStyle name="Followed Hyperlink" xfId="10371" builtinId="9" hidden="1"/>
    <cellStyle name="Followed Hyperlink" xfId="10372" builtinId="9" hidden="1"/>
    <cellStyle name="Followed Hyperlink" xfId="10373" builtinId="9" hidden="1"/>
    <cellStyle name="Followed Hyperlink" xfId="10374" builtinId="9" hidden="1"/>
    <cellStyle name="Followed Hyperlink" xfId="10375" builtinId="9" hidden="1"/>
    <cellStyle name="Followed Hyperlink" xfId="10376" builtinId="9" hidden="1"/>
    <cellStyle name="Followed Hyperlink" xfId="10377" builtinId="9" hidden="1"/>
    <cellStyle name="Followed Hyperlink" xfId="10378" builtinId="9" hidden="1"/>
    <cellStyle name="Followed Hyperlink" xfId="10379" builtinId="9" hidden="1"/>
    <cellStyle name="Followed Hyperlink" xfId="10380" builtinId="9" hidden="1"/>
    <cellStyle name="Followed Hyperlink" xfId="10381" builtinId="9" hidden="1"/>
    <cellStyle name="Followed Hyperlink" xfId="10382" builtinId="9" hidden="1"/>
    <cellStyle name="Followed Hyperlink" xfId="10383" builtinId="9" hidden="1"/>
    <cellStyle name="Followed Hyperlink" xfId="10384" builtinId="9" hidden="1"/>
    <cellStyle name="Followed Hyperlink" xfId="10385" builtinId="9" hidden="1"/>
    <cellStyle name="Followed Hyperlink" xfId="10386" builtinId="9" hidden="1"/>
    <cellStyle name="Followed Hyperlink" xfId="10387" builtinId="9" hidden="1"/>
    <cellStyle name="Followed Hyperlink" xfId="10388" builtinId="9" hidden="1"/>
    <cellStyle name="Followed Hyperlink" xfId="10389" builtinId="9" hidden="1"/>
    <cellStyle name="Followed Hyperlink" xfId="10390" builtinId="9" hidden="1"/>
    <cellStyle name="Followed Hyperlink" xfId="10391" builtinId="9" hidden="1"/>
    <cellStyle name="Followed Hyperlink" xfId="10392" builtinId="9" hidden="1"/>
    <cellStyle name="Followed Hyperlink" xfId="10393" builtinId="9" hidden="1"/>
    <cellStyle name="Followed Hyperlink" xfId="10394" builtinId="9" hidden="1"/>
    <cellStyle name="Followed Hyperlink" xfId="10395" builtinId="9" hidden="1"/>
    <cellStyle name="Followed Hyperlink" xfId="10396" builtinId="9" hidden="1"/>
    <cellStyle name="Followed Hyperlink" xfId="10397" builtinId="9" hidden="1"/>
    <cellStyle name="Followed Hyperlink" xfId="10398" builtinId="9" hidden="1"/>
    <cellStyle name="Followed Hyperlink" xfId="10399" builtinId="9" hidden="1"/>
    <cellStyle name="Followed Hyperlink" xfId="10400" builtinId="9" hidden="1"/>
    <cellStyle name="Followed Hyperlink" xfId="10401" builtinId="9" hidden="1"/>
    <cellStyle name="Followed Hyperlink" xfId="10402" builtinId="9" hidden="1"/>
    <cellStyle name="Followed Hyperlink" xfId="10403" builtinId="9" hidden="1"/>
    <cellStyle name="Followed Hyperlink" xfId="10404" builtinId="9" hidden="1"/>
    <cellStyle name="Followed Hyperlink" xfId="10405" builtinId="9" hidden="1"/>
    <cellStyle name="Followed Hyperlink" xfId="10406" builtinId="9" hidden="1"/>
    <cellStyle name="Followed Hyperlink" xfId="10407" builtinId="9" hidden="1"/>
    <cellStyle name="Followed Hyperlink" xfId="10408" builtinId="9" hidden="1"/>
    <cellStyle name="Followed Hyperlink" xfId="10409" builtinId="9" hidden="1"/>
    <cellStyle name="Followed Hyperlink" xfId="10410" builtinId="9" hidden="1"/>
    <cellStyle name="Followed Hyperlink" xfId="10411" builtinId="9" hidden="1"/>
    <cellStyle name="Followed Hyperlink" xfId="10412" builtinId="9" hidden="1"/>
    <cellStyle name="Followed Hyperlink" xfId="10413" builtinId="9" hidden="1"/>
    <cellStyle name="Followed Hyperlink" xfId="10414" builtinId="9" hidden="1"/>
    <cellStyle name="Followed Hyperlink" xfId="10415" builtinId="9" hidden="1"/>
    <cellStyle name="Followed Hyperlink" xfId="10416" builtinId="9" hidden="1"/>
    <cellStyle name="Followed Hyperlink" xfId="10417" builtinId="9" hidden="1"/>
    <cellStyle name="Followed Hyperlink" xfId="10418" builtinId="9" hidden="1"/>
    <cellStyle name="Followed Hyperlink" xfId="10419" builtinId="9" hidden="1"/>
    <cellStyle name="Followed Hyperlink" xfId="10420" builtinId="9" hidden="1"/>
    <cellStyle name="Followed Hyperlink" xfId="10421" builtinId="9" hidden="1"/>
    <cellStyle name="Followed Hyperlink" xfId="10422" builtinId="9" hidden="1"/>
    <cellStyle name="Followed Hyperlink" xfId="10423" builtinId="9" hidden="1"/>
    <cellStyle name="Followed Hyperlink" xfId="10424" builtinId="9" hidden="1"/>
    <cellStyle name="Followed Hyperlink" xfId="10425" builtinId="9" hidden="1"/>
    <cellStyle name="Followed Hyperlink" xfId="10426" builtinId="9" hidden="1"/>
    <cellStyle name="Followed Hyperlink" xfId="10427" builtinId="9" hidden="1"/>
    <cellStyle name="Followed Hyperlink" xfId="10428" builtinId="9" hidden="1"/>
    <cellStyle name="Followed Hyperlink" xfId="10429" builtinId="9" hidden="1"/>
    <cellStyle name="Followed Hyperlink" xfId="10430" builtinId="9" hidden="1"/>
    <cellStyle name="Followed Hyperlink" xfId="10431" builtinId="9" hidden="1"/>
    <cellStyle name="Followed Hyperlink" xfId="10432" builtinId="9" hidden="1"/>
    <cellStyle name="Followed Hyperlink" xfId="10433" builtinId="9" hidden="1"/>
    <cellStyle name="Followed Hyperlink" xfId="10434" builtinId="9" hidden="1"/>
    <cellStyle name="Followed Hyperlink" xfId="10435" builtinId="9" hidden="1"/>
    <cellStyle name="Followed Hyperlink" xfId="10436" builtinId="9" hidden="1"/>
    <cellStyle name="Followed Hyperlink" xfId="10437" builtinId="9" hidden="1"/>
    <cellStyle name="Followed Hyperlink" xfId="10438" builtinId="9" hidden="1"/>
    <cellStyle name="Followed Hyperlink" xfId="10439" builtinId="9" hidden="1"/>
    <cellStyle name="Followed Hyperlink" xfId="10440" builtinId="9" hidden="1"/>
    <cellStyle name="Followed Hyperlink" xfId="10441" builtinId="9" hidden="1"/>
    <cellStyle name="Followed Hyperlink" xfId="10442" builtinId="9" hidden="1"/>
    <cellStyle name="Followed Hyperlink" xfId="10443" builtinId="9" hidden="1"/>
    <cellStyle name="Followed Hyperlink" xfId="10444" builtinId="9" hidden="1"/>
    <cellStyle name="Followed Hyperlink" xfId="10445" builtinId="9" hidden="1"/>
    <cellStyle name="Followed Hyperlink" xfId="10446" builtinId="9" hidden="1"/>
    <cellStyle name="Followed Hyperlink" xfId="10447" builtinId="9" hidden="1"/>
    <cellStyle name="Followed Hyperlink" xfId="10448" builtinId="9" hidden="1"/>
    <cellStyle name="Followed Hyperlink" xfId="10449" builtinId="9" hidden="1"/>
    <cellStyle name="Followed Hyperlink" xfId="10450" builtinId="9" hidden="1"/>
    <cellStyle name="Followed Hyperlink" xfId="10451" builtinId="9" hidden="1"/>
    <cellStyle name="Followed Hyperlink" xfId="10452" builtinId="9" hidden="1"/>
    <cellStyle name="Followed Hyperlink" xfId="10453" builtinId="9" hidden="1"/>
    <cellStyle name="Followed Hyperlink" xfId="10454" builtinId="9" hidden="1"/>
    <cellStyle name="Followed Hyperlink" xfId="10455" builtinId="9" hidden="1"/>
    <cellStyle name="Followed Hyperlink" xfId="10456" builtinId="9" hidden="1"/>
    <cellStyle name="Followed Hyperlink" xfId="10457" builtinId="9" hidden="1"/>
    <cellStyle name="Followed Hyperlink" xfId="10458" builtinId="9" hidden="1"/>
    <cellStyle name="Followed Hyperlink" xfId="10459" builtinId="9" hidden="1"/>
    <cellStyle name="Followed Hyperlink" xfId="10460" builtinId="9" hidden="1"/>
    <cellStyle name="Followed Hyperlink" xfId="10461" builtinId="9" hidden="1"/>
    <cellStyle name="Followed Hyperlink" xfId="10462" builtinId="9" hidden="1"/>
    <cellStyle name="Followed Hyperlink" xfId="10463" builtinId="9" hidden="1"/>
    <cellStyle name="Followed Hyperlink" xfId="10464" builtinId="9" hidden="1"/>
    <cellStyle name="Followed Hyperlink" xfId="10465" builtinId="9" hidden="1"/>
    <cellStyle name="Followed Hyperlink" xfId="10466" builtinId="9" hidden="1"/>
    <cellStyle name="Followed Hyperlink" xfId="10467" builtinId="9" hidden="1"/>
    <cellStyle name="Followed Hyperlink" xfId="10468" builtinId="9" hidden="1"/>
    <cellStyle name="Followed Hyperlink" xfId="10469" builtinId="9" hidden="1"/>
    <cellStyle name="Followed Hyperlink" xfId="10470" builtinId="9" hidden="1"/>
    <cellStyle name="Followed Hyperlink" xfId="10471" builtinId="9" hidden="1"/>
    <cellStyle name="Followed Hyperlink" xfId="10472" builtinId="9" hidden="1"/>
    <cellStyle name="Followed Hyperlink" xfId="10473" builtinId="9" hidden="1"/>
    <cellStyle name="Followed Hyperlink" xfId="10474" builtinId="9" hidden="1"/>
    <cellStyle name="Followed Hyperlink" xfId="10475" builtinId="9" hidden="1"/>
    <cellStyle name="Followed Hyperlink" xfId="10476" builtinId="9" hidden="1"/>
    <cellStyle name="Followed Hyperlink" xfId="10477" builtinId="9" hidden="1"/>
    <cellStyle name="Followed Hyperlink" xfId="10478" builtinId="9" hidden="1"/>
    <cellStyle name="Followed Hyperlink" xfId="10479" builtinId="9" hidden="1"/>
    <cellStyle name="Followed Hyperlink" xfId="10480" builtinId="9" hidden="1"/>
    <cellStyle name="Followed Hyperlink" xfId="10481" builtinId="9" hidden="1"/>
    <cellStyle name="Followed Hyperlink" xfId="10482" builtinId="9" hidden="1"/>
    <cellStyle name="Followed Hyperlink" xfId="10483" builtinId="9" hidden="1"/>
    <cellStyle name="Followed Hyperlink" xfId="10484" builtinId="9" hidden="1"/>
    <cellStyle name="Followed Hyperlink" xfId="10485" builtinId="9" hidden="1"/>
    <cellStyle name="Followed Hyperlink" xfId="10486" builtinId="9" hidden="1"/>
    <cellStyle name="Followed Hyperlink" xfId="10487" builtinId="9" hidden="1"/>
    <cellStyle name="Followed Hyperlink" xfId="10488" builtinId="9" hidden="1"/>
    <cellStyle name="Followed Hyperlink" xfId="10489" builtinId="9" hidden="1"/>
    <cellStyle name="Followed Hyperlink" xfId="10490" builtinId="9" hidden="1"/>
    <cellStyle name="Followed Hyperlink" xfId="10491" builtinId="9" hidden="1"/>
    <cellStyle name="Followed Hyperlink" xfId="10492" builtinId="9" hidden="1"/>
    <cellStyle name="Followed Hyperlink" xfId="10493" builtinId="9" hidden="1"/>
    <cellStyle name="Followed Hyperlink" xfId="10494" builtinId="9" hidden="1"/>
    <cellStyle name="Followed Hyperlink" xfId="10495"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4" builtinId="9" hidden="1"/>
    <cellStyle name="Followed Hyperlink" xfId="10525" builtinId="9" hidden="1"/>
    <cellStyle name="Followed Hyperlink" xfId="10526" builtinId="9" hidden="1"/>
    <cellStyle name="Followed Hyperlink" xfId="10527" builtinId="9" hidden="1"/>
    <cellStyle name="Followed Hyperlink" xfId="10528" builtinId="9" hidden="1"/>
    <cellStyle name="Followed Hyperlink" xfId="10529" builtinId="9" hidden="1"/>
    <cellStyle name="Followed Hyperlink" xfId="10530"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6" builtinId="9" hidden="1"/>
    <cellStyle name="Followed Hyperlink" xfId="10567" builtinId="9" hidden="1"/>
    <cellStyle name="Followed Hyperlink" xfId="10568" builtinId="9" hidden="1"/>
    <cellStyle name="Followed Hyperlink" xfId="10569" builtinId="9" hidden="1"/>
    <cellStyle name="Followed Hyperlink" xfId="10570" builtinId="9" hidden="1"/>
    <cellStyle name="Followed Hyperlink" xfId="10571" builtinId="9" hidden="1"/>
    <cellStyle name="Followed Hyperlink" xfId="10572" builtinId="9" hidden="1"/>
    <cellStyle name="Followed Hyperlink" xfId="10573" builtinId="9" hidden="1"/>
    <cellStyle name="Followed Hyperlink" xfId="10574" builtinId="9" hidden="1"/>
    <cellStyle name="Followed Hyperlink" xfId="10575" builtinId="9" hidden="1"/>
    <cellStyle name="Followed Hyperlink" xfId="10576" builtinId="9" hidden="1"/>
    <cellStyle name="Followed Hyperlink" xfId="10577" builtinId="9" hidden="1"/>
    <cellStyle name="Followed Hyperlink" xfId="10578" builtinId="9" hidden="1"/>
    <cellStyle name="Followed Hyperlink" xfId="10579" builtinId="9" hidden="1"/>
    <cellStyle name="Followed Hyperlink" xfId="10580" builtinId="9" hidden="1"/>
    <cellStyle name="Followed Hyperlink" xfId="10581" builtinId="9" hidden="1"/>
    <cellStyle name="Followed Hyperlink" xfId="10582" builtinId="9" hidden="1"/>
    <cellStyle name="Followed Hyperlink" xfId="10583" builtinId="9" hidden="1"/>
    <cellStyle name="Followed Hyperlink" xfId="10584" builtinId="9" hidden="1"/>
    <cellStyle name="Followed Hyperlink" xfId="10585" builtinId="9" hidden="1"/>
    <cellStyle name="Followed Hyperlink" xfId="10586" builtinId="9" hidden="1"/>
    <cellStyle name="Followed Hyperlink" xfId="10587" builtinId="9" hidden="1"/>
    <cellStyle name="Followed Hyperlink" xfId="10588" builtinId="9" hidden="1"/>
    <cellStyle name="Followed Hyperlink" xfId="10589" builtinId="9" hidden="1"/>
    <cellStyle name="Followed Hyperlink" xfId="10590" builtinId="9" hidden="1"/>
    <cellStyle name="Followed Hyperlink" xfId="10591" builtinId="9" hidden="1"/>
    <cellStyle name="Followed Hyperlink" xfId="10592" builtinId="9" hidden="1"/>
    <cellStyle name="Followed Hyperlink" xfId="10593" builtinId="9" hidden="1"/>
    <cellStyle name="Followed Hyperlink" xfId="10594" builtinId="9" hidden="1"/>
    <cellStyle name="Followed Hyperlink" xfId="10595" builtinId="9" hidden="1"/>
    <cellStyle name="Followed Hyperlink" xfId="10596" builtinId="9" hidden="1"/>
    <cellStyle name="Followed Hyperlink" xfId="10597" builtinId="9" hidden="1"/>
    <cellStyle name="Followed Hyperlink" xfId="10598" builtinId="9" hidden="1"/>
    <cellStyle name="Followed Hyperlink" xfId="10599" builtinId="9" hidden="1"/>
    <cellStyle name="Followed Hyperlink" xfId="10600" builtinId="9" hidden="1"/>
    <cellStyle name="Followed Hyperlink" xfId="10601" builtinId="9" hidden="1"/>
    <cellStyle name="Followed Hyperlink" xfId="10602" builtinId="9" hidden="1"/>
    <cellStyle name="Followed Hyperlink" xfId="10603" builtinId="9" hidden="1"/>
    <cellStyle name="Followed Hyperlink" xfId="10604" builtinId="9" hidden="1"/>
    <cellStyle name="Followed Hyperlink" xfId="10605" builtinId="9" hidden="1"/>
    <cellStyle name="Followed Hyperlink" xfId="10606" builtinId="9" hidden="1"/>
    <cellStyle name="Followed Hyperlink" xfId="10607" builtinId="9" hidden="1"/>
    <cellStyle name="Followed Hyperlink" xfId="10608" builtinId="9" hidden="1"/>
    <cellStyle name="Followed Hyperlink" xfId="10609" builtinId="9" hidden="1"/>
    <cellStyle name="Followed Hyperlink" xfId="10610" builtinId="9" hidden="1"/>
    <cellStyle name="Followed Hyperlink" xfId="10611" builtinId="9" hidden="1"/>
    <cellStyle name="Followed Hyperlink" xfId="10612" builtinId="9" hidden="1"/>
    <cellStyle name="Followed Hyperlink" xfId="10613" builtinId="9" hidden="1"/>
    <cellStyle name="Followed Hyperlink" xfId="10614" builtinId="9" hidden="1"/>
    <cellStyle name="Followed Hyperlink" xfId="10615" builtinId="9" hidden="1"/>
    <cellStyle name="Followed Hyperlink" xfId="10616" builtinId="9" hidden="1"/>
    <cellStyle name="Followed Hyperlink" xfId="10617" builtinId="9" hidden="1"/>
    <cellStyle name="Followed Hyperlink" xfId="10618" builtinId="9" hidden="1"/>
    <cellStyle name="Followed Hyperlink" xfId="10619" builtinId="9" hidden="1"/>
    <cellStyle name="Followed Hyperlink" xfId="10620" builtinId="9" hidden="1"/>
    <cellStyle name="Followed Hyperlink" xfId="10621" builtinId="9" hidden="1"/>
    <cellStyle name="Followed Hyperlink" xfId="10622" builtinId="9" hidden="1"/>
    <cellStyle name="Followed Hyperlink" xfId="10623" builtinId="9" hidden="1"/>
    <cellStyle name="Followed Hyperlink" xfId="10624" builtinId="9" hidden="1"/>
    <cellStyle name="Followed Hyperlink" xfId="10625" builtinId="9" hidden="1"/>
    <cellStyle name="Followed Hyperlink" xfId="10626" builtinId="9" hidden="1"/>
    <cellStyle name="Followed Hyperlink" xfId="10627" builtinId="9" hidden="1"/>
    <cellStyle name="Followed Hyperlink" xfId="10628" builtinId="9" hidden="1"/>
    <cellStyle name="Followed Hyperlink" xfId="10629" builtinId="9" hidden="1"/>
    <cellStyle name="Followed Hyperlink" xfId="10630" builtinId="9" hidden="1"/>
    <cellStyle name="Followed Hyperlink" xfId="10631" builtinId="9" hidden="1"/>
    <cellStyle name="Followed Hyperlink" xfId="10632" builtinId="9" hidden="1"/>
    <cellStyle name="Followed Hyperlink" xfId="10633" builtinId="9" hidden="1"/>
    <cellStyle name="Followed Hyperlink" xfId="10634" builtinId="9" hidden="1"/>
    <cellStyle name="Followed Hyperlink" xfId="10635" builtinId="9" hidden="1"/>
    <cellStyle name="Followed Hyperlink" xfId="10636" builtinId="9" hidden="1"/>
    <cellStyle name="Followed Hyperlink" xfId="10637" builtinId="9" hidden="1"/>
    <cellStyle name="Followed Hyperlink" xfId="10638" builtinId="9" hidden="1"/>
    <cellStyle name="Followed Hyperlink" xfId="10639" builtinId="9" hidden="1"/>
    <cellStyle name="Followed Hyperlink" xfId="10640" builtinId="9" hidden="1"/>
    <cellStyle name="Followed Hyperlink" xfId="10641" builtinId="9" hidden="1"/>
    <cellStyle name="Followed Hyperlink" xfId="10642" builtinId="9" hidden="1"/>
    <cellStyle name="Followed Hyperlink" xfId="10643" builtinId="9" hidden="1"/>
    <cellStyle name="Followed Hyperlink" xfId="10644" builtinId="9" hidden="1"/>
    <cellStyle name="Followed Hyperlink" xfId="10645" builtinId="9" hidden="1"/>
    <cellStyle name="Followed Hyperlink" xfId="10646" builtinId="9" hidden="1"/>
    <cellStyle name="Followed Hyperlink" xfId="10647" builtinId="9" hidden="1"/>
    <cellStyle name="Followed Hyperlink" xfId="10648" builtinId="9" hidden="1"/>
    <cellStyle name="Followed Hyperlink" xfId="10649" builtinId="9" hidden="1"/>
    <cellStyle name="Followed Hyperlink" xfId="10650" builtinId="9" hidden="1"/>
    <cellStyle name="Followed Hyperlink" xfId="10651" builtinId="9" hidden="1"/>
    <cellStyle name="Followed Hyperlink" xfId="10652" builtinId="9" hidden="1"/>
    <cellStyle name="Followed Hyperlink" xfId="10653" builtinId="9" hidden="1"/>
    <cellStyle name="Followed Hyperlink" xfId="10654" builtinId="9" hidden="1"/>
    <cellStyle name="Followed Hyperlink" xfId="10655" builtinId="9" hidden="1"/>
    <cellStyle name="Followed Hyperlink" xfId="10656" builtinId="9" hidden="1"/>
    <cellStyle name="Followed Hyperlink" xfId="10657" builtinId="9" hidden="1"/>
    <cellStyle name="Followed Hyperlink" xfId="10658" builtinId="9" hidden="1"/>
    <cellStyle name="Followed Hyperlink" xfId="10659" builtinId="9" hidden="1"/>
    <cellStyle name="Followed Hyperlink" xfId="10660" builtinId="9" hidden="1"/>
    <cellStyle name="Followed Hyperlink" xfId="10661" builtinId="9" hidden="1"/>
    <cellStyle name="Followed Hyperlink" xfId="10662" builtinId="9" hidden="1"/>
    <cellStyle name="Followed Hyperlink" xfId="10663" builtinId="9" hidden="1"/>
    <cellStyle name="Followed Hyperlink" xfId="10664" builtinId="9" hidden="1"/>
    <cellStyle name="Followed Hyperlink" xfId="10665" builtinId="9" hidden="1"/>
    <cellStyle name="Followed Hyperlink" xfId="10666" builtinId="9" hidden="1"/>
    <cellStyle name="Followed Hyperlink" xfId="10667" builtinId="9" hidden="1"/>
    <cellStyle name="Followed Hyperlink" xfId="10668" builtinId="9" hidden="1"/>
    <cellStyle name="Followed Hyperlink" xfId="10669" builtinId="9" hidden="1"/>
    <cellStyle name="Followed Hyperlink" xfId="10670" builtinId="9" hidden="1"/>
    <cellStyle name="Followed Hyperlink" xfId="10671" builtinId="9" hidden="1"/>
    <cellStyle name="Followed Hyperlink" xfId="10672" builtinId="9" hidden="1"/>
    <cellStyle name="Followed Hyperlink" xfId="10673" builtinId="9" hidden="1"/>
    <cellStyle name="Followed Hyperlink" xfId="10674" builtinId="9" hidden="1"/>
    <cellStyle name="Followed Hyperlink" xfId="10675" builtinId="9" hidden="1"/>
    <cellStyle name="Followed Hyperlink" xfId="10676" builtinId="9" hidden="1"/>
    <cellStyle name="Followed Hyperlink" xfId="10677" builtinId="9" hidden="1"/>
    <cellStyle name="Followed Hyperlink" xfId="10678" builtinId="9" hidden="1"/>
    <cellStyle name="Followed Hyperlink" xfId="10679" builtinId="9" hidden="1"/>
    <cellStyle name="Followed Hyperlink" xfId="10680" builtinId="9" hidden="1"/>
    <cellStyle name="Followed Hyperlink" xfId="10681" builtinId="9" hidden="1"/>
    <cellStyle name="Followed Hyperlink" xfId="10682" builtinId="9" hidden="1"/>
    <cellStyle name="Followed Hyperlink" xfId="10683" builtinId="9" hidden="1"/>
    <cellStyle name="Followed Hyperlink" xfId="10684" builtinId="9" hidden="1"/>
    <cellStyle name="Followed Hyperlink" xfId="10685" builtinId="9" hidden="1"/>
    <cellStyle name="Followed Hyperlink" xfId="10686" builtinId="9" hidden="1"/>
    <cellStyle name="Followed Hyperlink" xfId="10687" builtinId="9" hidden="1"/>
    <cellStyle name="Followed Hyperlink" xfId="10688" builtinId="9" hidden="1"/>
    <cellStyle name="Followed Hyperlink" xfId="10689" builtinId="9" hidden="1"/>
    <cellStyle name="Followed Hyperlink" xfId="10690" builtinId="9" hidden="1"/>
    <cellStyle name="Followed Hyperlink" xfId="10691" builtinId="9" hidden="1"/>
    <cellStyle name="Followed Hyperlink" xfId="10692" builtinId="9" hidden="1"/>
    <cellStyle name="Followed Hyperlink" xfId="10693" builtinId="9" hidden="1"/>
    <cellStyle name="Followed Hyperlink" xfId="10694" builtinId="9" hidden="1"/>
    <cellStyle name="Followed Hyperlink" xfId="10695" builtinId="9" hidden="1"/>
    <cellStyle name="Followed Hyperlink" xfId="10696" builtinId="9" hidden="1"/>
    <cellStyle name="Followed Hyperlink" xfId="10697" builtinId="9" hidden="1"/>
    <cellStyle name="Followed Hyperlink" xfId="10698" builtinId="9" hidden="1"/>
    <cellStyle name="Followed Hyperlink" xfId="10699" builtinId="9" hidden="1"/>
    <cellStyle name="Followed Hyperlink" xfId="10700" builtinId="9" hidden="1"/>
    <cellStyle name="Followed Hyperlink" xfId="10701" builtinId="9" hidden="1"/>
    <cellStyle name="Followed Hyperlink" xfId="10702" builtinId="9" hidden="1"/>
    <cellStyle name="Followed Hyperlink" xfId="10703" builtinId="9" hidden="1"/>
    <cellStyle name="Followed Hyperlink" xfId="10704" builtinId="9" hidden="1"/>
    <cellStyle name="Followed Hyperlink" xfId="10705" builtinId="9" hidden="1"/>
    <cellStyle name="Followed Hyperlink" xfId="10706" builtinId="9" hidden="1"/>
    <cellStyle name="Followed Hyperlink" xfId="10707" builtinId="9" hidden="1"/>
    <cellStyle name="Followed Hyperlink" xfId="10708" builtinId="9" hidden="1"/>
    <cellStyle name="Followed Hyperlink" xfId="10709" builtinId="9" hidden="1"/>
    <cellStyle name="Followed Hyperlink" xfId="10710" builtinId="9" hidden="1"/>
    <cellStyle name="Followed Hyperlink" xfId="10711" builtinId="9" hidden="1"/>
    <cellStyle name="Followed Hyperlink" xfId="10712" builtinId="9" hidden="1"/>
    <cellStyle name="Followed Hyperlink" xfId="10713" builtinId="9" hidden="1"/>
    <cellStyle name="Followed Hyperlink" xfId="10714" builtinId="9" hidden="1"/>
    <cellStyle name="Followed Hyperlink" xfId="10715" builtinId="9" hidden="1"/>
    <cellStyle name="Followed Hyperlink" xfId="10716" builtinId="9" hidden="1"/>
    <cellStyle name="Followed Hyperlink" xfId="10717" builtinId="9" hidden="1"/>
    <cellStyle name="Followed Hyperlink" xfId="10718" builtinId="9" hidden="1"/>
    <cellStyle name="Followed Hyperlink" xfId="10719" builtinId="9" hidden="1"/>
    <cellStyle name="Followed Hyperlink" xfId="10720" builtinId="9" hidden="1"/>
    <cellStyle name="Followed Hyperlink" xfId="10721" builtinId="9" hidden="1"/>
    <cellStyle name="Followed Hyperlink" xfId="10722" builtinId="9" hidden="1"/>
    <cellStyle name="Followed Hyperlink" xfId="10723" builtinId="9" hidden="1"/>
    <cellStyle name="Followed Hyperlink" xfId="10724" builtinId="9" hidden="1"/>
    <cellStyle name="Followed Hyperlink" xfId="10725" builtinId="9" hidden="1"/>
    <cellStyle name="Followed Hyperlink" xfId="10726" builtinId="9" hidden="1"/>
    <cellStyle name="Followed Hyperlink" xfId="10727" builtinId="9" hidden="1"/>
    <cellStyle name="Followed Hyperlink" xfId="10728" builtinId="9" hidden="1"/>
    <cellStyle name="Followed Hyperlink" xfId="10729" builtinId="9" hidden="1"/>
    <cellStyle name="Followed Hyperlink" xfId="10730" builtinId="9" hidden="1"/>
    <cellStyle name="Followed Hyperlink" xfId="10731" builtinId="9" hidden="1"/>
    <cellStyle name="Followed Hyperlink" xfId="10732" builtinId="9" hidden="1"/>
    <cellStyle name="Followed Hyperlink" xfId="10733" builtinId="9" hidden="1"/>
    <cellStyle name="Followed Hyperlink" xfId="10734" builtinId="9" hidden="1"/>
    <cellStyle name="Followed Hyperlink" xfId="10735" builtinId="9" hidden="1"/>
    <cellStyle name="Followed Hyperlink" xfId="10736" builtinId="9" hidden="1"/>
    <cellStyle name="Followed Hyperlink" xfId="10737" builtinId="9" hidden="1"/>
    <cellStyle name="Followed Hyperlink" xfId="10738" builtinId="9" hidden="1"/>
    <cellStyle name="Followed Hyperlink" xfId="10739" builtinId="9" hidden="1"/>
    <cellStyle name="Followed Hyperlink" xfId="10740" builtinId="9" hidden="1"/>
    <cellStyle name="Followed Hyperlink" xfId="10741" builtinId="9" hidden="1"/>
    <cellStyle name="Followed Hyperlink" xfId="10742" builtinId="9" hidden="1"/>
    <cellStyle name="Followed Hyperlink" xfId="10743" builtinId="9" hidden="1"/>
    <cellStyle name="Followed Hyperlink" xfId="10744" builtinId="9" hidden="1"/>
    <cellStyle name="Followed Hyperlink" xfId="10745" builtinId="9" hidden="1"/>
    <cellStyle name="Followed Hyperlink" xfId="10746" builtinId="9" hidden="1"/>
    <cellStyle name="Followed Hyperlink" xfId="10747" builtinId="9" hidden="1"/>
    <cellStyle name="Followed Hyperlink" xfId="10748" builtinId="9" hidden="1"/>
    <cellStyle name="Followed Hyperlink" xfId="10749" builtinId="9" hidden="1"/>
    <cellStyle name="Followed Hyperlink" xfId="10750" builtinId="9" hidden="1"/>
    <cellStyle name="Followed Hyperlink" xfId="10751" builtinId="9" hidden="1"/>
    <cellStyle name="Followed Hyperlink" xfId="10752" builtinId="9" hidden="1"/>
    <cellStyle name="Followed Hyperlink" xfId="10753" builtinId="9" hidden="1"/>
    <cellStyle name="Followed Hyperlink" xfId="10754" builtinId="9" hidden="1"/>
    <cellStyle name="Followed Hyperlink" xfId="10755" builtinId="9" hidden="1"/>
    <cellStyle name="Followed Hyperlink" xfId="10756" builtinId="9" hidden="1"/>
    <cellStyle name="Followed Hyperlink" xfId="10757" builtinId="9" hidden="1"/>
    <cellStyle name="Followed Hyperlink" xfId="10758" builtinId="9" hidden="1"/>
    <cellStyle name="Followed Hyperlink" xfId="10759" builtinId="9" hidden="1"/>
    <cellStyle name="Followed Hyperlink" xfId="10760" builtinId="9" hidden="1"/>
    <cellStyle name="Followed Hyperlink" xfId="10761" builtinId="9" hidden="1"/>
    <cellStyle name="Followed Hyperlink" xfId="10762" builtinId="9" hidden="1"/>
    <cellStyle name="Followed Hyperlink" xfId="10763" builtinId="9" hidden="1"/>
    <cellStyle name="Followed Hyperlink" xfId="10764" builtinId="9" hidden="1"/>
    <cellStyle name="Followed Hyperlink" xfId="10765" builtinId="9" hidden="1"/>
    <cellStyle name="Followed Hyperlink" xfId="10766" builtinId="9" hidden="1"/>
    <cellStyle name="Followed Hyperlink" xfId="10767" builtinId="9" hidden="1"/>
    <cellStyle name="Followed Hyperlink" xfId="10768" builtinId="9" hidden="1"/>
    <cellStyle name="Followed Hyperlink" xfId="10769" builtinId="9" hidden="1"/>
    <cellStyle name="Followed Hyperlink" xfId="10770" builtinId="9" hidden="1"/>
    <cellStyle name="Followed Hyperlink" xfId="10771" builtinId="9" hidden="1"/>
    <cellStyle name="Followed Hyperlink" xfId="10772" builtinId="9" hidden="1"/>
    <cellStyle name="Followed Hyperlink" xfId="10773" builtinId="9" hidden="1"/>
    <cellStyle name="Followed Hyperlink" xfId="10774" builtinId="9" hidden="1"/>
    <cellStyle name="Followed Hyperlink" xfId="10775" builtinId="9" hidden="1"/>
    <cellStyle name="Followed Hyperlink" xfId="10776" builtinId="9" hidden="1"/>
    <cellStyle name="Followed Hyperlink" xfId="10777" builtinId="9" hidden="1"/>
    <cellStyle name="Followed Hyperlink" xfId="10778" builtinId="9" hidden="1"/>
    <cellStyle name="Followed Hyperlink" xfId="10779" builtinId="9" hidden="1"/>
    <cellStyle name="Followed Hyperlink" xfId="10780" builtinId="9" hidden="1"/>
    <cellStyle name="Followed Hyperlink" xfId="10781" builtinId="9" hidden="1"/>
    <cellStyle name="Followed Hyperlink" xfId="10782" builtinId="9" hidden="1"/>
    <cellStyle name="Followed Hyperlink" xfId="10783" builtinId="9" hidden="1"/>
    <cellStyle name="Followed Hyperlink" xfId="10784" builtinId="9" hidden="1"/>
    <cellStyle name="Followed Hyperlink" xfId="10785" builtinId="9" hidden="1"/>
    <cellStyle name="Followed Hyperlink" xfId="10786" builtinId="9" hidden="1"/>
    <cellStyle name="Followed Hyperlink" xfId="10787" builtinId="9" hidden="1"/>
    <cellStyle name="Followed Hyperlink" xfId="10788" builtinId="9" hidden="1"/>
    <cellStyle name="Followed Hyperlink" xfId="10789" builtinId="9" hidden="1"/>
    <cellStyle name="Followed Hyperlink" xfId="10790" builtinId="9" hidden="1"/>
    <cellStyle name="Followed Hyperlink" xfId="10791" builtinId="9" hidden="1"/>
    <cellStyle name="Followed Hyperlink" xfId="10792" builtinId="9" hidden="1"/>
    <cellStyle name="Followed Hyperlink" xfId="10793" builtinId="9" hidden="1"/>
    <cellStyle name="Followed Hyperlink" xfId="10794" builtinId="9" hidden="1"/>
    <cellStyle name="Followed Hyperlink" xfId="10795" builtinId="9" hidden="1"/>
    <cellStyle name="Followed Hyperlink" xfId="10796" builtinId="9" hidden="1"/>
    <cellStyle name="Followed Hyperlink" xfId="10797" builtinId="9" hidden="1"/>
    <cellStyle name="Followed Hyperlink" xfId="10798" builtinId="9" hidden="1"/>
    <cellStyle name="Followed Hyperlink" xfId="10799" builtinId="9" hidden="1"/>
    <cellStyle name="Followed Hyperlink" xfId="10800" builtinId="9" hidden="1"/>
    <cellStyle name="Followed Hyperlink" xfId="10801" builtinId="9" hidden="1"/>
    <cellStyle name="Followed Hyperlink" xfId="10802" builtinId="9" hidden="1"/>
    <cellStyle name="Followed Hyperlink" xfId="10803" builtinId="9" hidden="1"/>
    <cellStyle name="Followed Hyperlink" xfId="10804" builtinId="9" hidden="1"/>
    <cellStyle name="Followed Hyperlink" xfId="10805" builtinId="9" hidden="1"/>
    <cellStyle name="Followed Hyperlink" xfId="10806" builtinId="9" hidden="1"/>
    <cellStyle name="Followed Hyperlink" xfId="10807" builtinId="9" hidden="1"/>
    <cellStyle name="Followed Hyperlink" xfId="10808" builtinId="9" hidden="1"/>
    <cellStyle name="Followed Hyperlink" xfId="10809" builtinId="9" hidden="1"/>
    <cellStyle name="Followed Hyperlink" xfId="10810" builtinId="9" hidden="1"/>
    <cellStyle name="Followed Hyperlink" xfId="10811" builtinId="9" hidden="1"/>
    <cellStyle name="Followed Hyperlink" xfId="10812" builtinId="9" hidden="1"/>
    <cellStyle name="Followed Hyperlink" xfId="10813" builtinId="9" hidden="1"/>
    <cellStyle name="Followed Hyperlink" xfId="10814" builtinId="9" hidden="1"/>
    <cellStyle name="Followed Hyperlink" xfId="10815" builtinId="9" hidden="1"/>
    <cellStyle name="Followed Hyperlink" xfId="10816" builtinId="9" hidden="1"/>
    <cellStyle name="Followed Hyperlink" xfId="10817" builtinId="9" hidden="1"/>
    <cellStyle name="Followed Hyperlink" xfId="10818" builtinId="9" hidden="1"/>
    <cellStyle name="Followed Hyperlink" xfId="10819" builtinId="9" hidden="1"/>
    <cellStyle name="Followed Hyperlink" xfId="10820" builtinId="9" hidden="1"/>
    <cellStyle name="Followed Hyperlink" xfId="10821" builtinId="9" hidden="1"/>
    <cellStyle name="Followed Hyperlink" xfId="10822" builtinId="9" hidden="1"/>
    <cellStyle name="Followed Hyperlink" xfId="10823" builtinId="9" hidden="1"/>
    <cellStyle name="Followed Hyperlink" xfId="10824" builtinId="9" hidden="1"/>
    <cellStyle name="Followed Hyperlink" xfId="10825" builtinId="9" hidden="1"/>
    <cellStyle name="Followed Hyperlink" xfId="10826" builtinId="9" hidden="1"/>
    <cellStyle name="Followed Hyperlink" xfId="10827" builtinId="9" hidden="1"/>
    <cellStyle name="Followed Hyperlink" xfId="10828" builtinId="9" hidden="1"/>
    <cellStyle name="Followed Hyperlink" xfId="10829" builtinId="9" hidden="1"/>
    <cellStyle name="Followed Hyperlink" xfId="10830" builtinId="9" hidden="1"/>
    <cellStyle name="Followed Hyperlink" xfId="10831" builtinId="9" hidden="1"/>
    <cellStyle name="Followed Hyperlink" xfId="10832" builtinId="9" hidden="1"/>
    <cellStyle name="Followed Hyperlink" xfId="10833" builtinId="9" hidden="1"/>
    <cellStyle name="Followed Hyperlink" xfId="10834" builtinId="9" hidden="1"/>
    <cellStyle name="Followed Hyperlink" xfId="10835" builtinId="9" hidden="1"/>
    <cellStyle name="Followed Hyperlink" xfId="10836" builtinId="9" hidden="1"/>
    <cellStyle name="Followed Hyperlink" xfId="10837" builtinId="9" hidden="1"/>
    <cellStyle name="Followed Hyperlink" xfId="10838" builtinId="9" hidden="1"/>
    <cellStyle name="Followed Hyperlink" xfId="10839" builtinId="9" hidden="1"/>
    <cellStyle name="Followed Hyperlink" xfId="10840" builtinId="9" hidden="1"/>
    <cellStyle name="Followed Hyperlink" xfId="10841" builtinId="9" hidden="1"/>
    <cellStyle name="Followed Hyperlink" xfId="10842" builtinId="9" hidden="1"/>
    <cellStyle name="Followed Hyperlink" xfId="10843" builtinId="9" hidden="1"/>
    <cellStyle name="Followed Hyperlink" xfId="10844" builtinId="9" hidden="1"/>
    <cellStyle name="Followed Hyperlink" xfId="10845" builtinId="9" hidden="1"/>
    <cellStyle name="Followed Hyperlink" xfId="10846" builtinId="9" hidden="1"/>
    <cellStyle name="Followed Hyperlink" xfId="10847" builtinId="9" hidden="1"/>
    <cellStyle name="Followed Hyperlink" xfId="10848" builtinId="9" hidden="1"/>
    <cellStyle name="Followed Hyperlink" xfId="10849" builtinId="9" hidden="1"/>
    <cellStyle name="Followed Hyperlink" xfId="10850" builtinId="9" hidden="1"/>
    <cellStyle name="Followed Hyperlink" xfId="10851" builtinId="9" hidden="1"/>
    <cellStyle name="Followed Hyperlink" xfId="10852" builtinId="9" hidden="1"/>
    <cellStyle name="Followed Hyperlink" xfId="10853" builtinId="9" hidden="1"/>
    <cellStyle name="Followed Hyperlink" xfId="10854" builtinId="9" hidden="1"/>
    <cellStyle name="Followed Hyperlink" xfId="10855" builtinId="9" hidden="1"/>
    <cellStyle name="Followed Hyperlink" xfId="10856" builtinId="9" hidden="1"/>
    <cellStyle name="Followed Hyperlink" xfId="10857" builtinId="9" hidden="1"/>
    <cellStyle name="Followed Hyperlink" xfId="10858" builtinId="9" hidden="1"/>
    <cellStyle name="Followed Hyperlink" xfId="10859" builtinId="9" hidden="1"/>
    <cellStyle name="Followed Hyperlink" xfId="10860" builtinId="9" hidden="1"/>
    <cellStyle name="Followed Hyperlink" xfId="10861" builtinId="9" hidden="1"/>
    <cellStyle name="Followed Hyperlink" xfId="10862" builtinId="9" hidden="1"/>
    <cellStyle name="Followed Hyperlink" xfId="10863" builtinId="9" hidden="1"/>
    <cellStyle name="Followed Hyperlink" xfId="10864" builtinId="9" hidden="1"/>
    <cellStyle name="Followed Hyperlink" xfId="10865" builtinId="9" hidden="1"/>
    <cellStyle name="Followed Hyperlink" xfId="10866" builtinId="9" hidden="1"/>
    <cellStyle name="Followed Hyperlink" xfId="10867" builtinId="9" hidden="1"/>
    <cellStyle name="Followed Hyperlink" xfId="10868" builtinId="9" hidden="1"/>
    <cellStyle name="Followed Hyperlink" xfId="10869" builtinId="9" hidden="1"/>
    <cellStyle name="Followed Hyperlink" xfId="10870" builtinId="9" hidden="1"/>
    <cellStyle name="Followed Hyperlink" xfId="10871" builtinId="9" hidden="1"/>
    <cellStyle name="Followed Hyperlink" xfId="10872" builtinId="9" hidden="1"/>
    <cellStyle name="Followed Hyperlink" xfId="10873" builtinId="9" hidden="1"/>
    <cellStyle name="Followed Hyperlink" xfId="10874" builtinId="9" hidden="1"/>
    <cellStyle name="Followed Hyperlink" xfId="10875" builtinId="9" hidden="1"/>
    <cellStyle name="Followed Hyperlink" xfId="10876" builtinId="9" hidden="1"/>
    <cellStyle name="Followed Hyperlink" xfId="10877" builtinId="9" hidden="1"/>
    <cellStyle name="Followed Hyperlink" xfId="10878" builtinId="9" hidden="1"/>
    <cellStyle name="Followed Hyperlink" xfId="10879" builtinId="9" hidden="1"/>
    <cellStyle name="Followed Hyperlink" xfId="10880" builtinId="9" hidden="1"/>
    <cellStyle name="Followed Hyperlink" xfId="10881" builtinId="9" hidden="1"/>
    <cellStyle name="Followed Hyperlink" xfId="10882" builtinId="9" hidden="1"/>
    <cellStyle name="Followed Hyperlink" xfId="10883" builtinId="9" hidden="1"/>
    <cellStyle name="Followed Hyperlink" xfId="10884" builtinId="9" hidden="1"/>
    <cellStyle name="Followed Hyperlink" xfId="10885" builtinId="9" hidden="1"/>
    <cellStyle name="Followed Hyperlink" xfId="10886" builtinId="9" hidden="1"/>
    <cellStyle name="Followed Hyperlink" xfId="10887" builtinId="9" hidden="1"/>
    <cellStyle name="Followed Hyperlink" xfId="10888" builtinId="9" hidden="1"/>
    <cellStyle name="Followed Hyperlink" xfId="10889" builtinId="9" hidden="1"/>
    <cellStyle name="Followed Hyperlink" xfId="10890" builtinId="9" hidden="1"/>
    <cellStyle name="Followed Hyperlink" xfId="10891" builtinId="9" hidden="1"/>
    <cellStyle name="Followed Hyperlink" xfId="10892" builtinId="9" hidden="1"/>
    <cellStyle name="Followed Hyperlink" xfId="10893" builtinId="9" hidden="1"/>
    <cellStyle name="Followed Hyperlink" xfId="10894" builtinId="9" hidden="1"/>
    <cellStyle name="Followed Hyperlink" xfId="10895" builtinId="9" hidden="1"/>
    <cellStyle name="Followed Hyperlink" xfId="10896" builtinId="9" hidden="1"/>
    <cellStyle name="Followed Hyperlink" xfId="10897" builtinId="9" hidden="1"/>
    <cellStyle name="Followed Hyperlink" xfId="10898" builtinId="9" hidden="1"/>
    <cellStyle name="Followed Hyperlink" xfId="10899" builtinId="9" hidden="1"/>
    <cellStyle name="Followed Hyperlink" xfId="10900" builtinId="9" hidden="1"/>
    <cellStyle name="Followed Hyperlink" xfId="10901" builtinId="9" hidden="1"/>
    <cellStyle name="Followed Hyperlink" xfId="10902" builtinId="9" hidden="1"/>
    <cellStyle name="Followed Hyperlink" xfId="10903" builtinId="9" hidden="1"/>
    <cellStyle name="Followed Hyperlink" xfId="10904" builtinId="9" hidden="1"/>
    <cellStyle name="Followed Hyperlink" xfId="10905" builtinId="9" hidden="1"/>
    <cellStyle name="Followed Hyperlink" xfId="10906" builtinId="9" hidden="1"/>
    <cellStyle name="Followed Hyperlink" xfId="10907" builtinId="9" hidden="1"/>
    <cellStyle name="Followed Hyperlink" xfId="10908" builtinId="9" hidden="1"/>
    <cellStyle name="Followed Hyperlink" xfId="10909" builtinId="9" hidden="1"/>
    <cellStyle name="Followed Hyperlink" xfId="10910" builtinId="9" hidden="1"/>
    <cellStyle name="Followed Hyperlink" xfId="10911"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6" builtinId="9" hidden="1"/>
    <cellStyle name="Followed Hyperlink" xfId="10947" builtinId="9" hidden="1"/>
    <cellStyle name="Followed Hyperlink" xfId="10948" builtinId="9" hidden="1"/>
    <cellStyle name="Followed Hyperlink" xfId="10949" builtinId="9" hidden="1"/>
    <cellStyle name="Followed Hyperlink" xfId="10950" builtinId="9" hidden="1"/>
    <cellStyle name="Followed Hyperlink" xfId="10951" builtinId="9" hidden="1"/>
    <cellStyle name="Followed Hyperlink" xfId="10952" builtinId="9" hidden="1"/>
    <cellStyle name="Followed Hyperlink" xfId="10953" builtinId="9" hidden="1"/>
    <cellStyle name="Followed Hyperlink" xfId="10954" builtinId="9" hidden="1"/>
    <cellStyle name="Followed Hyperlink" xfId="10955" builtinId="9" hidden="1"/>
    <cellStyle name="Followed Hyperlink" xfId="10956" builtinId="9" hidden="1"/>
    <cellStyle name="Followed Hyperlink" xfId="10957" builtinId="9" hidden="1"/>
    <cellStyle name="Followed Hyperlink" xfId="10958" builtinId="9" hidden="1"/>
    <cellStyle name="Followed Hyperlink" xfId="10959" builtinId="9" hidden="1"/>
    <cellStyle name="Followed Hyperlink" xfId="10960" builtinId="9" hidden="1"/>
    <cellStyle name="Followed Hyperlink" xfId="10961" builtinId="9" hidden="1"/>
    <cellStyle name="Followed Hyperlink" xfId="10963" builtinId="9" hidden="1"/>
    <cellStyle name="Followed Hyperlink" xfId="10964" builtinId="9" hidden="1"/>
    <cellStyle name="Followed Hyperlink" xfId="10965" builtinId="9" hidden="1"/>
    <cellStyle name="Followed Hyperlink" xfId="10966" builtinId="9" hidden="1"/>
    <cellStyle name="Followed Hyperlink" xfId="10967" builtinId="9" hidden="1"/>
    <cellStyle name="Followed Hyperlink" xfId="10968" builtinId="9" hidden="1"/>
    <cellStyle name="Followed Hyperlink" xfId="10969" builtinId="9" hidden="1"/>
    <cellStyle name="Followed Hyperlink" xfId="10970" builtinId="9" hidden="1"/>
    <cellStyle name="Followed Hyperlink" xfId="10971" builtinId="9" hidden="1"/>
    <cellStyle name="Followed Hyperlink" xfId="10972" builtinId="9" hidden="1"/>
    <cellStyle name="Followed Hyperlink" xfId="10973" builtinId="9" hidden="1"/>
    <cellStyle name="Followed Hyperlink" xfId="10974" builtinId="9" hidden="1"/>
    <cellStyle name="Followed Hyperlink" xfId="10975" builtinId="9" hidden="1"/>
    <cellStyle name="Followed Hyperlink" xfId="10976" builtinId="9" hidden="1"/>
    <cellStyle name="Followed Hyperlink" xfId="10977" builtinId="9" hidden="1"/>
    <cellStyle name="Followed Hyperlink" xfId="10978" builtinId="9" hidden="1"/>
    <cellStyle name="Followed Hyperlink" xfId="10979" builtinId="9" hidden="1"/>
    <cellStyle name="Followed Hyperlink" xfId="10980" builtinId="9" hidden="1"/>
    <cellStyle name="Followed Hyperlink" xfId="10981" builtinId="9" hidden="1"/>
    <cellStyle name="Followed Hyperlink" xfId="10982" builtinId="9" hidden="1"/>
    <cellStyle name="Followed Hyperlink" xfId="10983" builtinId="9" hidden="1"/>
    <cellStyle name="Followed Hyperlink" xfId="10984" builtinId="9" hidden="1"/>
    <cellStyle name="Followed Hyperlink" xfId="10985" builtinId="9" hidden="1"/>
    <cellStyle name="Followed Hyperlink" xfId="10986" builtinId="9" hidden="1"/>
    <cellStyle name="Followed Hyperlink" xfId="10987" builtinId="9" hidden="1"/>
    <cellStyle name="Followed Hyperlink" xfId="10988" builtinId="9" hidden="1"/>
    <cellStyle name="Followed Hyperlink" xfId="10989" builtinId="9" hidden="1"/>
    <cellStyle name="Followed Hyperlink" xfId="10990" builtinId="9" hidden="1"/>
    <cellStyle name="Followed Hyperlink" xfId="10991" builtinId="9" hidden="1"/>
    <cellStyle name="Followed Hyperlink" xfId="10992" builtinId="9" hidden="1"/>
    <cellStyle name="Followed Hyperlink" xfId="10993" builtinId="9" hidden="1"/>
    <cellStyle name="Followed Hyperlink" xfId="10994" builtinId="9" hidden="1"/>
    <cellStyle name="Followed Hyperlink" xfId="10995" builtinId="9" hidden="1"/>
    <cellStyle name="Followed Hyperlink" xfId="10996" builtinId="9" hidden="1"/>
    <cellStyle name="Followed Hyperlink" xfId="10997" builtinId="9" hidden="1"/>
    <cellStyle name="Followed Hyperlink" xfId="10998" builtinId="9" hidden="1"/>
    <cellStyle name="Followed Hyperlink" xfId="10999" builtinId="9" hidden="1"/>
    <cellStyle name="Followed Hyperlink" xfId="11000" builtinId="9" hidden="1"/>
    <cellStyle name="Followed Hyperlink" xfId="11001" builtinId="9" hidden="1"/>
    <cellStyle name="Followed Hyperlink" xfId="11002" builtinId="9" hidden="1"/>
    <cellStyle name="Followed Hyperlink" xfId="11003" builtinId="9" hidden="1"/>
    <cellStyle name="Followed Hyperlink" xfId="11004" builtinId="9" hidden="1"/>
    <cellStyle name="Followed Hyperlink" xfId="11005" builtinId="9" hidden="1"/>
    <cellStyle name="Followed Hyperlink" xfId="11006" builtinId="9" hidden="1"/>
    <cellStyle name="Followed Hyperlink" xfId="11007" builtinId="9" hidden="1"/>
    <cellStyle name="Followed Hyperlink" xfId="11008" builtinId="9" hidden="1"/>
    <cellStyle name="Followed Hyperlink" xfId="11009" builtinId="9" hidden="1"/>
    <cellStyle name="Followed Hyperlink" xfId="11010" builtinId="9" hidden="1"/>
    <cellStyle name="Followed Hyperlink" xfId="11011" builtinId="9" hidden="1"/>
    <cellStyle name="Followed Hyperlink" xfId="11012" builtinId="9" hidden="1"/>
    <cellStyle name="Followed Hyperlink" xfId="11013" builtinId="9" hidden="1"/>
    <cellStyle name="Followed Hyperlink" xfId="11014" builtinId="9" hidden="1"/>
    <cellStyle name="Followed Hyperlink" xfId="11015" builtinId="9" hidden="1"/>
    <cellStyle name="Followed Hyperlink" xfId="11016" builtinId="9" hidden="1"/>
    <cellStyle name="Followed Hyperlink" xfId="11017" builtinId="9" hidden="1"/>
    <cellStyle name="Followed Hyperlink" xfId="11018" builtinId="9" hidden="1"/>
    <cellStyle name="Followed Hyperlink" xfId="11019" builtinId="9" hidden="1"/>
    <cellStyle name="Followed Hyperlink" xfId="11020" builtinId="9" hidden="1"/>
    <cellStyle name="Followed Hyperlink" xfId="11021" builtinId="9" hidden="1"/>
    <cellStyle name="Followed Hyperlink" xfId="11022" builtinId="9" hidden="1"/>
    <cellStyle name="Followed Hyperlink" xfId="11023" builtinId="9" hidden="1"/>
    <cellStyle name="Followed Hyperlink" xfId="11024" builtinId="9" hidden="1"/>
    <cellStyle name="Followed Hyperlink" xfId="11025" builtinId="9" hidden="1"/>
    <cellStyle name="Followed Hyperlink" xfId="11026" builtinId="9" hidden="1"/>
    <cellStyle name="Followed Hyperlink" xfId="11027" builtinId="9" hidden="1"/>
    <cellStyle name="Followed Hyperlink" xfId="11028" builtinId="9" hidden="1"/>
    <cellStyle name="Followed Hyperlink" xfId="11029" builtinId="9" hidden="1"/>
    <cellStyle name="Followed Hyperlink" xfId="11030" builtinId="9" hidden="1"/>
    <cellStyle name="Followed Hyperlink" xfId="11031" builtinId="9" hidden="1"/>
    <cellStyle name="Followed Hyperlink" xfId="11032" builtinId="9" hidden="1"/>
    <cellStyle name="Followed Hyperlink" xfId="11033" builtinId="9" hidden="1"/>
    <cellStyle name="Followed Hyperlink" xfId="11034" builtinId="9" hidden="1"/>
    <cellStyle name="Followed Hyperlink" xfId="11035" builtinId="9" hidden="1"/>
    <cellStyle name="Followed Hyperlink" xfId="11036" builtinId="9" hidden="1"/>
    <cellStyle name="Followed Hyperlink" xfId="11037" builtinId="9" hidden="1"/>
    <cellStyle name="Followed Hyperlink" xfId="11038" builtinId="9" hidden="1"/>
    <cellStyle name="Followed Hyperlink" xfId="11039" builtinId="9" hidden="1"/>
    <cellStyle name="Followed Hyperlink" xfId="11040" builtinId="9" hidden="1"/>
    <cellStyle name="Followed Hyperlink" xfId="11041" builtinId="9" hidden="1"/>
    <cellStyle name="Followed Hyperlink" xfId="11042" builtinId="9" hidden="1"/>
    <cellStyle name="Followed Hyperlink" xfId="11043" builtinId="9" hidden="1"/>
    <cellStyle name="Followed Hyperlink" xfId="11044" builtinId="9" hidden="1"/>
    <cellStyle name="Followed Hyperlink" xfId="11045" builtinId="9" hidden="1"/>
    <cellStyle name="Followed Hyperlink" xfId="11046" builtinId="9" hidden="1"/>
    <cellStyle name="Followed Hyperlink" xfId="11047" builtinId="9" hidden="1"/>
    <cellStyle name="Followed Hyperlink" xfId="11048" builtinId="9" hidden="1"/>
    <cellStyle name="Followed Hyperlink" xfId="11049" builtinId="9" hidden="1"/>
    <cellStyle name="Followed Hyperlink" xfId="11050" builtinId="9" hidden="1"/>
    <cellStyle name="Followed Hyperlink" xfId="11051" builtinId="9" hidden="1"/>
    <cellStyle name="Followed Hyperlink" xfId="11052" builtinId="9" hidden="1"/>
    <cellStyle name="Followed Hyperlink" xfId="11053" builtinId="9" hidden="1"/>
    <cellStyle name="Followed Hyperlink" xfId="11054" builtinId="9" hidden="1"/>
    <cellStyle name="Followed Hyperlink" xfId="11055" builtinId="9" hidden="1"/>
    <cellStyle name="Followed Hyperlink" xfId="11056" builtinId="9" hidden="1"/>
    <cellStyle name="Followed Hyperlink" xfId="11057" builtinId="9" hidden="1"/>
    <cellStyle name="Followed Hyperlink" xfId="11058" builtinId="9" hidden="1"/>
    <cellStyle name="Followed Hyperlink" xfId="11059" builtinId="9" hidden="1"/>
    <cellStyle name="Followed Hyperlink" xfId="11060" builtinId="9" hidden="1"/>
    <cellStyle name="Followed Hyperlink" xfId="11061" builtinId="9" hidden="1"/>
    <cellStyle name="Followed Hyperlink" xfId="11062" builtinId="9" hidden="1"/>
    <cellStyle name="Followed Hyperlink" xfId="11063" builtinId="9" hidden="1"/>
    <cellStyle name="Followed Hyperlink" xfId="11064" builtinId="9" hidden="1"/>
    <cellStyle name="Followed Hyperlink" xfId="11065" builtinId="9" hidden="1"/>
    <cellStyle name="Followed Hyperlink" xfId="11066" builtinId="9" hidden="1"/>
    <cellStyle name="Followed Hyperlink" xfId="11067" builtinId="9" hidden="1"/>
    <cellStyle name="Followed Hyperlink" xfId="11068" builtinId="9" hidden="1"/>
    <cellStyle name="Followed Hyperlink" xfId="11069" builtinId="9" hidden="1"/>
    <cellStyle name="Followed Hyperlink" xfId="11070" builtinId="9" hidden="1"/>
    <cellStyle name="Followed Hyperlink" xfId="11071" builtinId="9" hidden="1"/>
    <cellStyle name="Followed Hyperlink" xfId="11072" builtinId="9" hidden="1"/>
    <cellStyle name="Followed Hyperlink" xfId="11073" builtinId="9" hidden="1"/>
    <cellStyle name="Followed Hyperlink" xfId="11074" builtinId="9" hidden="1"/>
    <cellStyle name="Followed Hyperlink" xfId="11075" builtinId="9" hidden="1"/>
    <cellStyle name="Followed Hyperlink" xfId="11076" builtinId="9" hidden="1"/>
    <cellStyle name="Followed Hyperlink" xfId="11077" builtinId="9" hidden="1"/>
    <cellStyle name="Followed Hyperlink" xfId="11078" builtinId="9" hidden="1"/>
    <cellStyle name="Followed Hyperlink" xfId="11079" builtinId="9" hidden="1"/>
    <cellStyle name="Followed Hyperlink" xfId="11080" builtinId="9" hidden="1"/>
    <cellStyle name="Followed Hyperlink" xfId="11081" builtinId="9" hidden="1"/>
    <cellStyle name="Followed Hyperlink" xfId="11082" builtinId="9" hidden="1"/>
    <cellStyle name="Followed Hyperlink" xfId="11083" builtinId="9" hidden="1"/>
    <cellStyle name="Followed Hyperlink" xfId="11084" builtinId="9" hidden="1"/>
    <cellStyle name="Followed Hyperlink" xfId="11085" builtinId="9" hidden="1"/>
    <cellStyle name="Followed Hyperlink" xfId="11086" builtinId="9" hidden="1"/>
    <cellStyle name="Followed Hyperlink" xfId="11087" builtinId="9" hidden="1"/>
    <cellStyle name="Followed Hyperlink" xfId="11088" builtinId="9" hidden="1"/>
    <cellStyle name="Followed Hyperlink" xfId="11089" builtinId="9" hidden="1"/>
    <cellStyle name="Followed Hyperlink" xfId="11090" builtinId="9" hidden="1"/>
    <cellStyle name="Followed Hyperlink" xfId="11091" builtinId="9" hidden="1"/>
    <cellStyle name="Followed Hyperlink" xfId="11092" builtinId="9" hidden="1"/>
    <cellStyle name="Followed Hyperlink" xfId="11093" builtinId="9" hidden="1"/>
    <cellStyle name="Followed Hyperlink" xfId="11094" builtinId="9" hidden="1"/>
    <cellStyle name="Followed Hyperlink" xfId="11095" builtinId="9" hidden="1"/>
    <cellStyle name="Followed Hyperlink" xfId="11096" builtinId="9" hidden="1"/>
    <cellStyle name="Followed Hyperlink" xfId="11097" builtinId="9" hidden="1"/>
    <cellStyle name="Followed Hyperlink" xfId="11098" builtinId="9" hidden="1"/>
    <cellStyle name="Followed Hyperlink" xfId="11099" builtinId="9" hidden="1"/>
    <cellStyle name="Followed Hyperlink" xfId="11100" builtinId="9" hidden="1"/>
    <cellStyle name="Followed Hyperlink" xfId="11101" builtinId="9" hidden="1"/>
    <cellStyle name="Followed Hyperlink" xfId="11102" builtinId="9" hidden="1"/>
    <cellStyle name="Followed Hyperlink" xfId="11103" builtinId="9" hidden="1"/>
    <cellStyle name="Followed Hyperlink" xfId="11104" builtinId="9" hidden="1"/>
    <cellStyle name="Followed Hyperlink" xfId="11105" builtinId="9" hidden="1"/>
    <cellStyle name="Followed Hyperlink" xfId="11106" builtinId="9" hidden="1"/>
    <cellStyle name="Followed Hyperlink" xfId="11107" builtinId="9" hidden="1"/>
    <cellStyle name="Followed Hyperlink" xfId="11108" builtinId="9" hidden="1"/>
    <cellStyle name="Followed Hyperlink" xfId="11109" builtinId="9" hidden="1"/>
    <cellStyle name="Followed Hyperlink" xfId="11110" builtinId="9" hidden="1"/>
    <cellStyle name="Followed Hyperlink" xfId="11111" builtinId="9" hidden="1"/>
    <cellStyle name="Followed Hyperlink" xfId="11112" builtinId="9" hidden="1"/>
    <cellStyle name="Followed Hyperlink" xfId="11113" builtinId="9" hidden="1"/>
    <cellStyle name="Followed Hyperlink" xfId="11114" builtinId="9" hidden="1"/>
    <cellStyle name="Followed Hyperlink" xfId="11115" builtinId="9" hidden="1"/>
    <cellStyle name="Followed Hyperlink" xfId="11116" builtinId="9" hidden="1"/>
    <cellStyle name="Followed Hyperlink" xfId="11117" builtinId="9" hidden="1"/>
    <cellStyle name="Followed Hyperlink" xfId="11118" builtinId="9" hidden="1"/>
    <cellStyle name="Followed Hyperlink" xfId="11119" builtinId="9" hidden="1"/>
    <cellStyle name="Followed Hyperlink" xfId="11120" builtinId="9" hidden="1"/>
    <cellStyle name="Followed Hyperlink" xfId="11121" builtinId="9" hidden="1"/>
    <cellStyle name="Followed Hyperlink" xfId="11122" builtinId="9" hidden="1"/>
    <cellStyle name="Followed Hyperlink" xfId="11123" builtinId="9" hidden="1"/>
    <cellStyle name="Followed Hyperlink" xfId="11124" builtinId="9" hidden="1"/>
    <cellStyle name="Followed Hyperlink" xfId="11125" builtinId="9" hidden="1"/>
    <cellStyle name="Followed Hyperlink" xfId="11126" builtinId="9" hidden="1"/>
    <cellStyle name="Followed Hyperlink" xfId="11127" builtinId="9" hidden="1"/>
    <cellStyle name="Followed Hyperlink" xfId="11128" builtinId="9" hidden="1"/>
    <cellStyle name="Followed Hyperlink" xfId="11129" builtinId="9" hidden="1"/>
    <cellStyle name="Followed Hyperlink" xfId="11130" builtinId="9" hidden="1"/>
    <cellStyle name="Followed Hyperlink" xfId="11131" builtinId="9" hidden="1"/>
    <cellStyle name="Followed Hyperlink" xfId="11132" builtinId="9" hidden="1"/>
    <cellStyle name="Followed Hyperlink" xfId="11133" builtinId="9" hidden="1"/>
    <cellStyle name="Followed Hyperlink" xfId="11134" builtinId="9" hidden="1"/>
    <cellStyle name="Followed Hyperlink" xfId="11135" builtinId="9" hidden="1"/>
    <cellStyle name="Followed Hyperlink" xfId="11136" builtinId="9" hidden="1"/>
    <cellStyle name="Followed Hyperlink" xfId="11137" builtinId="9" hidden="1"/>
    <cellStyle name="Followed Hyperlink" xfId="11138"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3" builtinId="9" hidden="1"/>
    <cellStyle name="Followed Hyperlink" xfId="11174" builtinId="9" hidden="1"/>
    <cellStyle name="Followed Hyperlink" xfId="11175" builtinId="9" hidden="1"/>
    <cellStyle name="Followed Hyperlink" xfId="11176"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8" builtinId="9" hidden="1"/>
    <cellStyle name="Followed Hyperlink" xfId="11209" builtinId="9" hidden="1"/>
    <cellStyle name="Followed Hyperlink" xfId="11210" builtinId="9" hidden="1"/>
    <cellStyle name="Followed Hyperlink" xfId="11211" builtinId="9" hidden="1"/>
    <cellStyle name="Followed Hyperlink" xfId="11212" builtinId="9" hidden="1"/>
    <cellStyle name="Followed Hyperlink" xfId="11213" builtinId="9" hidden="1"/>
    <cellStyle name="Followed Hyperlink" xfId="11214" builtinId="9" hidden="1"/>
    <cellStyle name="Followed Hyperlink" xfId="11215" builtinId="9" hidden="1"/>
    <cellStyle name="Followed Hyperlink" xfId="11216" builtinId="9" hidden="1"/>
    <cellStyle name="Followed Hyperlink" xfId="11217" builtinId="9" hidden="1"/>
    <cellStyle name="Followed Hyperlink" xfId="11218" builtinId="9" hidden="1"/>
    <cellStyle name="Followed Hyperlink" xfId="11219" builtinId="9" hidden="1"/>
    <cellStyle name="Followed Hyperlink" xfId="11220" builtinId="9" hidden="1"/>
    <cellStyle name="Followed Hyperlink" xfId="11221" builtinId="9" hidden="1"/>
    <cellStyle name="Followed Hyperlink" xfId="11222" builtinId="9" hidden="1"/>
    <cellStyle name="Followed Hyperlink" xfId="11223" builtinId="9" hidden="1"/>
    <cellStyle name="Followed Hyperlink" xfId="11224" builtinId="9" hidden="1"/>
    <cellStyle name="Followed Hyperlink" xfId="11225" builtinId="9" hidden="1"/>
    <cellStyle name="Followed Hyperlink" xfId="11226" builtinId="9" hidden="1"/>
    <cellStyle name="Followed Hyperlink" xfId="11227" builtinId="9" hidden="1"/>
    <cellStyle name="Followed Hyperlink" xfId="11228" builtinId="9" hidden="1"/>
    <cellStyle name="Followed Hyperlink" xfId="11229" builtinId="9" hidden="1"/>
    <cellStyle name="Followed Hyperlink" xfId="11230" builtinId="9" hidden="1"/>
    <cellStyle name="Followed Hyperlink" xfId="11231" builtinId="9" hidden="1"/>
    <cellStyle name="Followed Hyperlink" xfId="11232" builtinId="9" hidden="1"/>
    <cellStyle name="Followed Hyperlink" xfId="11233" builtinId="9" hidden="1"/>
    <cellStyle name="Followed Hyperlink" xfId="11234" builtinId="9" hidden="1"/>
    <cellStyle name="Followed Hyperlink" xfId="11235" builtinId="9" hidden="1"/>
    <cellStyle name="Followed Hyperlink" xfId="11236" builtinId="9" hidden="1"/>
    <cellStyle name="Followed Hyperlink" xfId="11237" builtinId="9" hidden="1"/>
    <cellStyle name="Followed Hyperlink" xfId="11238" builtinId="9" hidden="1"/>
    <cellStyle name="Followed Hyperlink" xfId="11239" builtinId="9" hidden="1"/>
    <cellStyle name="Followed Hyperlink" xfId="11240" builtinId="9" hidden="1"/>
    <cellStyle name="Followed Hyperlink" xfId="11241" builtinId="9" hidden="1"/>
    <cellStyle name="Followed Hyperlink" xfId="11242" builtinId="9" hidden="1"/>
    <cellStyle name="Followed Hyperlink" xfId="11243" builtinId="9" hidden="1"/>
    <cellStyle name="Followed Hyperlink" xfId="11244" builtinId="9" hidden="1"/>
    <cellStyle name="Followed Hyperlink" xfId="11245" builtinId="9" hidden="1"/>
    <cellStyle name="Followed Hyperlink" xfId="11246" builtinId="9" hidden="1"/>
    <cellStyle name="Followed Hyperlink" xfId="11247" builtinId="9" hidden="1"/>
    <cellStyle name="Followed Hyperlink" xfId="11248" builtinId="9" hidden="1"/>
    <cellStyle name="Followed Hyperlink" xfId="11249" builtinId="9" hidden="1"/>
    <cellStyle name="Followed Hyperlink" xfId="11250" builtinId="9" hidden="1"/>
    <cellStyle name="Followed Hyperlink" xfId="11251" builtinId="9" hidden="1"/>
    <cellStyle name="Followed Hyperlink" xfId="11252" builtinId="9" hidden="1"/>
    <cellStyle name="Followed Hyperlink" xfId="11253" builtinId="9" hidden="1"/>
    <cellStyle name="Followed Hyperlink" xfId="11254" builtinId="9" hidden="1"/>
    <cellStyle name="Followed Hyperlink" xfId="11255" builtinId="9" hidden="1"/>
    <cellStyle name="Followed Hyperlink" xfId="11256" builtinId="9" hidden="1"/>
    <cellStyle name="Followed Hyperlink" xfId="11257" builtinId="9" hidden="1"/>
    <cellStyle name="Followed Hyperlink" xfId="11258" builtinId="9" hidden="1"/>
    <cellStyle name="Followed Hyperlink" xfId="11259" builtinId="9" hidden="1"/>
    <cellStyle name="Followed Hyperlink" xfId="11260" builtinId="9" hidden="1"/>
    <cellStyle name="Followed Hyperlink" xfId="11261" builtinId="9" hidden="1"/>
    <cellStyle name="Followed Hyperlink" xfId="11262" builtinId="9" hidden="1"/>
    <cellStyle name="Followed Hyperlink" xfId="11263" builtinId="9" hidden="1"/>
    <cellStyle name="Followed Hyperlink" xfId="11264" builtinId="9" hidden="1"/>
    <cellStyle name="Followed Hyperlink" xfId="11265" builtinId="9" hidden="1"/>
    <cellStyle name="Followed Hyperlink" xfId="11266" builtinId="9" hidden="1"/>
    <cellStyle name="Followed Hyperlink" xfId="11267" builtinId="9" hidden="1"/>
    <cellStyle name="Followed Hyperlink" xfId="11268" builtinId="9" hidden="1"/>
    <cellStyle name="Followed Hyperlink" xfId="11269" builtinId="9" hidden="1"/>
    <cellStyle name="Followed Hyperlink" xfId="11270" builtinId="9" hidden="1"/>
    <cellStyle name="Followed Hyperlink" xfId="11271" builtinId="9" hidden="1"/>
    <cellStyle name="Followed Hyperlink" xfId="11272" builtinId="9" hidden="1"/>
    <cellStyle name="Followed Hyperlink" xfId="11273" builtinId="9" hidden="1"/>
    <cellStyle name="Followed Hyperlink" xfId="11274" builtinId="9" hidden="1"/>
    <cellStyle name="Followed Hyperlink" xfId="11275" builtinId="9" hidden="1"/>
    <cellStyle name="Followed Hyperlink" xfId="11276" builtinId="9" hidden="1"/>
    <cellStyle name="Followed Hyperlink" xfId="11277" builtinId="9" hidden="1"/>
    <cellStyle name="Followed Hyperlink" xfId="11278" builtinId="9" hidden="1"/>
    <cellStyle name="Followed Hyperlink" xfId="11279" builtinId="9" hidden="1"/>
    <cellStyle name="Followed Hyperlink" xfId="11280" builtinId="9" hidden="1"/>
    <cellStyle name="Followed Hyperlink" xfId="11281" builtinId="9" hidden="1"/>
    <cellStyle name="Followed Hyperlink" xfId="11282" builtinId="9" hidden="1"/>
    <cellStyle name="Followed Hyperlink" xfId="11283" builtinId="9" hidden="1"/>
    <cellStyle name="Followed Hyperlink" xfId="11284" builtinId="9" hidden="1"/>
    <cellStyle name="Followed Hyperlink" xfId="11285" builtinId="9" hidden="1"/>
    <cellStyle name="Followed Hyperlink" xfId="11286" builtinId="9" hidden="1"/>
    <cellStyle name="Followed Hyperlink" xfId="11287" builtinId="9" hidden="1"/>
    <cellStyle name="Followed Hyperlink" xfId="11288" builtinId="9" hidden="1"/>
    <cellStyle name="Followed Hyperlink" xfId="11289" builtinId="9" hidden="1"/>
    <cellStyle name="Followed Hyperlink" xfId="11290" builtinId="9" hidden="1"/>
    <cellStyle name="Followed Hyperlink" xfId="11291" builtinId="9" hidden="1"/>
    <cellStyle name="Followed Hyperlink" xfId="11292" builtinId="9" hidden="1"/>
    <cellStyle name="Followed Hyperlink" xfId="11293" builtinId="9" hidden="1"/>
    <cellStyle name="Followed Hyperlink" xfId="11294" builtinId="9" hidden="1"/>
    <cellStyle name="Followed Hyperlink" xfId="11295" builtinId="9" hidden="1"/>
    <cellStyle name="Followed Hyperlink" xfId="11296" builtinId="9" hidden="1"/>
    <cellStyle name="Followed Hyperlink" xfId="11297" builtinId="9" hidden="1"/>
    <cellStyle name="Followed Hyperlink" xfId="11298" builtinId="9" hidden="1"/>
    <cellStyle name="Followed Hyperlink" xfId="11299" builtinId="9" hidden="1"/>
    <cellStyle name="Followed Hyperlink" xfId="11300" builtinId="9" hidden="1"/>
    <cellStyle name="Followed Hyperlink" xfId="11301" builtinId="9" hidden="1"/>
    <cellStyle name="Followed Hyperlink" xfId="11302" builtinId="9" hidden="1"/>
    <cellStyle name="Followed Hyperlink" xfId="11303" builtinId="9" hidden="1"/>
    <cellStyle name="Followed Hyperlink" xfId="11304" builtinId="9" hidden="1"/>
    <cellStyle name="Followed Hyperlink" xfId="11305" builtinId="9" hidden="1"/>
    <cellStyle name="Followed Hyperlink" xfId="11306" builtinId="9" hidden="1"/>
    <cellStyle name="Followed Hyperlink" xfId="11307" builtinId="9" hidden="1"/>
    <cellStyle name="Followed Hyperlink" xfId="11308" builtinId="9" hidden="1"/>
    <cellStyle name="Followed Hyperlink" xfId="11309" builtinId="9" hidden="1"/>
    <cellStyle name="Followed Hyperlink" xfId="11310" builtinId="9" hidden="1"/>
    <cellStyle name="Followed Hyperlink" xfId="11311" builtinId="9" hidden="1"/>
    <cellStyle name="Followed Hyperlink" xfId="11312" builtinId="9" hidden="1"/>
    <cellStyle name="Followed Hyperlink" xfId="11313" builtinId="9" hidden="1"/>
    <cellStyle name="Followed Hyperlink" xfId="11314" builtinId="9" hidden="1"/>
    <cellStyle name="Followed Hyperlink" xfId="11315" builtinId="9" hidden="1"/>
    <cellStyle name="Followed Hyperlink" xfId="11316" builtinId="9" hidden="1"/>
    <cellStyle name="Followed Hyperlink" xfId="11317" builtinId="9" hidden="1"/>
    <cellStyle name="Followed Hyperlink" xfId="11318" builtinId="9" hidden="1"/>
    <cellStyle name="Followed Hyperlink" xfId="11319" builtinId="9" hidden="1"/>
    <cellStyle name="Followed Hyperlink" xfId="11320" builtinId="9" hidden="1"/>
    <cellStyle name="Followed Hyperlink" xfId="11321" builtinId="9" hidden="1"/>
    <cellStyle name="Followed Hyperlink" xfId="11322" builtinId="9" hidden="1"/>
    <cellStyle name="Followed Hyperlink" xfId="11323" builtinId="9" hidden="1"/>
    <cellStyle name="Followed Hyperlink" xfId="11324" builtinId="9" hidden="1"/>
    <cellStyle name="Followed Hyperlink" xfId="11325" builtinId="9" hidden="1"/>
    <cellStyle name="Followed Hyperlink" xfId="11326" builtinId="9" hidden="1"/>
    <cellStyle name="Followed Hyperlink" xfId="11327" builtinId="9" hidden="1"/>
    <cellStyle name="Followed Hyperlink" xfId="11328" builtinId="9" hidden="1"/>
    <cellStyle name="Followed Hyperlink" xfId="11329" builtinId="9" hidden="1"/>
    <cellStyle name="Followed Hyperlink" xfId="11330" builtinId="9" hidden="1"/>
    <cellStyle name="Followed Hyperlink" xfId="11331" builtinId="9" hidden="1"/>
    <cellStyle name="Followed Hyperlink" xfId="11332" builtinId="9" hidden="1"/>
    <cellStyle name="Followed Hyperlink" xfId="11333" builtinId="9" hidden="1"/>
    <cellStyle name="Followed Hyperlink" xfId="11334" builtinId="9" hidden="1"/>
    <cellStyle name="Followed Hyperlink" xfId="11335" builtinId="9" hidden="1"/>
    <cellStyle name="Followed Hyperlink" xfId="11336" builtinId="9" hidden="1"/>
    <cellStyle name="Followed Hyperlink" xfId="11337" builtinId="9" hidden="1"/>
    <cellStyle name="Followed Hyperlink" xfId="11338" builtinId="9" hidden="1"/>
    <cellStyle name="Followed Hyperlink" xfId="11339" builtinId="9" hidden="1"/>
    <cellStyle name="Followed Hyperlink" xfId="11340" builtinId="9" hidden="1"/>
    <cellStyle name="Followed Hyperlink" xfId="11341" builtinId="9" hidden="1"/>
    <cellStyle name="Followed Hyperlink" xfId="11342" builtinId="9" hidden="1"/>
    <cellStyle name="Followed Hyperlink" xfId="11343" builtinId="9" hidden="1"/>
    <cellStyle name="Followed Hyperlink" xfId="11344" builtinId="9" hidden="1"/>
    <cellStyle name="Followed Hyperlink" xfId="11345" builtinId="9" hidden="1"/>
    <cellStyle name="Followed Hyperlink" xfId="11346" builtinId="9" hidden="1"/>
    <cellStyle name="Followed Hyperlink" xfId="11347" builtinId="9" hidden="1"/>
    <cellStyle name="Followed Hyperlink" xfId="11348" builtinId="9" hidden="1"/>
    <cellStyle name="Followed Hyperlink" xfId="11349" builtinId="9" hidden="1"/>
    <cellStyle name="Followed Hyperlink" xfId="11350" builtinId="9" hidden="1"/>
    <cellStyle name="Followed Hyperlink" xfId="11351" builtinId="9" hidden="1"/>
    <cellStyle name="Followed Hyperlink" xfId="11352" builtinId="9" hidden="1"/>
    <cellStyle name="Followed Hyperlink" xfId="11353" builtinId="9" hidden="1"/>
    <cellStyle name="Followed Hyperlink" xfId="11354" builtinId="9" hidden="1"/>
    <cellStyle name="Followed Hyperlink" xfId="11355" builtinId="9" hidden="1"/>
    <cellStyle name="Followed Hyperlink" xfId="11356" builtinId="9" hidden="1"/>
    <cellStyle name="Followed Hyperlink" xfId="11357" builtinId="9" hidden="1"/>
    <cellStyle name="Followed Hyperlink" xfId="11358" builtinId="9" hidden="1"/>
    <cellStyle name="Followed Hyperlink" xfId="11359" builtinId="9" hidden="1"/>
    <cellStyle name="Followed Hyperlink" xfId="11360" builtinId="9" hidden="1"/>
    <cellStyle name="Followed Hyperlink" xfId="11361" builtinId="9" hidden="1"/>
    <cellStyle name="Followed Hyperlink" xfId="11362" builtinId="9" hidden="1"/>
    <cellStyle name="Followed Hyperlink" xfId="11363" builtinId="9" hidden="1"/>
    <cellStyle name="Followed Hyperlink" xfId="11364" builtinId="9" hidden="1"/>
    <cellStyle name="Followed Hyperlink" xfId="11365" builtinId="9" hidden="1"/>
    <cellStyle name="Followed Hyperlink" xfId="11366" builtinId="9" hidden="1"/>
    <cellStyle name="Followed Hyperlink" xfId="11367" builtinId="9" hidden="1"/>
    <cellStyle name="Followed Hyperlink" xfId="11368" builtinId="9" hidden="1"/>
    <cellStyle name="Followed Hyperlink" xfId="11369" builtinId="9" hidden="1"/>
    <cellStyle name="Followed Hyperlink" xfId="11370" builtinId="9" hidden="1"/>
    <cellStyle name="Followed Hyperlink" xfId="11371" builtinId="9" hidden="1"/>
    <cellStyle name="Followed Hyperlink" xfId="11372" builtinId="9" hidden="1"/>
    <cellStyle name="Followed Hyperlink" xfId="11373" builtinId="9" hidden="1"/>
    <cellStyle name="Followed Hyperlink" xfId="11374" builtinId="9" hidden="1"/>
    <cellStyle name="Followed Hyperlink" xfId="11375" builtinId="9" hidden="1"/>
    <cellStyle name="Followed Hyperlink" xfId="11376" builtinId="9" hidden="1"/>
    <cellStyle name="Followed Hyperlink" xfId="11377" builtinId="9" hidden="1"/>
    <cellStyle name="Followed Hyperlink" xfId="11378" builtinId="9" hidden="1"/>
    <cellStyle name="Followed Hyperlink" xfId="11379" builtinId="9" hidden="1"/>
    <cellStyle name="Followed Hyperlink" xfId="11380" builtinId="9" hidden="1"/>
    <cellStyle name="Followed Hyperlink" xfId="11381" builtinId="9" hidden="1"/>
    <cellStyle name="Followed Hyperlink" xfId="11382" builtinId="9" hidden="1"/>
    <cellStyle name="Followed Hyperlink" xfId="11383" builtinId="9" hidden="1"/>
    <cellStyle name="Followed Hyperlink" xfId="11384" builtinId="9" hidden="1"/>
    <cellStyle name="Followed Hyperlink" xfId="11385" builtinId="9" hidden="1"/>
    <cellStyle name="Followed Hyperlink" xfId="11386" builtinId="9" hidden="1"/>
    <cellStyle name="Followed Hyperlink" xfId="11387" builtinId="9" hidden="1"/>
    <cellStyle name="Followed Hyperlink" xfId="11388" builtinId="9" hidden="1"/>
    <cellStyle name="Followed Hyperlink" xfId="11389" builtinId="9" hidden="1"/>
    <cellStyle name="Followed Hyperlink" xfId="11390" builtinId="9" hidden="1"/>
    <cellStyle name="Followed Hyperlink" xfId="11391" builtinId="9" hidden="1"/>
    <cellStyle name="Followed Hyperlink" xfId="11392" builtinId="9" hidden="1"/>
    <cellStyle name="Followed Hyperlink" xfId="11393" builtinId="9" hidden="1"/>
    <cellStyle name="Followed Hyperlink" xfId="11394" builtinId="9" hidden="1"/>
    <cellStyle name="Followed Hyperlink" xfId="11395" builtinId="9" hidden="1"/>
    <cellStyle name="Followed Hyperlink" xfId="11396" builtinId="9" hidden="1"/>
    <cellStyle name="Followed Hyperlink" xfId="11397" builtinId="9" hidden="1"/>
    <cellStyle name="Followed Hyperlink" xfId="11398" builtinId="9" hidden="1"/>
    <cellStyle name="Followed Hyperlink" xfId="11399" builtinId="9" hidden="1"/>
    <cellStyle name="Followed Hyperlink" xfId="11400" builtinId="9" hidden="1"/>
    <cellStyle name="Followed Hyperlink" xfId="11401" builtinId="9" hidden="1"/>
    <cellStyle name="Followed Hyperlink" xfId="11402" builtinId="9" hidden="1"/>
    <cellStyle name="Followed Hyperlink" xfId="11403" builtinId="9" hidden="1"/>
    <cellStyle name="Followed Hyperlink" xfId="11404" builtinId="9" hidden="1"/>
    <cellStyle name="Followed Hyperlink" xfId="11405" builtinId="9" hidden="1"/>
    <cellStyle name="Followed Hyperlink" xfId="11406" builtinId="9" hidden="1"/>
    <cellStyle name="Followed Hyperlink" xfId="11407" builtinId="9" hidden="1"/>
    <cellStyle name="Followed Hyperlink" xfId="11408" builtinId="9" hidden="1"/>
    <cellStyle name="Followed Hyperlink" xfId="11409" builtinId="9" hidden="1"/>
    <cellStyle name="Followed Hyperlink" xfId="11410" builtinId="9" hidden="1"/>
    <cellStyle name="Followed Hyperlink" xfId="11411" builtinId="9" hidden="1"/>
    <cellStyle name="Followed Hyperlink" xfId="11412" builtinId="9" hidden="1"/>
    <cellStyle name="Followed Hyperlink" xfId="11413" builtinId="9" hidden="1"/>
    <cellStyle name="Followed Hyperlink" xfId="11414" builtinId="9" hidden="1"/>
    <cellStyle name="Followed Hyperlink" xfId="11415" builtinId="9" hidden="1"/>
    <cellStyle name="Followed Hyperlink" xfId="11416" builtinId="9" hidden="1"/>
    <cellStyle name="Followed Hyperlink" xfId="11417" builtinId="9" hidden="1"/>
    <cellStyle name="Followed Hyperlink" xfId="11418" builtinId="9" hidden="1"/>
    <cellStyle name="Followed Hyperlink" xfId="11419" builtinId="9" hidden="1"/>
    <cellStyle name="Followed Hyperlink" xfId="11420" builtinId="9" hidden="1"/>
    <cellStyle name="Followed Hyperlink" xfId="11421" builtinId="9" hidden="1"/>
    <cellStyle name="Followed Hyperlink" xfId="11422" builtinId="9" hidden="1"/>
    <cellStyle name="Followed Hyperlink" xfId="11423" builtinId="9" hidden="1"/>
    <cellStyle name="Followed Hyperlink" xfId="11424" builtinId="9" hidden="1"/>
    <cellStyle name="Followed Hyperlink" xfId="11425" builtinId="9" hidden="1"/>
    <cellStyle name="Followed Hyperlink" xfId="11426" builtinId="9" hidden="1"/>
    <cellStyle name="Followed Hyperlink" xfId="11427" builtinId="9" hidden="1"/>
    <cellStyle name="Followed Hyperlink" xfId="11428" builtinId="9" hidden="1"/>
    <cellStyle name="Followed Hyperlink" xfId="11429" builtinId="9" hidden="1"/>
    <cellStyle name="Followed Hyperlink" xfId="11430" builtinId="9" hidden="1"/>
    <cellStyle name="Followed Hyperlink" xfId="11431" builtinId="9" hidden="1"/>
    <cellStyle name="Followed Hyperlink" xfId="11432" builtinId="9" hidden="1"/>
    <cellStyle name="Followed Hyperlink" xfId="11433" builtinId="9" hidden="1"/>
    <cellStyle name="Followed Hyperlink" xfId="11434" builtinId="9" hidden="1"/>
    <cellStyle name="Followed Hyperlink" xfId="11435" builtinId="9" hidden="1"/>
    <cellStyle name="Followed Hyperlink" xfId="11436" builtinId="9" hidden="1"/>
    <cellStyle name="Followed Hyperlink" xfId="11437" builtinId="9" hidden="1"/>
    <cellStyle name="Followed Hyperlink" xfId="11438" builtinId="9" hidden="1"/>
    <cellStyle name="Followed Hyperlink" xfId="11439" builtinId="9" hidden="1"/>
    <cellStyle name="Followed Hyperlink" xfId="11440" builtinId="9" hidden="1"/>
    <cellStyle name="Followed Hyperlink" xfId="11441" builtinId="9" hidden="1"/>
    <cellStyle name="Followed Hyperlink" xfId="11442" builtinId="9" hidden="1"/>
    <cellStyle name="Followed Hyperlink" xfId="11443" builtinId="9" hidden="1"/>
    <cellStyle name="Followed Hyperlink" xfId="11444" builtinId="9" hidden="1"/>
    <cellStyle name="Followed Hyperlink" xfId="11445" builtinId="9" hidden="1"/>
    <cellStyle name="Followed Hyperlink" xfId="11446" builtinId="9" hidden="1"/>
    <cellStyle name="Followed Hyperlink" xfId="11447" builtinId="9" hidden="1"/>
    <cellStyle name="Followed Hyperlink" xfId="11448" builtinId="9" hidden="1"/>
    <cellStyle name="Followed Hyperlink" xfId="11449" builtinId="9" hidden="1"/>
    <cellStyle name="Followed Hyperlink" xfId="11450" builtinId="9" hidden="1"/>
    <cellStyle name="Followed Hyperlink" xfId="11451" builtinId="9" hidden="1"/>
    <cellStyle name="Followed Hyperlink" xfId="11452" builtinId="9" hidden="1"/>
    <cellStyle name="Followed Hyperlink" xfId="11453" builtinId="9" hidden="1"/>
    <cellStyle name="Followed Hyperlink" xfId="11454" builtinId="9" hidden="1"/>
    <cellStyle name="Followed Hyperlink" xfId="11455" builtinId="9" hidden="1"/>
    <cellStyle name="Followed Hyperlink" xfId="11456" builtinId="9" hidden="1"/>
    <cellStyle name="Followed Hyperlink" xfId="11457" builtinId="9" hidden="1"/>
    <cellStyle name="Followed Hyperlink" xfId="11458" builtinId="9" hidden="1"/>
    <cellStyle name="Followed Hyperlink" xfId="11459" builtinId="9" hidden="1"/>
    <cellStyle name="Followed Hyperlink" xfId="11460" builtinId="9" hidden="1"/>
    <cellStyle name="Followed Hyperlink" xfId="11461" builtinId="9" hidden="1"/>
    <cellStyle name="Followed Hyperlink" xfId="11462" builtinId="9" hidden="1"/>
    <cellStyle name="Followed Hyperlink" xfId="11463" builtinId="9" hidden="1"/>
    <cellStyle name="Followed Hyperlink" xfId="11464" builtinId="9" hidden="1"/>
    <cellStyle name="Followed Hyperlink" xfId="11465" builtinId="9" hidden="1"/>
    <cellStyle name="Followed Hyperlink" xfId="11466" builtinId="9" hidden="1"/>
    <cellStyle name="Followed Hyperlink" xfId="11467" builtinId="9" hidden="1"/>
    <cellStyle name="Followed Hyperlink" xfId="11468" builtinId="9" hidden="1"/>
    <cellStyle name="Followed Hyperlink" xfId="11469" builtinId="9" hidden="1"/>
    <cellStyle name="Followed Hyperlink" xfId="11470" builtinId="9" hidden="1"/>
    <cellStyle name="Followed Hyperlink" xfId="11471" builtinId="9" hidden="1"/>
    <cellStyle name="Followed Hyperlink" xfId="11472" builtinId="9" hidden="1"/>
    <cellStyle name="Followed Hyperlink" xfId="11473" builtinId="9" hidden="1"/>
    <cellStyle name="Followed Hyperlink" xfId="11474" builtinId="9" hidden="1"/>
    <cellStyle name="Followed Hyperlink" xfId="11475" builtinId="9" hidden="1"/>
    <cellStyle name="Followed Hyperlink" xfId="11476" builtinId="9" hidden="1"/>
    <cellStyle name="Followed Hyperlink" xfId="11477" builtinId="9" hidden="1"/>
    <cellStyle name="Followed Hyperlink" xfId="11478" builtinId="9" hidden="1"/>
    <cellStyle name="Followed Hyperlink" xfId="11479" builtinId="9" hidden="1"/>
    <cellStyle name="Followed Hyperlink" xfId="11480" builtinId="9" hidden="1"/>
    <cellStyle name="Followed Hyperlink" xfId="11481" builtinId="9" hidden="1"/>
    <cellStyle name="Followed Hyperlink" xfId="11482" builtinId="9" hidden="1"/>
    <cellStyle name="Followed Hyperlink" xfId="11483" builtinId="9" hidden="1"/>
    <cellStyle name="Followed Hyperlink" xfId="11484" builtinId="9" hidden="1"/>
    <cellStyle name="Followed Hyperlink" xfId="11485" builtinId="9" hidden="1"/>
    <cellStyle name="Followed Hyperlink" xfId="11486" builtinId="9" hidden="1"/>
    <cellStyle name="Followed Hyperlink" xfId="11487" builtinId="9" hidden="1"/>
    <cellStyle name="Followed Hyperlink" xfId="11488" builtinId="9" hidden="1"/>
    <cellStyle name="Followed Hyperlink" xfId="11489" builtinId="9" hidden="1"/>
    <cellStyle name="Followed Hyperlink" xfId="11490" builtinId="9" hidden="1"/>
    <cellStyle name="Followed Hyperlink" xfId="11491" builtinId="9" hidden="1"/>
    <cellStyle name="Followed Hyperlink" xfId="11492" builtinId="9" hidden="1"/>
    <cellStyle name="Followed Hyperlink" xfId="11493" builtinId="9" hidden="1"/>
    <cellStyle name="Followed Hyperlink" xfId="11494" builtinId="9" hidden="1"/>
    <cellStyle name="Followed Hyperlink" xfId="11495" builtinId="9" hidden="1"/>
    <cellStyle name="Followed Hyperlink" xfId="11496" builtinId="9" hidden="1"/>
    <cellStyle name="Followed Hyperlink" xfId="11497" builtinId="9" hidden="1"/>
    <cellStyle name="Followed Hyperlink" xfId="11498" builtinId="9" hidden="1"/>
    <cellStyle name="Followed Hyperlink" xfId="11499" builtinId="9" hidden="1"/>
    <cellStyle name="Followed Hyperlink" xfId="11500" builtinId="9" hidden="1"/>
    <cellStyle name="Followed Hyperlink" xfId="11501" builtinId="9" hidden="1"/>
    <cellStyle name="Followed Hyperlink" xfId="11502" builtinId="9" hidden="1"/>
    <cellStyle name="Followed Hyperlink" xfId="11503" builtinId="9" hidden="1"/>
    <cellStyle name="Followed Hyperlink" xfId="11504" builtinId="9" hidden="1"/>
    <cellStyle name="Followed Hyperlink" xfId="11505" builtinId="9" hidden="1"/>
    <cellStyle name="Followed Hyperlink" xfId="11506" builtinId="9" hidden="1"/>
    <cellStyle name="Followed Hyperlink" xfId="11507" builtinId="9" hidden="1"/>
    <cellStyle name="Followed Hyperlink" xfId="11508" builtinId="9" hidden="1"/>
    <cellStyle name="Followed Hyperlink" xfId="11509" builtinId="9" hidden="1"/>
    <cellStyle name="Followed Hyperlink" xfId="11510" builtinId="9" hidden="1"/>
    <cellStyle name="Followed Hyperlink" xfId="11511" builtinId="9" hidden="1"/>
    <cellStyle name="Followed Hyperlink" xfId="11512" builtinId="9" hidden="1"/>
    <cellStyle name="Followed Hyperlink" xfId="11513" builtinId="9" hidden="1"/>
    <cellStyle name="Followed Hyperlink" xfId="11514" builtinId="9" hidden="1"/>
    <cellStyle name="Followed Hyperlink" xfId="11515" builtinId="9" hidden="1"/>
    <cellStyle name="Followed Hyperlink" xfId="11516" builtinId="9" hidden="1"/>
    <cellStyle name="Followed Hyperlink" xfId="11517" builtinId="9" hidden="1"/>
    <cellStyle name="Followed Hyperlink" xfId="11518" builtinId="9" hidden="1"/>
    <cellStyle name="Followed Hyperlink" xfId="11519" builtinId="9" hidden="1"/>
    <cellStyle name="Followed Hyperlink" xfId="11520" builtinId="9" hidden="1"/>
    <cellStyle name="Followed Hyperlink" xfId="11521" builtinId="9" hidden="1"/>
    <cellStyle name="Followed Hyperlink" xfId="11522" builtinId="9" hidden="1"/>
    <cellStyle name="Followed Hyperlink" xfId="11523" builtinId="9" hidden="1"/>
    <cellStyle name="Followed Hyperlink" xfId="11524" builtinId="9" hidden="1"/>
    <cellStyle name="Followed Hyperlink" xfId="11525" builtinId="9" hidden="1"/>
    <cellStyle name="Followed Hyperlink" xfId="11526" builtinId="9" hidden="1"/>
    <cellStyle name="Followed Hyperlink" xfId="11527" builtinId="9" hidden="1"/>
    <cellStyle name="Followed Hyperlink" xfId="11528" builtinId="9" hidden="1"/>
    <cellStyle name="Followed Hyperlink" xfId="11529" builtinId="9" hidden="1"/>
    <cellStyle name="Followed Hyperlink" xfId="11530" builtinId="9" hidden="1"/>
    <cellStyle name="Followed Hyperlink" xfId="11531" builtinId="9" hidden="1"/>
    <cellStyle name="Followed Hyperlink" xfId="11532" builtinId="9" hidden="1"/>
    <cellStyle name="Followed Hyperlink" xfId="11533" builtinId="9" hidden="1"/>
    <cellStyle name="Followed Hyperlink" xfId="11534" builtinId="9" hidden="1"/>
    <cellStyle name="Followed Hyperlink" xfId="11535" builtinId="9" hidden="1"/>
    <cellStyle name="Followed Hyperlink" xfId="11536" builtinId="9" hidden="1"/>
    <cellStyle name="Followed Hyperlink" xfId="11537" builtinId="9" hidden="1"/>
    <cellStyle name="Followed Hyperlink" xfId="11538" builtinId="9" hidden="1"/>
    <cellStyle name="Followed Hyperlink" xfId="11539" builtinId="9" hidden="1"/>
    <cellStyle name="Followed Hyperlink" xfId="11540" builtinId="9" hidden="1"/>
    <cellStyle name="Followed Hyperlink" xfId="11541" builtinId="9" hidden="1"/>
    <cellStyle name="Followed Hyperlink" xfId="11542" builtinId="9" hidden="1"/>
    <cellStyle name="Followed Hyperlink" xfId="11543" builtinId="9" hidden="1"/>
    <cellStyle name="Followed Hyperlink" xfId="11544" builtinId="9" hidden="1"/>
    <cellStyle name="Followed Hyperlink" xfId="11545" builtinId="9" hidden="1"/>
    <cellStyle name="Followed Hyperlink" xfId="11546" builtinId="9" hidden="1"/>
    <cellStyle name="Followed Hyperlink" xfId="11547" builtinId="9" hidden="1"/>
    <cellStyle name="Followed Hyperlink" xfId="11548" builtinId="9" hidden="1"/>
    <cellStyle name="Followed Hyperlink" xfId="11549" builtinId="9" hidden="1"/>
    <cellStyle name="Followed Hyperlink" xfId="11550" builtinId="9" hidden="1"/>
    <cellStyle name="Followed Hyperlink" xfId="11551" builtinId="9" hidden="1"/>
    <cellStyle name="Followed Hyperlink" xfId="11552" builtinId="9" hidden="1"/>
    <cellStyle name="Followed Hyperlink" xfId="11553" builtinId="9" hidden="1"/>
    <cellStyle name="Followed Hyperlink" xfId="11554" builtinId="9" hidden="1"/>
    <cellStyle name="Followed Hyperlink" xfId="11555" builtinId="9" hidden="1"/>
    <cellStyle name="Followed Hyperlink" xfId="11556" builtinId="9" hidden="1"/>
    <cellStyle name="Followed Hyperlink" xfId="11557" builtinId="9" hidden="1"/>
    <cellStyle name="Followed Hyperlink" xfId="11558" builtinId="9" hidden="1"/>
    <cellStyle name="Followed Hyperlink" xfId="11559" builtinId="9" hidden="1"/>
    <cellStyle name="Followed Hyperlink" xfId="11560" builtinId="9" hidden="1"/>
    <cellStyle name="Followed Hyperlink" xfId="11561" builtinId="9" hidden="1"/>
    <cellStyle name="Followed Hyperlink" xfId="11562" builtinId="9" hidden="1"/>
    <cellStyle name="Followed Hyperlink" xfId="11563" builtinId="9" hidden="1"/>
    <cellStyle name="Followed Hyperlink" xfId="11564" builtinId="9" hidden="1"/>
    <cellStyle name="Followed Hyperlink" xfId="11565" builtinId="9" hidden="1"/>
    <cellStyle name="Followed Hyperlink" xfId="11566" builtinId="9" hidden="1"/>
    <cellStyle name="Followed Hyperlink" xfId="11567" builtinId="9" hidden="1"/>
    <cellStyle name="Followed Hyperlink" xfId="11568" builtinId="9" hidden="1"/>
    <cellStyle name="Followed Hyperlink" xfId="11569" builtinId="9" hidden="1"/>
    <cellStyle name="Followed Hyperlink" xfId="11570" builtinId="9" hidden="1"/>
    <cellStyle name="Followed Hyperlink" xfId="11571" builtinId="9" hidden="1"/>
    <cellStyle name="Followed Hyperlink" xfId="11572" builtinId="9" hidden="1"/>
    <cellStyle name="Followed Hyperlink" xfId="11573" builtinId="9" hidden="1"/>
    <cellStyle name="Followed Hyperlink" xfId="11574" builtinId="9" hidden="1"/>
    <cellStyle name="Followed Hyperlink" xfId="11575" builtinId="9" hidden="1"/>
    <cellStyle name="Followed Hyperlink" xfId="11576" builtinId="9" hidden="1"/>
    <cellStyle name="Followed Hyperlink" xfId="11577" builtinId="9" hidden="1"/>
    <cellStyle name="Followed Hyperlink" xfId="11578" builtinId="9" hidden="1"/>
    <cellStyle name="Followed Hyperlink" xfId="11579" builtinId="9" hidden="1"/>
    <cellStyle name="Followed Hyperlink" xfId="11580" builtinId="9" hidden="1"/>
    <cellStyle name="Followed Hyperlink" xfId="11581" builtinId="9" hidden="1"/>
    <cellStyle name="Followed Hyperlink" xfId="11582" builtinId="9" hidden="1"/>
    <cellStyle name="Followed Hyperlink" xfId="11583" builtinId="9" hidden="1"/>
    <cellStyle name="Followed Hyperlink" xfId="11584"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5" builtinId="9" hidden="1"/>
    <cellStyle name="Followed Hyperlink" xfId="11626" builtinId="9" hidden="1"/>
    <cellStyle name="Followed Hyperlink" xfId="11627" builtinId="9" hidden="1"/>
    <cellStyle name="Followed Hyperlink" xfId="11628" builtinId="9" hidden="1"/>
    <cellStyle name="Followed Hyperlink" xfId="11629" builtinId="9" hidden="1"/>
    <cellStyle name="Followed Hyperlink" xfId="11630" builtinId="9" hidden="1"/>
    <cellStyle name="Followed Hyperlink" xfId="11631" builtinId="9" hidden="1"/>
    <cellStyle name="Followed Hyperlink" xfId="11632" builtinId="9" hidden="1"/>
    <cellStyle name="Followed Hyperlink" xfId="11633" builtinId="9" hidden="1"/>
    <cellStyle name="Followed Hyperlink" xfId="11634" builtinId="9" hidden="1"/>
    <cellStyle name="Followed Hyperlink" xfId="11635" builtinId="9" hidden="1"/>
    <cellStyle name="Followed Hyperlink" xfId="11636" builtinId="9" hidden="1"/>
    <cellStyle name="Followed Hyperlink" xfId="11637" builtinId="9" hidden="1"/>
    <cellStyle name="Followed Hyperlink" xfId="11638" builtinId="9" hidden="1"/>
    <cellStyle name="Followed Hyperlink" xfId="11639" builtinId="9" hidden="1"/>
    <cellStyle name="Followed Hyperlink" xfId="11640" builtinId="9" hidden="1"/>
    <cellStyle name="Followed Hyperlink" xfId="11641" builtinId="9" hidden="1"/>
    <cellStyle name="Followed Hyperlink" xfId="11642" builtinId="9" hidden="1"/>
    <cellStyle name="Followed Hyperlink" xfId="11643" builtinId="9" hidden="1"/>
    <cellStyle name="Followed Hyperlink" xfId="11644" builtinId="9" hidden="1"/>
    <cellStyle name="Followed Hyperlink" xfId="11645" builtinId="9" hidden="1"/>
    <cellStyle name="Followed Hyperlink" xfId="11646" builtinId="9" hidden="1"/>
    <cellStyle name="Followed Hyperlink" xfId="11647" builtinId="9" hidden="1"/>
    <cellStyle name="Followed Hyperlink" xfId="11648" builtinId="9" hidden="1"/>
    <cellStyle name="Followed Hyperlink" xfId="11649" builtinId="9" hidden="1"/>
    <cellStyle name="Followed Hyperlink" xfId="11650" builtinId="9" hidden="1"/>
    <cellStyle name="Followed Hyperlink" xfId="11651" builtinId="9" hidden="1"/>
    <cellStyle name="Followed Hyperlink" xfId="11652" builtinId="9" hidden="1"/>
    <cellStyle name="Followed Hyperlink" xfId="11653" builtinId="9" hidden="1"/>
    <cellStyle name="Followed Hyperlink" xfId="11654" builtinId="9" hidden="1"/>
    <cellStyle name="Followed Hyperlink" xfId="11655" builtinId="9" hidden="1"/>
    <cellStyle name="Followed Hyperlink" xfId="11656" builtinId="9" hidden="1"/>
    <cellStyle name="Followed Hyperlink" xfId="11657" builtinId="9" hidden="1"/>
    <cellStyle name="Followed Hyperlink" xfId="11658" builtinId="9" hidden="1"/>
    <cellStyle name="Followed Hyperlink" xfId="11659" builtinId="9" hidden="1"/>
    <cellStyle name="Followed Hyperlink" xfId="11660" builtinId="9" hidden="1"/>
    <cellStyle name="Followed Hyperlink" xfId="11661" builtinId="9" hidden="1"/>
    <cellStyle name="Followed Hyperlink" xfId="11662" builtinId="9" hidden="1"/>
    <cellStyle name="Followed Hyperlink" xfId="11663" builtinId="9" hidden="1"/>
    <cellStyle name="Followed Hyperlink" xfId="11664" builtinId="9" hidden="1"/>
    <cellStyle name="Followed Hyperlink" xfId="11665" builtinId="9" hidden="1"/>
    <cellStyle name="Followed Hyperlink" xfId="11666" builtinId="9" hidden="1"/>
    <cellStyle name="Followed Hyperlink" xfId="11667" builtinId="9" hidden="1"/>
    <cellStyle name="Followed Hyperlink" xfId="11668" builtinId="9" hidden="1"/>
    <cellStyle name="Followed Hyperlink" xfId="11669" builtinId="9" hidden="1"/>
    <cellStyle name="Followed Hyperlink" xfId="11670" builtinId="9" hidden="1"/>
    <cellStyle name="Followed Hyperlink" xfId="11671" builtinId="9" hidden="1"/>
    <cellStyle name="Followed Hyperlink" xfId="11672" builtinId="9" hidden="1"/>
    <cellStyle name="Followed Hyperlink" xfId="11673" builtinId="9" hidden="1"/>
    <cellStyle name="Followed Hyperlink" xfId="11674" builtinId="9" hidden="1"/>
    <cellStyle name="Followed Hyperlink" xfId="11675" builtinId="9" hidden="1"/>
    <cellStyle name="Followed Hyperlink" xfId="11676" builtinId="9" hidden="1"/>
    <cellStyle name="Followed Hyperlink" xfId="11677" builtinId="9" hidden="1"/>
    <cellStyle name="Followed Hyperlink" xfId="11678" builtinId="9" hidden="1"/>
    <cellStyle name="Followed Hyperlink" xfId="11679" builtinId="9" hidden="1"/>
    <cellStyle name="Followed Hyperlink" xfId="11680" builtinId="9" hidden="1"/>
    <cellStyle name="Followed Hyperlink" xfId="11681" builtinId="9" hidden="1"/>
    <cellStyle name="Followed Hyperlink" xfId="11682" builtinId="9" hidden="1"/>
    <cellStyle name="Followed Hyperlink" xfId="11683" builtinId="9" hidden="1"/>
    <cellStyle name="Followed Hyperlink" xfId="11684" builtinId="9" hidden="1"/>
    <cellStyle name="Followed Hyperlink" xfId="11685" builtinId="9" hidden="1"/>
    <cellStyle name="Followed Hyperlink" xfId="11686" builtinId="9" hidden="1"/>
    <cellStyle name="Followed Hyperlink" xfId="11687" builtinId="9" hidden="1"/>
    <cellStyle name="Followed Hyperlink" xfId="11688" builtinId="9" hidden="1"/>
    <cellStyle name="Followed Hyperlink" xfId="11689" builtinId="9" hidden="1"/>
    <cellStyle name="Followed Hyperlink" xfId="11690" builtinId="9" hidden="1"/>
    <cellStyle name="Followed Hyperlink" xfId="11691" builtinId="9" hidden="1"/>
    <cellStyle name="Followed Hyperlink" xfId="11692" builtinId="9" hidden="1"/>
    <cellStyle name="Followed Hyperlink" xfId="11693" builtinId="9" hidden="1"/>
    <cellStyle name="Followed Hyperlink" xfId="11694" builtinId="9" hidden="1"/>
    <cellStyle name="Followed Hyperlink" xfId="11695" builtinId="9" hidden="1"/>
    <cellStyle name="Followed Hyperlink" xfId="11696" builtinId="9" hidden="1"/>
    <cellStyle name="Followed Hyperlink" xfId="11697" builtinId="9" hidden="1"/>
    <cellStyle name="Followed Hyperlink" xfId="11698" builtinId="9" hidden="1"/>
    <cellStyle name="Followed Hyperlink" xfId="11699" builtinId="9" hidden="1"/>
    <cellStyle name="Followed Hyperlink" xfId="11700" builtinId="9" hidden="1"/>
    <cellStyle name="Followed Hyperlink" xfId="11701" builtinId="9" hidden="1"/>
    <cellStyle name="Followed Hyperlink" xfId="11702" builtinId="9" hidden="1"/>
    <cellStyle name="Followed Hyperlink" xfId="11703" builtinId="9" hidden="1"/>
    <cellStyle name="Followed Hyperlink" xfId="11704" builtinId="9" hidden="1"/>
    <cellStyle name="Followed Hyperlink" xfId="11705" builtinId="9" hidden="1"/>
    <cellStyle name="Followed Hyperlink" xfId="11706" builtinId="9" hidden="1"/>
    <cellStyle name="Followed Hyperlink" xfId="11707" builtinId="9" hidden="1"/>
    <cellStyle name="Followed Hyperlink" xfId="11708" builtinId="9" hidden="1"/>
    <cellStyle name="Followed Hyperlink" xfId="11709" builtinId="9" hidden="1"/>
    <cellStyle name="Followed Hyperlink" xfId="11710" builtinId="9" hidden="1"/>
    <cellStyle name="Followed Hyperlink" xfId="11711" builtinId="9" hidden="1"/>
    <cellStyle name="Followed Hyperlink" xfId="11712" builtinId="9" hidden="1"/>
    <cellStyle name="Followed Hyperlink" xfId="11713" builtinId="9" hidden="1"/>
    <cellStyle name="Followed Hyperlink" xfId="11714" builtinId="9" hidden="1"/>
    <cellStyle name="Followed Hyperlink" xfId="11715" builtinId="9" hidden="1"/>
    <cellStyle name="Followed Hyperlink" xfId="11716" builtinId="9" hidden="1"/>
    <cellStyle name="Followed Hyperlink" xfId="11717" builtinId="9" hidden="1"/>
    <cellStyle name="Followed Hyperlink" xfId="11718" builtinId="9" hidden="1"/>
    <cellStyle name="Followed Hyperlink" xfId="11719" builtinId="9" hidden="1"/>
    <cellStyle name="Followed Hyperlink" xfId="11720" builtinId="9" hidden="1"/>
    <cellStyle name="Followed Hyperlink" xfId="11721" builtinId="9" hidden="1"/>
    <cellStyle name="Followed Hyperlink" xfId="11722" builtinId="9" hidden="1"/>
    <cellStyle name="Followed Hyperlink" xfId="11723" builtinId="9" hidden="1"/>
    <cellStyle name="Followed Hyperlink" xfId="11724" builtinId="9" hidden="1"/>
    <cellStyle name="Followed Hyperlink" xfId="11725" builtinId="9" hidden="1"/>
    <cellStyle name="Followed Hyperlink" xfId="11726" builtinId="9" hidden="1"/>
    <cellStyle name="Followed Hyperlink" xfId="11727" builtinId="9" hidden="1"/>
    <cellStyle name="Followed Hyperlink" xfId="11728" builtinId="9" hidden="1"/>
    <cellStyle name="Followed Hyperlink" xfId="11729" builtinId="9" hidden="1"/>
    <cellStyle name="Followed Hyperlink" xfId="11730" builtinId="9" hidden="1"/>
    <cellStyle name="Followed Hyperlink" xfId="11731" builtinId="9" hidden="1"/>
    <cellStyle name="Followed Hyperlink" xfId="11732" builtinId="9" hidden="1"/>
    <cellStyle name="Followed Hyperlink" xfId="11733" builtinId="9" hidden="1"/>
    <cellStyle name="Followed Hyperlink" xfId="11734" builtinId="9" hidden="1"/>
    <cellStyle name="Followed Hyperlink" xfId="11735" builtinId="9" hidden="1"/>
    <cellStyle name="Followed Hyperlink" xfId="11736" builtinId="9" hidden="1"/>
    <cellStyle name="Followed Hyperlink" xfId="11737" builtinId="9" hidden="1"/>
    <cellStyle name="Followed Hyperlink" xfId="11738" builtinId="9" hidden="1"/>
    <cellStyle name="Followed Hyperlink" xfId="11739" builtinId="9" hidden="1"/>
    <cellStyle name="Followed Hyperlink" xfId="11740" builtinId="9" hidden="1"/>
    <cellStyle name="Followed Hyperlink" xfId="11741" builtinId="9" hidden="1"/>
    <cellStyle name="Followed Hyperlink" xfId="11742" builtinId="9" hidden="1"/>
    <cellStyle name="Followed Hyperlink" xfId="11743" builtinId="9" hidden="1"/>
    <cellStyle name="Followed Hyperlink" xfId="11744" builtinId="9" hidden="1"/>
    <cellStyle name="Followed Hyperlink" xfId="11745" builtinId="9" hidden="1"/>
    <cellStyle name="Followed Hyperlink" xfId="11746" builtinId="9" hidden="1"/>
    <cellStyle name="Followed Hyperlink" xfId="11747" builtinId="9" hidden="1"/>
    <cellStyle name="Followed Hyperlink" xfId="11748" builtinId="9" hidden="1"/>
    <cellStyle name="Followed Hyperlink" xfId="11749" builtinId="9" hidden="1"/>
    <cellStyle name="Followed Hyperlink" xfId="11750" builtinId="9" hidden="1"/>
    <cellStyle name="Followed Hyperlink" xfId="11751" builtinId="9" hidden="1"/>
    <cellStyle name="Followed Hyperlink" xfId="11752" builtinId="9" hidden="1"/>
    <cellStyle name="Followed Hyperlink" xfId="11753" builtinId="9" hidden="1"/>
    <cellStyle name="Followed Hyperlink" xfId="11754" builtinId="9" hidden="1"/>
    <cellStyle name="Followed Hyperlink" xfId="11755" builtinId="9" hidden="1"/>
    <cellStyle name="Followed Hyperlink" xfId="11756" builtinId="9" hidden="1"/>
    <cellStyle name="Followed Hyperlink" xfId="11757" builtinId="9" hidden="1"/>
    <cellStyle name="Followed Hyperlink" xfId="11758" builtinId="9" hidden="1"/>
    <cellStyle name="Followed Hyperlink" xfId="11759" builtinId="9" hidden="1"/>
    <cellStyle name="Followed Hyperlink" xfId="11760" builtinId="9" hidden="1"/>
    <cellStyle name="Followed Hyperlink" xfId="11761" builtinId="9" hidden="1"/>
    <cellStyle name="Followed Hyperlink" xfId="11762" builtinId="9" hidden="1"/>
    <cellStyle name="Followed Hyperlink" xfId="11763" builtinId="9" hidden="1"/>
    <cellStyle name="Followed Hyperlink" xfId="11764" builtinId="9" hidden="1"/>
    <cellStyle name="Followed Hyperlink" xfId="11765" builtinId="9" hidden="1"/>
    <cellStyle name="Followed Hyperlink" xfId="11766" builtinId="9" hidden="1"/>
    <cellStyle name="Followed Hyperlink" xfId="11767" builtinId="9" hidden="1"/>
    <cellStyle name="Followed Hyperlink" xfId="11768" builtinId="9" hidden="1"/>
    <cellStyle name="Followed Hyperlink" xfId="11769" builtinId="9" hidden="1"/>
    <cellStyle name="Followed Hyperlink" xfId="11770" builtinId="9" hidden="1"/>
    <cellStyle name="Followed Hyperlink" xfId="11771" builtinId="9" hidden="1"/>
    <cellStyle name="Followed Hyperlink" xfId="11772" builtinId="9" hidden="1"/>
    <cellStyle name="Followed Hyperlink" xfId="11773" builtinId="9" hidden="1"/>
    <cellStyle name="Followed Hyperlink" xfId="11774" builtinId="9" hidden="1"/>
    <cellStyle name="Followed Hyperlink" xfId="11775" builtinId="9" hidden="1"/>
    <cellStyle name="Followed Hyperlink" xfId="11776"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46" builtinId="9" hidden="1"/>
    <cellStyle name="Followed Hyperlink" xfId="11847" builtinId="9" hidden="1"/>
    <cellStyle name="Followed Hyperlink" xfId="11848" builtinId="9" hidden="1"/>
    <cellStyle name="Followed Hyperlink" xfId="11849" builtinId="9" hidden="1"/>
    <cellStyle name="Followed Hyperlink" xfId="11850" builtinId="9" hidden="1"/>
    <cellStyle name="Followed Hyperlink" xfId="11851" builtinId="9" hidden="1"/>
    <cellStyle name="Followed Hyperlink" xfId="11852" builtinId="9" hidden="1"/>
    <cellStyle name="Followed Hyperlink" xfId="11853" builtinId="9" hidden="1"/>
    <cellStyle name="Followed Hyperlink" xfId="11854" builtinId="9" hidden="1"/>
    <cellStyle name="Followed Hyperlink" xfId="11855" builtinId="9" hidden="1"/>
    <cellStyle name="Followed Hyperlink" xfId="11856" builtinId="9" hidden="1"/>
    <cellStyle name="Followed Hyperlink" xfId="11857" builtinId="9" hidden="1"/>
    <cellStyle name="Followed Hyperlink" xfId="11858" builtinId="9" hidden="1"/>
    <cellStyle name="Followed Hyperlink" xfId="11859" builtinId="9" hidden="1"/>
    <cellStyle name="Followed Hyperlink" xfId="11860" builtinId="9" hidden="1"/>
    <cellStyle name="Followed Hyperlink" xfId="11861" builtinId="9" hidden="1"/>
    <cellStyle name="Followed Hyperlink" xfId="11862" builtinId="9" hidden="1"/>
    <cellStyle name="Followed Hyperlink" xfId="11863" builtinId="9" hidden="1"/>
    <cellStyle name="Followed Hyperlink" xfId="11864" builtinId="9" hidden="1"/>
    <cellStyle name="Followed Hyperlink" xfId="11865" builtinId="9" hidden="1"/>
    <cellStyle name="Followed Hyperlink" xfId="11866" builtinId="9" hidden="1"/>
    <cellStyle name="Followed Hyperlink" xfId="11867" builtinId="9" hidden="1"/>
    <cellStyle name="Followed Hyperlink" xfId="11868" builtinId="9" hidden="1"/>
    <cellStyle name="Followed Hyperlink" xfId="11869" builtinId="9" hidden="1"/>
    <cellStyle name="Followed Hyperlink" xfId="11870" builtinId="9" hidden="1"/>
    <cellStyle name="Followed Hyperlink" xfId="11871" builtinId="9" hidden="1"/>
    <cellStyle name="Followed Hyperlink" xfId="11872" builtinId="9" hidden="1"/>
    <cellStyle name="Followed Hyperlink" xfId="11873" builtinId="9" hidden="1"/>
    <cellStyle name="Followed Hyperlink" xfId="11874" builtinId="9" hidden="1"/>
    <cellStyle name="Followed Hyperlink" xfId="11875" builtinId="9" hidden="1"/>
    <cellStyle name="Followed Hyperlink" xfId="11876" builtinId="9" hidden="1"/>
    <cellStyle name="Followed Hyperlink" xfId="11877" builtinId="9" hidden="1"/>
    <cellStyle name="Followed Hyperlink" xfId="11878" builtinId="9" hidden="1"/>
    <cellStyle name="Followed Hyperlink" xfId="11879" builtinId="9" hidden="1"/>
    <cellStyle name="Followed Hyperlink" xfId="11880" builtinId="9" hidden="1"/>
    <cellStyle name="Followed Hyperlink" xfId="11881" builtinId="9" hidden="1"/>
    <cellStyle name="Followed Hyperlink" xfId="11882" builtinId="9" hidden="1"/>
    <cellStyle name="Followed Hyperlink" xfId="11883" builtinId="9" hidden="1"/>
    <cellStyle name="Followed Hyperlink" xfId="11884" builtinId="9" hidden="1"/>
    <cellStyle name="Followed Hyperlink" xfId="11885" builtinId="9" hidden="1"/>
    <cellStyle name="Followed Hyperlink" xfId="11886" builtinId="9" hidden="1"/>
    <cellStyle name="Followed Hyperlink" xfId="11887" builtinId="9" hidden="1"/>
    <cellStyle name="Followed Hyperlink" xfId="11888" builtinId="9" hidden="1"/>
    <cellStyle name="Followed Hyperlink" xfId="11889" builtinId="9" hidden="1"/>
    <cellStyle name="Followed Hyperlink" xfId="11890" builtinId="9" hidden="1"/>
    <cellStyle name="Followed Hyperlink" xfId="11891" builtinId="9" hidden="1"/>
    <cellStyle name="Followed Hyperlink" xfId="11892" builtinId="9" hidden="1"/>
    <cellStyle name="Followed Hyperlink" xfId="11893" builtinId="9" hidden="1"/>
    <cellStyle name="Followed Hyperlink" xfId="11894" builtinId="9" hidden="1"/>
    <cellStyle name="Followed Hyperlink" xfId="11895" builtinId="9" hidden="1"/>
    <cellStyle name="Followed Hyperlink" xfId="11896" builtinId="9" hidden="1"/>
    <cellStyle name="Followed Hyperlink" xfId="11897" builtinId="9" hidden="1"/>
    <cellStyle name="Followed Hyperlink" xfId="11898" builtinId="9" hidden="1"/>
    <cellStyle name="Followed Hyperlink" xfId="11899" builtinId="9" hidden="1"/>
    <cellStyle name="Followed Hyperlink" xfId="11900" builtinId="9" hidden="1"/>
    <cellStyle name="Followed Hyperlink" xfId="11901" builtinId="9" hidden="1"/>
    <cellStyle name="Followed Hyperlink" xfId="11902" builtinId="9" hidden="1"/>
    <cellStyle name="Followed Hyperlink" xfId="11903" builtinId="9" hidden="1"/>
    <cellStyle name="Followed Hyperlink" xfId="11904" builtinId="9" hidden="1"/>
    <cellStyle name="Followed Hyperlink" xfId="11905" builtinId="9" hidden="1"/>
    <cellStyle name="Followed Hyperlink" xfId="11906" builtinId="9" hidden="1"/>
    <cellStyle name="Followed Hyperlink" xfId="11907" builtinId="9" hidden="1"/>
    <cellStyle name="Followed Hyperlink" xfId="11908" builtinId="9" hidden="1"/>
    <cellStyle name="Followed Hyperlink" xfId="11909" builtinId="9" hidden="1"/>
    <cellStyle name="Followed Hyperlink" xfId="11910" builtinId="9" hidden="1"/>
    <cellStyle name="Followed Hyperlink" xfId="11911" builtinId="9" hidden="1"/>
    <cellStyle name="Followed Hyperlink" xfId="11912" builtinId="9" hidden="1"/>
    <cellStyle name="Followed Hyperlink" xfId="11913" builtinId="9" hidden="1"/>
    <cellStyle name="Followed Hyperlink" xfId="11914" builtinId="9" hidden="1"/>
    <cellStyle name="Followed Hyperlink" xfId="11915" builtinId="9" hidden="1"/>
    <cellStyle name="Followed Hyperlink" xfId="11916" builtinId="9" hidden="1"/>
    <cellStyle name="Followed Hyperlink" xfId="11917" builtinId="9" hidden="1"/>
    <cellStyle name="Followed Hyperlink" xfId="11918" builtinId="9" hidden="1"/>
    <cellStyle name="Followed Hyperlink" xfId="11919" builtinId="9" hidden="1"/>
    <cellStyle name="Followed Hyperlink" xfId="11920" builtinId="9" hidden="1"/>
    <cellStyle name="Followed Hyperlink" xfId="11921" builtinId="9" hidden="1"/>
    <cellStyle name="Followed Hyperlink" xfId="11922" builtinId="9" hidden="1"/>
    <cellStyle name="Followed Hyperlink" xfId="11923" builtinId="9" hidden="1"/>
    <cellStyle name="Followed Hyperlink" xfId="11924" builtinId="9" hidden="1"/>
    <cellStyle name="Followed Hyperlink" xfId="11925" builtinId="9" hidden="1"/>
    <cellStyle name="Followed Hyperlink" xfId="11926" builtinId="9" hidden="1"/>
    <cellStyle name="Followed Hyperlink" xfId="11927" builtinId="9" hidden="1"/>
    <cellStyle name="Followed Hyperlink" xfId="11928" builtinId="9" hidden="1"/>
    <cellStyle name="Followed Hyperlink" xfId="11929" builtinId="9" hidden="1"/>
    <cellStyle name="Followed Hyperlink" xfId="11930" builtinId="9" hidden="1"/>
    <cellStyle name="Followed Hyperlink" xfId="11931" builtinId="9" hidden="1"/>
    <cellStyle name="Followed Hyperlink" xfId="11932" builtinId="9" hidden="1"/>
    <cellStyle name="Followed Hyperlink" xfId="11933" builtinId="9" hidden="1"/>
    <cellStyle name="Followed Hyperlink" xfId="11934" builtinId="9" hidden="1"/>
    <cellStyle name="Followed Hyperlink" xfId="11935" builtinId="9" hidden="1"/>
    <cellStyle name="Followed Hyperlink" xfId="11936" builtinId="9" hidden="1"/>
    <cellStyle name="Followed Hyperlink" xfId="11937" builtinId="9" hidden="1"/>
    <cellStyle name="Followed Hyperlink" xfId="11938" builtinId="9" hidden="1"/>
    <cellStyle name="Followed Hyperlink" xfId="11939" builtinId="9" hidden="1"/>
    <cellStyle name="Followed Hyperlink" xfId="11940" builtinId="9" hidden="1"/>
    <cellStyle name="Followed Hyperlink" xfId="11941" builtinId="9" hidden="1"/>
    <cellStyle name="Followed Hyperlink" xfId="11942" builtinId="9" hidden="1"/>
    <cellStyle name="Followed Hyperlink" xfId="11943" builtinId="9" hidden="1"/>
    <cellStyle name="Followed Hyperlink" xfId="11944" builtinId="9" hidden="1"/>
    <cellStyle name="Followed Hyperlink" xfId="11945" builtinId="9" hidden="1"/>
    <cellStyle name="Followed Hyperlink" xfId="11946" builtinId="9" hidden="1"/>
    <cellStyle name="Followed Hyperlink" xfId="11947" builtinId="9" hidden="1"/>
    <cellStyle name="Followed Hyperlink" xfId="11948" builtinId="9" hidden="1"/>
    <cellStyle name="Followed Hyperlink" xfId="11949" builtinId="9" hidden="1"/>
    <cellStyle name="Followed Hyperlink" xfId="11950" builtinId="9" hidden="1"/>
    <cellStyle name="Followed Hyperlink" xfId="11951" builtinId="9" hidden="1"/>
    <cellStyle name="Followed Hyperlink" xfId="11952" builtinId="9" hidden="1"/>
    <cellStyle name="Followed Hyperlink" xfId="11953" builtinId="9" hidden="1"/>
    <cellStyle name="Followed Hyperlink" xfId="11954" builtinId="9" hidden="1"/>
    <cellStyle name="Followed Hyperlink" xfId="11955" builtinId="9" hidden="1"/>
    <cellStyle name="Followed Hyperlink" xfId="11956" builtinId="9" hidden="1"/>
    <cellStyle name="Followed Hyperlink" xfId="11957" builtinId="9" hidden="1"/>
    <cellStyle name="Followed Hyperlink" xfId="11958" builtinId="9" hidden="1"/>
    <cellStyle name="Followed Hyperlink" xfId="11959" builtinId="9" hidden="1"/>
    <cellStyle name="Followed Hyperlink" xfId="11960" builtinId="9" hidden="1"/>
    <cellStyle name="Followed Hyperlink" xfId="11961" builtinId="9" hidden="1"/>
    <cellStyle name="Followed Hyperlink" xfId="11962" builtinId="9" hidden="1"/>
    <cellStyle name="Followed Hyperlink" xfId="11963" builtinId="9" hidden="1"/>
    <cellStyle name="Followed Hyperlink" xfId="11964" builtinId="9" hidden="1"/>
    <cellStyle name="Followed Hyperlink" xfId="11965" builtinId="9" hidden="1"/>
    <cellStyle name="Followed Hyperlink" xfId="11966" builtinId="9" hidden="1"/>
    <cellStyle name="Followed Hyperlink" xfId="11967" builtinId="9" hidden="1"/>
    <cellStyle name="Followed Hyperlink" xfId="11968" builtinId="9" hidden="1"/>
    <cellStyle name="Followed Hyperlink" xfId="11969" builtinId="9" hidden="1"/>
    <cellStyle name="Followed Hyperlink" xfId="11970" builtinId="9" hidden="1"/>
    <cellStyle name="Followed Hyperlink" xfId="11971" builtinId="9" hidden="1"/>
    <cellStyle name="Followed Hyperlink" xfId="11972" builtinId="9" hidden="1"/>
    <cellStyle name="Followed Hyperlink" xfId="11973" builtinId="9" hidden="1"/>
    <cellStyle name="Followed Hyperlink" xfId="11974" builtinId="9" hidden="1"/>
    <cellStyle name="Followed Hyperlink" xfId="11975" builtinId="9" hidden="1"/>
    <cellStyle name="Followed Hyperlink" xfId="11976" builtinId="9" hidden="1"/>
    <cellStyle name="Followed Hyperlink" xfId="11977" builtinId="9" hidden="1"/>
    <cellStyle name="Followed Hyperlink" xfId="11978" builtinId="9" hidden="1"/>
    <cellStyle name="Followed Hyperlink" xfId="11979" builtinId="9" hidden="1"/>
    <cellStyle name="Followed Hyperlink" xfId="11980" builtinId="9" hidden="1"/>
    <cellStyle name="Followed Hyperlink" xfId="11981" builtinId="9" hidden="1"/>
    <cellStyle name="Followed Hyperlink" xfId="11982" builtinId="9" hidden="1"/>
    <cellStyle name="Followed Hyperlink" xfId="11983" builtinId="9" hidden="1"/>
    <cellStyle name="Followed Hyperlink" xfId="11984" builtinId="9" hidden="1"/>
    <cellStyle name="Followed Hyperlink" xfId="11985" builtinId="9" hidden="1"/>
    <cellStyle name="Followed Hyperlink" xfId="11986" builtinId="9" hidden="1"/>
    <cellStyle name="Followed Hyperlink" xfId="11987" builtinId="9" hidden="1"/>
    <cellStyle name="Followed Hyperlink" xfId="11988" builtinId="9" hidden="1"/>
    <cellStyle name="Followed Hyperlink" xfId="11989"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2059" builtinId="9" hidden="1"/>
    <cellStyle name="Followed Hyperlink" xfId="12060" builtinId="9" hidden="1"/>
    <cellStyle name="Followed Hyperlink" xfId="12061" builtinId="9" hidden="1"/>
    <cellStyle name="Followed Hyperlink" xfId="12062" builtinId="9" hidden="1"/>
    <cellStyle name="Followed Hyperlink" xfId="12063" builtinId="9" hidden="1"/>
    <cellStyle name="Followed Hyperlink" xfId="12064" builtinId="9" hidden="1"/>
    <cellStyle name="Followed Hyperlink" xfId="12065" builtinId="9" hidden="1"/>
    <cellStyle name="Followed Hyperlink" xfId="12066" builtinId="9" hidden="1"/>
    <cellStyle name="Followed Hyperlink" xfId="12067" builtinId="9" hidden="1"/>
    <cellStyle name="Followed Hyperlink" xfId="12068" builtinId="9" hidden="1"/>
    <cellStyle name="Followed Hyperlink" xfId="12069" builtinId="9" hidden="1"/>
    <cellStyle name="Followed Hyperlink" xfId="12070" builtinId="9" hidden="1"/>
    <cellStyle name="Followed Hyperlink" xfId="12071" builtinId="9" hidden="1"/>
    <cellStyle name="Followed Hyperlink" xfId="12072" builtinId="9" hidden="1"/>
    <cellStyle name="Followed Hyperlink" xfId="12073" builtinId="9" hidden="1"/>
    <cellStyle name="Followed Hyperlink" xfId="12074" builtinId="9" hidden="1"/>
    <cellStyle name="Followed Hyperlink" xfId="12075" builtinId="9" hidden="1"/>
    <cellStyle name="Followed Hyperlink" xfId="12076" builtinId="9" hidden="1"/>
    <cellStyle name="Followed Hyperlink" xfId="12077" builtinId="9" hidden="1"/>
    <cellStyle name="Followed Hyperlink" xfId="12078" builtinId="9" hidden="1"/>
    <cellStyle name="Followed Hyperlink" xfId="12079" builtinId="9" hidden="1"/>
    <cellStyle name="Followed Hyperlink" xfId="12080" builtinId="9" hidden="1"/>
    <cellStyle name="Followed Hyperlink" xfId="12081" builtinId="9" hidden="1"/>
    <cellStyle name="Followed Hyperlink" xfId="12082" builtinId="9" hidden="1"/>
    <cellStyle name="Followed Hyperlink" xfId="12083" builtinId="9" hidden="1"/>
    <cellStyle name="Followed Hyperlink" xfId="12084" builtinId="9" hidden="1"/>
    <cellStyle name="Followed Hyperlink" xfId="12085" builtinId="9" hidden="1"/>
    <cellStyle name="Followed Hyperlink" xfId="12086" builtinId="9" hidden="1"/>
    <cellStyle name="Followed Hyperlink" xfId="12087" builtinId="9" hidden="1"/>
    <cellStyle name="Followed Hyperlink" xfId="12088" builtinId="9" hidden="1"/>
    <cellStyle name="Followed Hyperlink" xfId="12089" builtinId="9" hidden="1"/>
    <cellStyle name="Followed Hyperlink" xfId="12090" builtinId="9" hidden="1"/>
    <cellStyle name="Followed Hyperlink" xfId="12091" builtinId="9" hidden="1"/>
    <cellStyle name="Followed Hyperlink" xfId="12092" builtinId="9" hidden="1"/>
    <cellStyle name="Followed Hyperlink" xfId="12093" builtinId="9" hidden="1"/>
    <cellStyle name="Followed Hyperlink" xfId="12094" builtinId="9" hidden="1"/>
    <cellStyle name="Followed Hyperlink" xfId="12095" builtinId="9" hidden="1"/>
    <cellStyle name="Followed Hyperlink" xfId="12096" builtinId="9" hidden="1"/>
    <cellStyle name="Followed Hyperlink" xfId="12097" builtinId="9" hidden="1"/>
    <cellStyle name="Followed Hyperlink" xfId="12098" builtinId="9" hidden="1"/>
    <cellStyle name="Followed Hyperlink" xfId="12099" builtinId="9" hidden="1"/>
    <cellStyle name="Followed Hyperlink" xfId="12100" builtinId="9" hidden="1"/>
    <cellStyle name="Followed Hyperlink" xfId="12101" builtinId="9" hidden="1"/>
    <cellStyle name="Followed Hyperlink" xfId="12102" builtinId="9" hidden="1"/>
    <cellStyle name="Followed Hyperlink" xfId="12103" builtinId="9" hidden="1"/>
    <cellStyle name="Followed Hyperlink" xfId="12104" builtinId="9" hidden="1"/>
    <cellStyle name="Followed Hyperlink" xfId="12105" builtinId="9" hidden="1"/>
    <cellStyle name="Followed Hyperlink" xfId="12106" builtinId="9" hidden="1"/>
    <cellStyle name="Followed Hyperlink" xfId="12107" builtinId="9" hidden="1"/>
    <cellStyle name="Followed Hyperlink" xfId="12108" builtinId="9" hidden="1"/>
    <cellStyle name="Followed Hyperlink" xfId="12109" builtinId="9" hidden="1"/>
    <cellStyle name="Followed Hyperlink" xfId="12110" builtinId="9" hidden="1"/>
    <cellStyle name="Followed Hyperlink" xfId="12111" builtinId="9" hidden="1"/>
    <cellStyle name="Followed Hyperlink" xfId="12112" builtinId="9" hidden="1"/>
    <cellStyle name="Followed Hyperlink" xfId="12113" builtinId="9" hidden="1"/>
    <cellStyle name="Followed Hyperlink" xfId="12114" builtinId="9" hidden="1"/>
    <cellStyle name="Followed Hyperlink" xfId="12115" builtinId="9" hidden="1"/>
    <cellStyle name="Followed Hyperlink" xfId="12116" builtinId="9" hidden="1"/>
    <cellStyle name="Followed Hyperlink" xfId="12117" builtinId="9" hidden="1"/>
    <cellStyle name="Followed Hyperlink" xfId="12118" builtinId="9" hidden="1"/>
    <cellStyle name="Followed Hyperlink" xfId="12119" builtinId="9" hidden="1"/>
    <cellStyle name="Followed Hyperlink" xfId="12120" builtinId="9" hidden="1"/>
    <cellStyle name="Followed Hyperlink" xfId="12121" builtinId="9" hidden="1"/>
    <cellStyle name="Followed Hyperlink" xfId="12122" builtinId="9" hidden="1"/>
    <cellStyle name="Followed Hyperlink" xfId="12123" builtinId="9" hidden="1"/>
    <cellStyle name="Followed Hyperlink" xfId="12124" builtinId="9" hidden="1"/>
    <cellStyle name="Followed Hyperlink" xfId="12125" builtinId="9" hidden="1"/>
    <cellStyle name="Followed Hyperlink" xfId="12126" builtinId="9" hidden="1"/>
    <cellStyle name="Followed Hyperlink" xfId="12127" builtinId="9" hidden="1"/>
    <cellStyle name="Followed Hyperlink" xfId="12128" builtinId="9" hidden="1"/>
    <cellStyle name="Followed Hyperlink" xfId="12129" builtinId="9" hidden="1"/>
    <cellStyle name="Followed Hyperlink" xfId="12130" builtinId="9" hidden="1"/>
    <cellStyle name="Followed Hyperlink" xfId="12131" builtinId="9" hidden="1"/>
    <cellStyle name="Followed Hyperlink" xfId="12132" builtinId="9" hidden="1"/>
    <cellStyle name="Followed Hyperlink" xfId="12133" builtinId="9" hidden="1"/>
    <cellStyle name="Followed Hyperlink" xfId="12134" builtinId="9" hidden="1"/>
    <cellStyle name="Followed Hyperlink" xfId="12135" builtinId="9" hidden="1"/>
    <cellStyle name="Followed Hyperlink" xfId="12136" builtinId="9" hidden="1"/>
    <cellStyle name="Followed Hyperlink" xfId="12137" builtinId="9" hidden="1"/>
    <cellStyle name="Followed Hyperlink" xfId="12138" builtinId="9" hidden="1"/>
    <cellStyle name="Followed Hyperlink" xfId="12139" builtinId="9" hidden="1"/>
    <cellStyle name="Followed Hyperlink" xfId="12140" builtinId="9" hidden="1"/>
    <cellStyle name="Followed Hyperlink" xfId="12141" builtinId="9" hidden="1"/>
    <cellStyle name="Followed Hyperlink" xfId="12142" builtinId="9" hidden="1"/>
    <cellStyle name="Followed Hyperlink" xfId="12143" builtinId="9" hidden="1"/>
    <cellStyle name="Followed Hyperlink" xfId="12144" builtinId="9" hidden="1"/>
    <cellStyle name="Followed Hyperlink" xfId="12145" builtinId="9" hidden="1"/>
    <cellStyle name="Followed Hyperlink" xfId="12146" builtinId="9" hidden="1"/>
    <cellStyle name="Followed Hyperlink" xfId="12147" builtinId="9" hidden="1"/>
    <cellStyle name="Followed Hyperlink" xfId="12148" builtinId="9" hidden="1"/>
    <cellStyle name="Followed Hyperlink" xfId="12149" builtinId="9" hidden="1"/>
    <cellStyle name="Followed Hyperlink" xfId="12150" builtinId="9" hidden="1"/>
    <cellStyle name="Followed Hyperlink" xfId="12151" builtinId="9" hidden="1"/>
    <cellStyle name="Followed Hyperlink" xfId="12152" builtinId="9" hidden="1"/>
    <cellStyle name="Followed Hyperlink" xfId="12153" builtinId="9" hidden="1"/>
    <cellStyle name="Followed Hyperlink" xfId="12154" builtinId="9" hidden="1"/>
    <cellStyle name="Followed Hyperlink" xfId="12155" builtinId="9" hidden="1"/>
    <cellStyle name="Followed Hyperlink" xfId="12156" builtinId="9" hidden="1"/>
    <cellStyle name="Followed Hyperlink" xfId="12157" builtinId="9" hidden="1"/>
    <cellStyle name="Followed Hyperlink" xfId="12158" builtinId="9" hidden="1"/>
    <cellStyle name="Followed Hyperlink" xfId="12159" builtinId="9" hidden="1"/>
    <cellStyle name="Followed Hyperlink" xfId="12160" builtinId="9" hidden="1"/>
    <cellStyle name="Followed Hyperlink" xfId="12161" builtinId="9" hidden="1"/>
    <cellStyle name="Followed Hyperlink" xfId="12162" builtinId="9" hidden="1"/>
    <cellStyle name="Followed Hyperlink" xfId="12163" builtinId="9" hidden="1"/>
    <cellStyle name="Followed Hyperlink" xfId="12164" builtinId="9" hidden="1"/>
    <cellStyle name="Followed Hyperlink" xfId="12165" builtinId="9" hidden="1"/>
    <cellStyle name="Followed Hyperlink" xfId="12166" builtinId="9" hidden="1"/>
    <cellStyle name="Followed Hyperlink" xfId="12167" builtinId="9" hidden="1"/>
    <cellStyle name="Followed Hyperlink" xfId="12168" builtinId="9" hidden="1"/>
    <cellStyle name="Followed Hyperlink" xfId="12169" builtinId="9" hidden="1"/>
    <cellStyle name="Followed Hyperlink" xfId="12170" builtinId="9" hidden="1"/>
    <cellStyle name="Followed Hyperlink" xfId="12171" builtinId="9" hidden="1"/>
    <cellStyle name="Followed Hyperlink" xfId="12172" builtinId="9" hidden="1"/>
    <cellStyle name="Followed Hyperlink" xfId="12173" builtinId="9" hidden="1"/>
    <cellStyle name="Followed Hyperlink" xfId="12174" builtinId="9" hidden="1"/>
    <cellStyle name="Followed Hyperlink" xfId="12175" builtinId="9" hidden="1"/>
    <cellStyle name="Followed Hyperlink" xfId="12176" builtinId="9" hidden="1"/>
    <cellStyle name="Followed Hyperlink" xfId="12177" builtinId="9" hidden="1"/>
    <cellStyle name="Followed Hyperlink" xfId="12178" builtinId="9" hidden="1"/>
    <cellStyle name="Followed Hyperlink" xfId="12179" builtinId="9" hidden="1"/>
    <cellStyle name="Followed Hyperlink" xfId="12180" builtinId="9" hidden="1"/>
    <cellStyle name="Followed Hyperlink" xfId="12181" builtinId="9" hidden="1"/>
    <cellStyle name="Followed Hyperlink" xfId="12182" builtinId="9" hidden="1"/>
    <cellStyle name="Followed Hyperlink" xfId="12183" builtinId="9" hidden="1"/>
    <cellStyle name="Followed Hyperlink" xfId="12184" builtinId="9" hidden="1"/>
    <cellStyle name="Followed Hyperlink" xfId="12185" builtinId="9" hidden="1"/>
    <cellStyle name="Followed Hyperlink" xfId="12186" builtinId="9" hidden="1"/>
    <cellStyle name="Followed Hyperlink" xfId="12187" builtinId="9" hidden="1"/>
    <cellStyle name="Followed Hyperlink" xfId="12188" builtinId="9" hidden="1"/>
    <cellStyle name="Followed Hyperlink" xfId="12189" builtinId="9" hidden="1"/>
    <cellStyle name="Followed Hyperlink" xfId="12190" builtinId="9" hidden="1"/>
    <cellStyle name="Followed Hyperlink" xfId="12191" builtinId="9" hidden="1"/>
    <cellStyle name="Followed Hyperlink" xfId="12192" builtinId="9" hidden="1"/>
    <cellStyle name="Followed Hyperlink" xfId="12193" builtinId="9" hidden="1"/>
    <cellStyle name="Followed Hyperlink" xfId="12194" builtinId="9" hidden="1"/>
    <cellStyle name="Followed Hyperlink" xfId="12195" builtinId="9" hidden="1"/>
    <cellStyle name="Followed Hyperlink" xfId="12196" builtinId="9" hidden="1"/>
    <cellStyle name="Followed Hyperlink" xfId="12197" builtinId="9" hidden="1"/>
    <cellStyle name="Followed Hyperlink" xfId="12198" builtinId="9" hidden="1"/>
    <cellStyle name="Followed Hyperlink" xfId="12199" builtinId="9" hidden="1"/>
    <cellStyle name="Followed Hyperlink" xfId="12200" builtinId="9" hidden="1"/>
    <cellStyle name="Followed Hyperlink" xfId="12201" builtinId="9" hidden="1"/>
    <cellStyle name="Followed Hyperlink" xfId="12202" builtinId="9" hidden="1"/>
    <cellStyle name="Followed Hyperlink" xfId="12203" builtinId="9" hidden="1"/>
    <cellStyle name="Followed Hyperlink" xfId="12204" builtinId="9" hidden="1"/>
    <cellStyle name="Followed Hyperlink" xfId="12205" builtinId="9" hidden="1"/>
    <cellStyle name="Followed Hyperlink" xfId="12206" builtinId="9" hidden="1"/>
    <cellStyle name="Followed Hyperlink" xfId="12207" builtinId="9" hidden="1"/>
    <cellStyle name="Followed Hyperlink" xfId="12208" builtinId="9" hidden="1"/>
    <cellStyle name="Followed Hyperlink" xfId="12209" builtinId="9" hidden="1"/>
    <cellStyle name="Followed Hyperlink" xfId="12210" builtinId="9" hidden="1"/>
    <cellStyle name="Followed Hyperlink" xfId="12211" builtinId="9" hidden="1"/>
    <cellStyle name="Followed Hyperlink" xfId="12212" builtinId="9" hidden="1"/>
    <cellStyle name="Followed Hyperlink" xfId="12213" builtinId="9" hidden="1"/>
    <cellStyle name="Followed Hyperlink" xfId="12214" builtinId="9" hidden="1"/>
    <cellStyle name="Followed Hyperlink" xfId="12215" builtinId="9" hidden="1"/>
    <cellStyle name="Followed Hyperlink" xfId="12216" builtinId="9" hidden="1"/>
    <cellStyle name="Followed Hyperlink" xfId="12217" builtinId="9" hidden="1"/>
    <cellStyle name="Followed Hyperlink" xfId="12218" builtinId="9" hidden="1"/>
    <cellStyle name="Followed Hyperlink" xfId="12219" builtinId="9" hidden="1"/>
    <cellStyle name="Followed Hyperlink" xfId="12220" builtinId="9" hidden="1"/>
    <cellStyle name="Followed Hyperlink" xfId="12221" builtinId="9" hidden="1"/>
    <cellStyle name="Followed Hyperlink" xfId="12222" builtinId="9" hidden="1"/>
    <cellStyle name="Followed Hyperlink" xfId="12223" builtinId="9" hidden="1"/>
    <cellStyle name="Followed Hyperlink" xfId="12224" builtinId="9" hidden="1"/>
    <cellStyle name="Followed Hyperlink" xfId="12225" builtinId="9" hidden="1"/>
    <cellStyle name="Followed Hyperlink" xfId="12226" builtinId="9" hidden="1"/>
    <cellStyle name="Followed Hyperlink" xfId="12227"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297" builtinId="9" hidden="1"/>
    <cellStyle name="Followed Hyperlink" xfId="12298" builtinId="9" hidden="1"/>
    <cellStyle name="Followed Hyperlink" xfId="12299" builtinId="9" hidden="1"/>
    <cellStyle name="Followed Hyperlink" xfId="12300" builtinId="9" hidden="1"/>
    <cellStyle name="Followed Hyperlink" xfId="12301" builtinId="9" hidden="1"/>
    <cellStyle name="Followed Hyperlink" xfId="12302" builtinId="9" hidden="1"/>
    <cellStyle name="Followed Hyperlink" xfId="12303" builtinId="9" hidden="1"/>
    <cellStyle name="Followed Hyperlink" xfId="12304" builtinId="9" hidden="1"/>
    <cellStyle name="Followed Hyperlink" xfId="12305" builtinId="9" hidden="1"/>
    <cellStyle name="Followed Hyperlink" xfId="12306" builtinId="9" hidden="1"/>
    <cellStyle name="Followed Hyperlink" xfId="12307" builtinId="9" hidden="1"/>
    <cellStyle name="Followed Hyperlink" xfId="12308" builtinId="9" hidden="1"/>
    <cellStyle name="Followed Hyperlink" xfId="12309" builtinId="9" hidden="1"/>
    <cellStyle name="Followed Hyperlink" xfId="12310" builtinId="9" hidden="1"/>
    <cellStyle name="Followed Hyperlink" xfId="12311" builtinId="9" hidden="1"/>
    <cellStyle name="Followed Hyperlink" xfId="12312" builtinId="9" hidden="1"/>
    <cellStyle name="Followed Hyperlink" xfId="12313" builtinId="9" hidden="1"/>
    <cellStyle name="Followed Hyperlink" xfId="12314" builtinId="9" hidden="1"/>
    <cellStyle name="Followed Hyperlink" xfId="12315" builtinId="9" hidden="1"/>
    <cellStyle name="Followed Hyperlink" xfId="12316" builtinId="9" hidden="1"/>
    <cellStyle name="Followed Hyperlink" xfId="12317" builtinId="9" hidden="1"/>
    <cellStyle name="Followed Hyperlink" xfId="12318" builtinId="9" hidden="1"/>
    <cellStyle name="Followed Hyperlink" xfId="12319" builtinId="9" hidden="1"/>
    <cellStyle name="Followed Hyperlink" xfId="12320" builtinId="9" hidden="1"/>
    <cellStyle name="Followed Hyperlink" xfId="12321" builtinId="9" hidden="1"/>
    <cellStyle name="Followed Hyperlink" xfId="12322" builtinId="9" hidden="1"/>
    <cellStyle name="Followed Hyperlink" xfId="12323" builtinId="9" hidden="1"/>
    <cellStyle name="Followed Hyperlink" xfId="12324" builtinId="9" hidden="1"/>
    <cellStyle name="Followed Hyperlink" xfId="12325" builtinId="9" hidden="1"/>
    <cellStyle name="Followed Hyperlink" xfId="12326" builtinId="9" hidden="1"/>
    <cellStyle name="Followed Hyperlink" xfId="12327" builtinId="9" hidden="1"/>
    <cellStyle name="Followed Hyperlink" xfId="12328" builtinId="9" hidden="1"/>
    <cellStyle name="Followed Hyperlink" xfId="12329" builtinId="9" hidden="1"/>
    <cellStyle name="Followed Hyperlink" xfId="12330" builtinId="9" hidden="1"/>
    <cellStyle name="Followed Hyperlink" xfId="12331" builtinId="9" hidden="1"/>
    <cellStyle name="Followed Hyperlink" xfId="12332" builtinId="9" hidden="1"/>
    <cellStyle name="Followed Hyperlink" xfId="12333" builtinId="9" hidden="1"/>
    <cellStyle name="Followed Hyperlink" xfId="12334" builtinId="9" hidden="1"/>
    <cellStyle name="Followed Hyperlink" xfId="12335" builtinId="9" hidden="1"/>
    <cellStyle name="Followed Hyperlink" xfId="12336" builtinId="9" hidden="1"/>
    <cellStyle name="Followed Hyperlink" xfId="12337" builtinId="9" hidden="1"/>
    <cellStyle name="Followed Hyperlink" xfId="12338" builtinId="9" hidden="1"/>
    <cellStyle name="Followed Hyperlink" xfId="12339" builtinId="9" hidden="1"/>
    <cellStyle name="Followed Hyperlink" xfId="12340" builtinId="9" hidden="1"/>
    <cellStyle name="Followed Hyperlink" xfId="12341" builtinId="9" hidden="1"/>
    <cellStyle name="Followed Hyperlink" xfId="12342" builtinId="9" hidden="1"/>
    <cellStyle name="Followed Hyperlink" xfId="12343" builtinId="9" hidden="1"/>
    <cellStyle name="Followed Hyperlink" xfId="12344" builtinId="9" hidden="1"/>
    <cellStyle name="Followed Hyperlink" xfId="12345" builtinId="9" hidden="1"/>
    <cellStyle name="Followed Hyperlink" xfId="12346" builtinId="9" hidden="1"/>
    <cellStyle name="Followed Hyperlink" xfId="12347" builtinId="9" hidden="1"/>
    <cellStyle name="Followed Hyperlink" xfId="12348" builtinId="9" hidden="1"/>
    <cellStyle name="Followed Hyperlink" xfId="12349" builtinId="9" hidden="1"/>
    <cellStyle name="Followed Hyperlink" xfId="12350" builtinId="9" hidden="1"/>
    <cellStyle name="Followed Hyperlink" xfId="12351" builtinId="9" hidden="1"/>
    <cellStyle name="Followed Hyperlink" xfId="12352" builtinId="9" hidden="1"/>
    <cellStyle name="Followed Hyperlink" xfId="12353" builtinId="9" hidden="1"/>
    <cellStyle name="Followed Hyperlink" xfId="12354" builtinId="9" hidden="1"/>
    <cellStyle name="Followed Hyperlink" xfId="12355" builtinId="9" hidden="1"/>
    <cellStyle name="Followed Hyperlink" xfId="12356" builtinId="9" hidden="1"/>
    <cellStyle name="Followed Hyperlink" xfId="12357" builtinId="9" hidden="1"/>
    <cellStyle name="Followed Hyperlink" xfId="12358" builtinId="9" hidden="1"/>
    <cellStyle name="Followed Hyperlink" xfId="12359" builtinId="9" hidden="1"/>
    <cellStyle name="Followed Hyperlink" xfId="12360" builtinId="9" hidden="1"/>
    <cellStyle name="Followed Hyperlink" xfId="12361" builtinId="9" hidden="1"/>
    <cellStyle name="Followed Hyperlink" xfId="12362" builtinId="9" hidden="1"/>
    <cellStyle name="Followed Hyperlink" xfId="12363" builtinId="9" hidden="1"/>
    <cellStyle name="Followed Hyperlink" xfId="12364" builtinId="9" hidden="1"/>
    <cellStyle name="Followed Hyperlink" xfId="12365" builtinId="9" hidden="1"/>
    <cellStyle name="Followed Hyperlink" xfId="12366" builtinId="9" hidden="1"/>
    <cellStyle name="Followed Hyperlink" xfId="12367" builtinId="9" hidden="1"/>
    <cellStyle name="Followed Hyperlink" xfId="12368" builtinId="9" hidden="1"/>
    <cellStyle name="Followed Hyperlink" xfId="12369" builtinId="9" hidden="1"/>
    <cellStyle name="Followed Hyperlink" xfId="12370" builtinId="9" hidden="1"/>
    <cellStyle name="Followed Hyperlink" xfId="12371" builtinId="9" hidden="1"/>
    <cellStyle name="Followed Hyperlink" xfId="12372" builtinId="9" hidden="1"/>
    <cellStyle name="Followed Hyperlink" xfId="12373" builtinId="9" hidden="1"/>
    <cellStyle name="Followed Hyperlink" xfId="12374" builtinId="9" hidden="1"/>
    <cellStyle name="Followed Hyperlink" xfId="12375" builtinId="9" hidden="1"/>
    <cellStyle name="Followed Hyperlink" xfId="12376" builtinId="9" hidden="1"/>
    <cellStyle name="Followed Hyperlink" xfId="12377" builtinId="9" hidden="1"/>
    <cellStyle name="Followed Hyperlink" xfId="12378" builtinId="9" hidden="1"/>
    <cellStyle name="Followed Hyperlink" xfId="12379" builtinId="9" hidden="1"/>
    <cellStyle name="Followed Hyperlink" xfId="12380" builtinId="9" hidden="1"/>
    <cellStyle name="Followed Hyperlink" xfId="12381" builtinId="9" hidden="1"/>
    <cellStyle name="Followed Hyperlink" xfId="12382" builtinId="9" hidden="1"/>
    <cellStyle name="Followed Hyperlink" xfId="12383" builtinId="9" hidden="1"/>
    <cellStyle name="Followed Hyperlink" xfId="12384" builtinId="9" hidden="1"/>
    <cellStyle name="Followed Hyperlink" xfId="12385" builtinId="9" hidden="1"/>
    <cellStyle name="Followed Hyperlink" xfId="12386" builtinId="9" hidden="1"/>
    <cellStyle name="Followed Hyperlink" xfId="12387" builtinId="9" hidden="1"/>
    <cellStyle name="Followed Hyperlink" xfId="12388" builtinId="9" hidden="1"/>
    <cellStyle name="Followed Hyperlink" xfId="12389" builtinId="9" hidden="1"/>
    <cellStyle name="Followed Hyperlink" xfId="12390" builtinId="9" hidden="1"/>
    <cellStyle name="Followed Hyperlink" xfId="12391" builtinId="9" hidden="1"/>
    <cellStyle name="Followed Hyperlink" xfId="12392" builtinId="9" hidden="1"/>
    <cellStyle name="Followed Hyperlink" xfId="12393" builtinId="9" hidden="1"/>
    <cellStyle name="Followed Hyperlink" xfId="12394" builtinId="9" hidden="1"/>
    <cellStyle name="Followed Hyperlink" xfId="12395" builtinId="9" hidden="1"/>
    <cellStyle name="Followed Hyperlink" xfId="12396" builtinId="9" hidden="1"/>
    <cellStyle name="Followed Hyperlink" xfId="12397" builtinId="9" hidden="1"/>
    <cellStyle name="Followed Hyperlink" xfId="12398" builtinId="9" hidden="1"/>
    <cellStyle name="Followed Hyperlink" xfId="12399" builtinId="9" hidden="1"/>
    <cellStyle name="Followed Hyperlink" xfId="12400" builtinId="9" hidden="1"/>
    <cellStyle name="Followed Hyperlink" xfId="12401" builtinId="9" hidden="1"/>
    <cellStyle name="Followed Hyperlink" xfId="12402" builtinId="9" hidden="1"/>
    <cellStyle name="Followed Hyperlink" xfId="12403" builtinId="9" hidden="1"/>
    <cellStyle name="Followed Hyperlink" xfId="12404" builtinId="9" hidden="1"/>
    <cellStyle name="Followed Hyperlink" xfId="12405" builtinId="9" hidden="1"/>
    <cellStyle name="Followed Hyperlink" xfId="12406" builtinId="9" hidden="1"/>
    <cellStyle name="Followed Hyperlink" xfId="12407" builtinId="9" hidden="1"/>
    <cellStyle name="Followed Hyperlink" xfId="12408" builtinId="9" hidden="1"/>
    <cellStyle name="Followed Hyperlink" xfId="12409" builtinId="9" hidden="1"/>
    <cellStyle name="Followed Hyperlink" xfId="12410" builtinId="9" hidden="1"/>
    <cellStyle name="Followed Hyperlink" xfId="12411" builtinId="9" hidden="1"/>
    <cellStyle name="Followed Hyperlink" xfId="12412" builtinId="9" hidden="1"/>
    <cellStyle name="Followed Hyperlink" xfId="12413" builtinId="9" hidden="1"/>
    <cellStyle name="Followed Hyperlink" xfId="12414" builtinId="9" hidden="1"/>
    <cellStyle name="Followed Hyperlink" xfId="12415" builtinId="9" hidden="1"/>
    <cellStyle name="Followed Hyperlink" xfId="12416" builtinId="9" hidden="1"/>
    <cellStyle name="Followed Hyperlink" xfId="12417" builtinId="9" hidden="1"/>
    <cellStyle name="Followed Hyperlink" xfId="12418" builtinId="9" hidden="1"/>
    <cellStyle name="Followed Hyperlink" xfId="12419" builtinId="9" hidden="1"/>
    <cellStyle name="Followed Hyperlink" xfId="12420" builtinId="9" hidden="1"/>
    <cellStyle name="Followed Hyperlink" xfId="12421" builtinId="9" hidden="1"/>
    <cellStyle name="Followed Hyperlink" xfId="12422" builtinId="9" hidden="1"/>
    <cellStyle name="Followed Hyperlink" xfId="12423" builtinId="9" hidden="1"/>
    <cellStyle name="Followed Hyperlink" xfId="12424" builtinId="9" hidden="1"/>
    <cellStyle name="Followed Hyperlink" xfId="12425" builtinId="9" hidden="1"/>
    <cellStyle name="Followed Hyperlink" xfId="12426" builtinId="9" hidden="1"/>
    <cellStyle name="Followed Hyperlink" xfId="12427" builtinId="9" hidden="1"/>
    <cellStyle name="Followed Hyperlink" xfId="12428" builtinId="9" hidden="1"/>
    <cellStyle name="Followed Hyperlink" xfId="12429" builtinId="9" hidden="1"/>
    <cellStyle name="Followed Hyperlink" xfId="12430" builtinId="9" hidden="1"/>
    <cellStyle name="Followed Hyperlink" xfId="12431" builtinId="9" hidden="1"/>
    <cellStyle name="Followed Hyperlink" xfId="12432" builtinId="9" hidden="1"/>
    <cellStyle name="Followed Hyperlink" xfId="12433" builtinId="9" hidden="1"/>
    <cellStyle name="Followed Hyperlink" xfId="12434" builtinId="9" hidden="1"/>
    <cellStyle name="Followed Hyperlink" xfId="12435" builtinId="9" hidden="1"/>
    <cellStyle name="Followed Hyperlink" xfId="12436" builtinId="9" hidden="1"/>
    <cellStyle name="Followed Hyperlink" xfId="12437" builtinId="9" hidden="1"/>
    <cellStyle name="Followed Hyperlink" xfId="12438" builtinId="9" hidden="1"/>
    <cellStyle name="Followed Hyperlink" xfId="12439" builtinId="9" hidden="1"/>
    <cellStyle name="Followed Hyperlink" xfId="12440" builtinId="9" hidden="1"/>
    <cellStyle name="Followed Hyperlink" xfId="12441" builtinId="9" hidden="1"/>
    <cellStyle name="Followed Hyperlink" xfId="12442" builtinId="9" hidden="1"/>
    <cellStyle name="Followed Hyperlink" xfId="12443" builtinId="9" hidden="1"/>
    <cellStyle name="Followed Hyperlink" xfId="12444" builtinId="9" hidden="1"/>
    <cellStyle name="Followed Hyperlink" xfId="12445" builtinId="9" hidden="1"/>
    <cellStyle name="Followed Hyperlink" xfId="12446" builtinId="9" hidden="1"/>
    <cellStyle name="Followed Hyperlink" xfId="12447" builtinId="9" hidden="1"/>
    <cellStyle name="Followed Hyperlink" xfId="12448" builtinId="9" hidden="1"/>
    <cellStyle name="Followed Hyperlink" xfId="12449" builtinId="9" hidden="1"/>
    <cellStyle name="Followed Hyperlink" xfId="12450" builtinId="9" hidden="1"/>
    <cellStyle name="Followed Hyperlink" xfId="12451" builtinId="9" hidden="1"/>
    <cellStyle name="Followed Hyperlink" xfId="12452" builtinId="9" hidden="1"/>
    <cellStyle name="Followed Hyperlink" xfId="12453" builtinId="9" hidden="1"/>
    <cellStyle name="Followed Hyperlink" xfId="12454" builtinId="9" hidden="1"/>
    <cellStyle name="Followed Hyperlink" xfId="12455" builtinId="9" hidden="1"/>
    <cellStyle name="Followed Hyperlink" xfId="12456" builtinId="9" hidden="1"/>
    <cellStyle name="Followed Hyperlink" xfId="12457" builtinId="9" hidden="1"/>
    <cellStyle name="Followed Hyperlink" xfId="12458" builtinId="9" hidden="1"/>
    <cellStyle name="Followed Hyperlink" xfId="12459" builtinId="9" hidden="1"/>
    <cellStyle name="Followed Hyperlink" xfId="12460" builtinId="9" hidden="1"/>
    <cellStyle name="Followed Hyperlink" xfId="12461" builtinId="9" hidden="1"/>
    <cellStyle name="Followed Hyperlink" xfId="12462" builtinId="9" hidden="1"/>
    <cellStyle name="Followed Hyperlink" xfId="12463" builtinId="9" hidden="1"/>
    <cellStyle name="Followed Hyperlink" xfId="12464" builtinId="9" hidden="1"/>
    <cellStyle name="Followed Hyperlink" xfId="12465" builtinId="9" hidden="1"/>
    <cellStyle name="Followed Hyperlink" xfId="12466" builtinId="9" hidden="1"/>
    <cellStyle name="Followed Hyperlink" xfId="12467" builtinId="9" hidden="1"/>
    <cellStyle name="Followed Hyperlink" xfId="12468" builtinId="9" hidden="1"/>
    <cellStyle name="Followed Hyperlink" xfId="12469" builtinId="9" hidden="1"/>
    <cellStyle name="Followed Hyperlink" xfId="12470" builtinId="9" hidden="1"/>
    <cellStyle name="Followed Hyperlink" xfId="12471"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41" builtinId="9" hidden="1"/>
    <cellStyle name="Followed Hyperlink" xfId="12542" builtinId="9" hidden="1"/>
    <cellStyle name="Followed Hyperlink" xfId="12543" builtinId="9" hidden="1"/>
    <cellStyle name="Followed Hyperlink" xfId="12544" builtinId="9" hidden="1"/>
    <cellStyle name="Followed Hyperlink" xfId="12545" builtinId="9" hidden="1"/>
    <cellStyle name="Followed Hyperlink" xfId="12546" builtinId="9" hidden="1"/>
    <cellStyle name="Followed Hyperlink" xfId="12547" builtinId="9" hidden="1"/>
    <cellStyle name="Followed Hyperlink" xfId="12548" builtinId="9" hidden="1"/>
    <cellStyle name="Followed Hyperlink" xfId="12549" builtinId="9" hidden="1"/>
    <cellStyle name="Followed Hyperlink" xfId="12550" builtinId="9" hidden="1"/>
    <cellStyle name="Followed Hyperlink" xfId="12551" builtinId="9" hidden="1"/>
    <cellStyle name="Followed Hyperlink" xfId="12552" builtinId="9" hidden="1"/>
    <cellStyle name="Followed Hyperlink" xfId="12553" builtinId="9" hidden="1"/>
    <cellStyle name="Followed Hyperlink" xfId="12554" builtinId="9" hidden="1"/>
    <cellStyle name="Followed Hyperlink" xfId="12555" builtinId="9" hidden="1"/>
    <cellStyle name="Followed Hyperlink" xfId="12556" builtinId="9" hidden="1"/>
    <cellStyle name="Followed Hyperlink" xfId="12557" builtinId="9" hidden="1"/>
    <cellStyle name="Followed Hyperlink" xfId="12558" builtinId="9" hidden="1"/>
    <cellStyle name="Followed Hyperlink" xfId="12559" builtinId="9" hidden="1"/>
    <cellStyle name="Followed Hyperlink" xfId="12560" builtinId="9" hidden="1"/>
    <cellStyle name="Followed Hyperlink" xfId="12561" builtinId="9" hidden="1"/>
    <cellStyle name="Followed Hyperlink" xfId="12562" builtinId="9" hidden="1"/>
    <cellStyle name="Followed Hyperlink" xfId="12563" builtinId="9" hidden="1"/>
    <cellStyle name="Followed Hyperlink" xfId="12564" builtinId="9" hidden="1"/>
    <cellStyle name="Followed Hyperlink" xfId="12565" builtinId="9" hidden="1"/>
    <cellStyle name="Followed Hyperlink" xfId="12566" builtinId="9" hidden="1"/>
    <cellStyle name="Followed Hyperlink" xfId="12567" builtinId="9" hidden="1"/>
    <cellStyle name="Followed Hyperlink" xfId="12568" builtinId="9" hidden="1"/>
    <cellStyle name="Followed Hyperlink" xfId="12569" builtinId="9" hidden="1"/>
    <cellStyle name="Followed Hyperlink" xfId="12570" builtinId="9" hidden="1"/>
    <cellStyle name="Followed Hyperlink" xfId="12571" builtinId="9" hidden="1"/>
    <cellStyle name="Followed Hyperlink" xfId="12572" builtinId="9" hidden="1"/>
    <cellStyle name="Followed Hyperlink" xfId="12573" builtinId="9" hidden="1"/>
    <cellStyle name="Followed Hyperlink" xfId="12574" builtinId="9" hidden="1"/>
    <cellStyle name="Followed Hyperlink" xfId="12575" builtinId="9" hidden="1"/>
    <cellStyle name="Followed Hyperlink" xfId="12576" builtinId="9" hidden="1"/>
    <cellStyle name="Followed Hyperlink" xfId="12577" builtinId="9" hidden="1"/>
    <cellStyle name="Followed Hyperlink" xfId="12578" builtinId="9" hidden="1"/>
    <cellStyle name="Followed Hyperlink" xfId="12579" builtinId="9" hidden="1"/>
    <cellStyle name="Followed Hyperlink" xfId="12580" builtinId="9" hidden="1"/>
    <cellStyle name="Followed Hyperlink" xfId="12581" builtinId="9" hidden="1"/>
    <cellStyle name="Followed Hyperlink" xfId="12582" builtinId="9" hidden="1"/>
    <cellStyle name="Followed Hyperlink" xfId="12583" builtinId="9" hidden="1"/>
    <cellStyle name="Followed Hyperlink" xfId="12584" builtinId="9" hidden="1"/>
    <cellStyle name="Followed Hyperlink" xfId="12585" builtinId="9" hidden="1"/>
    <cellStyle name="Followed Hyperlink" xfId="12586" builtinId="9" hidden="1"/>
    <cellStyle name="Followed Hyperlink" xfId="12587" builtinId="9" hidden="1"/>
    <cellStyle name="Followed Hyperlink" xfId="12588" builtinId="9" hidden="1"/>
    <cellStyle name="Followed Hyperlink" xfId="12589" builtinId="9" hidden="1"/>
    <cellStyle name="Followed Hyperlink" xfId="12590" builtinId="9" hidden="1"/>
    <cellStyle name="Followed Hyperlink" xfId="12591" builtinId="9" hidden="1"/>
    <cellStyle name="Followed Hyperlink" xfId="12592" builtinId="9" hidden="1"/>
    <cellStyle name="Followed Hyperlink" xfId="12593" builtinId="9" hidden="1"/>
    <cellStyle name="Followed Hyperlink" xfId="12594" builtinId="9" hidden="1"/>
    <cellStyle name="Followed Hyperlink" xfId="12595" builtinId="9" hidden="1"/>
    <cellStyle name="Followed Hyperlink" xfId="12596" builtinId="9" hidden="1"/>
    <cellStyle name="Followed Hyperlink" xfId="12597" builtinId="9" hidden="1"/>
    <cellStyle name="Followed Hyperlink" xfId="12598" builtinId="9" hidden="1"/>
    <cellStyle name="Followed Hyperlink" xfId="12599" builtinId="9" hidden="1"/>
    <cellStyle name="Followed Hyperlink" xfId="12600" builtinId="9" hidden="1"/>
    <cellStyle name="Followed Hyperlink" xfId="12601" builtinId="9" hidden="1"/>
    <cellStyle name="Followed Hyperlink" xfId="12602" builtinId="9" hidden="1"/>
    <cellStyle name="Followed Hyperlink" xfId="12603" builtinId="9" hidden="1"/>
    <cellStyle name="Followed Hyperlink" xfId="12604" builtinId="9" hidden="1"/>
    <cellStyle name="Followed Hyperlink" xfId="12605" builtinId="9" hidden="1"/>
    <cellStyle name="Followed Hyperlink" xfId="12606" builtinId="9" hidden="1"/>
    <cellStyle name="Followed Hyperlink" xfId="12607" builtinId="9" hidden="1"/>
    <cellStyle name="Followed Hyperlink" xfId="12608" builtinId="9" hidden="1"/>
    <cellStyle name="Followed Hyperlink" xfId="12609" builtinId="9" hidden="1"/>
    <cellStyle name="Followed Hyperlink" xfId="12610" builtinId="9" hidden="1"/>
    <cellStyle name="Followed Hyperlink" xfId="12611" builtinId="9" hidden="1"/>
    <cellStyle name="Followed Hyperlink" xfId="12612" builtinId="9" hidden="1"/>
    <cellStyle name="Followed Hyperlink" xfId="12613" builtinId="9" hidden="1"/>
    <cellStyle name="Followed Hyperlink" xfId="12614" builtinId="9" hidden="1"/>
    <cellStyle name="Followed Hyperlink" xfId="12615" builtinId="9" hidden="1"/>
    <cellStyle name="Followed Hyperlink" xfId="12616" builtinId="9" hidden="1"/>
    <cellStyle name="Followed Hyperlink" xfId="12617" builtinId="9" hidden="1"/>
    <cellStyle name="Followed Hyperlink" xfId="12618" builtinId="9" hidden="1"/>
    <cellStyle name="Followed Hyperlink" xfId="12619" builtinId="9" hidden="1"/>
    <cellStyle name="Followed Hyperlink" xfId="12620" builtinId="9" hidden="1"/>
    <cellStyle name="Followed Hyperlink" xfId="12621" builtinId="9" hidden="1"/>
    <cellStyle name="Followed Hyperlink" xfId="12622" builtinId="9" hidden="1"/>
    <cellStyle name="Followed Hyperlink" xfId="12623" builtinId="9" hidden="1"/>
    <cellStyle name="Followed Hyperlink" xfId="12624" builtinId="9" hidden="1"/>
    <cellStyle name="Followed Hyperlink" xfId="12625" builtinId="9" hidden="1"/>
    <cellStyle name="Followed Hyperlink" xfId="12626" builtinId="9" hidden="1"/>
    <cellStyle name="Followed Hyperlink" xfId="12627" builtinId="9" hidden="1"/>
    <cellStyle name="Followed Hyperlink" xfId="12628" builtinId="9" hidden="1"/>
    <cellStyle name="Followed Hyperlink" xfId="12629" builtinId="9" hidden="1"/>
    <cellStyle name="Followed Hyperlink" xfId="12630" builtinId="9" hidden="1"/>
    <cellStyle name="Followed Hyperlink" xfId="12631" builtinId="9" hidden="1"/>
    <cellStyle name="Followed Hyperlink" xfId="12632" builtinId="9" hidden="1"/>
    <cellStyle name="Followed Hyperlink" xfId="12633" builtinId="9" hidden="1"/>
    <cellStyle name="Followed Hyperlink" xfId="12634" builtinId="9" hidden="1"/>
    <cellStyle name="Followed Hyperlink" xfId="12635" builtinId="9" hidden="1"/>
    <cellStyle name="Followed Hyperlink" xfId="12636" builtinId="9" hidden="1"/>
    <cellStyle name="Followed Hyperlink" xfId="12637" builtinId="9" hidden="1"/>
    <cellStyle name="Followed Hyperlink" xfId="12638" builtinId="9" hidden="1"/>
    <cellStyle name="Followed Hyperlink" xfId="12639" builtinId="9" hidden="1"/>
    <cellStyle name="Followed Hyperlink" xfId="12640" builtinId="9" hidden="1"/>
    <cellStyle name="Followed Hyperlink" xfId="12641" builtinId="9" hidden="1"/>
    <cellStyle name="Followed Hyperlink" xfId="12642" builtinId="9" hidden="1"/>
    <cellStyle name="Followed Hyperlink" xfId="12643" builtinId="9" hidden="1"/>
    <cellStyle name="Followed Hyperlink" xfId="12644" builtinId="9" hidden="1"/>
    <cellStyle name="Followed Hyperlink" xfId="12645" builtinId="9" hidden="1"/>
    <cellStyle name="Followed Hyperlink" xfId="12646" builtinId="9" hidden="1"/>
    <cellStyle name="Followed Hyperlink" xfId="12647" builtinId="9" hidden="1"/>
    <cellStyle name="Followed Hyperlink" xfId="12648" builtinId="9" hidden="1"/>
    <cellStyle name="Followed Hyperlink" xfId="12649" builtinId="9" hidden="1"/>
    <cellStyle name="Followed Hyperlink" xfId="12650" builtinId="9" hidden="1"/>
    <cellStyle name="Followed Hyperlink" xfId="12651" builtinId="9" hidden="1"/>
    <cellStyle name="Followed Hyperlink" xfId="12652" builtinId="9" hidden="1"/>
    <cellStyle name="Followed Hyperlink" xfId="12653" builtinId="9" hidden="1"/>
    <cellStyle name="Followed Hyperlink" xfId="12654" builtinId="9" hidden="1"/>
    <cellStyle name="Followed Hyperlink" xfId="12655" builtinId="9" hidden="1"/>
    <cellStyle name="Followed Hyperlink" xfId="12656" builtinId="9" hidden="1"/>
    <cellStyle name="Followed Hyperlink" xfId="12657" builtinId="9" hidden="1"/>
    <cellStyle name="Followed Hyperlink" xfId="12658" builtinId="9" hidden="1"/>
    <cellStyle name="Followed Hyperlink" xfId="12659" builtinId="9" hidden="1"/>
    <cellStyle name="Followed Hyperlink" xfId="12660" builtinId="9" hidden="1"/>
    <cellStyle name="Followed Hyperlink" xfId="12661" builtinId="9" hidden="1"/>
    <cellStyle name="Followed Hyperlink" xfId="12662" builtinId="9" hidden="1"/>
    <cellStyle name="Followed Hyperlink" xfId="12663" builtinId="9" hidden="1"/>
    <cellStyle name="Followed Hyperlink" xfId="12664" builtinId="9" hidden="1"/>
    <cellStyle name="Followed Hyperlink" xfId="12665" builtinId="9" hidden="1"/>
    <cellStyle name="Followed Hyperlink" xfId="12666" builtinId="9" hidden="1"/>
    <cellStyle name="Followed Hyperlink" xfId="12667" builtinId="9" hidden="1"/>
    <cellStyle name="Followed Hyperlink" xfId="12668" builtinId="9" hidden="1"/>
    <cellStyle name="Followed Hyperlink" xfId="12669" builtinId="9" hidden="1"/>
    <cellStyle name="Followed Hyperlink" xfId="12670" builtinId="9" hidden="1"/>
    <cellStyle name="Followed Hyperlink" xfId="12671" builtinId="9" hidden="1"/>
    <cellStyle name="Followed Hyperlink" xfId="12672" builtinId="9" hidden="1"/>
    <cellStyle name="Followed Hyperlink" xfId="12673" builtinId="9" hidden="1"/>
    <cellStyle name="Followed Hyperlink" xfId="12674" builtinId="9" hidden="1"/>
    <cellStyle name="Followed Hyperlink" xfId="12675" builtinId="9" hidden="1"/>
    <cellStyle name="Followed Hyperlink" xfId="12676" builtinId="9" hidden="1"/>
    <cellStyle name="Followed Hyperlink" xfId="12677" builtinId="9" hidden="1"/>
    <cellStyle name="Followed Hyperlink" xfId="12678" builtinId="9" hidden="1"/>
    <cellStyle name="Followed Hyperlink" xfId="12679" builtinId="9" hidden="1"/>
    <cellStyle name="Followed Hyperlink" xfId="12680" builtinId="9" hidden="1"/>
    <cellStyle name="Followed Hyperlink" xfId="12681" builtinId="9" hidden="1"/>
    <cellStyle name="Followed Hyperlink" xfId="12682" builtinId="9" hidden="1"/>
    <cellStyle name="Followed Hyperlink" xfId="12683" builtinId="9" hidden="1"/>
    <cellStyle name="Followed Hyperlink" xfId="12684" builtinId="9" hidden="1"/>
    <cellStyle name="Followed Hyperlink" xfId="12685" builtinId="9" hidden="1"/>
    <cellStyle name="Followed Hyperlink" xfId="12686" builtinId="9" hidden="1"/>
    <cellStyle name="Followed Hyperlink" xfId="12687" builtinId="9" hidden="1"/>
    <cellStyle name="Followed Hyperlink" xfId="12688" builtinId="9" hidden="1"/>
    <cellStyle name="Followed Hyperlink" xfId="12689" builtinId="9" hidden="1"/>
    <cellStyle name="Followed Hyperlink" xfId="12690" builtinId="9" hidden="1"/>
    <cellStyle name="Followed Hyperlink" xfId="12691" builtinId="9" hidden="1"/>
    <cellStyle name="Followed Hyperlink" xfId="12692" builtinId="9" hidden="1"/>
    <cellStyle name="Followed Hyperlink" xfId="12693" builtinId="9" hidden="1"/>
    <cellStyle name="Followed Hyperlink" xfId="12694" builtinId="9" hidden="1"/>
    <cellStyle name="Followed Hyperlink" xfId="12695" builtinId="9" hidden="1"/>
    <cellStyle name="Followed Hyperlink" xfId="12696" builtinId="9" hidden="1"/>
    <cellStyle name="Followed Hyperlink" xfId="12697" builtinId="9" hidden="1"/>
    <cellStyle name="Followed Hyperlink" xfId="12698" builtinId="9" hidden="1"/>
    <cellStyle name="Followed Hyperlink" xfId="12699" builtinId="9" hidden="1"/>
    <cellStyle name="Followed Hyperlink" xfId="12700" builtinId="9" hidden="1"/>
    <cellStyle name="Followed Hyperlink" xfId="12701" builtinId="9" hidden="1"/>
    <cellStyle name="Followed Hyperlink" xfId="12702" builtinId="9" hidden="1"/>
    <cellStyle name="Followed Hyperlink" xfId="12703" builtinId="9" hidden="1"/>
    <cellStyle name="Followed Hyperlink" xfId="12704" builtinId="9" hidden="1"/>
    <cellStyle name="Followed Hyperlink" xfId="12705" builtinId="9" hidden="1"/>
    <cellStyle name="Followed Hyperlink" xfId="12706" builtinId="9" hidden="1"/>
    <cellStyle name="Followed Hyperlink" xfId="12707" builtinId="9" hidden="1"/>
    <cellStyle name="Followed Hyperlink" xfId="12708" builtinId="9" hidden="1"/>
    <cellStyle name="Followed Hyperlink" xfId="12709" builtinId="9" hidden="1"/>
    <cellStyle name="Followed Hyperlink" xfId="12710" builtinId="9" hidden="1"/>
    <cellStyle name="Followed Hyperlink" xfId="12711" builtinId="9" hidden="1"/>
    <cellStyle name="Followed Hyperlink" xfId="12712" builtinId="9" hidden="1"/>
    <cellStyle name="Followed Hyperlink" xfId="12713" builtinId="9" hidden="1"/>
    <cellStyle name="Followed Hyperlink" xfId="12714" builtinId="9" hidden="1"/>
    <cellStyle name="Followed Hyperlink" xfId="12715" builtinId="9" hidden="1"/>
    <cellStyle name="Followed Hyperlink" xfId="12716"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51"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86" builtinId="9" hidden="1"/>
    <cellStyle name="Followed Hyperlink" xfId="12787" builtinId="9" hidden="1"/>
    <cellStyle name="Followed Hyperlink" xfId="12788" builtinId="9" hidden="1"/>
    <cellStyle name="Followed Hyperlink" xfId="12789" builtinId="9" hidden="1"/>
    <cellStyle name="Followed Hyperlink" xfId="12790" builtinId="9" hidden="1"/>
    <cellStyle name="Followed Hyperlink" xfId="12791" builtinId="9" hidden="1"/>
    <cellStyle name="Followed Hyperlink" xfId="12792" builtinId="9" hidden="1"/>
    <cellStyle name="Followed Hyperlink" xfId="12793" builtinId="9" hidden="1"/>
    <cellStyle name="Followed Hyperlink" xfId="12794" builtinId="9" hidden="1"/>
    <cellStyle name="Followed Hyperlink" xfId="12795" builtinId="9" hidden="1"/>
    <cellStyle name="Followed Hyperlink" xfId="12796" builtinId="9" hidden="1"/>
    <cellStyle name="Followed Hyperlink" xfId="12797" builtinId="9" hidden="1"/>
    <cellStyle name="Followed Hyperlink" xfId="12798" builtinId="9" hidden="1"/>
    <cellStyle name="Followed Hyperlink" xfId="12799" builtinId="9" hidden="1"/>
    <cellStyle name="Followed Hyperlink" xfId="12800" builtinId="9" hidden="1"/>
    <cellStyle name="Followed Hyperlink" xfId="12801" builtinId="9" hidden="1"/>
    <cellStyle name="Followed Hyperlink" xfId="12802" builtinId="9" hidden="1"/>
    <cellStyle name="Followed Hyperlink" xfId="12803" builtinId="9" hidden="1"/>
    <cellStyle name="Followed Hyperlink" xfId="12804" builtinId="9" hidden="1"/>
    <cellStyle name="Followed Hyperlink" xfId="12805" builtinId="9" hidden="1"/>
    <cellStyle name="Followed Hyperlink" xfId="12806" builtinId="9" hidden="1"/>
    <cellStyle name="Followed Hyperlink" xfId="12807" builtinId="9" hidden="1"/>
    <cellStyle name="Followed Hyperlink" xfId="12808" builtinId="9" hidden="1"/>
    <cellStyle name="Followed Hyperlink" xfId="12809" builtinId="9" hidden="1"/>
    <cellStyle name="Followed Hyperlink" xfId="12810" builtinId="9" hidden="1"/>
    <cellStyle name="Followed Hyperlink" xfId="12811" builtinId="9" hidden="1"/>
    <cellStyle name="Followed Hyperlink" xfId="12812" builtinId="9" hidden="1"/>
    <cellStyle name="Followed Hyperlink" xfId="12813" builtinId="9" hidden="1"/>
    <cellStyle name="Followed Hyperlink" xfId="12814" builtinId="9" hidden="1"/>
    <cellStyle name="Followed Hyperlink" xfId="12815" builtinId="9" hidden="1"/>
    <cellStyle name="Followed Hyperlink" xfId="12816" builtinId="9" hidden="1"/>
    <cellStyle name="Followed Hyperlink" xfId="12817" builtinId="9" hidden="1"/>
    <cellStyle name="Followed Hyperlink" xfId="12818" builtinId="9" hidden="1"/>
    <cellStyle name="Followed Hyperlink" xfId="12819" builtinId="9" hidden="1"/>
    <cellStyle name="Followed Hyperlink" xfId="12820" builtinId="9" hidden="1"/>
    <cellStyle name="Followed Hyperlink" xfId="12821" builtinId="9" hidden="1"/>
    <cellStyle name="Followed Hyperlink" xfId="12822" builtinId="9" hidden="1"/>
    <cellStyle name="Followed Hyperlink" xfId="12823" builtinId="9" hidden="1"/>
    <cellStyle name="Followed Hyperlink" xfId="12824" builtinId="9" hidden="1"/>
    <cellStyle name="Followed Hyperlink" xfId="12825" builtinId="9" hidden="1"/>
    <cellStyle name="Followed Hyperlink" xfId="12826" builtinId="9" hidden="1"/>
    <cellStyle name="Followed Hyperlink" xfId="12827" builtinId="9" hidden="1"/>
    <cellStyle name="Followed Hyperlink" xfId="12828" builtinId="9" hidden="1"/>
    <cellStyle name="Followed Hyperlink" xfId="12829" builtinId="9" hidden="1"/>
    <cellStyle name="Followed Hyperlink" xfId="12830" builtinId="9" hidden="1"/>
    <cellStyle name="Followed Hyperlink" xfId="12831" builtinId="9" hidden="1"/>
    <cellStyle name="Followed Hyperlink" xfId="12832" builtinId="9" hidden="1"/>
    <cellStyle name="Followed Hyperlink" xfId="12833" builtinId="9" hidden="1"/>
    <cellStyle name="Followed Hyperlink" xfId="12834" builtinId="9" hidden="1"/>
    <cellStyle name="Followed Hyperlink" xfId="12835" builtinId="9" hidden="1"/>
    <cellStyle name="Followed Hyperlink" xfId="12836" builtinId="9" hidden="1"/>
    <cellStyle name="Followed Hyperlink" xfId="12837" builtinId="9" hidden="1"/>
    <cellStyle name="Followed Hyperlink" xfId="12838" builtinId="9" hidden="1"/>
    <cellStyle name="Followed Hyperlink" xfId="12839" builtinId="9" hidden="1"/>
    <cellStyle name="Followed Hyperlink" xfId="12840" builtinId="9" hidden="1"/>
    <cellStyle name="Followed Hyperlink" xfId="12841" builtinId="9" hidden="1"/>
    <cellStyle name="Followed Hyperlink" xfId="12842" builtinId="9" hidden="1"/>
    <cellStyle name="Followed Hyperlink" xfId="12843" builtinId="9" hidden="1"/>
    <cellStyle name="Followed Hyperlink" xfId="12844" builtinId="9" hidden="1"/>
    <cellStyle name="Followed Hyperlink" xfId="12845" builtinId="9" hidden="1"/>
    <cellStyle name="Followed Hyperlink" xfId="12846" builtinId="9" hidden="1"/>
    <cellStyle name="Followed Hyperlink" xfId="12847" builtinId="9" hidden="1"/>
    <cellStyle name="Followed Hyperlink" xfId="12848" builtinId="9" hidden="1"/>
    <cellStyle name="Followed Hyperlink" xfId="12849" builtinId="9" hidden="1"/>
    <cellStyle name="Followed Hyperlink" xfId="12850" builtinId="9" hidden="1"/>
    <cellStyle name="Followed Hyperlink" xfId="12851" builtinId="9" hidden="1"/>
    <cellStyle name="Followed Hyperlink" xfId="12852" builtinId="9" hidden="1"/>
    <cellStyle name="Followed Hyperlink" xfId="12853" builtinId="9" hidden="1"/>
    <cellStyle name="Followed Hyperlink" xfId="12854" builtinId="9" hidden="1"/>
    <cellStyle name="Followed Hyperlink" xfId="12855" builtinId="9" hidden="1"/>
    <cellStyle name="Followed Hyperlink" xfId="12856" builtinId="9" hidden="1"/>
    <cellStyle name="Followed Hyperlink" xfId="12857" builtinId="9" hidden="1"/>
    <cellStyle name="Followed Hyperlink" xfId="12858" builtinId="9" hidden="1"/>
    <cellStyle name="Followed Hyperlink" xfId="12859" builtinId="9" hidden="1"/>
    <cellStyle name="Followed Hyperlink" xfId="12860" builtinId="9" hidden="1"/>
    <cellStyle name="Followed Hyperlink" xfId="12861" builtinId="9" hidden="1"/>
    <cellStyle name="Followed Hyperlink" xfId="12862" builtinId="9" hidden="1"/>
    <cellStyle name="Followed Hyperlink" xfId="12863" builtinId="9" hidden="1"/>
    <cellStyle name="Followed Hyperlink" xfId="12864" builtinId="9" hidden="1"/>
    <cellStyle name="Followed Hyperlink" xfId="12865" builtinId="9" hidden="1"/>
    <cellStyle name="Followed Hyperlink" xfId="12866" builtinId="9" hidden="1"/>
    <cellStyle name="Followed Hyperlink" xfId="12867" builtinId="9" hidden="1"/>
    <cellStyle name="Followed Hyperlink" xfId="12868" builtinId="9" hidden="1"/>
    <cellStyle name="Followed Hyperlink" xfId="12869" builtinId="9" hidden="1"/>
    <cellStyle name="Followed Hyperlink" xfId="12870" builtinId="9" hidden="1"/>
    <cellStyle name="Followed Hyperlink" xfId="12871" builtinId="9" hidden="1"/>
    <cellStyle name="Followed Hyperlink" xfId="12872" builtinId="9" hidden="1"/>
    <cellStyle name="Followed Hyperlink" xfId="12873" builtinId="9" hidden="1"/>
    <cellStyle name="Followed Hyperlink" xfId="12874" builtinId="9" hidden="1"/>
    <cellStyle name="Followed Hyperlink" xfId="12875" builtinId="9" hidden="1"/>
    <cellStyle name="Followed Hyperlink" xfId="12876" builtinId="9" hidden="1"/>
    <cellStyle name="Followed Hyperlink" xfId="12877" builtinId="9" hidden="1"/>
    <cellStyle name="Followed Hyperlink" xfId="12878" builtinId="9" hidden="1"/>
    <cellStyle name="Followed Hyperlink" xfId="12879" builtinId="9" hidden="1"/>
    <cellStyle name="Followed Hyperlink" xfId="12880" builtinId="9" hidden="1"/>
    <cellStyle name="Followed Hyperlink" xfId="12881" builtinId="9" hidden="1"/>
    <cellStyle name="Followed Hyperlink" xfId="12882" builtinId="9" hidden="1"/>
    <cellStyle name="Followed Hyperlink" xfId="12883" builtinId="9" hidden="1"/>
    <cellStyle name="Followed Hyperlink" xfId="12884" builtinId="9" hidden="1"/>
    <cellStyle name="Followed Hyperlink" xfId="12885" builtinId="9" hidden="1"/>
    <cellStyle name="Followed Hyperlink" xfId="12886" builtinId="9" hidden="1"/>
    <cellStyle name="Followed Hyperlink" xfId="12887" builtinId="9" hidden="1"/>
    <cellStyle name="Followed Hyperlink" xfId="12888" builtinId="9" hidden="1"/>
    <cellStyle name="Followed Hyperlink" xfId="12889" builtinId="9" hidden="1"/>
    <cellStyle name="Followed Hyperlink" xfId="12890" builtinId="9" hidden="1"/>
    <cellStyle name="Followed Hyperlink" xfId="12891" builtinId="9" hidden="1"/>
    <cellStyle name="Followed Hyperlink" xfId="12892" builtinId="9" hidden="1"/>
    <cellStyle name="Followed Hyperlink" xfId="12893" builtinId="9" hidden="1"/>
    <cellStyle name="Followed Hyperlink" xfId="12894" builtinId="9" hidden="1"/>
    <cellStyle name="Followed Hyperlink" xfId="12895" builtinId="9" hidden="1"/>
    <cellStyle name="Followed Hyperlink" xfId="12896" builtinId="9" hidden="1"/>
    <cellStyle name="Followed Hyperlink" xfId="12897" builtinId="9" hidden="1"/>
    <cellStyle name="Followed Hyperlink" xfId="12898" builtinId="9" hidden="1"/>
    <cellStyle name="Followed Hyperlink" xfId="12899" builtinId="9" hidden="1"/>
    <cellStyle name="Followed Hyperlink" xfId="12900" builtinId="9" hidden="1"/>
    <cellStyle name="Followed Hyperlink" xfId="12901" builtinId="9" hidden="1"/>
    <cellStyle name="Followed Hyperlink" xfId="12902" builtinId="9" hidden="1"/>
    <cellStyle name="Followed Hyperlink" xfId="12903" builtinId="9" hidden="1"/>
    <cellStyle name="Followed Hyperlink" xfId="12904" builtinId="9" hidden="1"/>
    <cellStyle name="Followed Hyperlink" xfId="12905" builtinId="9" hidden="1"/>
    <cellStyle name="Followed Hyperlink" xfId="12906" builtinId="9" hidden="1"/>
    <cellStyle name="Followed Hyperlink" xfId="12907" builtinId="9" hidden="1"/>
    <cellStyle name="Followed Hyperlink" xfId="12908" builtinId="9" hidden="1"/>
    <cellStyle name="Followed Hyperlink" xfId="12909" builtinId="9" hidden="1"/>
    <cellStyle name="Followed Hyperlink" xfId="12910" builtinId="9" hidden="1"/>
    <cellStyle name="Followed Hyperlink" xfId="12911" builtinId="9" hidden="1"/>
    <cellStyle name="Followed Hyperlink" xfId="12912" builtinId="9" hidden="1"/>
    <cellStyle name="Followed Hyperlink" xfId="12913" builtinId="9" hidden="1"/>
    <cellStyle name="Followed Hyperlink" xfId="12914" builtinId="9" hidden="1"/>
    <cellStyle name="Followed Hyperlink" xfId="12915" builtinId="9" hidden="1"/>
    <cellStyle name="Followed Hyperlink" xfId="12916" builtinId="9" hidden="1"/>
    <cellStyle name="Followed Hyperlink" xfId="12917" builtinId="9" hidden="1"/>
    <cellStyle name="Followed Hyperlink" xfId="12918" builtinId="9" hidden="1"/>
    <cellStyle name="Followed Hyperlink" xfId="12919" builtinId="9" hidden="1"/>
    <cellStyle name="Followed Hyperlink" xfId="12920" builtinId="9" hidden="1"/>
    <cellStyle name="Followed Hyperlink" xfId="12921" builtinId="9" hidden="1"/>
    <cellStyle name="Followed Hyperlink" xfId="12922" builtinId="9" hidden="1"/>
    <cellStyle name="Followed Hyperlink" xfId="12923" builtinId="9" hidden="1"/>
    <cellStyle name="Followed Hyperlink" xfId="12924" builtinId="9" hidden="1"/>
    <cellStyle name="Followed Hyperlink" xfId="12925" builtinId="9" hidden="1"/>
    <cellStyle name="Followed Hyperlink" xfId="12926" builtinId="9" hidden="1"/>
    <cellStyle name="Followed Hyperlink" xfId="12927" builtinId="9" hidden="1"/>
    <cellStyle name="Followed Hyperlink" xfId="12928" builtinId="9" hidden="1"/>
    <cellStyle name="Followed Hyperlink" xfId="12929" builtinId="9" hidden="1"/>
    <cellStyle name="Followed Hyperlink" xfId="12930" builtinId="9" hidden="1"/>
    <cellStyle name="Followed Hyperlink" xfId="12931" builtinId="9" hidden="1"/>
    <cellStyle name="Followed Hyperlink" xfId="12932" builtinId="9" hidden="1"/>
    <cellStyle name="Followed Hyperlink" xfId="12933" builtinId="9" hidden="1"/>
    <cellStyle name="Followed Hyperlink" xfId="12934" builtinId="9" hidden="1"/>
    <cellStyle name="Followed Hyperlink" xfId="12935" builtinId="9" hidden="1"/>
    <cellStyle name="Followed Hyperlink" xfId="12936" builtinId="9" hidden="1"/>
    <cellStyle name="Followed Hyperlink" xfId="12937" builtinId="9" hidden="1"/>
    <cellStyle name="Followed Hyperlink" xfId="12938" builtinId="9" hidden="1"/>
    <cellStyle name="Followed Hyperlink" xfId="12939" builtinId="9" hidden="1"/>
    <cellStyle name="Followed Hyperlink" xfId="12940" builtinId="9" hidden="1"/>
    <cellStyle name="Followed Hyperlink" xfId="12941" builtinId="9" hidden="1"/>
    <cellStyle name="Followed Hyperlink" xfId="12942" builtinId="9" hidden="1"/>
    <cellStyle name="Followed Hyperlink" xfId="12943" builtinId="9" hidden="1"/>
    <cellStyle name="Followed Hyperlink" xfId="12944" builtinId="9" hidden="1"/>
    <cellStyle name="Followed Hyperlink" xfId="12945" builtinId="9" hidden="1"/>
    <cellStyle name="Followed Hyperlink" xfId="12946" builtinId="9" hidden="1"/>
    <cellStyle name="Followed Hyperlink" xfId="12947" builtinId="9" hidden="1"/>
    <cellStyle name="Followed Hyperlink" xfId="12948" builtinId="9" hidden="1"/>
    <cellStyle name="Followed Hyperlink" xfId="12949" builtinId="9" hidden="1"/>
    <cellStyle name="Followed Hyperlink" xfId="12950" builtinId="9" hidden="1"/>
    <cellStyle name="Followed Hyperlink" xfId="12951" builtinId="9" hidden="1"/>
    <cellStyle name="Followed Hyperlink" xfId="12952" builtinId="9" hidden="1"/>
    <cellStyle name="Followed Hyperlink" xfId="12953" builtinId="9" hidden="1"/>
    <cellStyle name="Followed Hyperlink" xfId="12954" builtinId="9" hidden="1"/>
    <cellStyle name="Followed Hyperlink" xfId="12955"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89" builtinId="9" hidden="1"/>
    <cellStyle name="Followed Hyperlink" xfId="12990"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25" builtinId="9" hidden="1"/>
    <cellStyle name="Followed Hyperlink" xfId="13026" builtinId="9" hidden="1"/>
    <cellStyle name="Followed Hyperlink" xfId="13027" builtinId="9" hidden="1"/>
    <cellStyle name="Followed Hyperlink" xfId="13028" builtinId="9" hidden="1"/>
    <cellStyle name="Followed Hyperlink" xfId="13029" builtinId="9" hidden="1"/>
    <cellStyle name="Followed Hyperlink" xfId="13030" builtinId="9" hidden="1"/>
    <cellStyle name="Followed Hyperlink" xfId="13031" builtinId="9" hidden="1"/>
    <cellStyle name="Followed Hyperlink" xfId="13032" builtinId="9" hidden="1"/>
    <cellStyle name="Followed Hyperlink" xfId="13033" builtinId="9" hidden="1"/>
    <cellStyle name="Followed Hyperlink" xfId="13034" builtinId="9" hidden="1"/>
    <cellStyle name="Followed Hyperlink" xfId="13035" builtinId="9" hidden="1"/>
    <cellStyle name="Followed Hyperlink" xfId="13036" builtinId="9" hidden="1"/>
    <cellStyle name="Followed Hyperlink" xfId="13037" builtinId="9" hidden="1"/>
    <cellStyle name="Followed Hyperlink" xfId="13038" builtinId="9" hidden="1"/>
    <cellStyle name="Followed Hyperlink" xfId="13039" builtinId="9" hidden="1"/>
    <cellStyle name="Followed Hyperlink" xfId="13040" builtinId="9" hidden="1"/>
    <cellStyle name="Followed Hyperlink" xfId="13041" builtinId="9" hidden="1"/>
    <cellStyle name="Followed Hyperlink" xfId="13042" builtinId="9" hidden="1"/>
    <cellStyle name="Followed Hyperlink" xfId="13043" builtinId="9" hidden="1"/>
    <cellStyle name="Followed Hyperlink" xfId="13044" builtinId="9" hidden="1"/>
    <cellStyle name="Followed Hyperlink" xfId="13045" builtinId="9" hidden="1"/>
    <cellStyle name="Followed Hyperlink" xfId="13046" builtinId="9" hidden="1"/>
    <cellStyle name="Followed Hyperlink" xfId="13047" builtinId="9" hidden="1"/>
    <cellStyle name="Followed Hyperlink" xfId="13048" builtinId="9" hidden="1"/>
    <cellStyle name="Followed Hyperlink" xfId="13049" builtinId="9" hidden="1"/>
    <cellStyle name="Followed Hyperlink" xfId="13050" builtinId="9" hidden="1"/>
    <cellStyle name="Followed Hyperlink" xfId="13051" builtinId="9" hidden="1"/>
    <cellStyle name="Followed Hyperlink" xfId="13052" builtinId="9" hidden="1"/>
    <cellStyle name="Followed Hyperlink" xfId="13053" builtinId="9" hidden="1"/>
    <cellStyle name="Followed Hyperlink" xfId="13054" builtinId="9" hidden="1"/>
    <cellStyle name="Followed Hyperlink" xfId="13055" builtinId="9" hidden="1"/>
    <cellStyle name="Followed Hyperlink" xfId="13056" builtinId="9" hidden="1"/>
    <cellStyle name="Followed Hyperlink" xfId="13057" builtinId="9" hidden="1"/>
    <cellStyle name="Followed Hyperlink" xfId="13058" builtinId="9" hidden="1"/>
    <cellStyle name="Followed Hyperlink" xfId="13059" builtinId="9" hidden="1"/>
    <cellStyle name="Followed Hyperlink" xfId="13060" builtinId="9" hidden="1"/>
    <cellStyle name="Followed Hyperlink" xfId="13061" builtinId="9" hidden="1"/>
    <cellStyle name="Followed Hyperlink" xfId="13062" builtinId="9" hidden="1"/>
    <cellStyle name="Followed Hyperlink" xfId="13063" builtinId="9" hidden="1"/>
    <cellStyle name="Followed Hyperlink" xfId="13064" builtinId="9" hidden="1"/>
    <cellStyle name="Followed Hyperlink" xfId="13065" builtinId="9" hidden="1"/>
    <cellStyle name="Followed Hyperlink" xfId="13066" builtinId="9" hidden="1"/>
    <cellStyle name="Followed Hyperlink" xfId="13067" builtinId="9" hidden="1"/>
    <cellStyle name="Followed Hyperlink" xfId="13068" builtinId="9" hidden="1"/>
    <cellStyle name="Followed Hyperlink" xfId="13069" builtinId="9" hidden="1"/>
    <cellStyle name="Followed Hyperlink" xfId="13070" builtinId="9" hidden="1"/>
    <cellStyle name="Followed Hyperlink" xfId="13071" builtinId="9" hidden="1"/>
    <cellStyle name="Followed Hyperlink" xfId="13072" builtinId="9" hidden="1"/>
    <cellStyle name="Followed Hyperlink" xfId="13073" builtinId="9" hidden="1"/>
    <cellStyle name="Followed Hyperlink" xfId="13074" builtinId="9" hidden="1"/>
    <cellStyle name="Followed Hyperlink" xfId="13075" builtinId="9" hidden="1"/>
    <cellStyle name="Followed Hyperlink" xfId="13076" builtinId="9" hidden="1"/>
    <cellStyle name="Followed Hyperlink" xfId="13077" builtinId="9" hidden="1"/>
    <cellStyle name="Followed Hyperlink" xfId="13078" builtinId="9" hidden="1"/>
    <cellStyle name="Followed Hyperlink" xfId="13079" builtinId="9" hidden="1"/>
    <cellStyle name="Followed Hyperlink" xfId="13080" builtinId="9" hidden="1"/>
    <cellStyle name="Followed Hyperlink" xfId="13081" builtinId="9" hidden="1"/>
    <cellStyle name="Followed Hyperlink" xfId="13082" builtinId="9" hidden="1"/>
    <cellStyle name="Followed Hyperlink" xfId="13083" builtinId="9" hidden="1"/>
    <cellStyle name="Followed Hyperlink" xfId="13084" builtinId="9" hidden="1"/>
    <cellStyle name="Followed Hyperlink" xfId="13085" builtinId="9" hidden="1"/>
    <cellStyle name="Followed Hyperlink" xfId="13086" builtinId="9" hidden="1"/>
    <cellStyle name="Followed Hyperlink" xfId="13087" builtinId="9" hidden="1"/>
    <cellStyle name="Followed Hyperlink" xfId="13088" builtinId="9" hidden="1"/>
    <cellStyle name="Followed Hyperlink" xfId="13089" builtinId="9" hidden="1"/>
    <cellStyle name="Followed Hyperlink" xfId="13090" builtinId="9" hidden="1"/>
    <cellStyle name="Followed Hyperlink" xfId="13091" builtinId="9" hidden="1"/>
    <cellStyle name="Followed Hyperlink" xfId="13092" builtinId="9" hidden="1"/>
    <cellStyle name="Followed Hyperlink" xfId="13093" builtinId="9" hidden="1"/>
    <cellStyle name="Followed Hyperlink" xfId="13094" builtinId="9" hidden="1"/>
    <cellStyle name="Followed Hyperlink" xfId="13095" builtinId="9" hidden="1"/>
    <cellStyle name="Followed Hyperlink" xfId="13096" builtinId="9" hidden="1"/>
    <cellStyle name="Followed Hyperlink" xfId="13097" builtinId="9" hidden="1"/>
    <cellStyle name="Followed Hyperlink" xfId="13098" builtinId="9" hidden="1"/>
    <cellStyle name="Followed Hyperlink" xfId="13099" builtinId="9" hidden="1"/>
    <cellStyle name="Followed Hyperlink" xfId="13100" builtinId="9" hidden="1"/>
    <cellStyle name="Followed Hyperlink" xfId="13101" builtinId="9" hidden="1"/>
    <cellStyle name="Followed Hyperlink" xfId="13102" builtinId="9" hidden="1"/>
    <cellStyle name="Followed Hyperlink" xfId="13103" builtinId="9" hidden="1"/>
    <cellStyle name="Followed Hyperlink" xfId="13104" builtinId="9" hidden="1"/>
    <cellStyle name="Followed Hyperlink" xfId="13105" builtinId="9" hidden="1"/>
    <cellStyle name="Followed Hyperlink" xfId="13106" builtinId="9" hidden="1"/>
    <cellStyle name="Followed Hyperlink" xfId="13107" builtinId="9" hidden="1"/>
    <cellStyle name="Followed Hyperlink" xfId="13108" builtinId="9" hidden="1"/>
    <cellStyle name="Followed Hyperlink" xfId="13109" builtinId="9" hidden="1"/>
    <cellStyle name="Followed Hyperlink" xfId="13110" builtinId="9" hidden="1"/>
    <cellStyle name="Followed Hyperlink" xfId="13111" builtinId="9" hidden="1"/>
    <cellStyle name="Followed Hyperlink" xfId="13112" builtinId="9" hidden="1"/>
    <cellStyle name="Followed Hyperlink" xfId="13113" builtinId="9" hidden="1"/>
    <cellStyle name="Followed Hyperlink" xfId="13114" builtinId="9" hidden="1"/>
    <cellStyle name="Followed Hyperlink" xfId="13115" builtinId="9" hidden="1"/>
    <cellStyle name="Followed Hyperlink" xfId="13116" builtinId="9" hidden="1"/>
    <cellStyle name="Followed Hyperlink" xfId="13117" builtinId="9" hidden="1"/>
    <cellStyle name="Followed Hyperlink" xfId="13118" builtinId="9" hidden="1"/>
    <cellStyle name="Followed Hyperlink" xfId="13119" builtinId="9" hidden="1"/>
    <cellStyle name="Followed Hyperlink" xfId="13120" builtinId="9" hidden="1"/>
    <cellStyle name="Followed Hyperlink" xfId="13121" builtinId="9" hidden="1"/>
    <cellStyle name="Followed Hyperlink" xfId="13122" builtinId="9" hidden="1"/>
    <cellStyle name="Followed Hyperlink" xfId="13123" builtinId="9" hidden="1"/>
    <cellStyle name="Followed Hyperlink" xfId="13124" builtinId="9" hidden="1"/>
    <cellStyle name="Followed Hyperlink" xfId="13125" builtinId="9" hidden="1"/>
    <cellStyle name="Followed Hyperlink" xfId="13126" builtinId="9" hidden="1"/>
    <cellStyle name="Followed Hyperlink" xfId="13127" builtinId="9" hidden="1"/>
    <cellStyle name="Followed Hyperlink" xfId="13128" builtinId="9" hidden="1"/>
    <cellStyle name="Followed Hyperlink" xfId="13129" builtinId="9" hidden="1"/>
    <cellStyle name="Followed Hyperlink" xfId="13130" builtinId="9" hidden="1"/>
    <cellStyle name="Followed Hyperlink" xfId="13131" builtinId="9" hidden="1"/>
    <cellStyle name="Followed Hyperlink" xfId="13132" builtinId="9" hidden="1"/>
    <cellStyle name="Followed Hyperlink" xfId="13133" builtinId="9" hidden="1"/>
    <cellStyle name="Followed Hyperlink" xfId="13134" builtinId="9" hidden="1"/>
    <cellStyle name="Followed Hyperlink" xfId="13135" builtinId="9" hidden="1"/>
    <cellStyle name="Followed Hyperlink" xfId="13136" builtinId="9" hidden="1"/>
    <cellStyle name="Followed Hyperlink" xfId="13137" builtinId="9" hidden="1"/>
    <cellStyle name="Followed Hyperlink" xfId="13138" builtinId="9" hidden="1"/>
    <cellStyle name="Followed Hyperlink" xfId="13139" builtinId="9" hidden="1"/>
    <cellStyle name="Followed Hyperlink" xfId="13140" builtinId="9" hidden="1"/>
    <cellStyle name="Followed Hyperlink" xfId="13141" builtinId="9" hidden="1"/>
    <cellStyle name="Followed Hyperlink" xfId="13142" builtinId="9" hidden="1"/>
    <cellStyle name="Followed Hyperlink" xfId="13143" builtinId="9" hidden="1"/>
    <cellStyle name="Followed Hyperlink" xfId="13144" builtinId="9" hidden="1"/>
    <cellStyle name="Followed Hyperlink" xfId="13145" builtinId="9" hidden="1"/>
    <cellStyle name="Followed Hyperlink" xfId="13146" builtinId="9" hidden="1"/>
    <cellStyle name="Followed Hyperlink" xfId="13147" builtinId="9" hidden="1"/>
    <cellStyle name="Followed Hyperlink" xfId="13148" builtinId="9" hidden="1"/>
    <cellStyle name="Followed Hyperlink" xfId="13149" builtinId="9" hidden="1"/>
    <cellStyle name="Followed Hyperlink" xfId="13150" builtinId="9" hidden="1"/>
    <cellStyle name="Followed Hyperlink" xfId="13151" builtinId="9" hidden="1"/>
    <cellStyle name="Followed Hyperlink" xfId="13152" builtinId="9" hidden="1"/>
    <cellStyle name="Followed Hyperlink" xfId="13153" builtinId="9" hidden="1"/>
    <cellStyle name="Followed Hyperlink" xfId="13154" builtinId="9" hidden="1"/>
    <cellStyle name="Followed Hyperlink" xfId="13155" builtinId="9" hidden="1"/>
    <cellStyle name="Followed Hyperlink" xfId="13156" builtinId="9" hidden="1"/>
    <cellStyle name="Followed Hyperlink" xfId="13157" builtinId="9" hidden="1"/>
    <cellStyle name="Followed Hyperlink" xfId="13158" builtinId="9" hidden="1"/>
    <cellStyle name="Followed Hyperlink" xfId="13159" builtinId="9" hidden="1"/>
    <cellStyle name="Followed Hyperlink" xfId="13160" builtinId="9" hidden="1"/>
    <cellStyle name="Followed Hyperlink" xfId="13161" builtinId="9" hidden="1"/>
    <cellStyle name="Followed Hyperlink" xfId="13162" builtinId="9" hidden="1"/>
    <cellStyle name="Followed Hyperlink" xfId="13163" builtinId="9" hidden="1"/>
    <cellStyle name="Followed Hyperlink" xfId="13164" builtinId="9" hidden="1"/>
    <cellStyle name="Followed Hyperlink" xfId="13165" builtinId="9" hidden="1"/>
    <cellStyle name="Followed Hyperlink" xfId="13166" builtinId="9" hidden="1"/>
    <cellStyle name="Followed Hyperlink" xfId="13167" builtinId="9" hidden="1"/>
    <cellStyle name="Followed Hyperlink" xfId="13168" builtinId="9" hidden="1"/>
    <cellStyle name="Followed Hyperlink" xfId="13169" builtinId="9" hidden="1"/>
    <cellStyle name="Followed Hyperlink" xfId="13170" builtinId="9" hidden="1"/>
    <cellStyle name="Followed Hyperlink" xfId="13171" builtinId="9" hidden="1"/>
    <cellStyle name="Followed Hyperlink" xfId="13172" builtinId="9" hidden="1"/>
    <cellStyle name="Followed Hyperlink" xfId="13173" builtinId="9" hidden="1"/>
    <cellStyle name="Followed Hyperlink" xfId="13174" builtinId="9" hidden="1"/>
    <cellStyle name="Followed Hyperlink" xfId="13175" builtinId="9" hidden="1"/>
    <cellStyle name="Followed Hyperlink" xfId="13176" builtinId="9" hidden="1"/>
    <cellStyle name="Followed Hyperlink" xfId="13177" builtinId="9" hidden="1"/>
    <cellStyle name="Followed Hyperlink" xfId="13178" builtinId="9" hidden="1"/>
    <cellStyle name="Followed Hyperlink" xfId="13179" builtinId="9" hidden="1"/>
    <cellStyle name="Followed Hyperlink" xfId="13180" builtinId="9" hidden="1"/>
    <cellStyle name="Followed Hyperlink" xfId="13181" builtinId="9" hidden="1"/>
    <cellStyle name="Followed Hyperlink" xfId="13182" builtinId="9" hidden="1"/>
    <cellStyle name="Followed Hyperlink" xfId="13183" builtinId="9" hidden="1"/>
    <cellStyle name="Followed Hyperlink" xfId="13184" builtinId="9" hidden="1"/>
    <cellStyle name="Followed Hyperlink" xfId="13185" builtinId="9" hidden="1"/>
    <cellStyle name="Followed Hyperlink" xfId="13186" builtinId="9" hidden="1"/>
    <cellStyle name="Followed Hyperlink" xfId="13187" builtinId="9" hidden="1"/>
    <cellStyle name="Followed Hyperlink" xfId="13188" builtinId="9" hidden="1"/>
    <cellStyle name="Followed Hyperlink" xfId="13189" builtinId="9" hidden="1"/>
    <cellStyle name="Followed Hyperlink" xfId="13190" builtinId="9" hidden="1"/>
    <cellStyle name="Followed Hyperlink" xfId="13191" builtinId="9" hidden="1"/>
    <cellStyle name="Followed Hyperlink" xfId="13192" builtinId="9" hidden="1"/>
    <cellStyle name="Followed Hyperlink" xfId="13193" builtinId="9" hidden="1"/>
    <cellStyle name="Followed Hyperlink" xfId="13194" builtinId="9" hidden="1"/>
    <cellStyle name="Followed Hyperlink" xfId="13195" builtinId="9" hidden="1"/>
    <cellStyle name="Followed Hyperlink" xfId="13196" builtinId="9" hidden="1"/>
    <cellStyle name="Followed Hyperlink" xfId="13197" builtinId="9" hidden="1"/>
    <cellStyle name="Followed Hyperlink" xfId="13198" builtinId="9" hidden="1"/>
    <cellStyle name="Followed Hyperlink" xfId="13199"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23" builtinId="9" hidden="1"/>
    <cellStyle name="Followed Hyperlink" xfId="13224" builtinId="9" hidden="1"/>
    <cellStyle name="Followed Hyperlink" xfId="13225" builtinId="9" hidden="1"/>
    <cellStyle name="Followed Hyperlink" xfId="13226" builtinId="9" hidden="1"/>
    <cellStyle name="Followed Hyperlink" xfId="13227" builtinId="9" hidden="1"/>
    <cellStyle name="Followed Hyperlink" xfId="13228" builtinId="9" hidden="1"/>
    <cellStyle name="Followed Hyperlink" xfId="13229" builtinId="9" hidden="1"/>
    <cellStyle name="Followed Hyperlink" xfId="13230" builtinId="9" hidden="1"/>
    <cellStyle name="Followed Hyperlink" xfId="13231" builtinId="9" hidden="1"/>
    <cellStyle name="Followed Hyperlink" xfId="13232" builtinId="9" hidden="1"/>
    <cellStyle name="Followed Hyperlink" xfId="13233" builtinId="9" hidden="1"/>
    <cellStyle name="Followed Hyperlink" xfId="13234"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0" builtinId="9" hidden="1"/>
    <cellStyle name="Followed Hyperlink" xfId="13271" builtinId="9" hidden="1"/>
    <cellStyle name="Followed Hyperlink" xfId="13272" builtinId="9" hidden="1"/>
    <cellStyle name="Followed Hyperlink" xfId="13273" builtinId="9" hidden="1"/>
    <cellStyle name="Followed Hyperlink" xfId="13274" builtinId="9" hidden="1"/>
    <cellStyle name="Followed Hyperlink" xfId="13275" builtinId="9" hidden="1"/>
    <cellStyle name="Followed Hyperlink" xfId="13276" builtinId="9" hidden="1"/>
    <cellStyle name="Followed Hyperlink" xfId="13277" builtinId="9" hidden="1"/>
    <cellStyle name="Followed Hyperlink" xfId="13278" builtinId="9" hidden="1"/>
    <cellStyle name="Followed Hyperlink" xfId="13279" builtinId="9" hidden="1"/>
    <cellStyle name="Followed Hyperlink" xfId="13280" builtinId="9" hidden="1"/>
    <cellStyle name="Followed Hyperlink" xfId="13281" builtinId="9" hidden="1"/>
    <cellStyle name="Followed Hyperlink" xfId="13282" builtinId="9" hidden="1"/>
    <cellStyle name="Followed Hyperlink" xfId="13283" builtinId="9" hidden="1"/>
    <cellStyle name="Followed Hyperlink" xfId="13284" builtinId="9" hidden="1"/>
    <cellStyle name="Followed Hyperlink" xfId="13285" builtinId="9" hidden="1"/>
    <cellStyle name="Followed Hyperlink" xfId="13286" builtinId="9" hidden="1"/>
    <cellStyle name="Followed Hyperlink" xfId="13287" builtinId="9" hidden="1"/>
    <cellStyle name="Followed Hyperlink" xfId="13288" builtinId="9" hidden="1"/>
    <cellStyle name="Followed Hyperlink" xfId="13289" builtinId="9" hidden="1"/>
    <cellStyle name="Followed Hyperlink" xfId="13290" builtinId="9" hidden="1"/>
    <cellStyle name="Followed Hyperlink" xfId="13291" builtinId="9" hidden="1"/>
    <cellStyle name="Followed Hyperlink" xfId="13292" builtinId="9" hidden="1"/>
    <cellStyle name="Followed Hyperlink" xfId="13293" builtinId="9" hidden="1"/>
    <cellStyle name="Followed Hyperlink" xfId="13294" builtinId="9" hidden="1"/>
    <cellStyle name="Followed Hyperlink" xfId="13295" builtinId="9" hidden="1"/>
    <cellStyle name="Followed Hyperlink" xfId="13296" builtinId="9" hidden="1"/>
    <cellStyle name="Followed Hyperlink" xfId="13297" builtinId="9" hidden="1"/>
    <cellStyle name="Followed Hyperlink" xfId="13298" builtinId="9" hidden="1"/>
    <cellStyle name="Followed Hyperlink" xfId="13299" builtinId="9" hidden="1"/>
    <cellStyle name="Followed Hyperlink" xfId="13300" builtinId="9" hidden="1"/>
    <cellStyle name="Followed Hyperlink" xfId="13301" builtinId="9" hidden="1"/>
    <cellStyle name="Followed Hyperlink" xfId="13302" builtinId="9" hidden="1"/>
    <cellStyle name="Followed Hyperlink" xfId="13303" builtinId="9" hidden="1"/>
    <cellStyle name="Followed Hyperlink" xfId="13304" builtinId="9" hidden="1"/>
    <cellStyle name="Followed Hyperlink" xfId="13305" builtinId="9" hidden="1"/>
    <cellStyle name="Followed Hyperlink" xfId="13306" builtinId="9" hidden="1"/>
    <cellStyle name="Followed Hyperlink" xfId="13307" builtinId="9" hidden="1"/>
    <cellStyle name="Followed Hyperlink" xfId="13308" builtinId="9" hidden="1"/>
    <cellStyle name="Followed Hyperlink" xfId="13309" builtinId="9" hidden="1"/>
    <cellStyle name="Followed Hyperlink" xfId="13310" builtinId="9" hidden="1"/>
    <cellStyle name="Followed Hyperlink" xfId="13311" builtinId="9" hidden="1"/>
    <cellStyle name="Followed Hyperlink" xfId="13312" builtinId="9" hidden="1"/>
    <cellStyle name="Followed Hyperlink" xfId="13313" builtinId="9" hidden="1"/>
    <cellStyle name="Followed Hyperlink" xfId="13314" builtinId="9" hidden="1"/>
    <cellStyle name="Followed Hyperlink" xfId="13315" builtinId="9" hidden="1"/>
    <cellStyle name="Followed Hyperlink" xfId="13316" builtinId="9" hidden="1"/>
    <cellStyle name="Followed Hyperlink" xfId="13317" builtinId="9" hidden="1"/>
    <cellStyle name="Followed Hyperlink" xfId="13318" builtinId="9" hidden="1"/>
    <cellStyle name="Followed Hyperlink" xfId="13319" builtinId="9" hidden="1"/>
    <cellStyle name="Followed Hyperlink" xfId="13320" builtinId="9" hidden="1"/>
    <cellStyle name="Followed Hyperlink" xfId="13321" builtinId="9" hidden="1"/>
    <cellStyle name="Followed Hyperlink" xfId="13322" builtinId="9" hidden="1"/>
    <cellStyle name="Followed Hyperlink" xfId="13323" builtinId="9" hidden="1"/>
    <cellStyle name="Followed Hyperlink" xfId="13324" builtinId="9" hidden="1"/>
    <cellStyle name="Followed Hyperlink" xfId="13325" builtinId="9" hidden="1"/>
    <cellStyle name="Followed Hyperlink" xfId="13326" builtinId="9" hidden="1"/>
    <cellStyle name="Followed Hyperlink" xfId="13327" builtinId="9" hidden="1"/>
    <cellStyle name="Followed Hyperlink" xfId="13328" builtinId="9" hidden="1"/>
    <cellStyle name="Followed Hyperlink" xfId="13329" builtinId="9" hidden="1"/>
    <cellStyle name="Followed Hyperlink" xfId="13330" builtinId="9" hidden="1"/>
    <cellStyle name="Followed Hyperlink" xfId="13331" builtinId="9" hidden="1"/>
    <cellStyle name="Followed Hyperlink" xfId="13332" builtinId="9" hidden="1"/>
    <cellStyle name="Followed Hyperlink" xfId="13333" builtinId="9" hidden="1"/>
    <cellStyle name="Followed Hyperlink" xfId="13334" builtinId="9" hidden="1"/>
    <cellStyle name="Followed Hyperlink" xfId="13335" builtinId="9" hidden="1"/>
    <cellStyle name="Followed Hyperlink" xfId="13336" builtinId="9" hidden="1"/>
    <cellStyle name="Followed Hyperlink" xfId="13337" builtinId="9" hidden="1"/>
    <cellStyle name="Followed Hyperlink" xfId="13338" builtinId="9" hidden="1"/>
    <cellStyle name="Followed Hyperlink" xfId="13339" builtinId="9" hidden="1"/>
    <cellStyle name="Followed Hyperlink" xfId="13340" builtinId="9" hidden="1"/>
    <cellStyle name="Followed Hyperlink" xfId="13341" builtinId="9" hidden="1"/>
    <cellStyle name="Followed Hyperlink" xfId="13342" builtinId="9" hidden="1"/>
    <cellStyle name="Followed Hyperlink" xfId="13343" builtinId="9" hidden="1"/>
    <cellStyle name="Followed Hyperlink" xfId="13344" builtinId="9" hidden="1"/>
    <cellStyle name="Followed Hyperlink" xfId="13345" builtinId="9" hidden="1"/>
    <cellStyle name="Followed Hyperlink" xfId="13346" builtinId="9" hidden="1"/>
    <cellStyle name="Followed Hyperlink" xfId="13347" builtinId="9" hidden="1"/>
    <cellStyle name="Followed Hyperlink" xfId="13348" builtinId="9" hidden="1"/>
    <cellStyle name="Followed Hyperlink" xfId="13349" builtinId="9" hidden="1"/>
    <cellStyle name="Followed Hyperlink" xfId="13350" builtinId="9" hidden="1"/>
    <cellStyle name="Followed Hyperlink" xfId="13351" builtinId="9" hidden="1"/>
    <cellStyle name="Followed Hyperlink" xfId="13352" builtinId="9" hidden="1"/>
    <cellStyle name="Followed Hyperlink" xfId="13353" builtinId="9" hidden="1"/>
    <cellStyle name="Followed Hyperlink" xfId="13354" builtinId="9" hidden="1"/>
    <cellStyle name="Followed Hyperlink" xfId="13355" builtinId="9" hidden="1"/>
    <cellStyle name="Followed Hyperlink" xfId="13356" builtinId="9" hidden="1"/>
    <cellStyle name="Followed Hyperlink" xfId="13357" builtinId="9" hidden="1"/>
    <cellStyle name="Followed Hyperlink" xfId="13358" builtinId="9" hidden="1"/>
    <cellStyle name="Followed Hyperlink" xfId="13359" builtinId="9" hidden="1"/>
    <cellStyle name="Followed Hyperlink" xfId="13360" builtinId="9" hidden="1"/>
    <cellStyle name="Followed Hyperlink" xfId="13361" builtinId="9" hidden="1"/>
    <cellStyle name="Followed Hyperlink" xfId="13362" builtinId="9" hidden="1"/>
    <cellStyle name="Followed Hyperlink" xfId="13363" builtinId="9" hidden="1"/>
    <cellStyle name="Followed Hyperlink" xfId="13364" builtinId="9" hidden="1"/>
    <cellStyle name="Followed Hyperlink" xfId="13365" builtinId="9" hidden="1"/>
    <cellStyle name="Followed Hyperlink" xfId="13366" builtinId="9" hidden="1"/>
    <cellStyle name="Followed Hyperlink" xfId="13367" builtinId="9" hidden="1"/>
    <cellStyle name="Followed Hyperlink" xfId="13368" builtinId="9" hidden="1"/>
    <cellStyle name="Followed Hyperlink" xfId="13369" builtinId="9" hidden="1"/>
    <cellStyle name="Followed Hyperlink" xfId="13370" builtinId="9" hidden="1"/>
    <cellStyle name="Followed Hyperlink" xfId="13371" builtinId="9" hidden="1"/>
    <cellStyle name="Followed Hyperlink" xfId="10152" builtinId="9" hidden="1"/>
    <cellStyle name="Followed Hyperlink" xfId="13372" builtinId="9" hidden="1"/>
    <cellStyle name="Followed Hyperlink" xfId="13373" builtinId="9" hidden="1"/>
    <cellStyle name="Followed Hyperlink" xfId="13374" builtinId="9" hidden="1"/>
    <cellStyle name="Followed Hyperlink" xfId="13375" builtinId="9" hidden="1"/>
    <cellStyle name="Followed Hyperlink" xfId="13376" builtinId="9" hidden="1"/>
    <cellStyle name="Followed Hyperlink" xfId="13377" builtinId="9" hidden="1"/>
    <cellStyle name="Followed Hyperlink" xfId="13378" builtinId="9" hidden="1"/>
    <cellStyle name="Followed Hyperlink" xfId="13379" builtinId="9" hidden="1"/>
    <cellStyle name="Followed Hyperlink" xfId="13380" builtinId="9" hidden="1"/>
    <cellStyle name="Followed Hyperlink" xfId="13381" builtinId="9" hidden="1"/>
    <cellStyle name="Followed Hyperlink" xfId="13382" builtinId="9" hidden="1"/>
    <cellStyle name="Followed Hyperlink" xfId="13383" builtinId="9" hidden="1"/>
    <cellStyle name="Followed Hyperlink" xfId="13384" builtinId="9" hidden="1"/>
    <cellStyle name="Followed Hyperlink" xfId="13385" builtinId="9" hidden="1"/>
    <cellStyle name="Followed Hyperlink" xfId="13386" builtinId="9" hidden="1"/>
    <cellStyle name="Followed Hyperlink" xfId="13387" builtinId="9" hidden="1"/>
    <cellStyle name="Followed Hyperlink" xfId="13388" builtinId="9" hidden="1"/>
    <cellStyle name="Followed Hyperlink" xfId="13389" builtinId="9" hidden="1"/>
    <cellStyle name="Followed Hyperlink" xfId="13390" builtinId="9" hidden="1"/>
    <cellStyle name="Followed Hyperlink" xfId="13391" builtinId="9" hidden="1"/>
    <cellStyle name="Followed Hyperlink" xfId="13392" builtinId="9" hidden="1"/>
    <cellStyle name="Followed Hyperlink" xfId="13393" builtinId="9" hidden="1"/>
    <cellStyle name="Followed Hyperlink" xfId="13394" builtinId="9" hidden="1"/>
    <cellStyle name="Followed Hyperlink" xfId="13395" builtinId="9" hidden="1"/>
    <cellStyle name="Followed Hyperlink" xfId="13396" builtinId="9" hidden="1"/>
    <cellStyle name="Followed Hyperlink" xfId="13397" builtinId="9" hidden="1"/>
    <cellStyle name="Followed Hyperlink" xfId="13398" builtinId="9" hidden="1"/>
    <cellStyle name="Followed Hyperlink" xfId="13399" builtinId="9" hidden="1"/>
    <cellStyle name="Followed Hyperlink" xfId="13400" builtinId="9" hidden="1"/>
    <cellStyle name="Followed Hyperlink" xfId="13401" builtinId="9" hidden="1"/>
    <cellStyle name="Followed Hyperlink" xfId="13402" builtinId="9" hidden="1"/>
    <cellStyle name="Followed Hyperlink" xfId="13403" builtinId="9" hidden="1"/>
    <cellStyle name="Followed Hyperlink" xfId="13404"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5" builtinId="9" hidden="1"/>
    <cellStyle name="Followed Hyperlink" xfId="13476" builtinId="9" hidden="1"/>
    <cellStyle name="Followed Hyperlink" xfId="13477" builtinId="9" hidden="1"/>
    <cellStyle name="Followed Hyperlink" xfId="13478" builtinId="9" hidden="1"/>
    <cellStyle name="Followed Hyperlink" xfId="13479" builtinId="9" hidden="1"/>
    <cellStyle name="Followed Hyperlink" xfId="13480" builtinId="9" hidden="1"/>
    <cellStyle name="Followed Hyperlink" xfId="13481" builtinId="9" hidden="1"/>
    <cellStyle name="Followed Hyperlink" xfId="13482" builtinId="9" hidden="1"/>
    <cellStyle name="Followed Hyperlink" xfId="13483" builtinId="9" hidden="1"/>
    <cellStyle name="Followed Hyperlink" xfId="13484" builtinId="9" hidden="1"/>
    <cellStyle name="Followed Hyperlink" xfId="13485" builtinId="9" hidden="1"/>
    <cellStyle name="Followed Hyperlink" xfId="13486" builtinId="9" hidden="1"/>
    <cellStyle name="Followed Hyperlink" xfId="13487" builtinId="9" hidden="1"/>
    <cellStyle name="Followed Hyperlink" xfId="13488" builtinId="9" hidden="1"/>
    <cellStyle name="Followed Hyperlink" xfId="13489" builtinId="9" hidden="1"/>
    <cellStyle name="Followed Hyperlink" xfId="13490" builtinId="9" hidden="1"/>
    <cellStyle name="Followed Hyperlink" xfId="13491" builtinId="9" hidden="1"/>
    <cellStyle name="Followed Hyperlink" xfId="13492" builtinId="9" hidden="1"/>
    <cellStyle name="Followed Hyperlink" xfId="13493" builtinId="9" hidden="1"/>
    <cellStyle name="Followed Hyperlink" xfId="13494" builtinId="9" hidden="1"/>
    <cellStyle name="Followed Hyperlink" xfId="13495" builtinId="9" hidden="1"/>
    <cellStyle name="Followed Hyperlink" xfId="13496" builtinId="9" hidden="1"/>
    <cellStyle name="Followed Hyperlink" xfId="13497" builtinId="9" hidden="1"/>
    <cellStyle name="Followed Hyperlink" xfId="13498" builtinId="9" hidden="1"/>
    <cellStyle name="Followed Hyperlink" xfId="13499" builtinId="9" hidden="1"/>
    <cellStyle name="Followed Hyperlink" xfId="13500" builtinId="9" hidden="1"/>
    <cellStyle name="Followed Hyperlink" xfId="13501" builtinId="9" hidden="1"/>
    <cellStyle name="Followed Hyperlink" xfId="13502" builtinId="9" hidden="1"/>
    <cellStyle name="Followed Hyperlink" xfId="13503" builtinId="9" hidden="1"/>
    <cellStyle name="Followed Hyperlink" xfId="13504" builtinId="9" hidden="1"/>
    <cellStyle name="Followed Hyperlink" xfId="13505" builtinId="9" hidden="1"/>
    <cellStyle name="Followed Hyperlink" xfId="13506" builtinId="9" hidden="1"/>
    <cellStyle name="Followed Hyperlink" xfId="13507" builtinId="9" hidden="1"/>
    <cellStyle name="Followed Hyperlink" xfId="13508" builtinId="9" hidden="1"/>
    <cellStyle name="Followed Hyperlink" xfId="13509" builtinId="9" hidden="1"/>
    <cellStyle name="Followed Hyperlink" xfId="13510" builtinId="9" hidden="1"/>
    <cellStyle name="Followed Hyperlink" xfId="13511" builtinId="9" hidden="1"/>
    <cellStyle name="Followed Hyperlink" xfId="13512" builtinId="9" hidden="1"/>
    <cellStyle name="Followed Hyperlink" xfId="13513" builtinId="9" hidden="1"/>
    <cellStyle name="Followed Hyperlink" xfId="13514" builtinId="9" hidden="1"/>
    <cellStyle name="Followed Hyperlink" xfId="13515" builtinId="9" hidden="1"/>
    <cellStyle name="Followed Hyperlink" xfId="13516" builtinId="9" hidden="1"/>
    <cellStyle name="Followed Hyperlink" xfId="13517" builtinId="9" hidden="1"/>
    <cellStyle name="Followed Hyperlink" xfId="13518" builtinId="9" hidden="1"/>
    <cellStyle name="Followed Hyperlink" xfId="13519" builtinId="9" hidden="1"/>
    <cellStyle name="Followed Hyperlink" xfId="13520" builtinId="9" hidden="1"/>
    <cellStyle name="Followed Hyperlink" xfId="13521" builtinId="9" hidden="1"/>
    <cellStyle name="Followed Hyperlink" xfId="13522" builtinId="9" hidden="1"/>
    <cellStyle name="Followed Hyperlink" xfId="13523" builtinId="9" hidden="1"/>
    <cellStyle name="Followed Hyperlink" xfId="13524" builtinId="9" hidden="1"/>
    <cellStyle name="Followed Hyperlink" xfId="13525" builtinId="9" hidden="1"/>
    <cellStyle name="Followed Hyperlink" xfId="13526" builtinId="9" hidden="1"/>
    <cellStyle name="Followed Hyperlink" xfId="13527" builtinId="9" hidden="1"/>
    <cellStyle name="Followed Hyperlink" xfId="13528" builtinId="9" hidden="1"/>
    <cellStyle name="Followed Hyperlink" xfId="13529" builtinId="9" hidden="1"/>
    <cellStyle name="Followed Hyperlink" xfId="13530" builtinId="9" hidden="1"/>
    <cellStyle name="Followed Hyperlink" xfId="13531" builtinId="9" hidden="1"/>
    <cellStyle name="Followed Hyperlink" xfId="13532" builtinId="9" hidden="1"/>
    <cellStyle name="Followed Hyperlink" xfId="13533" builtinId="9" hidden="1"/>
    <cellStyle name="Followed Hyperlink" xfId="13534" builtinId="9" hidden="1"/>
    <cellStyle name="Followed Hyperlink" xfId="13535" builtinId="9" hidden="1"/>
    <cellStyle name="Followed Hyperlink" xfId="13536" builtinId="9" hidden="1"/>
    <cellStyle name="Followed Hyperlink" xfId="13537" builtinId="9" hidden="1"/>
    <cellStyle name="Followed Hyperlink" xfId="13538" builtinId="9" hidden="1"/>
    <cellStyle name="Followed Hyperlink" xfId="13539" builtinId="9" hidden="1"/>
    <cellStyle name="Followed Hyperlink" xfId="13540" builtinId="9" hidden="1"/>
    <cellStyle name="Followed Hyperlink" xfId="13541" builtinId="9" hidden="1"/>
    <cellStyle name="Followed Hyperlink" xfId="13542" builtinId="9" hidden="1"/>
    <cellStyle name="Followed Hyperlink" xfId="13543" builtinId="9" hidden="1"/>
    <cellStyle name="Followed Hyperlink" xfId="13544" builtinId="9" hidden="1"/>
    <cellStyle name="Followed Hyperlink" xfId="13545" builtinId="9" hidden="1"/>
    <cellStyle name="Followed Hyperlink" xfId="13546" builtinId="9" hidden="1"/>
    <cellStyle name="Followed Hyperlink" xfId="13547" builtinId="9" hidden="1"/>
    <cellStyle name="Followed Hyperlink" xfId="13548" builtinId="9" hidden="1"/>
    <cellStyle name="Followed Hyperlink" xfId="13549" builtinId="9" hidden="1"/>
    <cellStyle name="Followed Hyperlink" xfId="13550" builtinId="9" hidden="1"/>
    <cellStyle name="Followed Hyperlink" xfId="13551" builtinId="9" hidden="1"/>
    <cellStyle name="Followed Hyperlink" xfId="13552" builtinId="9" hidden="1"/>
    <cellStyle name="Followed Hyperlink" xfId="13553" builtinId="9" hidden="1"/>
    <cellStyle name="Followed Hyperlink" xfId="13554" builtinId="9" hidden="1"/>
    <cellStyle name="Followed Hyperlink" xfId="13555" builtinId="9" hidden="1"/>
    <cellStyle name="Followed Hyperlink" xfId="13556" builtinId="9" hidden="1"/>
    <cellStyle name="Followed Hyperlink" xfId="13557" builtinId="9" hidden="1"/>
    <cellStyle name="Followed Hyperlink" xfId="13558" builtinId="9" hidden="1"/>
    <cellStyle name="Followed Hyperlink" xfId="13559" builtinId="9" hidden="1"/>
    <cellStyle name="Followed Hyperlink" xfId="13560" builtinId="9" hidden="1"/>
    <cellStyle name="Followed Hyperlink" xfId="13561" builtinId="9" hidden="1"/>
    <cellStyle name="Followed Hyperlink" xfId="13562" builtinId="9" hidden="1"/>
    <cellStyle name="Followed Hyperlink" xfId="13563" builtinId="9" hidden="1"/>
    <cellStyle name="Followed Hyperlink" xfId="13564" builtinId="9" hidden="1"/>
    <cellStyle name="Followed Hyperlink" xfId="13565" builtinId="9" hidden="1"/>
    <cellStyle name="Followed Hyperlink" xfId="13566" builtinId="9" hidden="1"/>
    <cellStyle name="Followed Hyperlink" xfId="13567" builtinId="9" hidden="1"/>
    <cellStyle name="Followed Hyperlink" xfId="13568" builtinId="9" hidden="1"/>
    <cellStyle name="Followed Hyperlink" xfId="13569" builtinId="9" hidden="1"/>
    <cellStyle name="Followed Hyperlink" xfId="13570" builtinId="9" hidden="1"/>
    <cellStyle name="Followed Hyperlink" xfId="13571" builtinId="9" hidden="1"/>
    <cellStyle name="Followed Hyperlink" xfId="13572" builtinId="9" hidden="1"/>
    <cellStyle name="Followed Hyperlink" xfId="13573" builtinId="9" hidden="1"/>
    <cellStyle name="Followed Hyperlink" xfId="13574" builtinId="9" hidden="1"/>
    <cellStyle name="Followed Hyperlink" xfId="13575" builtinId="9" hidden="1"/>
    <cellStyle name="Followed Hyperlink" xfId="13576" builtinId="9" hidden="1"/>
    <cellStyle name="Followed Hyperlink" xfId="13577" builtinId="9" hidden="1"/>
    <cellStyle name="Followed Hyperlink" xfId="13578" builtinId="9" hidden="1"/>
    <cellStyle name="Followed Hyperlink" xfId="13579" builtinId="9" hidden="1"/>
    <cellStyle name="Followed Hyperlink" xfId="13580" builtinId="9" hidden="1"/>
    <cellStyle name="Followed Hyperlink" xfId="13581" builtinId="9" hidden="1"/>
    <cellStyle name="Followed Hyperlink" xfId="13582" builtinId="9" hidden="1"/>
    <cellStyle name="Followed Hyperlink" xfId="13583" builtinId="9" hidden="1"/>
    <cellStyle name="Followed Hyperlink" xfId="13584" builtinId="9" hidden="1"/>
    <cellStyle name="Followed Hyperlink" xfId="13585" builtinId="9" hidden="1"/>
    <cellStyle name="Followed Hyperlink" xfId="13586" builtinId="9" hidden="1"/>
    <cellStyle name="Followed Hyperlink" xfId="13587" builtinId="9" hidden="1"/>
    <cellStyle name="Followed Hyperlink" xfId="13588" builtinId="9" hidden="1"/>
    <cellStyle name="Followed Hyperlink" xfId="13589" builtinId="9" hidden="1"/>
    <cellStyle name="Followed Hyperlink" xfId="13590" builtinId="9" hidden="1"/>
    <cellStyle name="Followed Hyperlink" xfId="13591" builtinId="9" hidden="1"/>
    <cellStyle name="Followed Hyperlink" xfId="13592" builtinId="9" hidden="1"/>
    <cellStyle name="Followed Hyperlink" xfId="13593" builtinId="9" hidden="1"/>
    <cellStyle name="Followed Hyperlink" xfId="13594" builtinId="9" hidden="1"/>
    <cellStyle name="Followed Hyperlink" xfId="13595" builtinId="9" hidden="1"/>
    <cellStyle name="Followed Hyperlink" xfId="13596" builtinId="9" hidden="1"/>
    <cellStyle name="Followed Hyperlink" xfId="13597" builtinId="9" hidden="1"/>
    <cellStyle name="Followed Hyperlink" xfId="13598" builtinId="9" hidden="1"/>
    <cellStyle name="Followed Hyperlink" xfId="13599" builtinId="9" hidden="1"/>
    <cellStyle name="Followed Hyperlink" xfId="13600" builtinId="9" hidden="1"/>
    <cellStyle name="Followed Hyperlink" xfId="13601" builtinId="9" hidden="1"/>
    <cellStyle name="Followed Hyperlink" xfId="13602" builtinId="9" hidden="1"/>
    <cellStyle name="Followed Hyperlink" xfId="13603" builtinId="9" hidden="1"/>
    <cellStyle name="Followed Hyperlink" xfId="13604" builtinId="9" hidden="1"/>
    <cellStyle name="Followed Hyperlink" xfId="13605" builtinId="9" hidden="1"/>
    <cellStyle name="Followed Hyperlink" xfId="13606" builtinId="9" hidden="1"/>
    <cellStyle name="Followed Hyperlink" xfId="13607" builtinId="9" hidden="1"/>
    <cellStyle name="Followed Hyperlink" xfId="13608" builtinId="9" hidden="1"/>
    <cellStyle name="Followed Hyperlink" xfId="13609" builtinId="9" hidden="1"/>
    <cellStyle name="Followed Hyperlink" xfId="13610" builtinId="9" hidden="1"/>
    <cellStyle name="Followed Hyperlink" xfId="13611" builtinId="9" hidden="1"/>
    <cellStyle name="Followed Hyperlink" xfId="13612" builtinId="9" hidden="1"/>
    <cellStyle name="Followed Hyperlink" xfId="13613" builtinId="9" hidden="1"/>
    <cellStyle name="Followed Hyperlink" xfId="13614" builtinId="9" hidden="1"/>
    <cellStyle name="Followed Hyperlink" xfId="13615" builtinId="9" hidden="1"/>
    <cellStyle name="Followed Hyperlink" xfId="13616" builtinId="9" hidden="1"/>
    <cellStyle name="Followed Hyperlink" xfId="13617" builtinId="9" hidden="1"/>
    <cellStyle name="Followed Hyperlink" xfId="13618" builtinId="9" hidden="1"/>
    <cellStyle name="Followed Hyperlink" xfId="13619" builtinId="9" hidden="1"/>
    <cellStyle name="Followed Hyperlink" xfId="13620" builtinId="9" hidden="1"/>
    <cellStyle name="Followed Hyperlink" xfId="13621" builtinId="9" hidden="1"/>
    <cellStyle name="Followed Hyperlink" xfId="13622" builtinId="9" hidden="1"/>
    <cellStyle name="Followed Hyperlink" xfId="13623" builtinId="9" hidden="1"/>
    <cellStyle name="Followed Hyperlink" xfId="13624" builtinId="9" hidden="1"/>
    <cellStyle name="Followed Hyperlink" xfId="13625" builtinId="9" hidden="1"/>
    <cellStyle name="Followed Hyperlink" xfId="13626" builtinId="9" hidden="1"/>
    <cellStyle name="Followed Hyperlink" xfId="13627" builtinId="9" hidden="1"/>
    <cellStyle name="Followed Hyperlink" xfId="13628" builtinId="9" hidden="1"/>
    <cellStyle name="Followed Hyperlink" xfId="13629" builtinId="9" hidden="1"/>
    <cellStyle name="Followed Hyperlink" xfId="13630" builtinId="9" hidden="1"/>
    <cellStyle name="Followed Hyperlink" xfId="13631" builtinId="9" hidden="1"/>
    <cellStyle name="Followed Hyperlink" xfId="13632" builtinId="9" hidden="1"/>
    <cellStyle name="Followed Hyperlink" xfId="13633" builtinId="9" hidden="1"/>
    <cellStyle name="Followed Hyperlink" xfId="13634" builtinId="9" hidden="1"/>
    <cellStyle name="Followed Hyperlink" xfId="13635" builtinId="9" hidden="1"/>
    <cellStyle name="Followed Hyperlink" xfId="13636" builtinId="9" hidden="1"/>
    <cellStyle name="Followed Hyperlink" xfId="13637" builtinId="9" hidden="1"/>
    <cellStyle name="Followed Hyperlink" xfId="13638" builtinId="9" hidden="1"/>
    <cellStyle name="Followed Hyperlink" xfId="13639" builtinId="9" hidden="1"/>
    <cellStyle name="Followed Hyperlink" xfId="13640" builtinId="9" hidden="1"/>
    <cellStyle name="Followed Hyperlink" xfId="13641" builtinId="9" hidden="1"/>
    <cellStyle name="Followed Hyperlink" xfId="13642" builtinId="9" hidden="1"/>
    <cellStyle name="Followed Hyperlink" xfId="13643" builtinId="9" hidden="1"/>
    <cellStyle name="Followed Hyperlink" xfId="13644" builtinId="9" hidden="1"/>
    <cellStyle name="Followed Hyperlink" xfId="13645" builtinId="9" hidden="1"/>
    <cellStyle name="Followed Hyperlink" xfId="13646" builtinId="9" hidden="1"/>
    <cellStyle name="Followed Hyperlink" xfId="13647" builtinId="9" hidden="1"/>
    <cellStyle name="Followed Hyperlink" xfId="13648" builtinId="9" hidden="1"/>
    <cellStyle name="Followed Hyperlink" xfId="13649" builtinId="9" hidden="1"/>
    <cellStyle name="Followed Hyperlink" xfId="13650" builtinId="9" hidden="1"/>
    <cellStyle name="Followed Hyperlink" xfId="13651" builtinId="9" hidden="1"/>
    <cellStyle name="Followed Hyperlink" xfId="13652" builtinId="9" hidden="1"/>
    <cellStyle name="Followed Hyperlink" xfId="13653" builtinId="9" hidden="1"/>
    <cellStyle name="Followed Hyperlink" xfId="13654" builtinId="9" hidden="1"/>
    <cellStyle name="Followed Hyperlink" xfId="13655" builtinId="9" hidden="1"/>
    <cellStyle name="Followed Hyperlink" xfId="13656" builtinId="9" hidden="1"/>
    <cellStyle name="Followed Hyperlink" xfId="13657" builtinId="9" hidden="1"/>
    <cellStyle name="Followed Hyperlink" xfId="13658" builtinId="9" hidden="1"/>
    <cellStyle name="Followed Hyperlink" xfId="13659" builtinId="9" hidden="1"/>
    <cellStyle name="Followed Hyperlink" xfId="13660" builtinId="9" hidden="1"/>
    <cellStyle name="Followed Hyperlink" xfId="13661" builtinId="9" hidden="1"/>
    <cellStyle name="Followed Hyperlink" xfId="13662" builtinId="9" hidden="1"/>
    <cellStyle name="Followed Hyperlink" xfId="13663" builtinId="9" hidden="1"/>
    <cellStyle name="Followed Hyperlink" xfId="13664" builtinId="9" hidden="1"/>
    <cellStyle name="Followed Hyperlink" xfId="13665" builtinId="9" hidden="1"/>
    <cellStyle name="Followed Hyperlink" xfId="13666" builtinId="9" hidden="1"/>
    <cellStyle name="Followed Hyperlink" xfId="13667" builtinId="9" hidden="1"/>
    <cellStyle name="Followed Hyperlink" xfId="13668" builtinId="9" hidden="1"/>
    <cellStyle name="Followed Hyperlink" xfId="13669" builtinId="9" hidden="1"/>
    <cellStyle name="Followed Hyperlink" xfId="13670" builtinId="9" hidden="1"/>
    <cellStyle name="Followed Hyperlink" xfId="13671" builtinId="9" hidden="1"/>
    <cellStyle name="Followed Hyperlink" xfId="13672" builtinId="9" hidden="1"/>
    <cellStyle name="Followed Hyperlink" xfId="13673" builtinId="9" hidden="1"/>
    <cellStyle name="Followed Hyperlink" xfId="13674" builtinId="9" hidden="1"/>
    <cellStyle name="Followed Hyperlink" xfId="13675" builtinId="9" hidden="1"/>
    <cellStyle name="Followed Hyperlink" xfId="13676" builtinId="9" hidden="1"/>
    <cellStyle name="Followed Hyperlink" xfId="13677" builtinId="9" hidden="1"/>
    <cellStyle name="Followed Hyperlink" xfId="13678" builtinId="9" hidden="1"/>
    <cellStyle name="Followed Hyperlink" xfId="13679" builtinId="9" hidden="1"/>
    <cellStyle name="Followed Hyperlink" xfId="13680" builtinId="9" hidden="1"/>
    <cellStyle name="Followed Hyperlink" xfId="13681" builtinId="9" hidden="1"/>
    <cellStyle name="Followed Hyperlink" xfId="13682" builtinId="9" hidden="1"/>
    <cellStyle name="Followed Hyperlink" xfId="13683" builtinId="9" hidden="1"/>
    <cellStyle name="Followed Hyperlink" xfId="13684" builtinId="9" hidden="1"/>
    <cellStyle name="Followed Hyperlink" xfId="13685" builtinId="9" hidden="1"/>
    <cellStyle name="Followed Hyperlink" xfId="13686" builtinId="9" hidden="1"/>
    <cellStyle name="Followed Hyperlink" xfId="13687" builtinId="9" hidden="1"/>
    <cellStyle name="Followed Hyperlink" xfId="13688" builtinId="9" hidden="1"/>
    <cellStyle name="Followed Hyperlink" xfId="13689" builtinId="9" hidden="1"/>
    <cellStyle name="Followed Hyperlink" xfId="13690" builtinId="9" hidden="1"/>
    <cellStyle name="Followed Hyperlink" xfId="13691" builtinId="9" hidden="1"/>
    <cellStyle name="Followed Hyperlink" xfId="13692" builtinId="9" hidden="1"/>
    <cellStyle name="Followed Hyperlink" xfId="13693" builtinId="9" hidden="1"/>
    <cellStyle name="Followed Hyperlink" xfId="13694" builtinId="9" hidden="1"/>
    <cellStyle name="Followed Hyperlink" xfId="13695" builtinId="9" hidden="1"/>
    <cellStyle name="Followed Hyperlink" xfId="13696" builtinId="9" hidden="1"/>
    <cellStyle name="Followed Hyperlink" xfId="13697" builtinId="9" hidden="1"/>
    <cellStyle name="Followed Hyperlink" xfId="13698" builtinId="9" hidden="1"/>
    <cellStyle name="Followed Hyperlink" xfId="13699" builtinId="9" hidden="1"/>
    <cellStyle name="Followed Hyperlink" xfId="13700" builtinId="9" hidden="1"/>
    <cellStyle name="Followed Hyperlink" xfId="13701" builtinId="9" hidden="1"/>
    <cellStyle name="Followed Hyperlink" xfId="13702" builtinId="9" hidden="1"/>
    <cellStyle name="Followed Hyperlink" xfId="13703" builtinId="9" hidden="1"/>
    <cellStyle name="Followed Hyperlink" xfId="13704" builtinId="9" hidden="1"/>
    <cellStyle name="Followed Hyperlink" xfId="13705" builtinId="9" hidden="1"/>
    <cellStyle name="Followed Hyperlink" xfId="13706" builtinId="9" hidden="1"/>
    <cellStyle name="Followed Hyperlink" xfId="13707" builtinId="9" hidden="1"/>
    <cellStyle name="Followed Hyperlink" xfId="13708" builtinId="9" hidden="1"/>
    <cellStyle name="Followed Hyperlink" xfId="13709" builtinId="9" hidden="1"/>
    <cellStyle name="Followed Hyperlink" xfId="13710" builtinId="9" hidden="1"/>
    <cellStyle name="Followed Hyperlink" xfId="13711" builtinId="9" hidden="1"/>
    <cellStyle name="Followed Hyperlink" xfId="13712" builtinId="9" hidden="1"/>
    <cellStyle name="Followed Hyperlink" xfId="13713" builtinId="9" hidden="1"/>
    <cellStyle name="Followed Hyperlink" xfId="13714" builtinId="9" hidden="1"/>
    <cellStyle name="Followed Hyperlink" xfId="13715" builtinId="9" hidden="1"/>
    <cellStyle name="Followed Hyperlink" xfId="13716" builtinId="9" hidden="1"/>
    <cellStyle name="Followed Hyperlink" xfId="13717" builtinId="9" hidden="1"/>
    <cellStyle name="Followed Hyperlink" xfId="13718" builtinId="9" hidden="1"/>
    <cellStyle name="Followed Hyperlink" xfId="13719" builtinId="9" hidden="1"/>
    <cellStyle name="Followed Hyperlink" xfId="13720" builtinId="9" hidden="1"/>
    <cellStyle name="Followed Hyperlink" xfId="13721" builtinId="9" hidden="1"/>
    <cellStyle name="Followed Hyperlink" xfId="13722" builtinId="9" hidden="1"/>
    <cellStyle name="Followed Hyperlink" xfId="13723" builtinId="9" hidden="1"/>
    <cellStyle name="Followed Hyperlink" xfId="13724" builtinId="9" hidden="1"/>
    <cellStyle name="Followed Hyperlink" xfId="13725" builtinId="9" hidden="1"/>
    <cellStyle name="Followed Hyperlink" xfId="13726" builtinId="9" hidden="1"/>
    <cellStyle name="Followed Hyperlink" xfId="13727" builtinId="9" hidden="1"/>
    <cellStyle name="Followed Hyperlink" xfId="13728" builtinId="9" hidden="1"/>
    <cellStyle name="Followed Hyperlink" xfId="13729" builtinId="9" hidden="1"/>
    <cellStyle name="Followed Hyperlink" xfId="13730" builtinId="9" hidden="1"/>
    <cellStyle name="Followed Hyperlink" xfId="13731" builtinId="9" hidden="1"/>
    <cellStyle name="Followed Hyperlink" xfId="13732" builtinId="9" hidden="1"/>
    <cellStyle name="Followed Hyperlink" xfId="13733" builtinId="9" hidden="1"/>
    <cellStyle name="Followed Hyperlink" xfId="13734" builtinId="9" hidden="1"/>
    <cellStyle name="Followed Hyperlink" xfId="13735" builtinId="9" hidden="1"/>
    <cellStyle name="Followed Hyperlink" xfId="13736" builtinId="9" hidden="1"/>
    <cellStyle name="Followed Hyperlink" xfId="13737" builtinId="9" hidden="1"/>
    <cellStyle name="Followed Hyperlink" xfId="13738" builtinId="9" hidden="1"/>
    <cellStyle name="Followed Hyperlink" xfId="13739" builtinId="9" hidden="1"/>
    <cellStyle name="Followed Hyperlink" xfId="13740" builtinId="9" hidden="1"/>
    <cellStyle name="Followed Hyperlink" xfId="13741" builtinId="9" hidden="1"/>
    <cellStyle name="Followed Hyperlink" xfId="13742" builtinId="9" hidden="1"/>
    <cellStyle name="Followed Hyperlink" xfId="13743" builtinId="9" hidden="1"/>
    <cellStyle name="Followed Hyperlink" xfId="13744" builtinId="9" hidden="1"/>
    <cellStyle name="Followed Hyperlink" xfId="13745" builtinId="9" hidden="1"/>
    <cellStyle name="Followed Hyperlink" xfId="13746" builtinId="9" hidden="1"/>
    <cellStyle name="Followed Hyperlink" xfId="13747" builtinId="9" hidden="1"/>
    <cellStyle name="Followed Hyperlink" xfId="13748" builtinId="9" hidden="1"/>
    <cellStyle name="Followed Hyperlink" xfId="13749" builtinId="9" hidden="1"/>
    <cellStyle name="Followed Hyperlink" xfId="13750" builtinId="9" hidden="1"/>
    <cellStyle name="Followed Hyperlink" xfId="13751" builtinId="9" hidden="1"/>
    <cellStyle name="Followed Hyperlink" xfId="13752" builtinId="9" hidden="1"/>
    <cellStyle name="Followed Hyperlink" xfId="13753" builtinId="9" hidden="1"/>
    <cellStyle name="Followed Hyperlink" xfId="13754" builtinId="9" hidden="1"/>
    <cellStyle name="Followed Hyperlink" xfId="13755" builtinId="9" hidden="1"/>
    <cellStyle name="Followed Hyperlink" xfId="13756" builtinId="9" hidden="1"/>
    <cellStyle name="Followed Hyperlink" xfId="13757" builtinId="9" hidden="1"/>
    <cellStyle name="Followed Hyperlink" xfId="13758" builtinId="9" hidden="1"/>
    <cellStyle name="Followed Hyperlink" xfId="13759" builtinId="9" hidden="1"/>
    <cellStyle name="Followed Hyperlink" xfId="13760" builtinId="9" hidden="1"/>
    <cellStyle name="Followed Hyperlink" xfId="13761" builtinId="9" hidden="1"/>
    <cellStyle name="Followed Hyperlink" xfId="13762" builtinId="9" hidden="1"/>
    <cellStyle name="Followed Hyperlink" xfId="13763" builtinId="9" hidden="1"/>
    <cellStyle name="Followed Hyperlink" xfId="13764" builtinId="9" hidden="1"/>
    <cellStyle name="Followed Hyperlink" xfId="13765" builtinId="9" hidden="1"/>
    <cellStyle name="Followed Hyperlink" xfId="13766" builtinId="9" hidden="1"/>
    <cellStyle name="Followed Hyperlink" xfId="13767" builtinId="9" hidden="1"/>
    <cellStyle name="Followed Hyperlink" xfId="13768" builtinId="9" hidden="1"/>
    <cellStyle name="Followed Hyperlink" xfId="13769" builtinId="9" hidden="1"/>
    <cellStyle name="Followed Hyperlink" xfId="13770" builtinId="9" hidden="1"/>
    <cellStyle name="Followed Hyperlink" xfId="13771" builtinId="9" hidden="1"/>
    <cellStyle name="Followed Hyperlink" xfId="13772" builtinId="9" hidden="1"/>
    <cellStyle name="Followed Hyperlink" xfId="13773" builtinId="9" hidden="1"/>
    <cellStyle name="Followed Hyperlink" xfId="13774" builtinId="9" hidden="1"/>
    <cellStyle name="Followed Hyperlink" xfId="13775" builtinId="9" hidden="1"/>
    <cellStyle name="Followed Hyperlink" xfId="13776" builtinId="9" hidden="1"/>
    <cellStyle name="Followed Hyperlink" xfId="13777" builtinId="9" hidden="1"/>
    <cellStyle name="Followed Hyperlink" xfId="13778" builtinId="9" hidden="1"/>
    <cellStyle name="Followed Hyperlink" xfId="13779" builtinId="9" hidden="1"/>
    <cellStyle name="Followed Hyperlink" xfId="13780" builtinId="9" hidden="1"/>
    <cellStyle name="Followed Hyperlink" xfId="13781" builtinId="9" hidden="1"/>
    <cellStyle name="Followed Hyperlink" xfId="13782" builtinId="9" hidden="1"/>
    <cellStyle name="Followed Hyperlink" xfId="13783" builtinId="9" hidden="1"/>
    <cellStyle name="Followed Hyperlink" xfId="13784" builtinId="9" hidden="1"/>
    <cellStyle name="Followed Hyperlink" xfId="13785" builtinId="9" hidden="1"/>
    <cellStyle name="Followed Hyperlink" xfId="13786" builtinId="9" hidden="1"/>
    <cellStyle name="Followed Hyperlink" xfId="13787" builtinId="9" hidden="1"/>
    <cellStyle name="Followed Hyperlink" xfId="13788" builtinId="9" hidden="1"/>
    <cellStyle name="Followed Hyperlink" xfId="13789" builtinId="9" hidden="1"/>
    <cellStyle name="Followed Hyperlink" xfId="13790" builtinId="9" hidden="1"/>
    <cellStyle name="Followed Hyperlink" xfId="13791" builtinId="9" hidden="1"/>
    <cellStyle name="Followed Hyperlink" xfId="13792" builtinId="9" hidden="1"/>
    <cellStyle name="Followed Hyperlink" xfId="13793" builtinId="9" hidden="1"/>
    <cellStyle name="Followed Hyperlink" xfId="13794" builtinId="9" hidden="1"/>
    <cellStyle name="Followed Hyperlink" xfId="13795" builtinId="9" hidden="1"/>
    <cellStyle name="Followed Hyperlink" xfId="13796" builtinId="9" hidden="1"/>
    <cellStyle name="Followed Hyperlink" xfId="13797" builtinId="9" hidden="1"/>
    <cellStyle name="Followed Hyperlink" xfId="13798" builtinId="9" hidden="1"/>
    <cellStyle name="Followed Hyperlink" xfId="13799" builtinId="9" hidden="1"/>
    <cellStyle name="Followed Hyperlink" xfId="13800" builtinId="9" hidden="1"/>
    <cellStyle name="Followed Hyperlink" xfId="13801" builtinId="9" hidden="1"/>
    <cellStyle name="Followed Hyperlink" xfId="13802" builtinId="9" hidden="1"/>
    <cellStyle name="Followed Hyperlink" xfId="13803" builtinId="9" hidden="1"/>
    <cellStyle name="Followed Hyperlink" xfId="13804" builtinId="9" hidden="1"/>
    <cellStyle name="Followed Hyperlink" xfId="13805" builtinId="9" hidden="1"/>
    <cellStyle name="Followed Hyperlink" xfId="13806" builtinId="9" hidden="1"/>
    <cellStyle name="Followed Hyperlink" xfId="13807" builtinId="9" hidden="1"/>
    <cellStyle name="Followed Hyperlink" xfId="13808" builtinId="9" hidden="1"/>
    <cellStyle name="Followed Hyperlink" xfId="13809" builtinId="9" hidden="1"/>
    <cellStyle name="Followed Hyperlink" xfId="13810" builtinId="9" hidden="1"/>
    <cellStyle name="Followed Hyperlink" xfId="13811" builtinId="9" hidden="1"/>
    <cellStyle name="Followed Hyperlink" xfId="13812" builtinId="9" hidden="1"/>
    <cellStyle name="Followed Hyperlink" xfId="13813" builtinId="9" hidden="1"/>
    <cellStyle name="Followed Hyperlink" xfId="13814" builtinId="9" hidden="1"/>
    <cellStyle name="Followed Hyperlink" xfId="13815" builtinId="9" hidden="1"/>
    <cellStyle name="Followed Hyperlink" xfId="13816" builtinId="9" hidden="1"/>
    <cellStyle name="Followed Hyperlink" xfId="13817" builtinId="9" hidden="1"/>
    <cellStyle name="Followed Hyperlink" xfId="13818" builtinId="9" hidden="1"/>
    <cellStyle name="Followed Hyperlink" xfId="13819" builtinId="9" hidden="1"/>
    <cellStyle name="Followed Hyperlink" xfId="13820" builtinId="9" hidden="1"/>
    <cellStyle name="Followed Hyperlink" xfId="13821" builtinId="9" hidden="1"/>
    <cellStyle name="Followed Hyperlink" xfId="13822" builtinId="9" hidden="1"/>
    <cellStyle name="Followed Hyperlink" xfId="13823" builtinId="9" hidden="1"/>
    <cellStyle name="Followed Hyperlink" xfId="13824" builtinId="9" hidden="1"/>
    <cellStyle name="Followed Hyperlink" xfId="13825" builtinId="9" hidden="1"/>
    <cellStyle name="Followed Hyperlink" xfId="13826" builtinId="9" hidden="1"/>
    <cellStyle name="Followed Hyperlink" xfId="13827" builtinId="9" hidden="1"/>
    <cellStyle name="Followed Hyperlink" xfId="13828" builtinId="9" hidden="1"/>
    <cellStyle name="Followed Hyperlink" xfId="13829" builtinId="9" hidden="1"/>
    <cellStyle name="Followed Hyperlink" xfId="13830"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5" builtinId="9" hidden="1"/>
    <cellStyle name="Followed Hyperlink" xfId="13866" builtinId="9" hidden="1"/>
    <cellStyle name="Followed Hyperlink" xfId="13867" builtinId="9" hidden="1"/>
    <cellStyle name="Followed Hyperlink" xfId="13868" builtinId="9" hidden="1"/>
    <cellStyle name="Followed Hyperlink" xfId="13869" builtinId="9" hidden="1"/>
    <cellStyle name="Followed Hyperlink" xfId="13870" builtinId="9" hidden="1"/>
    <cellStyle name="Followed Hyperlink" xfId="13871" builtinId="9" hidden="1"/>
    <cellStyle name="Followed Hyperlink" xfId="13872" builtinId="9" hidden="1"/>
    <cellStyle name="Followed Hyperlink" xfId="13873" builtinId="9" hidden="1"/>
    <cellStyle name="Followed Hyperlink" xfId="13874" builtinId="9" hidden="1"/>
    <cellStyle name="Followed Hyperlink" xfId="13875" builtinId="9" hidden="1"/>
    <cellStyle name="Followed Hyperlink" xfId="13876" builtinId="9" hidden="1"/>
    <cellStyle name="Followed Hyperlink" xfId="13877" builtinId="9" hidden="1"/>
    <cellStyle name="Followed Hyperlink" xfId="13878" builtinId="9" hidden="1"/>
    <cellStyle name="Followed Hyperlink" xfId="13879" builtinId="9" hidden="1"/>
    <cellStyle name="Followed Hyperlink" xfId="13880" builtinId="9" hidden="1"/>
    <cellStyle name="Followed Hyperlink" xfId="13881" builtinId="9" hidden="1"/>
    <cellStyle name="Followed Hyperlink" xfId="13882" builtinId="9" hidden="1"/>
    <cellStyle name="Followed Hyperlink" xfId="13883" builtinId="9" hidden="1"/>
    <cellStyle name="Followed Hyperlink" xfId="13884" builtinId="9" hidden="1"/>
    <cellStyle name="Followed Hyperlink" xfId="13885" builtinId="9" hidden="1"/>
    <cellStyle name="Followed Hyperlink" xfId="13886" builtinId="9" hidden="1"/>
    <cellStyle name="Followed Hyperlink" xfId="13887" builtinId="9" hidden="1"/>
    <cellStyle name="Followed Hyperlink" xfId="13888" builtinId="9" hidden="1"/>
    <cellStyle name="Followed Hyperlink" xfId="13889" builtinId="9" hidden="1"/>
    <cellStyle name="Followed Hyperlink" xfId="13890" builtinId="9" hidden="1"/>
    <cellStyle name="Followed Hyperlink" xfId="13891" builtinId="9" hidden="1"/>
    <cellStyle name="Followed Hyperlink" xfId="13892" builtinId="9" hidden="1"/>
    <cellStyle name="Followed Hyperlink" xfId="13893" builtinId="9" hidden="1"/>
    <cellStyle name="Followed Hyperlink" xfId="13894" builtinId="9" hidden="1"/>
    <cellStyle name="Followed Hyperlink" xfId="13895" builtinId="9" hidden="1"/>
    <cellStyle name="Followed Hyperlink" xfId="13896" builtinId="9" hidden="1"/>
    <cellStyle name="Followed Hyperlink" xfId="13897" builtinId="9" hidden="1"/>
    <cellStyle name="Followed Hyperlink" xfId="13898" builtinId="9" hidden="1"/>
    <cellStyle name="Followed Hyperlink" xfId="13899" builtinId="9" hidden="1"/>
    <cellStyle name="Followed Hyperlink" xfId="13900" builtinId="9" hidden="1"/>
    <cellStyle name="Followed Hyperlink" xfId="13901" builtinId="9" hidden="1"/>
    <cellStyle name="Followed Hyperlink" xfId="13902" builtinId="9" hidden="1"/>
    <cellStyle name="Followed Hyperlink" xfId="13903" builtinId="9" hidden="1"/>
    <cellStyle name="Followed Hyperlink" xfId="13904" builtinId="9" hidden="1"/>
    <cellStyle name="Followed Hyperlink" xfId="13905" builtinId="9" hidden="1"/>
    <cellStyle name="Followed Hyperlink" xfId="13906" builtinId="9" hidden="1"/>
    <cellStyle name="Followed Hyperlink" xfId="13907" builtinId="9" hidden="1"/>
    <cellStyle name="Followed Hyperlink" xfId="13908" builtinId="9" hidden="1"/>
    <cellStyle name="Followed Hyperlink" xfId="13909" builtinId="9" hidden="1"/>
    <cellStyle name="Followed Hyperlink" xfId="13910" builtinId="9" hidden="1"/>
    <cellStyle name="Followed Hyperlink" xfId="13911" builtinId="9" hidden="1"/>
    <cellStyle name="Followed Hyperlink" xfId="13912" builtinId="9" hidden="1"/>
    <cellStyle name="Followed Hyperlink" xfId="13913" builtinId="9" hidden="1"/>
    <cellStyle name="Followed Hyperlink" xfId="13914" builtinId="9" hidden="1"/>
    <cellStyle name="Followed Hyperlink" xfId="13915" builtinId="9" hidden="1"/>
    <cellStyle name="Followed Hyperlink" xfId="13916" builtinId="9" hidden="1"/>
    <cellStyle name="Followed Hyperlink" xfId="13917" builtinId="9" hidden="1"/>
    <cellStyle name="Followed Hyperlink" xfId="13918" builtinId="9" hidden="1"/>
    <cellStyle name="Followed Hyperlink" xfId="13919" builtinId="9" hidden="1"/>
    <cellStyle name="Followed Hyperlink" xfId="13920" builtinId="9" hidden="1"/>
    <cellStyle name="Followed Hyperlink" xfId="13921" builtinId="9" hidden="1"/>
    <cellStyle name="Followed Hyperlink" xfId="13922" builtinId="9" hidden="1"/>
    <cellStyle name="Followed Hyperlink" xfId="13923" builtinId="9" hidden="1"/>
    <cellStyle name="Followed Hyperlink" xfId="13924" builtinId="9" hidden="1"/>
    <cellStyle name="Followed Hyperlink" xfId="13925" builtinId="9" hidden="1"/>
    <cellStyle name="Followed Hyperlink" xfId="13926" builtinId="9" hidden="1"/>
    <cellStyle name="Followed Hyperlink" xfId="13927" builtinId="9" hidden="1"/>
    <cellStyle name="Followed Hyperlink" xfId="13928" builtinId="9" hidden="1"/>
    <cellStyle name="Followed Hyperlink" xfId="13929" builtinId="9" hidden="1"/>
    <cellStyle name="Followed Hyperlink" xfId="13930" builtinId="9" hidden="1"/>
    <cellStyle name="Followed Hyperlink" xfId="13931" builtinId="9" hidden="1"/>
    <cellStyle name="Followed Hyperlink" xfId="13932" builtinId="9" hidden="1"/>
    <cellStyle name="Followed Hyperlink" xfId="13933" builtinId="9" hidden="1"/>
    <cellStyle name="Followed Hyperlink" xfId="13934" builtinId="9" hidden="1"/>
    <cellStyle name="Followed Hyperlink" xfId="13935" builtinId="9" hidden="1"/>
    <cellStyle name="Followed Hyperlink" xfId="13936" builtinId="9" hidden="1"/>
    <cellStyle name="Followed Hyperlink" xfId="13937" builtinId="9" hidden="1"/>
    <cellStyle name="Followed Hyperlink" xfId="13938" builtinId="9" hidden="1"/>
    <cellStyle name="Followed Hyperlink" xfId="13939" builtinId="9" hidden="1"/>
    <cellStyle name="Followed Hyperlink" xfId="13940" builtinId="9" hidden="1"/>
    <cellStyle name="Followed Hyperlink" xfId="13941" builtinId="9" hidden="1"/>
    <cellStyle name="Followed Hyperlink" xfId="13942" builtinId="9" hidden="1"/>
    <cellStyle name="Followed Hyperlink" xfId="13943" builtinId="9" hidden="1"/>
    <cellStyle name="Followed Hyperlink" xfId="13944" builtinId="9" hidden="1"/>
    <cellStyle name="Followed Hyperlink" xfId="13945" builtinId="9" hidden="1"/>
    <cellStyle name="Followed Hyperlink" xfId="13946" builtinId="9" hidden="1"/>
    <cellStyle name="Followed Hyperlink" xfId="13947" builtinId="9" hidden="1"/>
    <cellStyle name="Followed Hyperlink" xfId="13948" builtinId="9" hidden="1"/>
    <cellStyle name="Followed Hyperlink" xfId="13949" builtinId="9" hidden="1"/>
    <cellStyle name="Followed Hyperlink" xfId="13950" builtinId="9" hidden="1"/>
    <cellStyle name="Followed Hyperlink" xfId="13951" builtinId="9" hidden="1"/>
    <cellStyle name="Followed Hyperlink" xfId="13952" builtinId="9" hidden="1"/>
    <cellStyle name="Followed Hyperlink" xfId="13953" builtinId="9" hidden="1"/>
    <cellStyle name="Followed Hyperlink" xfId="13954" builtinId="9" hidden="1"/>
    <cellStyle name="Followed Hyperlink" xfId="13955" builtinId="9" hidden="1"/>
    <cellStyle name="Followed Hyperlink" xfId="13956" builtinId="9" hidden="1"/>
    <cellStyle name="Followed Hyperlink" xfId="13957" builtinId="9" hidden="1"/>
    <cellStyle name="Followed Hyperlink" xfId="13958" builtinId="9" hidden="1"/>
    <cellStyle name="Followed Hyperlink" xfId="13959" builtinId="9" hidden="1"/>
    <cellStyle name="Followed Hyperlink" xfId="13960" builtinId="9" hidden="1"/>
    <cellStyle name="Followed Hyperlink" xfId="13961" builtinId="9" hidden="1"/>
    <cellStyle name="Followed Hyperlink" xfId="13962" builtinId="9" hidden="1"/>
    <cellStyle name="Followed Hyperlink" xfId="13963" builtinId="9" hidden="1"/>
    <cellStyle name="Followed Hyperlink" xfId="13964" builtinId="9" hidden="1"/>
    <cellStyle name="Followed Hyperlink" xfId="13965" builtinId="9" hidden="1"/>
    <cellStyle name="Followed Hyperlink" xfId="13966" builtinId="9" hidden="1"/>
    <cellStyle name="Followed Hyperlink" xfId="13967" builtinId="9" hidden="1"/>
    <cellStyle name="Followed Hyperlink" xfId="13968" builtinId="9" hidden="1"/>
    <cellStyle name="Followed Hyperlink" xfId="13969" builtinId="9" hidden="1"/>
    <cellStyle name="Followed Hyperlink" xfId="13970" builtinId="9" hidden="1"/>
    <cellStyle name="Followed Hyperlink" xfId="13971" builtinId="9" hidden="1"/>
    <cellStyle name="Followed Hyperlink" xfId="13972" builtinId="9" hidden="1"/>
    <cellStyle name="Followed Hyperlink" xfId="13973" builtinId="9" hidden="1"/>
    <cellStyle name="Followed Hyperlink" xfId="13974" builtinId="9" hidden="1"/>
    <cellStyle name="Followed Hyperlink" xfId="13975" builtinId="9" hidden="1"/>
    <cellStyle name="Followed Hyperlink" xfId="13976" builtinId="9" hidden="1"/>
    <cellStyle name="Followed Hyperlink" xfId="13977" builtinId="9" hidden="1"/>
    <cellStyle name="Followed Hyperlink" xfId="13978" builtinId="9" hidden="1"/>
    <cellStyle name="Followed Hyperlink" xfId="13979" builtinId="9" hidden="1"/>
    <cellStyle name="Followed Hyperlink" xfId="13980" builtinId="9" hidden="1"/>
    <cellStyle name="Followed Hyperlink" xfId="13981" builtinId="9" hidden="1"/>
    <cellStyle name="Followed Hyperlink" xfId="13982" builtinId="9" hidden="1"/>
    <cellStyle name="Followed Hyperlink" xfId="13983" builtinId="9" hidden="1"/>
    <cellStyle name="Followed Hyperlink" xfId="13984" builtinId="9" hidden="1"/>
    <cellStyle name="Followed Hyperlink" xfId="13985" builtinId="9" hidden="1"/>
    <cellStyle name="Followed Hyperlink" xfId="13986" builtinId="9" hidden="1"/>
    <cellStyle name="Followed Hyperlink" xfId="13987" builtinId="9" hidden="1"/>
    <cellStyle name="Followed Hyperlink" xfId="13988" builtinId="9" hidden="1"/>
    <cellStyle name="Followed Hyperlink" xfId="13989" builtinId="9" hidden="1"/>
    <cellStyle name="Followed Hyperlink" xfId="13990" builtinId="9" hidden="1"/>
    <cellStyle name="Followed Hyperlink" xfId="13991" builtinId="9" hidden="1"/>
    <cellStyle name="Followed Hyperlink" xfId="13992" builtinId="9" hidden="1"/>
    <cellStyle name="Followed Hyperlink" xfId="13993" builtinId="9" hidden="1"/>
    <cellStyle name="Followed Hyperlink" xfId="13994" builtinId="9" hidden="1"/>
    <cellStyle name="Followed Hyperlink" xfId="13995" builtinId="9" hidden="1"/>
    <cellStyle name="Followed Hyperlink" xfId="13996" builtinId="9" hidden="1"/>
    <cellStyle name="Followed Hyperlink" xfId="13997" builtinId="9" hidden="1"/>
    <cellStyle name="Followed Hyperlink" xfId="13998" builtinId="9" hidden="1"/>
    <cellStyle name="Followed Hyperlink" xfId="13999" builtinId="9" hidden="1"/>
    <cellStyle name="Followed Hyperlink" xfId="14000" builtinId="9" hidden="1"/>
    <cellStyle name="Followed Hyperlink" xfId="14001" builtinId="9" hidden="1"/>
    <cellStyle name="Followed Hyperlink" xfId="14002" builtinId="9" hidden="1"/>
    <cellStyle name="Followed Hyperlink" xfId="14003" builtinId="9" hidden="1"/>
    <cellStyle name="Followed Hyperlink" xfId="14004" builtinId="9" hidden="1"/>
    <cellStyle name="Followed Hyperlink" xfId="14005" builtinId="9" hidden="1"/>
    <cellStyle name="Followed Hyperlink" xfId="14006" builtinId="9" hidden="1"/>
    <cellStyle name="Followed Hyperlink" xfId="14007" builtinId="9" hidden="1"/>
    <cellStyle name="Followed Hyperlink" xfId="14008" builtinId="9" hidden="1"/>
    <cellStyle name="Followed Hyperlink" xfId="14009" builtinId="9" hidden="1"/>
    <cellStyle name="Followed Hyperlink" xfId="14010" builtinId="9" hidden="1"/>
    <cellStyle name="Followed Hyperlink" xfId="14011" builtinId="9" hidden="1"/>
    <cellStyle name="Followed Hyperlink" xfId="14012" builtinId="9" hidden="1"/>
    <cellStyle name="Followed Hyperlink" xfId="14013" builtinId="9" hidden="1"/>
    <cellStyle name="Followed Hyperlink" xfId="14014" builtinId="9" hidden="1"/>
    <cellStyle name="Followed Hyperlink" xfId="14015" builtinId="9" hidden="1"/>
    <cellStyle name="Followed Hyperlink" xfId="14016" builtinId="9" hidden="1"/>
    <cellStyle name="Followed Hyperlink" xfId="14017" builtinId="9" hidden="1"/>
    <cellStyle name="Followed Hyperlink" xfId="14018" builtinId="9" hidden="1"/>
    <cellStyle name="Followed Hyperlink" xfId="14019" builtinId="9" hidden="1"/>
    <cellStyle name="Followed Hyperlink" xfId="14020" builtinId="9" hidden="1"/>
    <cellStyle name="Followed Hyperlink" xfId="14021" builtinId="9" hidden="1"/>
    <cellStyle name="Followed Hyperlink" xfId="14022" builtinId="9" hidden="1"/>
    <cellStyle name="Followed Hyperlink" xfId="14023" builtinId="9" hidden="1"/>
    <cellStyle name="Followed Hyperlink" xfId="14024" builtinId="9" hidden="1"/>
    <cellStyle name="Followed Hyperlink" xfId="14025" builtinId="9" hidden="1"/>
    <cellStyle name="Followed Hyperlink" xfId="14026" builtinId="9" hidden="1"/>
    <cellStyle name="Followed Hyperlink" xfId="14027" builtinId="9" hidden="1"/>
    <cellStyle name="Followed Hyperlink" xfId="14028" builtinId="9" hidden="1"/>
    <cellStyle name="Followed Hyperlink" xfId="14029"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6" builtinId="9" hidden="1"/>
    <cellStyle name="Followed Hyperlink" xfId="14047" builtinId="9" hidden="1"/>
    <cellStyle name="Followed Hyperlink" xfId="14048" builtinId="9" hidden="1"/>
    <cellStyle name="Followed Hyperlink" xfId="14049" builtinId="9" hidden="1"/>
    <cellStyle name="Followed Hyperlink" xfId="14050" builtinId="9" hidden="1"/>
    <cellStyle name="Followed Hyperlink" xfId="14051" builtinId="9" hidden="1"/>
    <cellStyle name="Followed Hyperlink" xfId="14052" builtinId="9" hidden="1"/>
    <cellStyle name="Followed Hyperlink" xfId="14053" builtinId="9" hidden="1"/>
    <cellStyle name="Followed Hyperlink" xfId="14054" builtinId="9" hidden="1"/>
    <cellStyle name="Followed Hyperlink" xfId="14055" builtinId="9" hidden="1"/>
    <cellStyle name="Followed Hyperlink" xfId="14056" builtinId="9" hidden="1"/>
    <cellStyle name="Followed Hyperlink" xfId="14057" builtinId="9" hidden="1"/>
    <cellStyle name="Followed Hyperlink" xfId="14058" builtinId="9" hidden="1"/>
    <cellStyle name="Followed Hyperlink" xfId="14059" builtinId="9" hidden="1"/>
    <cellStyle name="Followed Hyperlink" xfId="14060" builtinId="9" hidden="1"/>
    <cellStyle name="Followed Hyperlink" xfId="14061" builtinId="9" hidden="1"/>
    <cellStyle name="Followed Hyperlink" xfId="14062" builtinId="9" hidden="1"/>
    <cellStyle name="Followed Hyperlink" xfId="14063" builtinId="9" hidden="1"/>
    <cellStyle name="Followed Hyperlink" xfId="14064"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099" builtinId="9" hidden="1"/>
    <cellStyle name="Followed Hyperlink" xfId="14100" builtinId="9" hidden="1"/>
    <cellStyle name="Followed Hyperlink" xfId="14101" builtinId="9" hidden="1"/>
    <cellStyle name="Followed Hyperlink" xfId="14102" builtinId="9" hidden="1"/>
    <cellStyle name="Followed Hyperlink" xfId="14103" builtinId="9" hidden="1"/>
    <cellStyle name="Followed Hyperlink" xfId="14104" builtinId="9" hidden="1"/>
    <cellStyle name="Followed Hyperlink" xfId="14105" builtinId="9" hidden="1"/>
    <cellStyle name="Followed Hyperlink" xfId="14106" builtinId="9" hidden="1"/>
    <cellStyle name="Followed Hyperlink" xfId="14107" builtinId="9" hidden="1"/>
    <cellStyle name="Followed Hyperlink" xfId="14108" builtinId="9" hidden="1"/>
    <cellStyle name="Followed Hyperlink" xfId="14109" builtinId="9" hidden="1"/>
    <cellStyle name="Followed Hyperlink" xfId="14110" builtinId="9" hidden="1"/>
    <cellStyle name="Followed Hyperlink" xfId="14111" builtinId="9" hidden="1"/>
    <cellStyle name="Followed Hyperlink" xfId="14112" builtinId="9" hidden="1"/>
    <cellStyle name="Followed Hyperlink" xfId="14113" builtinId="9" hidden="1"/>
    <cellStyle name="Followed Hyperlink" xfId="14114" builtinId="9" hidden="1"/>
    <cellStyle name="Followed Hyperlink" xfId="14115" builtinId="9" hidden="1"/>
    <cellStyle name="Followed Hyperlink" xfId="14116" builtinId="9" hidden="1"/>
    <cellStyle name="Followed Hyperlink" xfId="14117" builtinId="9" hidden="1"/>
    <cellStyle name="Followed Hyperlink" xfId="14118" builtinId="9" hidden="1"/>
    <cellStyle name="Followed Hyperlink" xfId="14119" builtinId="9" hidden="1"/>
    <cellStyle name="Followed Hyperlink" xfId="14120" builtinId="9" hidden="1"/>
    <cellStyle name="Followed Hyperlink" xfId="14121" builtinId="9" hidden="1"/>
    <cellStyle name="Followed Hyperlink" xfId="14122" builtinId="9" hidden="1"/>
    <cellStyle name="Followed Hyperlink" xfId="14123" builtinId="9" hidden="1"/>
    <cellStyle name="Followed Hyperlink" xfId="14124" builtinId="9" hidden="1"/>
    <cellStyle name="Followed Hyperlink" xfId="14125" builtinId="9" hidden="1"/>
    <cellStyle name="Followed Hyperlink" xfId="14126" builtinId="9" hidden="1"/>
    <cellStyle name="Followed Hyperlink" xfId="14127" builtinId="9" hidden="1"/>
    <cellStyle name="Followed Hyperlink" xfId="14128" builtinId="9" hidden="1"/>
    <cellStyle name="Followed Hyperlink" xfId="14129" builtinId="9" hidden="1"/>
    <cellStyle name="Followed Hyperlink" xfId="14130" builtinId="9" hidden="1"/>
    <cellStyle name="Followed Hyperlink" xfId="14131" builtinId="9" hidden="1"/>
    <cellStyle name="Followed Hyperlink" xfId="14132" builtinId="9" hidden="1"/>
    <cellStyle name="Followed Hyperlink" xfId="14133" builtinId="9" hidden="1"/>
    <cellStyle name="Followed Hyperlink" xfId="14134" builtinId="9" hidden="1"/>
    <cellStyle name="Followed Hyperlink" xfId="14135" builtinId="9" hidden="1"/>
    <cellStyle name="Followed Hyperlink" xfId="14136" builtinId="9" hidden="1"/>
    <cellStyle name="Followed Hyperlink" xfId="14137" builtinId="9" hidden="1"/>
    <cellStyle name="Followed Hyperlink" xfId="14138" builtinId="9" hidden="1"/>
    <cellStyle name="Followed Hyperlink" xfId="14139" builtinId="9" hidden="1"/>
    <cellStyle name="Followed Hyperlink" xfId="14140" builtinId="9" hidden="1"/>
    <cellStyle name="Followed Hyperlink" xfId="14141" builtinId="9" hidden="1"/>
    <cellStyle name="Followed Hyperlink" xfId="14142" builtinId="9" hidden="1"/>
    <cellStyle name="Followed Hyperlink" xfId="14143" builtinId="9" hidden="1"/>
    <cellStyle name="Followed Hyperlink" xfId="14144" builtinId="9" hidden="1"/>
    <cellStyle name="Followed Hyperlink" xfId="14145" builtinId="9" hidden="1"/>
    <cellStyle name="Followed Hyperlink" xfId="14146" builtinId="9" hidden="1"/>
    <cellStyle name="Followed Hyperlink" xfId="14147" builtinId="9" hidden="1"/>
    <cellStyle name="Followed Hyperlink" xfId="14148" builtinId="9" hidden="1"/>
    <cellStyle name="Followed Hyperlink" xfId="14149" builtinId="9" hidden="1"/>
    <cellStyle name="Followed Hyperlink" xfId="14150" builtinId="9" hidden="1"/>
    <cellStyle name="Followed Hyperlink" xfId="14151" builtinId="9" hidden="1"/>
    <cellStyle name="Followed Hyperlink" xfId="14152" builtinId="9" hidden="1"/>
    <cellStyle name="Followed Hyperlink" xfId="14153" builtinId="9" hidden="1"/>
    <cellStyle name="Followed Hyperlink" xfId="14154" builtinId="9" hidden="1"/>
    <cellStyle name="Followed Hyperlink" xfId="14155" builtinId="9" hidden="1"/>
    <cellStyle name="Followed Hyperlink" xfId="14156" builtinId="9" hidden="1"/>
    <cellStyle name="Followed Hyperlink" xfId="14157" builtinId="9" hidden="1"/>
    <cellStyle name="Followed Hyperlink" xfId="14158" builtinId="9" hidden="1"/>
    <cellStyle name="Followed Hyperlink" xfId="14159" builtinId="9" hidden="1"/>
    <cellStyle name="Followed Hyperlink" xfId="14160" builtinId="9" hidden="1"/>
    <cellStyle name="Followed Hyperlink" xfId="14161" builtinId="9" hidden="1"/>
    <cellStyle name="Followed Hyperlink" xfId="14162" builtinId="9" hidden="1"/>
    <cellStyle name="Followed Hyperlink" xfId="14163" builtinId="9" hidden="1"/>
    <cellStyle name="Followed Hyperlink" xfId="14164" builtinId="9" hidden="1"/>
    <cellStyle name="Followed Hyperlink" xfId="14165" builtinId="9" hidden="1"/>
    <cellStyle name="Followed Hyperlink" xfId="14166" builtinId="9" hidden="1"/>
    <cellStyle name="Followed Hyperlink" xfId="14167" builtinId="9" hidden="1"/>
    <cellStyle name="Followed Hyperlink" xfId="14168" builtinId="9" hidden="1"/>
    <cellStyle name="Followed Hyperlink" xfId="14169" builtinId="9" hidden="1"/>
    <cellStyle name="Followed Hyperlink" xfId="14170" builtinId="9" hidden="1"/>
    <cellStyle name="Followed Hyperlink" xfId="14171" builtinId="9" hidden="1"/>
    <cellStyle name="Followed Hyperlink" xfId="14172" builtinId="9" hidden="1"/>
    <cellStyle name="Followed Hyperlink" xfId="14173" builtinId="9" hidden="1"/>
    <cellStyle name="Followed Hyperlink" xfId="14174" builtinId="9" hidden="1"/>
    <cellStyle name="Followed Hyperlink" xfId="14175" builtinId="9" hidden="1"/>
    <cellStyle name="Followed Hyperlink" xfId="14176" builtinId="9" hidden="1"/>
    <cellStyle name="Followed Hyperlink" xfId="14177" builtinId="9" hidden="1"/>
    <cellStyle name="Followed Hyperlink" xfId="14178" builtinId="9" hidden="1"/>
    <cellStyle name="Followed Hyperlink" xfId="14179" builtinId="9" hidden="1"/>
    <cellStyle name="Followed Hyperlink" xfId="14180" builtinId="9" hidden="1"/>
    <cellStyle name="Followed Hyperlink" xfId="14181" builtinId="9" hidden="1"/>
    <cellStyle name="Followed Hyperlink" xfId="14182" builtinId="9" hidden="1"/>
    <cellStyle name="Followed Hyperlink" xfId="14183" builtinId="9" hidden="1"/>
    <cellStyle name="Followed Hyperlink" xfId="14184" builtinId="9" hidden="1"/>
    <cellStyle name="Followed Hyperlink" xfId="14185" builtinId="9" hidden="1"/>
    <cellStyle name="Followed Hyperlink" xfId="14186" builtinId="9" hidden="1"/>
    <cellStyle name="Followed Hyperlink" xfId="14187" builtinId="9" hidden="1"/>
    <cellStyle name="Followed Hyperlink" xfId="14188" builtinId="9" hidden="1"/>
    <cellStyle name="Followed Hyperlink" xfId="14189" builtinId="9" hidden="1"/>
    <cellStyle name="Followed Hyperlink" xfId="14190" builtinId="9" hidden="1"/>
    <cellStyle name="Followed Hyperlink" xfId="14191" builtinId="9" hidden="1"/>
    <cellStyle name="Followed Hyperlink" xfId="14192" builtinId="9" hidden="1"/>
    <cellStyle name="Followed Hyperlink" xfId="14193" builtinId="9" hidden="1"/>
    <cellStyle name="Followed Hyperlink" xfId="14194" builtinId="9" hidden="1"/>
    <cellStyle name="Followed Hyperlink" xfId="14195" builtinId="9" hidden="1"/>
    <cellStyle name="Followed Hyperlink" xfId="14196" builtinId="9" hidden="1"/>
    <cellStyle name="Followed Hyperlink" xfId="14197" builtinId="9" hidden="1"/>
    <cellStyle name="Followed Hyperlink" xfId="14198" builtinId="9" hidden="1"/>
    <cellStyle name="Followed Hyperlink" xfId="14199" builtinId="9" hidden="1"/>
    <cellStyle name="Followed Hyperlink" xfId="14200" builtinId="9" hidden="1"/>
    <cellStyle name="Followed Hyperlink" xfId="14201" builtinId="9" hidden="1"/>
    <cellStyle name="Followed Hyperlink" xfId="14202" builtinId="9" hidden="1"/>
    <cellStyle name="Followed Hyperlink" xfId="14203" builtinId="9" hidden="1"/>
    <cellStyle name="Followed Hyperlink" xfId="14204" builtinId="9" hidden="1"/>
    <cellStyle name="Followed Hyperlink" xfId="14205" builtinId="9" hidden="1"/>
    <cellStyle name="Followed Hyperlink" xfId="14206" builtinId="9" hidden="1"/>
    <cellStyle name="Followed Hyperlink" xfId="14207" builtinId="9" hidden="1"/>
    <cellStyle name="Followed Hyperlink" xfId="14208" builtinId="9" hidden="1"/>
    <cellStyle name="Followed Hyperlink" xfId="14209" builtinId="9" hidden="1"/>
    <cellStyle name="Followed Hyperlink" xfId="14210" builtinId="9" hidden="1"/>
    <cellStyle name="Followed Hyperlink" xfId="14211" builtinId="9" hidden="1"/>
    <cellStyle name="Followed Hyperlink" xfId="14212" builtinId="9" hidden="1"/>
    <cellStyle name="Followed Hyperlink" xfId="14213" builtinId="9" hidden="1"/>
    <cellStyle name="Followed Hyperlink" xfId="14214" builtinId="9" hidden="1"/>
    <cellStyle name="Followed Hyperlink" xfId="14215" builtinId="9" hidden="1"/>
    <cellStyle name="Followed Hyperlink" xfId="14216" builtinId="9" hidden="1"/>
    <cellStyle name="Followed Hyperlink" xfId="14217" builtinId="9" hidden="1"/>
    <cellStyle name="Followed Hyperlink" xfId="14218" builtinId="9" hidden="1"/>
    <cellStyle name="Followed Hyperlink" xfId="14219" builtinId="9" hidden="1"/>
    <cellStyle name="Followed Hyperlink" xfId="14220" builtinId="9" hidden="1"/>
    <cellStyle name="Followed Hyperlink" xfId="14221" builtinId="9" hidden="1"/>
    <cellStyle name="Followed Hyperlink" xfId="14222" builtinId="9" hidden="1"/>
    <cellStyle name="Followed Hyperlink" xfId="14223" builtinId="9" hidden="1"/>
    <cellStyle name="Followed Hyperlink" xfId="14224" builtinId="9" hidden="1"/>
    <cellStyle name="Followed Hyperlink" xfId="14225" builtinId="9" hidden="1"/>
    <cellStyle name="Followed Hyperlink" xfId="14226" builtinId="9" hidden="1"/>
    <cellStyle name="Followed Hyperlink" xfId="14227" builtinId="9" hidden="1"/>
    <cellStyle name="Followed Hyperlink" xfId="14228" builtinId="9" hidden="1"/>
    <cellStyle name="Followed Hyperlink" xfId="14229" builtinId="9" hidden="1"/>
    <cellStyle name="Followed Hyperlink" xfId="14230" builtinId="9" hidden="1"/>
    <cellStyle name="Followed Hyperlink" xfId="14231" builtinId="9" hidden="1"/>
    <cellStyle name="Followed Hyperlink" xfId="14232" builtinId="9" hidden="1"/>
    <cellStyle name="Followed Hyperlink" xfId="14233" builtinId="9" hidden="1"/>
    <cellStyle name="Followed Hyperlink" xfId="14234" builtinId="9" hidden="1"/>
    <cellStyle name="Followed Hyperlink" xfId="14235" builtinId="9" hidden="1"/>
    <cellStyle name="Followed Hyperlink" xfId="14236" builtinId="9" hidden="1"/>
    <cellStyle name="Followed Hyperlink" xfId="14237" builtinId="9" hidden="1"/>
    <cellStyle name="Followed Hyperlink" xfId="14238" builtinId="9" hidden="1"/>
    <cellStyle name="Followed Hyperlink" xfId="14239" builtinId="9" hidden="1"/>
    <cellStyle name="Followed Hyperlink" xfId="14240" builtinId="9" hidden="1"/>
    <cellStyle name="Followed Hyperlink" xfId="14241" builtinId="9" hidden="1"/>
    <cellStyle name="Followed Hyperlink" xfId="14242" builtinId="9" hidden="1"/>
    <cellStyle name="Followed Hyperlink" xfId="14243" builtinId="9" hidden="1"/>
    <cellStyle name="Followed Hyperlink" xfId="14244" builtinId="9" hidden="1"/>
    <cellStyle name="Followed Hyperlink" xfId="14245" builtinId="9" hidden="1"/>
    <cellStyle name="Followed Hyperlink" xfId="14246" builtinId="9" hidden="1"/>
    <cellStyle name="Followed Hyperlink" xfId="14247" builtinId="9" hidden="1"/>
    <cellStyle name="Followed Hyperlink" xfId="14248" builtinId="9" hidden="1"/>
    <cellStyle name="Followed Hyperlink" xfId="14249" builtinId="9" hidden="1"/>
    <cellStyle name="Followed Hyperlink" xfId="14250" builtinId="9" hidden="1"/>
    <cellStyle name="Followed Hyperlink" xfId="14251" builtinId="9" hidden="1"/>
    <cellStyle name="Followed Hyperlink" xfId="14252" builtinId="9" hidden="1"/>
    <cellStyle name="Followed Hyperlink" xfId="14253" builtinId="9" hidden="1"/>
    <cellStyle name="Followed Hyperlink" xfId="14254" builtinId="9" hidden="1"/>
    <cellStyle name="Followed Hyperlink" xfId="14255" builtinId="9" hidden="1"/>
    <cellStyle name="Followed Hyperlink" xfId="14256" builtinId="9" hidden="1"/>
    <cellStyle name="Followed Hyperlink" xfId="14257" builtinId="9" hidden="1"/>
    <cellStyle name="Followed Hyperlink" xfId="14258" builtinId="9" hidden="1"/>
    <cellStyle name="Followed Hyperlink" xfId="14259" builtinId="9" hidden="1"/>
    <cellStyle name="Followed Hyperlink" xfId="14260" builtinId="9" hidden="1"/>
    <cellStyle name="Followed Hyperlink" xfId="14261" builtinId="9" hidden="1"/>
    <cellStyle name="Followed Hyperlink" xfId="14262" builtinId="9" hidden="1"/>
    <cellStyle name="Followed Hyperlink" xfId="14263" builtinId="9" hidden="1"/>
    <cellStyle name="Followed Hyperlink" xfId="14264" builtinId="9" hidden="1"/>
    <cellStyle name="Followed Hyperlink" xfId="14265" builtinId="9" hidden="1"/>
    <cellStyle name="Followed Hyperlink" xfId="14266" builtinId="9" hidden="1"/>
    <cellStyle name="Followed Hyperlink" xfId="14267" builtinId="9" hidden="1"/>
    <cellStyle name="Followed Hyperlink" xfId="14268" builtinId="9" hidden="1"/>
    <cellStyle name="Followed Hyperlink" xfId="14269" builtinId="9" hidden="1"/>
    <cellStyle name="Followed Hyperlink" xfId="14270" builtinId="9" hidden="1"/>
    <cellStyle name="Followed Hyperlink" xfId="14271" builtinId="9" hidden="1"/>
    <cellStyle name="Followed Hyperlink" xfId="14272" builtinId="9" hidden="1"/>
    <cellStyle name="Followed Hyperlink" xfId="14273" builtinId="9" hidden="1"/>
    <cellStyle name="Followed Hyperlink" xfId="14274" builtinId="9" hidden="1"/>
    <cellStyle name="Followed Hyperlink" xfId="14275" builtinId="9" hidden="1"/>
    <cellStyle name="Followed Hyperlink" xfId="14276" builtinId="9" hidden="1"/>
    <cellStyle name="Followed Hyperlink" xfId="14277" builtinId="9" hidden="1"/>
    <cellStyle name="Followed Hyperlink" xfId="14278" builtinId="9" hidden="1"/>
    <cellStyle name="Followed Hyperlink" xfId="14279" builtinId="9" hidden="1"/>
    <cellStyle name="Followed Hyperlink" xfId="14280" builtinId="9" hidden="1"/>
    <cellStyle name="Followed Hyperlink" xfId="14281" builtinId="9" hidden="1"/>
    <cellStyle name="Followed Hyperlink" xfId="14282" builtinId="9" hidden="1"/>
    <cellStyle name="Followed Hyperlink" xfId="14283" builtinId="9" hidden="1"/>
    <cellStyle name="Followed Hyperlink" xfId="14284" builtinId="9" hidden="1"/>
    <cellStyle name="Followed Hyperlink" xfId="14285" builtinId="9" hidden="1"/>
    <cellStyle name="Followed Hyperlink" xfId="14286" builtinId="9" hidden="1"/>
    <cellStyle name="Followed Hyperlink" xfId="14287" builtinId="9" hidden="1"/>
    <cellStyle name="Followed Hyperlink" xfId="14288" builtinId="9" hidden="1"/>
    <cellStyle name="Followed Hyperlink" xfId="14289" builtinId="9" hidden="1"/>
    <cellStyle name="Followed Hyperlink" xfId="14290" builtinId="9" hidden="1"/>
    <cellStyle name="Followed Hyperlink" xfId="14291" builtinId="9" hidden="1"/>
    <cellStyle name="Followed Hyperlink" xfId="14292" builtinId="9" hidden="1"/>
    <cellStyle name="Followed Hyperlink" xfId="14293" builtinId="9" hidden="1"/>
    <cellStyle name="Followed Hyperlink" xfId="14294" builtinId="9" hidden="1"/>
    <cellStyle name="Followed Hyperlink" xfId="14295" builtinId="9" hidden="1"/>
    <cellStyle name="Followed Hyperlink" xfId="14296" builtinId="9" hidden="1"/>
    <cellStyle name="Followed Hyperlink" xfId="14297" builtinId="9" hidden="1"/>
    <cellStyle name="Followed Hyperlink" xfId="14298" builtinId="9" hidden="1"/>
    <cellStyle name="Followed Hyperlink" xfId="14299" builtinId="9" hidden="1"/>
    <cellStyle name="Followed Hyperlink" xfId="14300" builtinId="9" hidden="1"/>
    <cellStyle name="Followed Hyperlink" xfId="14301" builtinId="9" hidden="1"/>
    <cellStyle name="Followed Hyperlink" xfId="14302" builtinId="9" hidden="1"/>
    <cellStyle name="Followed Hyperlink" xfId="14303" builtinId="9" hidden="1"/>
    <cellStyle name="Followed Hyperlink" xfId="14304" builtinId="9" hidden="1"/>
    <cellStyle name="Followed Hyperlink" xfId="14305" builtinId="9" hidden="1"/>
    <cellStyle name="Followed Hyperlink" xfId="14306" builtinId="9" hidden="1"/>
    <cellStyle name="Followed Hyperlink" xfId="14307" builtinId="9" hidden="1"/>
    <cellStyle name="Followed Hyperlink" xfId="14308" builtinId="9" hidden="1"/>
    <cellStyle name="Followed Hyperlink" xfId="14309" builtinId="9" hidden="1"/>
    <cellStyle name="Followed Hyperlink" xfId="14310" builtinId="9" hidden="1"/>
    <cellStyle name="Followed Hyperlink" xfId="14311" builtinId="9" hidden="1"/>
    <cellStyle name="Followed Hyperlink" xfId="14312" builtinId="9" hidden="1"/>
    <cellStyle name="Followed Hyperlink" xfId="14313" builtinId="9" hidden="1"/>
    <cellStyle name="Followed Hyperlink" xfId="14314" builtinId="9" hidden="1"/>
    <cellStyle name="Followed Hyperlink" xfId="14315" builtinId="9" hidden="1"/>
    <cellStyle name="Followed Hyperlink" xfId="14316" builtinId="9" hidden="1"/>
    <cellStyle name="Followed Hyperlink" xfId="14317" builtinId="9" hidden="1"/>
    <cellStyle name="Followed Hyperlink" xfId="14318" builtinId="9" hidden="1"/>
    <cellStyle name="Followed Hyperlink" xfId="14319" builtinId="9" hidden="1"/>
    <cellStyle name="Followed Hyperlink" xfId="14320" builtinId="9" hidden="1"/>
    <cellStyle name="Followed Hyperlink" xfId="14321" builtinId="9" hidden="1"/>
    <cellStyle name="Followed Hyperlink" xfId="14322" builtinId="9" hidden="1"/>
    <cellStyle name="Followed Hyperlink" xfId="14323" builtinId="9" hidden="1"/>
    <cellStyle name="Followed Hyperlink" xfId="14324" builtinId="9" hidden="1"/>
    <cellStyle name="Followed Hyperlink" xfId="14325" builtinId="9" hidden="1"/>
    <cellStyle name="Followed Hyperlink" xfId="14326" builtinId="9" hidden="1"/>
    <cellStyle name="Followed Hyperlink" xfId="14327" builtinId="9" hidden="1"/>
    <cellStyle name="Followed Hyperlink" xfId="14328" builtinId="9" hidden="1"/>
    <cellStyle name="Followed Hyperlink" xfId="14329" builtinId="9" hidden="1"/>
    <cellStyle name="Followed Hyperlink" xfId="14330" builtinId="9" hidden="1"/>
    <cellStyle name="Followed Hyperlink" xfId="14331" builtinId="9" hidden="1"/>
    <cellStyle name="Followed Hyperlink" xfId="14332" builtinId="9" hidden="1"/>
    <cellStyle name="Followed Hyperlink" xfId="14333" builtinId="9" hidden="1"/>
    <cellStyle name="Followed Hyperlink" xfId="14334" builtinId="9" hidden="1"/>
    <cellStyle name="Followed Hyperlink" xfId="14335" builtinId="9" hidden="1"/>
    <cellStyle name="Followed Hyperlink" xfId="14336" builtinId="9" hidden="1"/>
    <cellStyle name="Followed Hyperlink" xfId="14337" builtinId="9" hidden="1"/>
    <cellStyle name="Followed Hyperlink" xfId="14338" builtinId="9" hidden="1"/>
    <cellStyle name="Followed Hyperlink" xfId="14339" builtinId="9" hidden="1"/>
    <cellStyle name="Followed Hyperlink" xfId="14340" builtinId="9" hidden="1"/>
    <cellStyle name="Followed Hyperlink" xfId="14341" builtinId="9" hidden="1"/>
    <cellStyle name="Followed Hyperlink" xfId="14342" builtinId="9" hidden="1"/>
    <cellStyle name="Followed Hyperlink" xfId="14343" builtinId="9" hidden="1"/>
    <cellStyle name="Followed Hyperlink" xfId="14344" builtinId="9" hidden="1"/>
    <cellStyle name="Followed Hyperlink" xfId="14345" builtinId="9" hidden="1"/>
    <cellStyle name="Followed Hyperlink" xfId="14346" builtinId="9" hidden="1"/>
    <cellStyle name="Followed Hyperlink" xfId="14347" builtinId="9" hidden="1"/>
    <cellStyle name="Followed Hyperlink" xfId="14348" builtinId="9" hidden="1"/>
    <cellStyle name="Followed Hyperlink" xfId="14349" builtinId="9" hidden="1"/>
    <cellStyle name="Followed Hyperlink" xfId="14350" builtinId="9" hidden="1"/>
    <cellStyle name="Followed Hyperlink" xfId="14351" builtinId="9" hidden="1"/>
    <cellStyle name="Followed Hyperlink" xfId="14352" builtinId="9" hidden="1"/>
    <cellStyle name="Followed Hyperlink" xfId="14353" builtinId="9" hidden="1"/>
    <cellStyle name="Followed Hyperlink" xfId="14354" builtinId="9" hidden="1"/>
    <cellStyle name="Followed Hyperlink" xfId="14355" builtinId="9" hidden="1"/>
    <cellStyle name="Followed Hyperlink" xfId="14356" builtinId="9" hidden="1"/>
    <cellStyle name="Followed Hyperlink" xfId="14357" builtinId="9" hidden="1"/>
    <cellStyle name="Followed Hyperlink" xfId="14358" builtinId="9" hidden="1"/>
    <cellStyle name="Followed Hyperlink" xfId="14359" builtinId="9" hidden="1"/>
    <cellStyle name="Followed Hyperlink" xfId="14360" builtinId="9" hidden="1"/>
    <cellStyle name="Followed Hyperlink" xfId="14361" builtinId="9" hidden="1"/>
    <cellStyle name="Followed Hyperlink" xfId="14362" builtinId="9" hidden="1"/>
    <cellStyle name="Followed Hyperlink" xfId="14363" builtinId="9" hidden="1"/>
    <cellStyle name="Followed Hyperlink" xfId="14364" builtinId="9" hidden="1"/>
    <cellStyle name="Followed Hyperlink" xfId="14365" builtinId="9" hidden="1"/>
    <cellStyle name="Followed Hyperlink" xfId="14366" builtinId="9" hidden="1"/>
    <cellStyle name="Followed Hyperlink" xfId="14367" builtinId="9" hidden="1"/>
    <cellStyle name="Followed Hyperlink" xfId="14368" builtinId="9" hidden="1"/>
    <cellStyle name="Followed Hyperlink" xfId="14369" builtinId="9" hidden="1"/>
    <cellStyle name="Followed Hyperlink" xfId="14370" builtinId="9" hidden="1"/>
    <cellStyle name="Followed Hyperlink" xfId="14371" builtinId="9" hidden="1"/>
    <cellStyle name="Followed Hyperlink" xfId="14372" builtinId="9" hidden="1"/>
    <cellStyle name="Followed Hyperlink" xfId="14373" builtinId="9" hidden="1"/>
    <cellStyle name="Followed Hyperlink" xfId="14374" builtinId="9" hidden="1"/>
    <cellStyle name="Followed Hyperlink" xfId="14375" builtinId="9" hidden="1"/>
    <cellStyle name="Followed Hyperlink" xfId="14376" builtinId="9" hidden="1"/>
    <cellStyle name="Followed Hyperlink" xfId="14377" builtinId="9" hidden="1"/>
    <cellStyle name="Followed Hyperlink" xfId="14378" builtinId="9" hidden="1"/>
    <cellStyle name="Followed Hyperlink" xfId="14379" builtinId="9" hidden="1"/>
    <cellStyle name="Followed Hyperlink" xfId="14380" builtinId="9" hidden="1"/>
    <cellStyle name="Followed Hyperlink" xfId="14381" builtinId="9" hidden="1"/>
    <cellStyle name="Followed Hyperlink" xfId="14382" builtinId="9" hidden="1"/>
    <cellStyle name="Followed Hyperlink" xfId="14383" builtinId="9" hidden="1"/>
    <cellStyle name="Followed Hyperlink" xfId="14384" builtinId="9" hidden="1"/>
    <cellStyle name="Followed Hyperlink" xfId="14385" builtinId="9" hidden="1"/>
    <cellStyle name="Followed Hyperlink" xfId="14386" builtinId="9" hidden="1"/>
    <cellStyle name="Followed Hyperlink" xfId="14387" builtinId="9" hidden="1"/>
    <cellStyle name="Followed Hyperlink" xfId="14388" builtinId="9" hidden="1"/>
    <cellStyle name="Followed Hyperlink" xfId="14389" builtinId="9" hidden="1"/>
    <cellStyle name="Followed Hyperlink" xfId="14390" builtinId="9" hidden="1"/>
    <cellStyle name="Followed Hyperlink" xfId="14391" builtinId="9" hidden="1"/>
    <cellStyle name="Followed Hyperlink" xfId="14392" builtinId="9" hidden="1"/>
    <cellStyle name="Followed Hyperlink" xfId="14393" builtinId="9" hidden="1"/>
    <cellStyle name="Followed Hyperlink" xfId="14394" builtinId="9" hidden="1"/>
    <cellStyle name="Followed Hyperlink" xfId="14395" builtinId="9" hidden="1"/>
    <cellStyle name="Followed Hyperlink" xfId="14396" builtinId="9" hidden="1"/>
    <cellStyle name="Followed Hyperlink" xfId="14397" builtinId="9" hidden="1"/>
    <cellStyle name="Followed Hyperlink" xfId="14398" builtinId="9" hidden="1"/>
    <cellStyle name="Followed Hyperlink" xfId="14399" builtinId="9" hidden="1"/>
    <cellStyle name="Followed Hyperlink" xfId="14400" builtinId="9" hidden="1"/>
    <cellStyle name="Followed Hyperlink" xfId="14401" builtinId="9" hidden="1"/>
    <cellStyle name="Followed Hyperlink" xfId="14402" builtinId="9" hidden="1"/>
    <cellStyle name="Followed Hyperlink" xfId="14403" builtinId="9" hidden="1"/>
    <cellStyle name="Followed Hyperlink" xfId="14404" builtinId="9" hidden="1"/>
    <cellStyle name="Followed Hyperlink" xfId="14405" builtinId="9" hidden="1"/>
    <cellStyle name="Followed Hyperlink" xfId="14406" builtinId="9" hidden="1"/>
    <cellStyle name="Followed Hyperlink" xfId="14407" builtinId="9" hidden="1"/>
    <cellStyle name="Followed Hyperlink" xfId="14408" builtinId="9" hidden="1"/>
    <cellStyle name="Followed Hyperlink" xfId="14409" builtinId="9" hidden="1"/>
    <cellStyle name="Followed Hyperlink" xfId="14410" builtinId="9" hidden="1"/>
    <cellStyle name="Followed Hyperlink" xfId="14411" builtinId="9" hidden="1"/>
    <cellStyle name="Followed Hyperlink" xfId="14412" builtinId="9" hidden="1"/>
    <cellStyle name="Followed Hyperlink" xfId="14413" builtinId="9" hidden="1"/>
    <cellStyle name="Followed Hyperlink" xfId="14414" builtinId="9" hidden="1"/>
    <cellStyle name="Followed Hyperlink" xfId="14415" builtinId="9" hidden="1"/>
    <cellStyle name="Followed Hyperlink" xfId="14416" builtinId="9" hidden="1"/>
    <cellStyle name="Followed Hyperlink" xfId="14417" builtinId="9" hidden="1"/>
    <cellStyle name="Followed Hyperlink" xfId="14418" builtinId="9" hidden="1"/>
    <cellStyle name="Followed Hyperlink" xfId="14419" builtinId="9" hidden="1"/>
    <cellStyle name="Followed Hyperlink" xfId="14420" builtinId="9" hidden="1"/>
    <cellStyle name="Followed Hyperlink" xfId="14421" builtinId="9" hidden="1"/>
    <cellStyle name="Followed Hyperlink" xfId="14422" builtinId="9" hidden="1"/>
    <cellStyle name="Followed Hyperlink" xfId="14423" builtinId="9" hidden="1"/>
    <cellStyle name="Followed Hyperlink" xfId="14424" builtinId="9" hidden="1"/>
    <cellStyle name="Followed Hyperlink" xfId="14425" builtinId="9" hidden="1"/>
    <cellStyle name="Followed Hyperlink" xfId="14426" builtinId="9" hidden="1"/>
    <cellStyle name="Followed Hyperlink" xfId="14427" builtinId="9" hidden="1"/>
    <cellStyle name="Followed Hyperlink" xfId="14428" builtinId="9" hidden="1"/>
    <cellStyle name="Followed Hyperlink" xfId="14429" builtinId="9" hidden="1"/>
    <cellStyle name="Followed Hyperlink" xfId="14430" builtinId="9" hidden="1"/>
    <cellStyle name="Followed Hyperlink" xfId="14431" builtinId="9" hidden="1"/>
    <cellStyle name="Followed Hyperlink" xfId="14432" builtinId="9" hidden="1"/>
    <cellStyle name="Followed Hyperlink" xfId="14433" builtinId="9" hidden="1"/>
    <cellStyle name="Followed Hyperlink" xfId="14434" builtinId="9" hidden="1"/>
    <cellStyle name="Followed Hyperlink" xfId="14435" builtinId="9" hidden="1"/>
    <cellStyle name="Followed Hyperlink" xfId="14436" builtinId="9" hidden="1"/>
    <cellStyle name="Followed Hyperlink" xfId="14437" builtinId="9" hidden="1"/>
    <cellStyle name="Followed Hyperlink" xfId="14438" builtinId="9" hidden="1"/>
    <cellStyle name="Followed Hyperlink" xfId="14439" builtinId="9" hidden="1"/>
    <cellStyle name="Followed Hyperlink" xfId="14440" builtinId="9" hidden="1"/>
    <cellStyle name="Followed Hyperlink" xfId="14441" builtinId="9" hidden="1"/>
    <cellStyle name="Followed Hyperlink" xfId="14442" builtinId="9" hidden="1"/>
    <cellStyle name="Followed Hyperlink" xfId="14443" builtinId="9" hidden="1"/>
    <cellStyle name="Followed Hyperlink" xfId="14444" builtinId="9" hidden="1"/>
    <cellStyle name="Followed Hyperlink" xfId="14445" builtinId="9" hidden="1"/>
    <cellStyle name="Followed Hyperlink" xfId="14446" builtinId="9" hidden="1"/>
    <cellStyle name="Followed Hyperlink" xfId="14447" builtinId="9" hidden="1"/>
    <cellStyle name="Followed Hyperlink" xfId="14448" builtinId="9" hidden="1"/>
    <cellStyle name="Followed Hyperlink" xfId="14449" builtinId="9" hidden="1"/>
    <cellStyle name="Followed Hyperlink" xfId="14450" builtinId="9" hidden="1"/>
    <cellStyle name="Followed Hyperlink" xfId="14451" builtinId="9" hidden="1"/>
    <cellStyle name="Followed Hyperlink" xfId="14452" builtinId="9" hidden="1"/>
    <cellStyle name="Followed Hyperlink" xfId="14453" builtinId="9" hidden="1"/>
    <cellStyle name="Followed Hyperlink" xfId="14454" builtinId="9" hidden="1"/>
    <cellStyle name="Followed Hyperlink" xfId="14455" builtinId="9" hidden="1"/>
    <cellStyle name="Followed Hyperlink" xfId="14456" builtinId="9" hidden="1"/>
    <cellStyle name="Followed Hyperlink" xfId="14457" builtinId="9" hidden="1"/>
    <cellStyle name="Followed Hyperlink" xfId="14458" builtinId="9" hidden="1"/>
    <cellStyle name="Followed Hyperlink" xfId="14459" builtinId="9" hidden="1"/>
    <cellStyle name="Followed Hyperlink" xfId="14460" builtinId="9" hidden="1"/>
    <cellStyle name="Followed Hyperlink" xfId="14461" builtinId="9" hidden="1"/>
    <cellStyle name="Followed Hyperlink" xfId="14462" builtinId="9" hidden="1"/>
    <cellStyle name="Followed Hyperlink" xfId="14463" builtinId="9" hidden="1"/>
    <cellStyle name="Followed Hyperlink" xfId="14464" builtinId="9" hidden="1"/>
    <cellStyle name="Followed Hyperlink" xfId="14465" builtinId="9" hidden="1"/>
    <cellStyle name="Followed Hyperlink" xfId="14466" builtinId="9" hidden="1"/>
    <cellStyle name="Followed Hyperlink" xfId="14467" builtinId="9" hidden="1"/>
    <cellStyle name="Followed Hyperlink" xfId="14468" builtinId="9" hidden="1"/>
    <cellStyle name="Followed Hyperlink" xfId="14469" builtinId="9" hidden="1"/>
    <cellStyle name="Followed Hyperlink" xfId="14470" builtinId="9" hidden="1"/>
    <cellStyle name="Followed Hyperlink" xfId="14471" builtinId="9" hidden="1"/>
    <cellStyle name="Followed Hyperlink" xfId="14472" builtinId="9" hidden="1"/>
    <cellStyle name="Followed Hyperlink" xfId="14473" builtinId="9" hidden="1"/>
    <cellStyle name="Followed Hyperlink" xfId="14474" builtinId="9" hidden="1"/>
    <cellStyle name="Followed Hyperlink" xfId="14475" builtinId="9" hidden="1"/>
    <cellStyle name="Followed Hyperlink" xfId="14476" builtinId="9" hidden="1"/>
    <cellStyle name="Followed Hyperlink" xfId="14477" builtinId="9" hidden="1"/>
    <cellStyle name="Followed Hyperlink" xfId="14478" builtinId="9" hidden="1"/>
    <cellStyle name="Followed Hyperlink" xfId="14479" builtinId="9" hidden="1"/>
    <cellStyle name="Followed Hyperlink" xfId="14480" builtinId="9" hidden="1"/>
    <cellStyle name="Followed Hyperlink" xfId="14481" builtinId="9" hidden="1"/>
    <cellStyle name="Followed Hyperlink" xfId="14482" builtinId="9" hidden="1"/>
    <cellStyle name="Followed Hyperlink" xfId="14483" builtinId="9" hidden="1"/>
    <cellStyle name="Followed Hyperlink" xfId="14484" builtinId="9" hidden="1"/>
    <cellStyle name="Followed Hyperlink" xfId="14485" builtinId="9" hidden="1"/>
    <cellStyle name="Followed Hyperlink" xfId="14486" builtinId="9" hidden="1"/>
    <cellStyle name="Followed Hyperlink" xfId="14487" builtinId="9" hidden="1"/>
    <cellStyle name="Followed Hyperlink" xfId="14488" builtinId="9" hidden="1"/>
    <cellStyle name="Followed Hyperlink" xfId="14489" builtinId="9" hidden="1"/>
    <cellStyle name="Followed Hyperlink" xfId="14490" builtinId="9" hidden="1"/>
    <cellStyle name="Followed Hyperlink" xfId="14491" builtinId="9" hidden="1"/>
    <cellStyle name="Followed Hyperlink" xfId="14492" builtinId="9" hidden="1"/>
    <cellStyle name="Followed Hyperlink" xfId="14493" builtinId="9" hidden="1"/>
    <cellStyle name="Followed Hyperlink" xfId="14494" builtinId="9" hidden="1"/>
    <cellStyle name="Followed Hyperlink" xfId="14495" builtinId="9" hidden="1"/>
    <cellStyle name="Followed Hyperlink" xfId="14496" builtinId="9" hidden="1"/>
    <cellStyle name="Followed Hyperlink" xfId="14497" builtinId="9" hidden="1"/>
    <cellStyle name="Followed Hyperlink" xfId="14498" builtinId="9" hidden="1"/>
    <cellStyle name="Followed Hyperlink" xfId="14499" builtinId="9" hidden="1"/>
    <cellStyle name="Followed Hyperlink" xfId="14500" builtinId="9" hidden="1"/>
    <cellStyle name="Followed Hyperlink" xfId="14501" builtinId="9" hidden="1"/>
    <cellStyle name="Followed Hyperlink" xfId="14502" builtinId="9" hidden="1"/>
    <cellStyle name="Followed Hyperlink" xfId="14503" builtinId="9" hidden="1"/>
    <cellStyle name="Followed Hyperlink" xfId="14504" builtinId="9" hidden="1"/>
    <cellStyle name="Followed Hyperlink" xfId="14505" builtinId="9" hidden="1"/>
    <cellStyle name="Followed Hyperlink" xfId="14506" builtinId="9" hidden="1"/>
    <cellStyle name="Followed Hyperlink" xfId="14507" builtinId="9" hidden="1"/>
    <cellStyle name="Followed Hyperlink" xfId="14508" builtinId="9" hidden="1"/>
    <cellStyle name="Followed Hyperlink" xfId="14509" builtinId="9" hidden="1"/>
    <cellStyle name="Followed Hyperlink" xfId="14510" builtinId="9" hidden="1"/>
    <cellStyle name="Followed Hyperlink" xfId="14511" builtinId="9" hidden="1"/>
    <cellStyle name="Followed Hyperlink" xfId="14512" builtinId="9" hidden="1"/>
    <cellStyle name="Followed Hyperlink" xfId="14513" builtinId="9" hidden="1"/>
    <cellStyle name="Followed Hyperlink" xfId="14514" builtinId="9" hidden="1"/>
    <cellStyle name="Followed Hyperlink" xfId="14515" builtinId="9" hidden="1"/>
    <cellStyle name="Followed Hyperlink" xfId="14516" builtinId="9" hidden="1"/>
    <cellStyle name="Followed Hyperlink" xfId="14517" builtinId="9" hidden="1"/>
    <cellStyle name="Followed Hyperlink" xfId="14518" builtinId="9" hidden="1"/>
    <cellStyle name="Followed Hyperlink" xfId="14519" builtinId="9" hidden="1"/>
    <cellStyle name="Followed Hyperlink" xfId="14520" builtinId="9" hidden="1"/>
    <cellStyle name="Followed Hyperlink" xfId="14521" builtinId="9" hidden="1"/>
    <cellStyle name="Followed Hyperlink" xfId="14522" builtinId="9" hidden="1"/>
    <cellStyle name="Followed Hyperlink" xfId="14523" builtinId="9" hidden="1"/>
    <cellStyle name="Followed Hyperlink" xfId="14524" builtinId="9" hidden="1"/>
    <cellStyle name="Followed Hyperlink" xfId="14525" builtinId="9" hidden="1"/>
    <cellStyle name="Followed Hyperlink" xfId="14526" builtinId="9" hidden="1"/>
    <cellStyle name="Followed Hyperlink" xfId="14527" builtinId="9" hidden="1"/>
    <cellStyle name="Followed Hyperlink" xfId="14528" builtinId="9" hidden="1"/>
    <cellStyle name="Followed Hyperlink" xfId="14529" builtinId="9" hidden="1"/>
    <cellStyle name="Followed Hyperlink" xfId="14530" builtinId="9" hidden="1"/>
    <cellStyle name="Followed Hyperlink" xfId="14531" builtinId="9" hidden="1"/>
    <cellStyle name="Followed Hyperlink" xfId="14532" builtinId="9" hidden="1"/>
    <cellStyle name="Followed Hyperlink" xfId="14533" builtinId="9" hidden="1"/>
    <cellStyle name="Followed Hyperlink" xfId="14534" builtinId="9" hidden="1"/>
    <cellStyle name="Followed Hyperlink" xfId="14535" builtinId="9" hidden="1"/>
    <cellStyle name="Followed Hyperlink" xfId="14536" builtinId="9" hidden="1"/>
    <cellStyle name="Followed Hyperlink" xfId="14537" builtinId="9" hidden="1"/>
    <cellStyle name="Followed Hyperlink" xfId="14538" builtinId="9" hidden="1"/>
    <cellStyle name="Followed Hyperlink" xfId="14539" builtinId="9" hidden="1"/>
    <cellStyle name="Followed Hyperlink" xfId="14540" builtinId="9" hidden="1"/>
    <cellStyle name="Followed Hyperlink" xfId="14541" builtinId="9" hidden="1"/>
    <cellStyle name="Followed Hyperlink" xfId="14542" builtinId="9" hidden="1"/>
    <cellStyle name="Followed Hyperlink" xfId="14543" builtinId="9" hidden="1"/>
    <cellStyle name="Followed Hyperlink" xfId="14544" builtinId="9" hidden="1"/>
    <cellStyle name="Followed Hyperlink" xfId="14545" builtinId="9" hidden="1"/>
    <cellStyle name="Followed Hyperlink" xfId="14546" builtinId="9" hidden="1"/>
    <cellStyle name="Followed Hyperlink" xfId="14547"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2" builtinId="9" hidden="1"/>
    <cellStyle name="Followed Hyperlink" xfId="14583" builtinId="9" hidden="1"/>
    <cellStyle name="Followed Hyperlink" xfId="14584" builtinId="9" hidden="1"/>
    <cellStyle name="Followed Hyperlink" xfId="14585" builtinId="9" hidden="1"/>
    <cellStyle name="Followed Hyperlink" xfId="14586" builtinId="9" hidden="1"/>
    <cellStyle name="Followed Hyperlink" xfId="14587" builtinId="9" hidden="1"/>
    <cellStyle name="Followed Hyperlink" xfId="14588" builtinId="9" hidden="1"/>
    <cellStyle name="Followed Hyperlink" xfId="14589" builtinId="9" hidden="1"/>
    <cellStyle name="Followed Hyperlink" xfId="14590" builtinId="9" hidden="1"/>
    <cellStyle name="Followed Hyperlink" xfId="14591" builtinId="9" hidden="1"/>
    <cellStyle name="Followed Hyperlink" xfId="14592" builtinId="9" hidden="1"/>
    <cellStyle name="Followed Hyperlink" xfId="14593" builtinId="9" hidden="1"/>
    <cellStyle name="Followed Hyperlink" xfId="14594" builtinId="9" hidden="1"/>
    <cellStyle name="Followed Hyperlink" xfId="14595" builtinId="9" hidden="1"/>
    <cellStyle name="Followed Hyperlink" xfId="14596" builtinId="9" hidden="1"/>
    <cellStyle name="Followed Hyperlink" xfId="14597" builtinId="9" hidden="1"/>
    <cellStyle name="Followed Hyperlink" xfId="14598" builtinId="9" hidden="1"/>
    <cellStyle name="Followed Hyperlink" xfId="14599" builtinId="9" hidden="1"/>
    <cellStyle name="Followed Hyperlink" xfId="14600" builtinId="9" hidden="1"/>
    <cellStyle name="Followed Hyperlink" xfId="14601" builtinId="9" hidden="1"/>
    <cellStyle name="Followed Hyperlink" xfId="14602" builtinId="9" hidden="1"/>
    <cellStyle name="Followed Hyperlink" xfId="14603" builtinId="9" hidden="1"/>
    <cellStyle name="Followed Hyperlink" xfId="14604" builtinId="9" hidden="1"/>
    <cellStyle name="Followed Hyperlink" xfId="14605" builtinId="9" hidden="1"/>
    <cellStyle name="Followed Hyperlink" xfId="14606" builtinId="9" hidden="1"/>
    <cellStyle name="Followed Hyperlink" xfId="14607" builtinId="9" hidden="1"/>
    <cellStyle name="Followed Hyperlink" xfId="14608" builtinId="9" hidden="1"/>
    <cellStyle name="Followed Hyperlink" xfId="14609" builtinId="9" hidden="1"/>
    <cellStyle name="Followed Hyperlink" xfId="14610" builtinId="9" hidden="1"/>
    <cellStyle name="Followed Hyperlink" xfId="14611" builtinId="9" hidden="1"/>
    <cellStyle name="Followed Hyperlink" xfId="14612" builtinId="9" hidden="1"/>
    <cellStyle name="Followed Hyperlink" xfId="14613" builtinId="9" hidden="1"/>
    <cellStyle name="Followed Hyperlink" xfId="14614" builtinId="9" hidden="1"/>
    <cellStyle name="Followed Hyperlink" xfId="14615" builtinId="9" hidden="1"/>
    <cellStyle name="Followed Hyperlink" xfId="14616" builtinId="9" hidden="1"/>
    <cellStyle name="Followed Hyperlink" xfId="14617" builtinId="9" hidden="1"/>
    <cellStyle name="Followed Hyperlink" xfId="14618" builtinId="9" hidden="1"/>
    <cellStyle name="Followed Hyperlink" xfId="14619" builtinId="9" hidden="1"/>
    <cellStyle name="Followed Hyperlink" xfId="14620" builtinId="9" hidden="1"/>
    <cellStyle name="Followed Hyperlink" xfId="14621" builtinId="9" hidden="1"/>
    <cellStyle name="Followed Hyperlink" xfId="14622" builtinId="9" hidden="1"/>
    <cellStyle name="Followed Hyperlink" xfId="14623" builtinId="9" hidden="1"/>
    <cellStyle name="Followed Hyperlink" xfId="14624" builtinId="9" hidden="1"/>
    <cellStyle name="Followed Hyperlink" xfId="14625" builtinId="9" hidden="1"/>
    <cellStyle name="Followed Hyperlink" xfId="14626" builtinId="9" hidden="1"/>
    <cellStyle name="Followed Hyperlink" xfId="14627" builtinId="9" hidden="1"/>
    <cellStyle name="Followed Hyperlink" xfId="14628" builtinId="9" hidden="1"/>
    <cellStyle name="Followed Hyperlink" xfId="14629" builtinId="9" hidden="1"/>
    <cellStyle name="Followed Hyperlink" xfId="14630" builtinId="9" hidden="1"/>
    <cellStyle name="Followed Hyperlink" xfId="14631" builtinId="9" hidden="1"/>
    <cellStyle name="Followed Hyperlink" xfId="14632" builtinId="9" hidden="1"/>
    <cellStyle name="Followed Hyperlink" xfId="14633" builtinId="9" hidden="1"/>
    <cellStyle name="Followed Hyperlink" xfId="14634" builtinId="9" hidden="1"/>
    <cellStyle name="Followed Hyperlink" xfId="14635" builtinId="9" hidden="1"/>
    <cellStyle name="Followed Hyperlink" xfId="14636" builtinId="9" hidden="1"/>
    <cellStyle name="Followed Hyperlink" xfId="14637" builtinId="9" hidden="1"/>
    <cellStyle name="Followed Hyperlink" xfId="14638" builtinId="9" hidden="1"/>
    <cellStyle name="Followed Hyperlink" xfId="14639" builtinId="9" hidden="1"/>
    <cellStyle name="Followed Hyperlink" xfId="14640" builtinId="9" hidden="1"/>
    <cellStyle name="Followed Hyperlink" xfId="14641" builtinId="9" hidden="1"/>
    <cellStyle name="Followed Hyperlink" xfId="14642" builtinId="9" hidden="1"/>
    <cellStyle name="Followed Hyperlink" xfId="14643" builtinId="9" hidden="1"/>
    <cellStyle name="Followed Hyperlink" xfId="14644" builtinId="9" hidden="1"/>
    <cellStyle name="Followed Hyperlink" xfId="14645" builtinId="9" hidden="1"/>
    <cellStyle name="Followed Hyperlink" xfId="14646" builtinId="9" hidden="1"/>
    <cellStyle name="Followed Hyperlink" xfId="14647" builtinId="9" hidden="1"/>
    <cellStyle name="Followed Hyperlink" xfId="14648" builtinId="9" hidden="1"/>
    <cellStyle name="Followed Hyperlink" xfId="14649" builtinId="9" hidden="1"/>
    <cellStyle name="Followed Hyperlink" xfId="14650" builtinId="9" hidden="1"/>
    <cellStyle name="Followed Hyperlink" xfId="14651" builtinId="9" hidden="1"/>
    <cellStyle name="Followed Hyperlink" xfId="14652" builtinId="9" hidden="1"/>
    <cellStyle name="Followed Hyperlink" xfId="14653" builtinId="9" hidden="1"/>
    <cellStyle name="Followed Hyperlink" xfId="14654" builtinId="9" hidden="1"/>
    <cellStyle name="Followed Hyperlink" xfId="14655" builtinId="9" hidden="1"/>
    <cellStyle name="Followed Hyperlink" xfId="14656" builtinId="9" hidden="1"/>
    <cellStyle name="Followed Hyperlink" xfId="14657" builtinId="9" hidden="1"/>
    <cellStyle name="Followed Hyperlink" xfId="14658" builtinId="9" hidden="1"/>
    <cellStyle name="Followed Hyperlink" xfId="14659" builtinId="9" hidden="1"/>
    <cellStyle name="Followed Hyperlink" xfId="14660" builtinId="9" hidden="1"/>
    <cellStyle name="Followed Hyperlink" xfId="14661" builtinId="9" hidden="1"/>
    <cellStyle name="Followed Hyperlink" xfId="14662" builtinId="9" hidden="1"/>
    <cellStyle name="Followed Hyperlink" xfId="14663" builtinId="9" hidden="1"/>
    <cellStyle name="Followed Hyperlink" xfId="14664" builtinId="9" hidden="1"/>
    <cellStyle name="Followed Hyperlink" xfId="14665" builtinId="9" hidden="1"/>
    <cellStyle name="Followed Hyperlink" xfId="14666" builtinId="9" hidden="1"/>
    <cellStyle name="Followed Hyperlink" xfId="14667" builtinId="9" hidden="1"/>
    <cellStyle name="Followed Hyperlink" xfId="14668" builtinId="9" hidden="1"/>
    <cellStyle name="Followed Hyperlink" xfId="14669" builtinId="9" hidden="1"/>
    <cellStyle name="Followed Hyperlink" xfId="14670" builtinId="9" hidden="1"/>
    <cellStyle name="Followed Hyperlink" xfId="14671" builtinId="9" hidden="1"/>
    <cellStyle name="Followed Hyperlink" xfId="14672" builtinId="9" hidden="1"/>
    <cellStyle name="Followed Hyperlink" xfId="14673" builtinId="9" hidden="1"/>
    <cellStyle name="Followed Hyperlink" xfId="14674" builtinId="9" hidden="1"/>
    <cellStyle name="Followed Hyperlink" xfId="14675" builtinId="9" hidden="1"/>
    <cellStyle name="Followed Hyperlink" xfId="14676" builtinId="9" hidden="1"/>
    <cellStyle name="Followed Hyperlink" xfId="14677" builtinId="9" hidden="1"/>
    <cellStyle name="Followed Hyperlink" xfId="14678" builtinId="9" hidden="1"/>
    <cellStyle name="Followed Hyperlink" xfId="14679" builtinId="9" hidden="1"/>
    <cellStyle name="Followed Hyperlink" xfId="14680" builtinId="9" hidden="1"/>
    <cellStyle name="Followed Hyperlink" xfId="14681" builtinId="9" hidden="1"/>
    <cellStyle name="Followed Hyperlink" xfId="14682" builtinId="9" hidden="1"/>
    <cellStyle name="Followed Hyperlink" xfId="14683" builtinId="9" hidden="1"/>
    <cellStyle name="Followed Hyperlink" xfId="14684" builtinId="9" hidden="1"/>
    <cellStyle name="Followed Hyperlink" xfId="14685" builtinId="9" hidden="1"/>
    <cellStyle name="Followed Hyperlink" xfId="14686" builtinId="9" hidden="1"/>
    <cellStyle name="Followed Hyperlink" xfId="14687" builtinId="9" hidden="1"/>
    <cellStyle name="Followed Hyperlink" xfId="14688" builtinId="9" hidden="1"/>
    <cellStyle name="Followed Hyperlink" xfId="14689" builtinId="9" hidden="1"/>
    <cellStyle name="Followed Hyperlink" xfId="14690" builtinId="9" hidden="1"/>
    <cellStyle name="Followed Hyperlink" xfId="14691" builtinId="9" hidden="1"/>
    <cellStyle name="Followed Hyperlink" xfId="14692" builtinId="9" hidden="1"/>
    <cellStyle name="Followed Hyperlink" xfId="14693" builtinId="9" hidden="1"/>
    <cellStyle name="Followed Hyperlink" xfId="14694" builtinId="9" hidden="1"/>
    <cellStyle name="Followed Hyperlink" xfId="14695" builtinId="9" hidden="1"/>
    <cellStyle name="Followed Hyperlink" xfId="14696" builtinId="9" hidden="1"/>
    <cellStyle name="Followed Hyperlink" xfId="14697" builtinId="9" hidden="1"/>
    <cellStyle name="Followed Hyperlink" xfId="14698" builtinId="9" hidden="1"/>
    <cellStyle name="Followed Hyperlink" xfId="14699" builtinId="9" hidden="1"/>
    <cellStyle name="Followed Hyperlink" xfId="14700" builtinId="9" hidden="1"/>
    <cellStyle name="Followed Hyperlink" xfId="14701" builtinId="9" hidden="1"/>
    <cellStyle name="Followed Hyperlink" xfId="14702" builtinId="9" hidden="1"/>
    <cellStyle name="Followed Hyperlink" xfId="14703" builtinId="9" hidden="1"/>
    <cellStyle name="Followed Hyperlink" xfId="14704" builtinId="9" hidden="1"/>
    <cellStyle name="Followed Hyperlink" xfId="14705" builtinId="9" hidden="1"/>
    <cellStyle name="Followed Hyperlink" xfId="14706" builtinId="9" hidden="1"/>
    <cellStyle name="Followed Hyperlink" xfId="14707" builtinId="9" hidden="1"/>
    <cellStyle name="Followed Hyperlink" xfId="14708" builtinId="9" hidden="1"/>
    <cellStyle name="Followed Hyperlink" xfId="14709" builtinId="9" hidden="1"/>
    <cellStyle name="Followed Hyperlink" xfId="14710" builtinId="9" hidden="1"/>
    <cellStyle name="Followed Hyperlink" xfId="14711" builtinId="9" hidden="1"/>
    <cellStyle name="Followed Hyperlink" xfId="14712" builtinId="9" hidden="1"/>
    <cellStyle name="Followed Hyperlink" xfId="14713" builtinId="9" hidden="1"/>
    <cellStyle name="Followed Hyperlink" xfId="14714" builtinId="9" hidden="1"/>
    <cellStyle name="Followed Hyperlink" xfId="14715" builtinId="9" hidden="1"/>
    <cellStyle name="Followed Hyperlink" xfId="14716" builtinId="9" hidden="1"/>
    <cellStyle name="Followed Hyperlink" xfId="14717" builtinId="9" hidden="1"/>
    <cellStyle name="Followed Hyperlink" xfId="14718" builtinId="9" hidden="1"/>
    <cellStyle name="Followed Hyperlink" xfId="14719" builtinId="9" hidden="1"/>
    <cellStyle name="Followed Hyperlink" xfId="14720" builtinId="9" hidden="1"/>
    <cellStyle name="Followed Hyperlink" xfId="14721" builtinId="9" hidden="1"/>
    <cellStyle name="Followed Hyperlink" xfId="14722" builtinId="9" hidden="1"/>
    <cellStyle name="Followed Hyperlink" xfId="14723" builtinId="9" hidden="1"/>
    <cellStyle name="Followed Hyperlink" xfId="14724" builtinId="9" hidden="1"/>
    <cellStyle name="Followed Hyperlink" xfId="14725" builtinId="9" hidden="1"/>
    <cellStyle name="Followed Hyperlink" xfId="14726" builtinId="9" hidden="1"/>
    <cellStyle name="Followed Hyperlink" xfId="14727" builtinId="9" hidden="1"/>
    <cellStyle name="Followed Hyperlink" xfId="14728" builtinId="9" hidden="1"/>
    <cellStyle name="Followed Hyperlink" xfId="14729" builtinId="9" hidden="1"/>
    <cellStyle name="Followed Hyperlink" xfId="14730" builtinId="9" hidden="1"/>
    <cellStyle name="Followed Hyperlink" xfId="14731" builtinId="9" hidden="1"/>
    <cellStyle name="Followed Hyperlink" xfId="14732" builtinId="9" hidden="1"/>
    <cellStyle name="Followed Hyperlink" xfId="14733" builtinId="9" hidden="1"/>
    <cellStyle name="Followed Hyperlink" xfId="14734" builtinId="9" hidden="1"/>
    <cellStyle name="Followed Hyperlink" xfId="14735" builtinId="9" hidden="1"/>
    <cellStyle name="Followed Hyperlink" xfId="14736" builtinId="9" hidden="1"/>
    <cellStyle name="Followed Hyperlink" xfId="14737" builtinId="9" hidden="1"/>
    <cellStyle name="Followed Hyperlink" xfId="14738" builtinId="9" hidden="1"/>
    <cellStyle name="Followed Hyperlink" xfId="14739" builtinId="9" hidden="1"/>
    <cellStyle name="Followed Hyperlink" xfId="14740" builtinId="9" hidden="1"/>
    <cellStyle name="Followed Hyperlink" xfId="14741" builtinId="9" hidden="1"/>
    <cellStyle name="Followed Hyperlink" xfId="14742" builtinId="9" hidden="1"/>
    <cellStyle name="Followed Hyperlink" xfId="14743" builtinId="9" hidden="1"/>
    <cellStyle name="Followed Hyperlink" xfId="14744" builtinId="9" hidden="1"/>
    <cellStyle name="Followed Hyperlink" xfId="14745" builtinId="9" hidden="1"/>
    <cellStyle name="Followed Hyperlink" xfId="14746" builtinId="9" hidden="1"/>
    <cellStyle name="Followed Hyperlink" xfId="14747" builtinId="9" hidden="1"/>
    <cellStyle name="Followed Hyperlink" xfId="14748" builtinId="9" hidden="1"/>
    <cellStyle name="Followed Hyperlink" xfId="14749" builtinId="9" hidden="1"/>
    <cellStyle name="Followed Hyperlink" xfId="14750" builtinId="9" hidden="1"/>
    <cellStyle name="Followed Hyperlink" xfId="14751" builtinId="9" hidden="1"/>
    <cellStyle name="Followed Hyperlink" xfId="14752" builtinId="9" hidden="1"/>
    <cellStyle name="Followed Hyperlink" xfId="14753" builtinId="9" hidden="1"/>
    <cellStyle name="Followed Hyperlink" xfId="14754"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790" builtinId="9" hidden="1"/>
    <cellStyle name="Followed Hyperlink" xfId="14791" builtinId="9" hidden="1"/>
    <cellStyle name="Followed Hyperlink" xfId="14792" builtinId="9" hidden="1"/>
    <cellStyle name="Followed Hyperlink" xfId="14793" builtinId="9" hidden="1"/>
    <cellStyle name="Followed Hyperlink" xfId="14794" builtinId="9" hidden="1"/>
    <cellStyle name="Followed Hyperlink" xfId="14795" builtinId="9" hidden="1"/>
    <cellStyle name="Followed Hyperlink" xfId="14796" builtinId="9" hidden="1"/>
    <cellStyle name="Followed Hyperlink" xfId="14797" builtinId="9" hidden="1"/>
    <cellStyle name="Followed Hyperlink" xfId="14798" builtinId="9" hidden="1"/>
    <cellStyle name="Followed Hyperlink" xfId="14799" builtinId="9" hidden="1"/>
    <cellStyle name="Followed Hyperlink" xfId="14800" builtinId="9" hidden="1"/>
    <cellStyle name="Followed Hyperlink" xfId="14801" builtinId="9" hidden="1"/>
    <cellStyle name="Followed Hyperlink" xfId="14802" builtinId="9" hidden="1"/>
    <cellStyle name="Followed Hyperlink" xfId="14803" builtinId="9" hidden="1"/>
    <cellStyle name="Followed Hyperlink" xfId="14804" builtinId="9" hidden="1"/>
    <cellStyle name="Followed Hyperlink" xfId="14805" builtinId="9" hidden="1"/>
    <cellStyle name="Followed Hyperlink" xfId="14806" builtinId="9" hidden="1"/>
    <cellStyle name="Followed Hyperlink" xfId="14807" builtinId="9" hidden="1"/>
    <cellStyle name="Followed Hyperlink" xfId="14808" builtinId="9" hidden="1"/>
    <cellStyle name="Followed Hyperlink" xfId="14809" builtinId="9" hidden="1"/>
    <cellStyle name="Followed Hyperlink" xfId="14810" builtinId="9" hidden="1"/>
    <cellStyle name="Followed Hyperlink" xfId="14811" builtinId="9" hidden="1"/>
    <cellStyle name="Followed Hyperlink" xfId="14812" builtinId="9" hidden="1"/>
    <cellStyle name="Followed Hyperlink" xfId="14813" builtinId="9" hidden="1"/>
    <cellStyle name="Followed Hyperlink" xfId="14814" builtinId="9" hidden="1"/>
    <cellStyle name="Followed Hyperlink" xfId="14815" builtinId="9" hidden="1"/>
    <cellStyle name="Followed Hyperlink" xfId="14816" builtinId="9" hidden="1"/>
    <cellStyle name="Followed Hyperlink" xfId="14817" builtinId="9" hidden="1"/>
    <cellStyle name="Followed Hyperlink" xfId="14818" builtinId="9" hidden="1"/>
    <cellStyle name="Followed Hyperlink" xfId="14819" builtinId="9" hidden="1"/>
    <cellStyle name="Followed Hyperlink" xfId="14820" builtinId="9" hidden="1"/>
    <cellStyle name="Followed Hyperlink" xfId="14821" builtinId="9" hidden="1"/>
    <cellStyle name="Followed Hyperlink" xfId="14822" builtinId="9" hidden="1"/>
    <cellStyle name="Followed Hyperlink" xfId="14823" builtinId="9" hidden="1"/>
    <cellStyle name="Followed Hyperlink" xfId="14824" builtinId="9" hidden="1"/>
    <cellStyle name="Followed Hyperlink" xfId="14825" builtinId="9" hidden="1"/>
    <cellStyle name="Followed Hyperlink" xfId="14826" builtinId="9" hidden="1"/>
    <cellStyle name="Followed Hyperlink" xfId="14827" builtinId="9" hidden="1"/>
    <cellStyle name="Followed Hyperlink" xfId="14828" builtinId="9" hidden="1"/>
    <cellStyle name="Followed Hyperlink" xfId="14829" builtinId="9" hidden="1"/>
    <cellStyle name="Followed Hyperlink" xfId="14830" builtinId="9" hidden="1"/>
    <cellStyle name="Followed Hyperlink" xfId="14831" builtinId="9" hidden="1"/>
    <cellStyle name="Followed Hyperlink" xfId="14832" builtinId="9" hidden="1"/>
    <cellStyle name="Followed Hyperlink" xfId="14833" builtinId="9" hidden="1"/>
    <cellStyle name="Followed Hyperlink" xfId="14834" builtinId="9" hidden="1"/>
    <cellStyle name="Followed Hyperlink" xfId="14835" builtinId="9" hidden="1"/>
    <cellStyle name="Followed Hyperlink" xfId="14836" builtinId="9" hidden="1"/>
    <cellStyle name="Followed Hyperlink" xfId="14837" builtinId="9" hidden="1"/>
    <cellStyle name="Followed Hyperlink" xfId="14838" builtinId="9" hidden="1"/>
    <cellStyle name="Followed Hyperlink" xfId="14839" builtinId="9" hidden="1"/>
    <cellStyle name="Followed Hyperlink" xfId="14840" builtinId="9" hidden="1"/>
    <cellStyle name="Followed Hyperlink" xfId="14841" builtinId="9" hidden="1"/>
    <cellStyle name="Followed Hyperlink" xfId="14842" builtinId="9" hidden="1"/>
    <cellStyle name="Followed Hyperlink" xfId="14843" builtinId="9" hidden="1"/>
    <cellStyle name="Followed Hyperlink" xfId="14844" builtinId="9" hidden="1"/>
    <cellStyle name="Followed Hyperlink" xfId="14845" builtinId="9" hidden="1"/>
    <cellStyle name="Followed Hyperlink" xfId="14846" builtinId="9" hidden="1"/>
    <cellStyle name="Followed Hyperlink" xfId="14847" builtinId="9" hidden="1"/>
    <cellStyle name="Followed Hyperlink" xfId="14848" builtinId="9" hidden="1"/>
    <cellStyle name="Followed Hyperlink" xfId="14849" builtinId="9" hidden="1"/>
    <cellStyle name="Followed Hyperlink" xfId="14850" builtinId="9" hidden="1"/>
    <cellStyle name="Followed Hyperlink" xfId="14851" builtinId="9" hidden="1"/>
    <cellStyle name="Followed Hyperlink" xfId="14852" builtinId="9" hidden="1"/>
    <cellStyle name="Followed Hyperlink" xfId="14853" builtinId="9" hidden="1"/>
    <cellStyle name="Followed Hyperlink" xfId="14854" builtinId="9" hidden="1"/>
    <cellStyle name="Followed Hyperlink" xfId="14855" builtinId="9" hidden="1"/>
    <cellStyle name="Followed Hyperlink" xfId="14856" builtinId="9" hidden="1"/>
    <cellStyle name="Followed Hyperlink" xfId="14857" builtinId="9" hidden="1"/>
    <cellStyle name="Followed Hyperlink" xfId="14858" builtinId="9" hidden="1"/>
    <cellStyle name="Followed Hyperlink" xfId="14859" builtinId="9" hidden="1"/>
    <cellStyle name="Followed Hyperlink" xfId="14860" builtinId="9" hidden="1"/>
    <cellStyle name="Followed Hyperlink" xfId="14861" builtinId="9" hidden="1"/>
    <cellStyle name="Followed Hyperlink" xfId="14862" builtinId="9" hidden="1"/>
    <cellStyle name="Followed Hyperlink" xfId="14863" builtinId="9" hidden="1"/>
    <cellStyle name="Followed Hyperlink" xfId="14864" builtinId="9" hidden="1"/>
    <cellStyle name="Followed Hyperlink" xfId="14865" builtinId="9" hidden="1"/>
    <cellStyle name="Followed Hyperlink" xfId="14866" builtinId="9" hidden="1"/>
    <cellStyle name="Followed Hyperlink" xfId="14867" builtinId="9" hidden="1"/>
    <cellStyle name="Followed Hyperlink" xfId="14868" builtinId="9" hidden="1"/>
    <cellStyle name="Followed Hyperlink" xfId="14869" builtinId="9" hidden="1"/>
    <cellStyle name="Followed Hyperlink" xfId="14870" builtinId="9" hidden="1"/>
    <cellStyle name="Followed Hyperlink" xfId="14871" builtinId="9" hidden="1"/>
    <cellStyle name="Followed Hyperlink" xfId="14872" builtinId="9" hidden="1"/>
    <cellStyle name="Followed Hyperlink" xfId="14873" builtinId="9" hidden="1"/>
    <cellStyle name="Followed Hyperlink" xfId="14874" builtinId="9" hidden="1"/>
    <cellStyle name="Followed Hyperlink" xfId="14875" builtinId="9" hidden="1"/>
    <cellStyle name="Followed Hyperlink" xfId="14876" builtinId="9" hidden="1"/>
    <cellStyle name="Followed Hyperlink" xfId="14877" builtinId="9" hidden="1"/>
    <cellStyle name="Followed Hyperlink" xfId="14878" builtinId="9" hidden="1"/>
    <cellStyle name="Followed Hyperlink" xfId="14879" builtinId="9" hidden="1"/>
    <cellStyle name="Followed Hyperlink" xfId="14880" builtinId="9" hidden="1"/>
    <cellStyle name="Followed Hyperlink" xfId="14881" builtinId="9" hidden="1"/>
    <cellStyle name="Followed Hyperlink" xfId="14882" builtinId="9" hidden="1"/>
    <cellStyle name="Followed Hyperlink" xfId="14883" builtinId="9" hidden="1"/>
    <cellStyle name="Followed Hyperlink" xfId="14884" builtinId="9" hidden="1"/>
    <cellStyle name="Followed Hyperlink" xfId="14885" builtinId="9" hidden="1"/>
    <cellStyle name="Followed Hyperlink" xfId="14886" builtinId="9" hidden="1"/>
    <cellStyle name="Followed Hyperlink" xfId="14887" builtinId="9" hidden="1"/>
    <cellStyle name="Followed Hyperlink" xfId="14888" builtinId="9" hidden="1"/>
    <cellStyle name="Followed Hyperlink" xfId="14889" builtinId="9" hidden="1"/>
    <cellStyle name="Followed Hyperlink" xfId="14890" builtinId="9" hidden="1"/>
    <cellStyle name="Followed Hyperlink" xfId="14891" builtinId="9" hidden="1"/>
    <cellStyle name="Followed Hyperlink" xfId="14892" builtinId="9" hidden="1"/>
    <cellStyle name="Followed Hyperlink" xfId="14893" builtinId="9" hidden="1"/>
    <cellStyle name="Followed Hyperlink" xfId="14894" builtinId="9" hidden="1"/>
    <cellStyle name="Followed Hyperlink" xfId="14895" builtinId="9" hidden="1"/>
    <cellStyle name="Followed Hyperlink" xfId="14896" builtinId="9" hidden="1"/>
    <cellStyle name="Followed Hyperlink" xfId="14897" builtinId="9" hidden="1"/>
    <cellStyle name="Followed Hyperlink" xfId="14898" builtinId="9" hidden="1"/>
    <cellStyle name="Followed Hyperlink" xfId="14899" builtinId="9" hidden="1"/>
    <cellStyle name="Followed Hyperlink" xfId="14900" builtinId="9" hidden="1"/>
    <cellStyle name="Followed Hyperlink" xfId="14901" builtinId="9" hidden="1"/>
    <cellStyle name="Followed Hyperlink" xfId="14902" builtinId="9" hidden="1"/>
    <cellStyle name="Followed Hyperlink" xfId="14903" builtinId="9" hidden="1"/>
    <cellStyle name="Followed Hyperlink" xfId="14904" builtinId="9" hidden="1"/>
    <cellStyle name="Followed Hyperlink" xfId="14905" builtinId="9" hidden="1"/>
    <cellStyle name="Followed Hyperlink" xfId="14906" builtinId="9" hidden="1"/>
    <cellStyle name="Followed Hyperlink" xfId="14907" builtinId="9" hidden="1"/>
    <cellStyle name="Followed Hyperlink" xfId="14908" builtinId="9" hidden="1"/>
    <cellStyle name="Followed Hyperlink" xfId="14909" builtinId="9" hidden="1"/>
    <cellStyle name="Followed Hyperlink" xfId="14910" builtinId="9" hidden="1"/>
    <cellStyle name="Followed Hyperlink" xfId="14911" builtinId="9" hidden="1"/>
    <cellStyle name="Followed Hyperlink" xfId="14912" builtinId="9" hidden="1"/>
    <cellStyle name="Followed Hyperlink" xfId="14913" builtinId="9" hidden="1"/>
    <cellStyle name="Followed Hyperlink" xfId="14914" builtinId="9" hidden="1"/>
    <cellStyle name="Followed Hyperlink" xfId="14915" builtinId="9" hidden="1"/>
    <cellStyle name="Followed Hyperlink" xfId="14916" builtinId="9" hidden="1"/>
    <cellStyle name="Followed Hyperlink" xfId="14917" builtinId="9" hidden="1"/>
    <cellStyle name="Followed Hyperlink" xfId="14918" builtinId="9" hidden="1"/>
    <cellStyle name="Followed Hyperlink" xfId="14919" builtinId="9" hidden="1"/>
    <cellStyle name="Followed Hyperlink" xfId="14920" builtinId="9" hidden="1"/>
    <cellStyle name="Followed Hyperlink" xfId="14921" builtinId="9" hidden="1"/>
    <cellStyle name="Followed Hyperlink" xfId="14922" builtinId="9" hidden="1"/>
    <cellStyle name="Followed Hyperlink" xfId="14923"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931" builtinId="9" hidden="1"/>
    <cellStyle name="Followed Hyperlink" xfId="14932" builtinId="9" hidden="1"/>
    <cellStyle name="Followed Hyperlink" xfId="14933" builtinId="9" hidden="1"/>
    <cellStyle name="Followed Hyperlink" xfId="14934" builtinId="9" hidden="1"/>
    <cellStyle name="Followed Hyperlink" xfId="14935" builtinId="9" hidden="1"/>
    <cellStyle name="Followed Hyperlink" xfId="14936" builtinId="9" hidden="1"/>
    <cellStyle name="Followed Hyperlink" xfId="14937" builtinId="9" hidden="1"/>
    <cellStyle name="Followed Hyperlink" xfId="14938" builtinId="9" hidden="1"/>
    <cellStyle name="Followed Hyperlink" xfId="14939" builtinId="9" hidden="1"/>
    <cellStyle name="Followed Hyperlink" xfId="14940" builtinId="9" hidden="1"/>
    <cellStyle name="Followed Hyperlink" xfId="14941" builtinId="9" hidden="1"/>
    <cellStyle name="Followed Hyperlink" xfId="14942" builtinId="9" hidden="1"/>
    <cellStyle name="Followed Hyperlink" xfId="14943" builtinId="9" hidden="1"/>
    <cellStyle name="Followed Hyperlink" xfId="14944" builtinId="9" hidden="1"/>
    <cellStyle name="Followed Hyperlink" xfId="14945" builtinId="9" hidden="1"/>
    <cellStyle name="Followed Hyperlink" xfId="14946" builtinId="9" hidden="1"/>
    <cellStyle name="Followed Hyperlink" xfId="14947" builtinId="9" hidden="1"/>
    <cellStyle name="Followed Hyperlink" xfId="14948" builtinId="9" hidden="1"/>
    <cellStyle name="Followed Hyperlink" xfId="14949" builtinId="9" hidden="1"/>
    <cellStyle name="Followed Hyperlink" xfId="14950" builtinId="9" hidden="1"/>
    <cellStyle name="Followed Hyperlink" xfId="14951" builtinId="9" hidden="1"/>
    <cellStyle name="Followed Hyperlink" xfId="14952" builtinId="9" hidden="1"/>
    <cellStyle name="Followed Hyperlink" xfId="14953" builtinId="9" hidden="1"/>
    <cellStyle name="Followed Hyperlink" xfId="14954" builtinId="9" hidden="1"/>
    <cellStyle name="Followed Hyperlink" xfId="14955" builtinId="9" hidden="1"/>
    <cellStyle name="Followed Hyperlink" xfId="14956" builtinId="9" hidden="1"/>
    <cellStyle name="Followed Hyperlink" xfId="14957" builtinId="9" hidden="1"/>
    <cellStyle name="Followed Hyperlink" xfId="14958"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0159" builtinId="9" hidden="1"/>
    <cellStyle name="Followed Hyperlink" xfId="5214" builtinId="9" hidden="1"/>
    <cellStyle name="Followed Hyperlink" xfId="10148" builtinId="9" hidden="1"/>
    <cellStyle name="Followed Hyperlink" xfId="10158" builtinId="9" hidden="1"/>
    <cellStyle name="Followed Hyperlink" xfId="5216" builtinId="9" hidden="1"/>
    <cellStyle name="Followed Hyperlink" xfId="6022" builtinId="9" hidden="1"/>
    <cellStyle name="Followed Hyperlink" xfId="10153" builtinId="9" hidden="1"/>
    <cellStyle name="Followed Hyperlink" xfId="5209" builtinId="9" hidden="1"/>
    <cellStyle name="Followed Hyperlink" xfId="5211" builtinId="9" hidden="1"/>
    <cellStyle name="Followed Hyperlink" xfId="10157" builtinId="9" hidden="1"/>
    <cellStyle name="Followed Hyperlink" xfId="5210"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3" builtinId="9" hidden="1"/>
    <cellStyle name="Followed Hyperlink" xfId="14994" builtinId="9" hidden="1"/>
    <cellStyle name="Followed Hyperlink" xfId="14995" builtinId="9" hidden="1"/>
    <cellStyle name="Followed Hyperlink" xfId="14996" builtinId="9" hidden="1"/>
    <cellStyle name="Followed Hyperlink" xfId="14997" builtinId="9" hidden="1"/>
    <cellStyle name="Followed Hyperlink" xfId="14998" builtinId="9" hidden="1"/>
    <cellStyle name="Followed Hyperlink" xfId="14999" builtinId="9" hidden="1"/>
    <cellStyle name="Followed Hyperlink" xfId="15000" builtinId="9" hidden="1"/>
    <cellStyle name="Followed Hyperlink" xfId="15001" builtinId="9" hidden="1"/>
    <cellStyle name="Followed Hyperlink" xfId="15002" builtinId="9" hidden="1"/>
    <cellStyle name="Followed Hyperlink" xfId="15003" builtinId="9" hidden="1"/>
    <cellStyle name="Followed Hyperlink" xfId="15004" builtinId="9" hidden="1"/>
    <cellStyle name="Followed Hyperlink" xfId="15005" builtinId="9" hidden="1"/>
    <cellStyle name="Followed Hyperlink" xfId="15006" builtinId="9" hidden="1"/>
    <cellStyle name="Followed Hyperlink" xfId="15007" builtinId="9" hidden="1"/>
    <cellStyle name="Followed Hyperlink" xfId="15008" builtinId="9" hidden="1"/>
    <cellStyle name="Followed Hyperlink" xfId="15009" builtinId="9" hidden="1"/>
    <cellStyle name="Followed Hyperlink" xfId="15010" builtinId="9" hidden="1"/>
    <cellStyle name="Followed Hyperlink" xfId="15011" builtinId="9" hidden="1"/>
    <cellStyle name="Followed Hyperlink" xfId="15012" builtinId="9" hidden="1"/>
    <cellStyle name="Followed Hyperlink" xfId="15013" builtinId="9" hidden="1"/>
    <cellStyle name="Followed Hyperlink" xfId="15014" builtinId="9" hidden="1"/>
    <cellStyle name="Followed Hyperlink" xfId="15015" builtinId="9" hidden="1"/>
    <cellStyle name="Followed Hyperlink" xfId="15016" builtinId="9" hidden="1"/>
    <cellStyle name="Followed Hyperlink" xfId="15017" builtinId="9" hidden="1"/>
    <cellStyle name="Followed Hyperlink" xfId="15018" builtinId="9" hidden="1"/>
    <cellStyle name="Followed Hyperlink" xfId="15019" builtinId="9" hidden="1"/>
    <cellStyle name="Followed Hyperlink" xfId="15020" builtinId="9" hidden="1"/>
    <cellStyle name="Followed Hyperlink" xfId="15021" builtinId="9" hidden="1"/>
    <cellStyle name="Followed Hyperlink" xfId="15022" builtinId="9" hidden="1"/>
    <cellStyle name="Followed Hyperlink" xfId="15023" builtinId="9" hidden="1"/>
    <cellStyle name="Followed Hyperlink" xfId="15024" builtinId="9" hidden="1"/>
    <cellStyle name="Followed Hyperlink" xfId="15025" builtinId="9" hidden="1"/>
    <cellStyle name="Followed Hyperlink" xfId="15026" builtinId="9" hidden="1"/>
    <cellStyle name="Followed Hyperlink" xfId="15027" builtinId="9" hidden="1"/>
    <cellStyle name="Followed Hyperlink" xfId="15028" builtinId="9" hidden="1"/>
    <cellStyle name="Followed Hyperlink" xfId="15029" builtinId="9" hidden="1"/>
    <cellStyle name="Followed Hyperlink" xfId="15030" builtinId="9" hidden="1"/>
    <cellStyle name="Followed Hyperlink" xfId="15031" builtinId="9" hidden="1"/>
    <cellStyle name="Followed Hyperlink" xfId="15032" builtinId="9" hidden="1"/>
    <cellStyle name="Followed Hyperlink" xfId="15033" builtinId="9" hidden="1"/>
    <cellStyle name="Followed Hyperlink" xfId="15034" builtinId="9" hidden="1"/>
    <cellStyle name="Followed Hyperlink" xfId="15035" builtinId="9" hidden="1"/>
    <cellStyle name="Followed Hyperlink" xfId="15036" builtinId="9" hidden="1"/>
    <cellStyle name="Followed Hyperlink" xfId="15037" builtinId="9" hidden="1"/>
    <cellStyle name="Followed Hyperlink" xfId="15038" builtinId="9" hidden="1"/>
    <cellStyle name="Followed Hyperlink" xfId="15039" builtinId="9" hidden="1"/>
    <cellStyle name="Followed Hyperlink" xfId="15040" builtinId="9" hidden="1"/>
    <cellStyle name="Followed Hyperlink" xfId="15041" builtinId="9" hidden="1"/>
    <cellStyle name="Followed Hyperlink" xfId="15042" builtinId="9" hidden="1"/>
    <cellStyle name="Followed Hyperlink" xfId="15043" builtinId="9" hidden="1"/>
    <cellStyle name="Followed Hyperlink" xfId="15044" builtinId="9" hidden="1"/>
    <cellStyle name="Followed Hyperlink" xfId="15045" builtinId="9" hidden="1"/>
    <cellStyle name="Followed Hyperlink" xfId="15046" builtinId="9" hidden="1"/>
    <cellStyle name="Followed Hyperlink" xfId="15047" builtinId="9" hidden="1"/>
    <cellStyle name="Followed Hyperlink" xfId="15048" builtinId="9" hidden="1"/>
    <cellStyle name="Followed Hyperlink" xfId="15049" builtinId="9" hidden="1"/>
    <cellStyle name="Followed Hyperlink" xfId="15050" builtinId="9" hidden="1"/>
    <cellStyle name="Followed Hyperlink" xfId="15051" builtinId="9" hidden="1"/>
    <cellStyle name="Followed Hyperlink" xfId="15052" builtinId="9" hidden="1"/>
    <cellStyle name="Followed Hyperlink" xfId="15053" builtinId="9" hidden="1"/>
    <cellStyle name="Followed Hyperlink" xfId="15054" builtinId="9" hidden="1"/>
    <cellStyle name="Followed Hyperlink" xfId="15055" builtinId="9" hidden="1"/>
    <cellStyle name="Followed Hyperlink" xfId="15056" builtinId="9" hidden="1"/>
    <cellStyle name="Followed Hyperlink" xfId="15057" builtinId="9" hidden="1"/>
    <cellStyle name="Followed Hyperlink" xfId="15058" builtinId="9" hidden="1"/>
    <cellStyle name="Followed Hyperlink" xfId="15059" builtinId="9" hidden="1"/>
    <cellStyle name="Followed Hyperlink" xfId="15060" builtinId="9" hidden="1"/>
    <cellStyle name="Followed Hyperlink" xfId="15061" builtinId="9" hidden="1"/>
    <cellStyle name="Followed Hyperlink" xfId="15062" builtinId="9" hidden="1"/>
    <cellStyle name="Followed Hyperlink" xfId="15063" builtinId="9" hidden="1"/>
    <cellStyle name="Followed Hyperlink" xfId="15064" builtinId="9" hidden="1"/>
    <cellStyle name="Followed Hyperlink" xfId="15065" builtinId="9" hidden="1"/>
    <cellStyle name="Followed Hyperlink" xfId="15066" builtinId="9" hidden="1"/>
    <cellStyle name="Followed Hyperlink" xfId="15067" builtinId="9" hidden="1"/>
    <cellStyle name="Followed Hyperlink" xfId="15068" builtinId="9" hidden="1"/>
    <cellStyle name="Followed Hyperlink" xfId="15069" builtinId="9" hidden="1"/>
    <cellStyle name="Followed Hyperlink" xfId="15070" builtinId="9" hidden="1"/>
    <cellStyle name="Followed Hyperlink" xfId="15071" builtinId="9" hidden="1"/>
    <cellStyle name="Followed Hyperlink" xfId="15072" builtinId="9" hidden="1"/>
    <cellStyle name="Followed Hyperlink" xfId="15073" builtinId="9" hidden="1"/>
    <cellStyle name="Followed Hyperlink" xfId="15074" builtinId="9" hidden="1"/>
    <cellStyle name="Followed Hyperlink" xfId="15075" builtinId="9" hidden="1"/>
    <cellStyle name="Followed Hyperlink" xfId="15076" builtinId="9" hidden="1"/>
    <cellStyle name="Followed Hyperlink" xfId="15077" builtinId="9" hidden="1"/>
    <cellStyle name="Followed Hyperlink" xfId="15078" builtinId="9" hidden="1"/>
    <cellStyle name="Followed Hyperlink" xfId="15079" builtinId="9" hidden="1"/>
    <cellStyle name="Followed Hyperlink" xfId="15080" builtinId="9" hidden="1"/>
    <cellStyle name="Followed Hyperlink" xfId="15081" builtinId="9" hidden="1"/>
    <cellStyle name="Followed Hyperlink" xfId="15082" builtinId="9" hidden="1"/>
    <cellStyle name="Followed Hyperlink" xfId="15083" builtinId="9" hidden="1"/>
    <cellStyle name="Followed Hyperlink" xfId="15084" builtinId="9" hidden="1"/>
    <cellStyle name="Followed Hyperlink" xfId="15085" builtinId="9" hidden="1"/>
    <cellStyle name="Followed Hyperlink" xfId="15086" builtinId="9" hidden="1"/>
    <cellStyle name="Followed Hyperlink" xfId="15087" builtinId="9" hidden="1"/>
    <cellStyle name="Followed Hyperlink" xfId="15095" builtinId="9" hidden="1"/>
    <cellStyle name="Followed Hyperlink" xfId="15100" builtinId="9" hidden="1"/>
    <cellStyle name="Followed Hyperlink" xfId="15101" builtinId="9" hidden="1"/>
    <cellStyle name="Followed Hyperlink" xfId="15102" builtinId="9" hidden="1"/>
    <cellStyle name="Followed Hyperlink" xfId="15103" builtinId="9" hidden="1"/>
    <cellStyle name="Followed Hyperlink" xfId="15104" builtinId="9" hidden="1"/>
    <cellStyle name="Followed Hyperlink" xfId="15105" builtinId="9" hidden="1"/>
    <cellStyle name="Followed Hyperlink" xfId="15106" builtinId="9" hidden="1"/>
    <cellStyle name="Followed Hyperlink" xfId="15107" builtinId="9" hidden="1"/>
    <cellStyle name="Followed Hyperlink" xfId="15108" builtinId="9" hidden="1"/>
    <cellStyle name="Followed Hyperlink" xfId="15109" builtinId="9" hidden="1"/>
    <cellStyle name="Followed Hyperlink" xfId="15110" builtinId="9" hidden="1"/>
    <cellStyle name="Followed Hyperlink" xfId="15111" builtinId="9" hidden="1"/>
    <cellStyle name="Followed Hyperlink" xfId="15112" builtinId="9" hidden="1"/>
    <cellStyle name="Followed Hyperlink" xfId="15113" builtinId="9" hidden="1"/>
    <cellStyle name="Followed Hyperlink" xfId="15114" builtinId="9" hidden="1"/>
    <cellStyle name="Followed Hyperlink" xfId="15115" builtinId="9" hidden="1"/>
    <cellStyle name="Followed Hyperlink" xfId="15116" builtinId="9" hidden="1"/>
    <cellStyle name="Followed Hyperlink" xfId="15117" builtinId="9" hidden="1"/>
    <cellStyle name="Followed Hyperlink" xfId="15118" builtinId="9" hidden="1"/>
    <cellStyle name="Followed Hyperlink" xfId="15119" builtinId="9" hidden="1"/>
    <cellStyle name="Followed Hyperlink" xfId="15120" builtinId="9" hidden="1"/>
    <cellStyle name="Followed Hyperlink" xfId="15121" builtinId="9" hidden="1"/>
    <cellStyle name="Followed Hyperlink" xfId="15122" builtinId="9" hidden="1"/>
    <cellStyle name="Followed Hyperlink" xfId="15123" builtinId="9" hidden="1"/>
    <cellStyle name="Followed Hyperlink" xfId="15124" builtinId="9" hidden="1"/>
    <cellStyle name="Followed Hyperlink" xfId="15125"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3" builtinId="9" hidden="1"/>
    <cellStyle name="Followed Hyperlink" xfId="15134" builtinId="9" hidden="1"/>
    <cellStyle name="Followed Hyperlink" xfId="15135" builtinId="9" hidden="1"/>
    <cellStyle name="Followed Hyperlink" xfId="15136" builtinId="9" hidden="1"/>
    <cellStyle name="Followed Hyperlink" xfId="15137" builtinId="9" hidden="1"/>
    <cellStyle name="Followed Hyperlink" xfId="15138" builtinId="9" hidden="1"/>
    <cellStyle name="Followed Hyperlink" xfId="15139" builtinId="9" hidden="1"/>
    <cellStyle name="Followed Hyperlink" xfId="15140" builtinId="9" hidden="1"/>
    <cellStyle name="Followed Hyperlink" xfId="15141" builtinId="9" hidden="1"/>
    <cellStyle name="Followed Hyperlink" xfId="15142"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52" builtinId="9" hidden="1"/>
    <cellStyle name="Followed Hyperlink" xfId="15153" builtinId="9" hidden="1"/>
    <cellStyle name="Followed Hyperlink" xfId="15154" builtinId="9" hidden="1"/>
    <cellStyle name="Followed Hyperlink" xfId="15155" builtinId="9" hidden="1"/>
    <cellStyle name="Followed Hyperlink" xfId="15156" builtinId="9" hidden="1"/>
    <cellStyle name="Followed Hyperlink" xfId="15157" builtinId="9" hidden="1"/>
    <cellStyle name="Followed Hyperlink" xfId="15158" builtinId="9" hidden="1"/>
    <cellStyle name="Followed Hyperlink" xfId="15159" builtinId="9" hidden="1"/>
    <cellStyle name="Followed Hyperlink" xfId="15160" builtinId="9" hidden="1"/>
    <cellStyle name="Followed Hyperlink" xfId="15161" builtinId="9" hidden="1"/>
    <cellStyle name="Followed Hyperlink" xfId="15162" builtinId="9" hidden="1"/>
    <cellStyle name="Followed Hyperlink" xfId="15163" builtinId="9" hidden="1"/>
    <cellStyle name="Followed Hyperlink" xfId="15164" builtinId="9" hidden="1"/>
    <cellStyle name="Followed Hyperlink" xfId="15165" builtinId="9" hidden="1"/>
    <cellStyle name="Followed Hyperlink" xfId="15166" builtinId="9" hidden="1"/>
    <cellStyle name="Followed Hyperlink" xfId="15167" builtinId="9" hidden="1"/>
    <cellStyle name="Followed Hyperlink" xfId="15168" builtinId="9" hidden="1"/>
    <cellStyle name="Followed Hyperlink" xfId="15169" builtinId="9" hidden="1"/>
    <cellStyle name="Followed Hyperlink" xfId="15170" builtinId="9" hidden="1"/>
    <cellStyle name="Followed Hyperlink" xfId="15171" builtinId="9" hidden="1"/>
    <cellStyle name="Followed Hyperlink" xfId="15172" builtinId="9" hidden="1"/>
    <cellStyle name="Followed Hyperlink" xfId="15173" builtinId="9" hidden="1"/>
    <cellStyle name="Followed Hyperlink" xfId="15174" builtinId="9" hidden="1"/>
    <cellStyle name="Followed Hyperlink" xfId="15175" builtinId="9" hidden="1"/>
    <cellStyle name="Followed Hyperlink" xfId="15176" builtinId="9" hidden="1"/>
    <cellStyle name="Followed Hyperlink" xfId="15177"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2" builtinId="9" hidden="1"/>
    <cellStyle name="Followed Hyperlink" xfId="15213" builtinId="9" hidden="1"/>
    <cellStyle name="Followed Hyperlink" xfId="15214" builtinId="9" hidden="1"/>
    <cellStyle name="Followed Hyperlink" xfId="15215" builtinId="9" hidden="1"/>
    <cellStyle name="Followed Hyperlink" xfId="15216" builtinId="9" hidden="1"/>
    <cellStyle name="Followed Hyperlink" xfId="15217" builtinId="9" hidden="1"/>
    <cellStyle name="Followed Hyperlink" xfId="15218" builtinId="9" hidden="1"/>
    <cellStyle name="Followed Hyperlink" xfId="15219" builtinId="9" hidden="1"/>
    <cellStyle name="Followed Hyperlink" xfId="15220" builtinId="9" hidden="1"/>
    <cellStyle name="Followed Hyperlink" xfId="15221" builtinId="9" hidden="1"/>
    <cellStyle name="Followed Hyperlink" xfId="15222" builtinId="9" hidden="1"/>
    <cellStyle name="Followed Hyperlink" xfId="15223" builtinId="9" hidden="1"/>
    <cellStyle name="Followed Hyperlink" xfId="15224" builtinId="9" hidden="1"/>
    <cellStyle name="Followed Hyperlink" xfId="15225" builtinId="9" hidden="1"/>
    <cellStyle name="Followed Hyperlink" xfId="15226" builtinId="9" hidden="1"/>
    <cellStyle name="Followed Hyperlink" xfId="15227" builtinId="9" hidden="1"/>
    <cellStyle name="Followed Hyperlink" xfId="15228" builtinId="9" hidden="1"/>
    <cellStyle name="Followed Hyperlink" xfId="15229" builtinId="9" hidden="1"/>
    <cellStyle name="Followed Hyperlink" xfId="15230" builtinId="9" hidden="1"/>
    <cellStyle name="Followed Hyperlink" xfId="15231" builtinId="9" hidden="1"/>
    <cellStyle name="Followed Hyperlink" xfId="15232" builtinId="9" hidden="1"/>
    <cellStyle name="Followed Hyperlink" xfId="15233" builtinId="9" hidden="1"/>
    <cellStyle name="Followed Hyperlink" xfId="15234" builtinId="9" hidden="1"/>
    <cellStyle name="Followed Hyperlink" xfId="15235" builtinId="9" hidden="1"/>
    <cellStyle name="Followed Hyperlink" xfId="15236" builtinId="9" hidden="1"/>
    <cellStyle name="Followed Hyperlink" xfId="15237" builtinId="9" hidden="1"/>
    <cellStyle name="Followed Hyperlink" xfId="15238" builtinId="9" hidden="1"/>
    <cellStyle name="Followed Hyperlink" xfId="15239" builtinId="9" hidden="1"/>
    <cellStyle name="Followed Hyperlink" xfId="15240" builtinId="9" hidden="1"/>
    <cellStyle name="Followed Hyperlink" xfId="15241" builtinId="9" hidden="1"/>
    <cellStyle name="Followed Hyperlink" xfId="15242" builtinId="9" hidden="1"/>
    <cellStyle name="Followed Hyperlink" xfId="15243" builtinId="9" hidden="1"/>
    <cellStyle name="Followed Hyperlink" xfId="15244" builtinId="9" hidden="1"/>
    <cellStyle name="Followed Hyperlink" xfId="15245" builtinId="9" hidden="1"/>
    <cellStyle name="Followed Hyperlink" xfId="15246" builtinId="9" hidden="1"/>
    <cellStyle name="Followed Hyperlink" xfId="15247" builtinId="9" hidden="1"/>
    <cellStyle name="Followed Hyperlink" xfId="15248" builtinId="9" hidden="1"/>
    <cellStyle name="Followed Hyperlink" xfId="15249" builtinId="9" hidden="1"/>
    <cellStyle name="Followed Hyperlink" xfId="15250" builtinId="9" hidden="1"/>
    <cellStyle name="Followed Hyperlink" xfId="15251" builtinId="9" hidden="1"/>
    <cellStyle name="Followed Hyperlink" xfId="15252" builtinId="9" hidden="1"/>
    <cellStyle name="Followed Hyperlink" xfId="15253" builtinId="9" hidden="1"/>
    <cellStyle name="Followed Hyperlink" xfId="15254" builtinId="9" hidden="1"/>
    <cellStyle name="Followed Hyperlink" xfId="15255" builtinId="9" hidden="1"/>
    <cellStyle name="Followed Hyperlink" xfId="15256" builtinId="9" hidden="1"/>
    <cellStyle name="Followed Hyperlink" xfId="15257" builtinId="9" hidden="1"/>
    <cellStyle name="Followed Hyperlink" xfId="15258" builtinId="9" hidden="1"/>
    <cellStyle name="Followed Hyperlink" xfId="15259" builtinId="9" hidden="1"/>
    <cellStyle name="Followed Hyperlink" xfId="15260" builtinId="9" hidden="1"/>
    <cellStyle name="Followed Hyperlink" xfId="15261" builtinId="9" hidden="1"/>
    <cellStyle name="Followed Hyperlink" xfId="15262" builtinId="9" hidden="1"/>
    <cellStyle name="Followed Hyperlink" xfId="15263" builtinId="9" hidden="1"/>
    <cellStyle name="Followed Hyperlink" xfId="15264" builtinId="9" hidden="1"/>
    <cellStyle name="Followed Hyperlink" xfId="15265" builtinId="9" hidden="1"/>
    <cellStyle name="Followed Hyperlink" xfId="15266" builtinId="9" hidden="1"/>
    <cellStyle name="Followed Hyperlink" xfId="15267" builtinId="9" hidden="1"/>
    <cellStyle name="Followed Hyperlink" xfId="15268" builtinId="9" hidden="1"/>
    <cellStyle name="Followed Hyperlink" xfId="15269" builtinId="9" hidden="1"/>
    <cellStyle name="Followed Hyperlink" xfId="15270" builtinId="9" hidden="1"/>
    <cellStyle name="Followed Hyperlink" xfId="15271" builtinId="9" hidden="1"/>
    <cellStyle name="Followed Hyperlink" xfId="15272" builtinId="9" hidden="1"/>
    <cellStyle name="Followed Hyperlink" xfId="15273" builtinId="9" hidden="1"/>
    <cellStyle name="Followed Hyperlink" xfId="15274" builtinId="9" hidden="1"/>
    <cellStyle name="Followed Hyperlink" xfId="15275" builtinId="9" hidden="1"/>
    <cellStyle name="Followed Hyperlink" xfId="15276" builtinId="9" hidden="1"/>
    <cellStyle name="Followed Hyperlink" xfId="15277" builtinId="9" hidden="1"/>
    <cellStyle name="Followed Hyperlink" xfId="15278" builtinId="9" hidden="1"/>
    <cellStyle name="Followed Hyperlink" xfId="15279" builtinId="9" hidden="1"/>
    <cellStyle name="Followed Hyperlink" xfId="15280" builtinId="9" hidden="1"/>
    <cellStyle name="Followed Hyperlink" xfId="15281" builtinId="9" hidden="1"/>
    <cellStyle name="Followed Hyperlink" xfId="15282" builtinId="9" hidden="1"/>
    <cellStyle name="Followed Hyperlink" xfId="15283" builtinId="9" hidden="1"/>
    <cellStyle name="Followed Hyperlink" xfId="15284" builtinId="9" hidden="1"/>
    <cellStyle name="Followed Hyperlink" xfId="15285" builtinId="9" hidden="1"/>
    <cellStyle name="Followed Hyperlink" xfId="15286" builtinId="9" hidden="1"/>
    <cellStyle name="Followed Hyperlink" xfId="15287" builtinId="9" hidden="1"/>
    <cellStyle name="Followed Hyperlink" xfId="15288" builtinId="9" hidden="1"/>
    <cellStyle name="Followed Hyperlink" xfId="15289" builtinId="9" hidden="1"/>
    <cellStyle name="Followed Hyperlink" xfId="15290" builtinId="9" hidden="1"/>
    <cellStyle name="Followed Hyperlink" xfId="15291" builtinId="9" hidden="1"/>
    <cellStyle name="Followed Hyperlink" xfId="15292" builtinId="9" hidden="1"/>
    <cellStyle name="Followed Hyperlink" xfId="15293" builtinId="9" hidden="1"/>
    <cellStyle name="Followed Hyperlink" xfId="15294" builtinId="9" hidden="1"/>
    <cellStyle name="Followed Hyperlink" xfId="15295" builtinId="9" hidden="1"/>
    <cellStyle name="Followed Hyperlink" xfId="15296" builtinId="9" hidden="1"/>
    <cellStyle name="Followed Hyperlink" xfId="15297" builtinId="9" hidden="1"/>
    <cellStyle name="Followed Hyperlink" xfId="15298" builtinId="9" hidden="1"/>
    <cellStyle name="Followed Hyperlink" xfId="15299" builtinId="9" hidden="1"/>
    <cellStyle name="Followed Hyperlink" xfId="15300" builtinId="9" hidden="1"/>
    <cellStyle name="Followed Hyperlink" xfId="15301" builtinId="9" hidden="1"/>
    <cellStyle name="Followed Hyperlink" xfId="15302" builtinId="9" hidden="1"/>
    <cellStyle name="Followed Hyperlink" xfId="15303" builtinId="9" hidden="1"/>
    <cellStyle name="Followed Hyperlink" xfId="15304" builtinId="9" hidden="1"/>
    <cellStyle name="Followed Hyperlink" xfId="15305" builtinId="9" hidden="1"/>
    <cellStyle name="Followed Hyperlink" xfId="15306" builtinId="9" hidden="1"/>
    <cellStyle name="Followed Hyperlink" xfId="15307" builtinId="9" hidden="1"/>
    <cellStyle name="Followed Hyperlink" xfId="15308" builtinId="9" hidden="1"/>
    <cellStyle name="Followed Hyperlink" xfId="15309" builtinId="9" hidden="1"/>
    <cellStyle name="Followed Hyperlink" xfId="15310" builtinId="9" hidden="1"/>
    <cellStyle name="Followed Hyperlink" xfId="15311" builtinId="9" hidden="1"/>
    <cellStyle name="Followed Hyperlink" xfId="15312" builtinId="9" hidden="1"/>
    <cellStyle name="Followed Hyperlink" xfId="15313" builtinId="9" hidden="1"/>
    <cellStyle name="Followed Hyperlink" xfId="15314" builtinId="9" hidden="1"/>
    <cellStyle name="Followed Hyperlink" xfId="15315" builtinId="9" hidden="1"/>
    <cellStyle name="Followed Hyperlink" xfId="15316" builtinId="9" hidden="1"/>
    <cellStyle name="Followed Hyperlink" xfId="15317" builtinId="9" hidden="1"/>
    <cellStyle name="Followed Hyperlink" xfId="15318" builtinId="9" hidden="1"/>
    <cellStyle name="Followed Hyperlink" xfId="15319" builtinId="9" hidden="1"/>
    <cellStyle name="Followed Hyperlink" xfId="15320" builtinId="9" hidden="1"/>
    <cellStyle name="Followed Hyperlink" xfId="15321" builtinId="9" hidden="1"/>
    <cellStyle name="Followed Hyperlink" xfId="15322" builtinId="9" hidden="1"/>
    <cellStyle name="Followed Hyperlink" xfId="15323" builtinId="9" hidden="1"/>
    <cellStyle name="Followed Hyperlink" xfId="15324" builtinId="9" hidden="1"/>
    <cellStyle name="Followed Hyperlink" xfId="15325" builtinId="9" hidden="1"/>
    <cellStyle name="Followed Hyperlink" xfId="15326" builtinId="9" hidden="1"/>
    <cellStyle name="Followed Hyperlink" xfId="15327" builtinId="9" hidden="1"/>
    <cellStyle name="Followed Hyperlink" xfId="15328" builtinId="9" hidden="1"/>
    <cellStyle name="Followed Hyperlink" xfId="15329" builtinId="9" hidden="1"/>
    <cellStyle name="Followed Hyperlink" xfId="15330" builtinId="9" hidden="1"/>
    <cellStyle name="Followed Hyperlink" xfId="15331" builtinId="9" hidden="1"/>
    <cellStyle name="Followed Hyperlink" xfId="15332" builtinId="9" hidden="1"/>
    <cellStyle name="Followed Hyperlink" xfId="15333" builtinId="9" hidden="1"/>
    <cellStyle name="Followed Hyperlink" xfId="15334" builtinId="9" hidden="1"/>
    <cellStyle name="Followed Hyperlink" xfId="15335" builtinId="9" hidden="1"/>
    <cellStyle name="Followed Hyperlink" xfId="15336" builtinId="9" hidden="1"/>
    <cellStyle name="Followed Hyperlink" xfId="15337" builtinId="9" hidden="1"/>
    <cellStyle name="Followed Hyperlink" xfId="15338" builtinId="9" hidden="1"/>
    <cellStyle name="Followed Hyperlink" xfId="15339" builtinId="9" hidden="1"/>
    <cellStyle name="Followed Hyperlink" xfId="15340" builtinId="9" hidden="1"/>
    <cellStyle name="Followed Hyperlink" xfId="15341" builtinId="9" hidden="1"/>
    <cellStyle name="Followed Hyperlink" xfId="15342" builtinId="9" hidden="1"/>
    <cellStyle name="Followed Hyperlink" xfId="15343" builtinId="9" hidden="1"/>
    <cellStyle name="Followed Hyperlink" xfId="15344" builtinId="9" hidden="1"/>
    <cellStyle name="Followed Hyperlink" xfId="15345" builtinId="9" hidden="1"/>
    <cellStyle name="Followed Hyperlink" xfId="15346" builtinId="9" hidden="1"/>
    <cellStyle name="Followed Hyperlink" xfId="15347" builtinId="9" hidden="1"/>
    <cellStyle name="Followed Hyperlink" xfId="15348" builtinId="9" hidden="1"/>
    <cellStyle name="Followed Hyperlink" xfId="15349" builtinId="9" hidden="1"/>
    <cellStyle name="Followed Hyperlink" xfId="15350" builtinId="9" hidden="1"/>
    <cellStyle name="Followed Hyperlink" xfId="15351" builtinId="9" hidden="1"/>
    <cellStyle name="Followed Hyperlink" xfId="15352" builtinId="9" hidden="1"/>
    <cellStyle name="Followed Hyperlink" xfId="15353" builtinId="9" hidden="1"/>
    <cellStyle name="Followed Hyperlink" xfId="15354" builtinId="9" hidden="1"/>
    <cellStyle name="Followed Hyperlink" xfId="15355" builtinId="9" hidden="1"/>
    <cellStyle name="Followed Hyperlink" xfId="15356" builtinId="9" hidden="1"/>
    <cellStyle name="Followed Hyperlink" xfId="15357" builtinId="9" hidden="1"/>
    <cellStyle name="Followed Hyperlink" xfId="15358" builtinId="9" hidden="1"/>
    <cellStyle name="Followed Hyperlink" xfId="15359" builtinId="9" hidden="1"/>
    <cellStyle name="Followed Hyperlink" xfId="15360" builtinId="9" hidden="1"/>
    <cellStyle name="Followed Hyperlink" xfId="15361" builtinId="9" hidden="1"/>
    <cellStyle name="Followed Hyperlink" xfId="15362" builtinId="9" hidden="1"/>
    <cellStyle name="Followed Hyperlink" xfId="15363"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397" builtinId="9" hidden="1"/>
    <cellStyle name="Followed Hyperlink" xfId="15398"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3" builtinId="9" hidden="1"/>
    <cellStyle name="Followed Hyperlink" xfId="15434" builtinId="9" hidden="1"/>
    <cellStyle name="Followed Hyperlink" xfId="15435" builtinId="9" hidden="1"/>
    <cellStyle name="Followed Hyperlink" xfId="15436" builtinId="9" hidden="1"/>
    <cellStyle name="Followed Hyperlink" xfId="15437" builtinId="9" hidden="1"/>
    <cellStyle name="Followed Hyperlink" xfId="15438" builtinId="9" hidden="1"/>
    <cellStyle name="Followed Hyperlink" xfId="15439" builtinId="9" hidden="1"/>
    <cellStyle name="Followed Hyperlink" xfId="15440" builtinId="9" hidden="1"/>
    <cellStyle name="Followed Hyperlink" xfId="15441" builtinId="9" hidden="1"/>
    <cellStyle name="Followed Hyperlink" xfId="15442" builtinId="9" hidden="1"/>
    <cellStyle name="Followed Hyperlink" xfId="15443" builtinId="9" hidden="1"/>
    <cellStyle name="Followed Hyperlink" xfId="15444" builtinId="9" hidden="1"/>
    <cellStyle name="Followed Hyperlink" xfId="15445" builtinId="9" hidden="1"/>
    <cellStyle name="Followed Hyperlink" xfId="15446" builtinId="9" hidden="1"/>
    <cellStyle name="Followed Hyperlink" xfId="15447" builtinId="9" hidden="1"/>
    <cellStyle name="Followed Hyperlink" xfId="15448" builtinId="9" hidden="1"/>
    <cellStyle name="Followed Hyperlink" xfId="15449" builtinId="9" hidden="1"/>
    <cellStyle name="Followed Hyperlink" xfId="15450" builtinId="9" hidden="1"/>
    <cellStyle name="Followed Hyperlink" xfId="15451" builtinId="9" hidden="1"/>
    <cellStyle name="Followed Hyperlink" xfId="15452" builtinId="9" hidden="1"/>
    <cellStyle name="Followed Hyperlink" xfId="15453" builtinId="9" hidden="1"/>
    <cellStyle name="Followed Hyperlink" xfId="15454" builtinId="9" hidden="1"/>
    <cellStyle name="Followed Hyperlink" xfId="15455" builtinId="9" hidden="1"/>
    <cellStyle name="Followed Hyperlink" xfId="15456" builtinId="9" hidden="1"/>
    <cellStyle name="Followed Hyperlink" xfId="15457" builtinId="9" hidden="1"/>
    <cellStyle name="Followed Hyperlink" xfId="15458" builtinId="9" hidden="1"/>
    <cellStyle name="Followed Hyperlink" xfId="15459" builtinId="9" hidden="1"/>
    <cellStyle name="Followed Hyperlink" xfId="15460" builtinId="9" hidden="1"/>
    <cellStyle name="Followed Hyperlink" xfId="15461" builtinId="9" hidden="1"/>
    <cellStyle name="Followed Hyperlink" xfId="15462" builtinId="9" hidden="1"/>
    <cellStyle name="Followed Hyperlink" xfId="15463" builtinId="9" hidden="1"/>
    <cellStyle name="Followed Hyperlink" xfId="15464" builtinId="9" hidden="1"/>
    <cellStyle name="Followed Hyperlink" xfId="15465" builtinId="9" hidden="1"/>
    <cellStyle name="Followed Hyperlink" xfId="15466" builtinId="9" hidden="1"/>
    <cellStyle name="Followed Hyperlink" xfId="15467" builtinId="9" hidden="1"/>
    <cellStyle name="Followed Hyperlink" xfId="15468" builtinId="9" hidden="1"/>
    <cellStyle name="Followed Hyperlink" xfId="15469" builtinId="9" hidden="1"/>
    <cellStyle name="Followed Hyperlink" xfId="15470" builtinId="9" hidden="1"/>
    <cellStyle name="Followed Hyperlink" xfId="15471" builtinId="9" hidden="1"/>
    <cellStyle name="Followed Hyperlink" xfId="15472" builtinId="9" hidden="1"/>
    <cellStyle name="Followed Hyperlink" xfId="15473" builtinId="9" hidden="1"/>
    <cellStyle name="Followed Hyperlink" xfId="15474" builtinId="9" hidden="1"/>
    <cellStyle name="Followed Hyperlink" xfId="15475" builtinId="9" hidden="1"/>
    <cellStyle name="Followed Hyperlink" xfId="15476" builtinId="9" hidden="1"/>
    <cellStyle name="Followed Hyperlink" xfId="15477" builtinId="9" hidden="1"/>
    <cellStyle name="Followed Hyperlink" xfId="15478" builtinId="9" hidden="1"/>
    <cellStyle name="Followed Hyperlink" xfId="15479" builtinId="9" hidden="1"/>
    <cellStyle name="Followed Hyperlink" xfId="15480" builtinId="9" hidden="1"/>
    <cellStyle name="Followed Hyperlink" xfId="15481" builtinId="9" hidden="1"/>
    <cellStyle name="Followed Hyperlink" xfId="15482" builtinId="9" hidden="1"/>
    <cellStyle name="Followed Hyperlink" xfId="15483" builtinId="9" hidden="1"/>
    <cellStyle name="Followed Hyperlink" xfId="15484" builtinId="9" hidden="1"/>
    <cellStyle name="Followed Hyperlink" xfId="15485" builtinId="9" hidden="1"/>
    <cellStyle name="Followed Hyperlink" xfId="15486" builtinId="9" hidden="1"/>
    <cellStyle name="Followed Hyperlink" xfId="15487" builtinId="9" hidden="1"/>
    <cellStyle name="Followed Hyperlink" xfId="15488" builtinId="9" hidden="1"/>
    <cellStyle name="Followed Hyperlink" xfId="15489" builtinId="9" hidden="1"/>
    <cellStyle name="Followed Hyperlink" xfId="15490" builtinId="9" hidden="1"/>
    <cellStyle name="Followed Hyperlink" xfId="15491" builtinId="9" hidden="1"/>
    <cellStyle name="Followed Hyperlink" xfId="15492" builtinId="9" hidden="1"/>
    <cellStyle name="Followed Hyperlink" xfId="15493" builtinId="9" hidden="1"/>
    <cellStyle name="Followed Hyperlink" xfId="15494" builtinId="9" hidden="1"/>
    <cellStyle name="Followed Hyperlink" xfId="15495" builtinId="9" hidden="1"/>
    <cellStyle name="Followed Hyperlink" xfId="15496" builtinId="9" hidden="1"/>
    <cellStyle name="Followed Hyperlink" xfId="15497" builtinId="9" hidden="1"/>
    <cellStyle name="Followed Hyperlink" xfId="15498" builtinId="9" hidden="1"/>
    <cellStyle name="Followed Hyperlink" xfId="15499" builtinId="9" hidden="1"/>
    <cellStyle name="Followed Hyperlink" xfId="15500" builtinId="9" hidden="1"/>
    <cellStyle name="Followed Hyperlink" xfId="15501" builtinId="9" hidden="1"/>
    <cellStyle name="Followed Hyperlink" xfId="15502" builtinId="9" hidden="1"/>
    <cellStyle name="Followed Hyperlink" xfId="15503" builtinId="9" hidden="1"/>
    <cellStyle name="Followed Hyperlink" xfId="15504" builtinId="9" hidden="1"/>
    <cellStyle name="Followed Hyperlink" xfId="15505" builtinId="9" hidden="1"/>
    <cellStyle name="Followed Hyperlink" xfId="15506" builtinId="9" hidden="1"/>
    <cellStyle name="Followed Hyperlink" xfId="15507" builtinId="9" hidden="1"/>
    <cellStyle name="Followed Hyperlink" xfId="15508" builtinId="9" hidden="1"/>
    <cellStyle name="Followed Hyperlink" xfId="15509" builtinId="9" hidden="1"/>
    <cellStyle name="Followed Hyperlink" xfId="15510" builtinId="9" hidden="1"/>
    <cellStyle name="Followed Hyperlink" xfId="15511" builtinId="9" hidden="1"/>
    <cellStyle name="Followed Hyperlink" xfId="15512" builtinId="9" hidden="1"/>
    <cellStyle name="Followed Hyperlink" xfId="15513" builtinId="9" hidden="1"/>
    <cellStyle name="Followed Hyperlink" xfId="15514" builtinId="9" hidden="1"/>
    <cellStyle name="Followed Hyperlink" xfId="15515" builtinId="9" hidden="1"/>
    <cellStyle name="Followed Hyperlink" xfId="15516" builtinId="9" hidden="1"/>
    <cellStyle name="Followed Hyperlink" xfId="15517" builtinId="9" hidden="1"/>
    <cellStyle name="Followed Hyperlink" xfId="15518" builtinId="9" hidden="1"/>
    <cellStyle name="Followed Hyperlink" xfId="15519" builtinId="9" hidden="1"/>
    <cellStyle name="Followed Hyperlink" xfId="15520" builtinId="9" hidden="1"/>
    <cellStyle name="Followed Hyperlink" xfId="15521" builtinId="9" hidden="1"/>
    <cellStyle name="Followed Hyperlink" xfId="15522" builtinId="9" hidden="1"/>
    <cellStyle name="Followed Hyperlink" xfId="15523" builtinId="9" hidden="1"/>
    <cellStyle name="Followed Hyperlink" xfId="15524" builtinId="9" hidden="1"/>
    <cellStyle name="Followed Hyperlink" xfId="15525" builtinId="9" hidden="1"/>
    <cellStyle name="Followed Hyperlink" xfId="15526" builtinId="9" hidden="1"/>
    <cellStyle name="Followed Hyperlink" xfId="15527" builtinId="9" hidden="1"/>
    <cellStyle name="Followed Hyperlink" xfId="15528" builtinId="9" hidden="1"/>
    <cellStyle name="Followed Hyperlink" xfId="15529" builtinId="9" hidden="1"/>
    <cellStyle name="Followed Hyperlink" xfId="15530" builtinId="9" hidden="1"/>
    <cellStyle name="Followed Hyperlink" xfId="15531" builtinId="9" hidden="1"/>
    <cellStyle name="Followed Hyperlink" xfId="15532" builtinId="9" hidden="1"/>
    <cellStyle name="Followed Hyperlink" xfId="15533" builtinId="9" hidden="1"/>
    <cellStyle name="Followed Hyperlink" xfId="15534" builtinId="9" hidden="1"/>
    <cellStyle name="Followed Hyperlink" xfId="15535" builtinId="9" hidden="1"/>
    <cellStyle name="Followed Hyperlink" xfId="15536" builtinId="9" hidden="1"/>
    <cellStyle name="Followed Hyperlink" xfId="15537" builtinId="9" hidden="1"/>
    <cellStyle name="Followed Hyperlink" xfId="15538" builtinId="9" hidden="1"/>
    <cellStyle name="Followed Hyperlink" xfId="15539" builtinId="9" hidden="1"/>
    <cellStyle name="Followed Hyperlink" xfId="15540" builtinId="9" hidden="1"/>
    <cellStyle name="Followed Hyperlink" xfId="15541" builtinId="9" hidden="1"/>
    <cellStyle name="Followed Hyperlink" xfId="15542" builtinId="9" hidden="1"/>
    <cellStyle name="Followed Hyperlink" xfId="15543" builtinId="9" hidden="1"/>
    <cellStyle name="Followed Hyperlink" xfId="15544" builtinId="9" hidden="1"/>
    <cellStyle name="Followed Hyperlink" xfId="15545" builtinId="9" hidden="1"/>
    <cellStyle name="Followed Hyperlink" xfId="15546" builtinId="9" hidden="1"/>
    <cellStyle name="Followed Hyperlink" xfId="15547" builtinId="9" hidden="1"/>
    <cellStyle name="Followed Hyperlink" xfId="15548" builtinId="9" hidden="1"/>
    <cellStyle name="Followed Hyperlink" xfId="15549" builtinId="9" hidden="1"/>
    <cellStyle name="Followed Hyperlink" xfId="15550" builtinId="9" hidden="1"/>
    <cellStyle name="Followed Hyperlink" xfId="15551" builtinId="9" hidden="1"/>
    <cellStyle name="Followed Hyperlink" xfId="15552" builtinId="9" hidden="1"/>
    <cellStyle name="Followed Hyperlink" xfId="15553" builtinId="9" hidden="1"/>
    <cellStyle name="Followed Hyperlink" xfId="15554" builtinId="9" hidden="1"/>
    <cellStyle name="Followed Hyperlink" xfId="15555" builtinId="9" hidden="1"/>
    <cellStyle name="Followed Hyperlink" xfId="15556" builtinId="9" hidden="1"/>
    <cellStyle name="Followed Hyperlink" xfId="15557" builtinId="9" hidden="1"/>
    <cellStyle name="Followed Hyperlink" xfId="15558" builtinId="9" hidden="1"/>
    <cellStyle name="Followed Hyperlink" xfId="15559" builtinId="9" hidden="1"/>
    <cellStyle name="Followed Hyperlink" xfId="15560" builtinId="9" hidden="1"/>
    <cellStyle name="Followed Hyperlink" xfId="15561" builtinId="9" hidden="1"/>
    <cellStyle name="Followed Hyperlink" xfId="15562" builtinId="9" hidden="1"/>
    <cellStyle name="Followed Hyperlink" xfId="15563" builtinId="9" hidden="1"/>
    <cellStyle name="Followed Hyperlink" xfId="15564" builtinId="9" hidden="1"/>
    <cellStyle name="Followed Hyperlink" xfId="15565" builtinId="9" hidden="1"/>
    <cellStyle name="Followed Hyperlink" xfId="15566" builtinId="9" hidden="1"/>
    <cellStyle name="Followed Hyperlink" xfId="15567" builtinId="9" hidden="1"/>
    <cellStyle name="Followed Hyperlink" xfId="15568" builtinId="9" hidden="1"/>
    <cellStyle name="Followed Hyperlink" xfId="15569" builtinId="9" hidden="1"/>
    <cellStyle name="Followed Hyperlink" xfId="15570" builtinId="9" hidden="1"/>
    <cellStyle name="Followed Hyperlink" xfId="15571" builtinId="9" hidden="1"/>
    <cellStyle name="Followed Hyperlink" xfId="15572" builtinId="9" hidden="1"/>
    <cellStyle name="Followed Hyperlink" xfId="15573" builtinId="9" hidden="1"/>
    <cellStyle name="Followed Hyperlink" xfId="15574" builtinId="9" hidden="1"/>
    <cellStyle name="Followed Hyperlink" xfId="15575" builtinId="9" hidden="1"/>
    <cellStyle name="Followed Hyperlink" xfId="15576" builtinId="9" hidden="1"/>
    <cellStyle name="Followed Hyperlink" xfId="15577" builtinId="9" hidden="1"/>
    <cellStyle name="Followed Hyperlink" xfId="15578" builtinId="9" hidden="1"/>
    <cellStyle name="Followed Hyperlink" xfId="15579" builtinId="9" hidden="1"/>
    <cellStyle name="Followed Hyperlink" xfId="15580" builtinId="9" hidden="1"/>
    <cellStyle name="Followed Hyperlink" xfId="15581"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1" builtinId="9" hidden="1"/>
    <cellStyle name="Followed Hyperlink" xfId="15652" builtinId="9" hidden="1"/>
    <cellStyle name="Followed Hyperlink" xfId="15653" builtinId="9" hidden="1"/>
    <cellStyle name="Followed Hyperlink" xfId="15654" builtinId="9" hidden="1"/>
    <cellStyle name="Followed Hyperlink" xfId="15655" builtinId="9" hidden="1"/>
    <cellStyle name="Followed Hyperlink" xfId="15656" builtinId="9" hidden="1"/>
    <cellStyle name="Followed Hyperlink" xfId="15657" builtinId="9" hidden="1"/>
    <cellStyle name="Followed Hyperlink" xfId="15658" builtinId="9" hidden="1"/>
    <cellStyle name="Followed Hyperlink" xfId="15659" builtinId="9" hidden="1"/>
    <cellStyle name="Followed Hyperlink" xfId="15660" builtinId="9" hidden="1"/>
    <cellStyle name="Followed Hyperlink" xfId="15661" builtinId="9" hidden="1"/>
    <cellStyle name="Followed Hyperlink" xfId="15662" builtinId="9" hidden="1"/>
    <cellStyle name="Followed Hyperlink" xfId="15663" builtinId="9" hidden="1"/>
    <cellStyle name="Followed Hyperlink" xfId="15664" builtinId="9" hidden="1"/>
    <cellStyle name="Followed Hyperlink" xfId="15665" builtinId="9" hidden="1"/>
    <cellStyle name="Followed Hyperlink" xfId="15666" builtinId="9" hidden="1"/>
    <cellStyle name="Followed Hyperlink" xfId="15667" builtinId="9" hidden="1"/>
    <cellStyle name="Followed Hyperlink" xfId="15668" builtinId="9" hidden="1"/>
    <cellStyle name="Followed Hyperlink" xfId="15669" builtinId="9" hidden="1"/>
    <cellStyle name="Followed Hyperlink" xfId="15670" builtinId="9" hidden="1"/>
    <cellStyle name="Followed Hyperlink" xfId="15671" builtinId="9" hidden="1"/>
    <cellStyle name="Followed Hyperlink" xfId="15672" builtinId="9" hidden="1"/>
    <cellStyle name="Followed Hyperlink" xfId="15673" builtinId="9" hidden="1"/>
    <cellStyle name="Followed Hyperlink" xfId="15674" builtinId="9" hidden="1"/>
    <cellStyle name="Followed Hyperlink" xfId="15675" builtinId="9" hidden="1"/>
    <cellStyle name="Followed Hyperlink" xfId="15676" builtinId="9" hidden="1"/>
    <cellStyle name="Followed Hyperlink" xfId="15677" builtinId="9" hidden="1"/>
    <cellStyle name="Followed Hyperlink" xfId="15678" builtinId="9" hidden="1"/>
    <cellStyle name="Followed Hyperlink" xfId="15679" builtinId="9" hidden="1"/>
    <cellStyle name="Followed Hyperlink" xfId="15680" builtinId="9" hidden="1"/>
    <cellStyle name="Followed Hyperlink" xfId="15681" builtinId="9" hidden="1"/>
    <cellStyle name="Followed Hyperlink" xfId="15682" builtinId="9" hidden="1"/>
    <cellStyle name="Followed Hyperlink" xfId="15683" builtinId="9" hidden="1"/>
    <cellStyle name="Followed Hyperlink" xfId="15684" builtinId="9" hidden="1"/>
    <cellStyle name="Followed Hyperlink" xfId="15685" builtinId="9" hidden="1"/>
    <cellStyle name="Followed Hyperlink" xfId="15686" builtinId="9" hidden="1"/>
    <cellStyle name="Followed Hyperlink" xfId="15687" builtinId="9" hidden="1"/>
    <cellStyle name="Followed Hyperlink" xfId="15688" builtinId="9" hidden="1"/>
    <cellStyle name="Followed Hyperlink" xfId="15689" builtinId="9" hidden="1"/>
    <cellStyle name="Followed Hyperlink" xfId="15690" builtinId="9" hidden="1"/>
    <cellStyle name="Followed Hyperlink" xfId="15691" builtinId="9" hidden="1"/>
    <cellStyle name="Followed Hyperlink" xfId="15692" builtinId="9" hidden="1"/>
    <cellStyle name="Followed Hyperlink" xfId="15693" builtinId="9" hidden="1"/>
    <cellStyle name="Followed Hyperlink" xfId="15694" builtinId="9" hidden="1"/>
    <cellStyle name="Followed Hyperlink" xfId="15695" builtinId="9" hidden="1"/>
    <cellStyle name="Followed Hyperlink" xfId="15696" builtinId="9" hidden="1"/>
    <cellStyle name="Followed Hyperlink" xfId="15697" builtinId="9" hidden="1"/>
    <cellStyle name="Followed Hyperlink" xfId="15698" builtinId="9" hidden="1"/>
    <cellStyle name="Followed Hyperlink" xfId="15699" builtinId="9" hidden="1"/>
    <cellStyle name="Followed Hyperlink" xfId="15700" builtinId="9" hidden="1"/>
    <cellStyle name="Followed Hyperlink" xfId="15701" builtinId="9" hidden="1"/>
    <cellStyle name="Followed Hyperlink" xfId="15702" builtinId="9" hidden="1"/>
    <cellStyle name="Followed Hyperlink" xfId="15703" builtinId="9" hidden="1"/>
    <cellStyle name="Followed Hyperlink" xfId="15704" builtinId="9" hidden="1"/>
    <cellStyle name="Followed Hyperlink" xfId="15705" builtinId="9" hidden="1"/>
    <cellStyle name="Followed Hyperlink" xfId="15706" builtinId="9" hidden="1"/>
    <cellStyle name="Followed Hyperlink" xfId="15707" builtinId="9" hidden="1"/>
    <cellStyle name="Followed Hyperlink" xfId="15708" builtinId="9" hidden="1"/>
    <cellStyle name="Followed Hyperlink" xfId="15709" builtinId="9" hidden="1"/>
    <cellStyle name="Followed Hyperlink" xfId="15710" builtinId="9" hidden="1"/>
    <cellStyle name="Followed Hyperlink" xfId="15711" builtinId="9" hidden="1"/>
    <cellStyle name="Followed Hyperlink" xfId="15712" builtinId="9" hidden="1"/>
    <cellStyle name="Followed Hyperlink" xfId="15713" builtinId="9" hidden="1"/>
    <cellStyle name="Followed Hyperlink" xfId="15714" builtinId="9" hidden="1"/>
    <cellStyle name="Followed Hyperlink" xfId="15715" builtinId="9" hidden="1"/>
    <cellStyle name="Followed Hyperlink" xfId="15716" builtinId="9" hidden="1"/>
    <cellStyle name="Followed Hyperlink" xfId="15717" builtinId="9" hidden="1"/>
    <cellStyle name="Followed Hyperlink" xfId="15718" builtinId="9" hidden="1"/>
    <cellStyle name="Followed Hyperlink" xfId="15719" builtinId="9" hidden="1"/>
    <cellStyle name="Followed Hyperlink" xfId="15720" builtinId="9" hidden="1"/>
    <cellStyle name="Followed Hyperlink" xfId="15721" builtinId="9" hidden="1"/>
    <cellStyle name="Followed Hyperlink" xfId="15722" builtinId="9" hidden="1"/>
    <cellStyle name="Followed Hyperlink" xfId="15723" builtinId="9" hidden="1"/>
    <cellStyle name="Followed Hyperlink" xfId="15724" builtinId="9" hidden="1"/>
    <cellStyle name="Followed Hyperlink" xfId="15725" builtinId="9" hidden="1"/>
    <cellStyle name="Followed Hyperlink" xfId="15726" builtinId="9" hidden="1"/>
    <cellStyle name="Followed Hyperlink" xfId="15727" builtinId="9" hidden="1"/>
    <cellStyle name="Followed Hyperlink" xfId="15728" builtinId="9" hidden="1"/>
    <cellStyle name="Followed Hyperlink" xfId="15729" builtinId="9" hidden="1"/>
    <cellStyle name="Followed Hyperlink" xfId="15730" builtinId="9" hidden="1"/>
    <cellStyle name="Followed Hyperlink" xfId="15731" builtinId="9" hidden="1"/>
    <cellStyle name="Followed Hyperlink" xfId="15732" builtinId="9" hidden="1"/>
    <cellStyle name="Followed Hyperlink" xfId="15733" builtinId="9" hidden="1"/>
    <cellStyle name="Followed Hyperlink" xfId="15734" builtinId="9" hidden="1"/>
    <cellStyle name="Followed Hyperlink" xfId="15735" builtinId="9" hidden="1"/>
    <cellStyle name="Followed Hyperlink" xfId="15736" builtinId="9" hidden="1"/>
    <cellStyle name="Followed Hyperlink" xfId="15737" builtinId="9" hidden="1"/>
    <cellStyle name="Followed Hyperlink" xfId="15738" builtinId="9" hidden="1"/>
    <cellStyle name="Followed Hyperlink" xfId="15739" builtinId="9" hidden="1"/>
    <cellStyle name="Followed Hyperlink" xfId="15740" builtinId="9" hidden="1"/>
    <cellStyle name="Followed Hyperlink" xfId="15741" builtinId="9" hidden="1"/>
    <cellStyle name="Followed Hyperlink" xfId="15742" builtinId="9" hidden="1"/>
    <cellStyle name="Followed Hyperlink" xfId="15743" builtinId="9" hidden="1"/>
    <cellStyle name="Followed Hyperlink" xfId="15744" builtinId="9" hidden="1"/>
    <cellStyle name="Followed Hyperlink" xfId="15745" builtinId="9" hidden="1"/>
    <cellStyle name="Followed Hyperlink" xfId="15746" builtinId="9" hidden="1"/>
    <cellStyle name="Followed Hyperlink" xfId="15747" builtinId="9" hidden="1"/>
    <cellStyle name="Followed Hyperlink" xfId="15748" builtinId="9" hidden="1"/>
    <cellStyle name="Followed Hyperlink" xfId="15749" builtinId="9" hidden="1"/>
    <cellStyle name="Followed Hyperlink" xfId="15750" builtinId="9" hidden="1"/>
    <cellStyle name="Followed Hyperlink" xfId="15751" builtinId="9" hidden="1"/>
    <cellStyle name="Followed Hyperlink" xfId="15752" builtinId="9" hidden="1"/>
    <cellStyle name="Followed Hyperlink" xfId="15753" builtinId="9" hidden="1"/>
    <cellStyle name="Followed Hyperlink" xfId="15754" builtinId="9" hidden="1"/>
    <cellStyle name="Followed Hyperlink" xfId="15755" builtinId="9" hidden="1"/>
    <cellStyle name="Followed Hyperlink" xfId="15756" builtinId="9" hidden="1"/>
    <cellStyle name="Followed Hyperlink" xfId="15757" builtinId="9" hidden="1"/>
    <cellStyle name="Followed Hyperlink" xfId="15758" builtinId="9" hidden="1"/>
    <cellStyle name="Followed Hyperlink" xfId="15759" builtinId="9" hidden="1"/>
    <cellStyle name="Followed Hyperlink" xfId="15760" builtinId="9" hidden="1"/>
    <cellStyle name="Followed Hyperlink" xfId="15761" builtinId="9" hidden="1"/>
    <cellStyle name="Followed Hyperlink" xfId="15762" builtinId="9" hidden="1"/>
    <cellStyle name="Followed Hyperlink" xfId="15763" builtinId="9" hidden="1"/>
    <cellStyle name="Followed Hyperlink" xfId="15764" builtinId="9" hidden="1"/>
    <cellStyle name="Followed Hyperlink" xfId="15765" builtinId="9" hidden="1"/>
    <cellStyle name="Followed Hyperlink" xfId="15766" builtinId="9" hidden="1"/>
    <cellStyle name="Followed Hyperlink" xfId="15767" builtinId="9" hidden="1"/>
    <cellStyle name="Followed Hyperlink" xfId="15768" builtinId="9" hidden="1"/>
    <cellStyle name="Followed Hyperlink" xfId="15769" builtinId="9" hidden="1"/>
    <cellStyle name="Followed Hyperlink" xfId="15770" builtinId="9" hidden="1"/>
    <cellStyle name="Followed Hyperlink" xfId="15771" builtinId="9" hidden="1"/>
    <cellStyle name="Followed Hyperlink" xfId="15772" builtinId="9" hidden="1"/>
    <cellStyle name="Followed Hyperlink" xfId="15773" builtinId="9" hidden="1"/>
    <cellStyle name="Followed Hyperlink" xfId="15774" builtinId="9" hidden="1"/>
    <cellStyle name="Followed Hyperlink" xfId="15775" builtinId="9" hidden="1"/>
    <cellStyle name="Followed Hyperlink" xfId="15776" builtinId="9" hidden="1"/>
    <cellStyle name="Followed Hyperlink" xfId="15777" builtinId="9" hidden="1"/>
    <cellStyle name="Followed Hyperlink" xfId="15778" builtinId="9" hidden="1"/>
    <cellStyle name="Followed Hyperlink" xfId="15779" builtinId="9" hidden="1"/>
    <cellStyle name="Followed Hyperlink" xfId="15780" builtinId="9" hidden="1"/>
    <cellStyle name="Followed Hyperlink" xfId="15781" builtinId="9" hidden="1"/>
    <cellStyle name="Followed Hyperlink" xfId="15782" builtinId="9" hidden="1"/>
    <cellStyle name="Followed Hyperlink" xfId="15783" builtinId="9" hidden="1"/>
    <cellStyle name="Followed Hyperlink" xfId="15784" builtinId="9" hidden="1"/>
    <cellStyle name="Followed Hyperlink" xfId="15785" builtinId="9" hidden="1"/>
    <cellStyle name="Followed Hyperlink" xfId="15786" builtinId="9" hidden="1"/>
    <cellStyle name="Followed Hyperlink" xfId="15787" builtinId="9" hidden="1"/>
    <cellStyle name="Followed Hyperlink" xfId="15788" builtinId="9" hidden="1"/>
    <cellStyle name="Followed Hyperlink" xfId="15789" builtinId="9" hidden="1"/>
    <cellStyle name="Followed Hyperlink" xfId="15790" builtinId="9" hidden="1"/>
    <cellStyle name="Followed Hyperlink" xfId="15791" builtinId="9" hidden="1"/>
    <cellStyle name="Followed Hyperlink" xfId="15792" builtinId="9" hidden="1"/>
    <cellStyle name="Followed Hyperlink" xfId="15793" builtinId="9" hidden="1"/>
    <cellStyle name="Followed Hyperlink" xfId="15794" builtinId="9" hidden="1"/>
    <cellStyle name="Followed Hyperlink" xfId="15795" builtinId="9" hidden="1"/>
    <cellStyle name="Followed Hyperlink" xfId="15796" builtinId="9" hidden="1"/>
    <cellStyle name="Followed Hyperlink" xfId="15797" builtinId="9" hidden="1"/>
    <cellStyle name="Followed Hyperlink" xfId="15798" builtinId="9" hidden="1"/>
    <cellStyle name="Followed Hyperlink" xfId="15799" builtinId="9" hidden="1"/>
    <cellStyle name="Followed Hyperlink" xfId="15800" builtinId="9" hidden="1"/>
    <cellStyle name="Followed Hyperlink" xfId="15801" builtinId="9" hidden="1"/>
    <cellStyle name="Followed Hyperlink" xfId="15802" builtinId="9" hidden="1"/>
    <cellStyle name="Followed Hyperlink" xfId="15803" builtinId="9" hidden="1"/>
    <cellStyle name="Followed Hyperlink" xfId="15804" builtinId="9" hidden="1"/>
    <cellStyle name="Followed Hyperlink" xfId="15805" builtinId="9" hidden="1"/>
    <cellStyle name="Followed Hyperlink" xfId="15806" builtinId="9" hidden="1"/>
    <cellStyle name="Followed Hyperlink" xfId="15807" builtinId="9" hidden="1"/>
    <cellStyle name="Followed Hyperlink" xfId="15808" builtinId="9" hidden="1"/>
    <cellStyle name="Followed Hyperlink" xfId="15809" builtinId="9" hidden="1"/>
    <cellStyle name="Followed Hyperlink" xfId="15810" builtinId="9" hidden="1"/>
    <cellStyle name="Followed Hyperlink" xfId="15811" builtinId="9" hidden="1"/>
    <cellStyle name="Followed Hyperlink" xfId="15812" builtinId="9" hidden="1"/>
    <cellStyle name="Followed Hyperlink" xfId="15813" builtinId="9" hidden="1"/>
    <cellStyle name="Followed Hyperlink" xfId="15814" builtinId="9" hidden="1"/>
    <cellStyle name="Followed Hyperlink" xfId="15815" builtinId="9" hidden="1"/>
    <cellStyle name="Followed Hyperlink" xfId="15816"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86" builtinId="9" hidden="1"/>
    <cellStyle name="Followed Hyperlink" xfId="15887" builtinId="9" hidden="1"/>
    <cellStyle name="Followed Hyperlink" xfId="15888" builtinId="9" hidden="1"/>
    <cellStyle name="Followed Hyperlink" xfId="15889" builtinId="9" hidden="1"/>
    <cellStyle name="Followed Hyperlink" xfId="15890" builtinId="9" hidden="1"/>
    <cellStyle name="Followed Hyperlink" xfId="15891" builtinId="9" hidden="1"/>
    <cellStyle name="Followed Hyperlink" xfId="15892" builtinId="9" hidden="1"/>
    <cellStyle name="Followed Hyperlink" xfId="15893" builtinId="9" hidden="1"/>
    <cellStyle name="Followed Hyperlink" xfId="15894" builtinId="9" hidden="1"/>
    <cellStyle name="Followed Hyperlink" xfId="15895" builtinId="9" hidden="1"/>
    <cellStyle name="Followed Hyperlink" xfId="15896" builtinId="9" hidden="1"/>
    <cellStyle name="Followed Hyperlink" xfId="15897" builtinId="9" hidden="1"/>
    <cellStyle name="Followed Hyperlink" xfId="15898" builtinId="9" hidden="1"/>
    <cellStyle name="Followed Hyperlink" xfId="15899" builtinId="9" hidden="1"/>
    <cellStyle name="Followed Hyperlink" xfId="15900" builtinId="9" hidden="1"/>
    <cellStyle name="Followed Hyperlink" xfId="15901" builtinId="9" hidden="1"/>
    <cellStyle name="Followed Hyperlink" xfId="15903" builtinId="9" hidden="1"/>
    <cellStyle name="Followed Hyperlink" xfId="15904" builtinId="9" hidden="1"/>
    <cellStyle name="Followed Hyperlink" xfId="15905" builtinId="9" hidden="1"/>
    <cellStyle name="Followed Hyperlink" xfId="15906" builtinId="9" hidden="1"/>
    <cellStyle name="Followed Hyperlink" xfId="15907" builtinId="9" hidden="1"/>
    <cellStyle name="Followed Hyperlink" xfId="15908" builtinId="9" hidden="1"/>
    <cellStyle name="Followed Hyperlink" xfId="15909" builtinId="9" hidden="1"/>
    <cellStyle name="Followed Hyperlink" xfId="15910" builtinId="9" hidden="1"/>
    <cellStyle name="Followed Hyperlink" xfId="15911" builtinId="9" hidden="1"/>
    <cellStyle name="Followed Hyperlink" xfId="15912" builtinId="9" hidden="1"/>
    <cellStyle name="Followed Hyperlink" xfId="15913" builtinId="9" hidden="1"/>
    <cellStyle name="Followed Hyperlink" xfId="15914" builtinId="9" hidden="1"/>
    <cellStyle name="Followed Hyperlink" xfId="15915" builtinId="9" hidden="1"/>
    <cellStyle name="Followed Hyperlink" xfId="15916" builtinId="9" hidden="1"/>
    <cellStyle name="Followed Hyperlink" xfId="15917" builtinId="9" hidden="1"/>
    <cellStyle name="Followed Hyperlink" xfId="15918" builtinId="9" hidden="1"/>
    <cellStyle name="Followed Hyperlink" xfId="15919" builtinId="9" hidden="1"/>
    <cellStyle name="Followed Hyperlink" xfId="15920" builtinId="9" hidden="1"/>
    <cellStyle name="Followed Hyperlink" xfId="15921" builtinId="9" hidden="1"/>
    <cellStyle name="Followed Hyperlink" xfId="15922" builtinId="9" hidden="1"/>
    <cellStyle name="Followed Hyperlink" xfId="15923" builtinId="9" hidden="1"/>
    <cellStyle name="Followed Hyperlink" xfId="15924" builtinId="9" hidden="1"/>
    <cellStyle name="Followed Hyperlink" xfId="15925" builtinId="9" hidden="1"/>
    <cellStyle name="Followed Hyperlink" xfId="15926" builtinId="9" hidden="1"/>
    <cellStyle name="Followed Hyperlink" xfId="15927" builtinId="9" hidden="1"/>
    <cellStyle name="Followed Hyperlink" xfId="15928" builtinId="9" hidden="1"/>
    <cellStyle name="Followed Hyperlink" xfId="15929" builtinId="9" hidden="1"/>
    <cellStyle name="Followed Hyperlink" xfId="15930" builtinId="9" hidden="1"/>
    <cellStyle name="Followed Hyperlink" xfId="15931" builtinId="9" hidden="1"/>
    <cellStyle name="Followed Hyperlink" xfId="15932" builtinId="9" hidden="1"/>
    <cellStyle name="Followed Hyperlink" xfId="15933" builtinId="9" hidden="1"/>
    <cellStyle name="Followed Hyperlink" xfId="15934" builtinId="9" hidden="1"/>
    <cellStyle name="Followed Hyperlink" xfId="15935" builtinId="9" hidden="1"/>
    <cellStyle name="Followed Hyperlink" xfId="15936" builtinId="9" hidden="1"/>
    <cellStyle name="Followed Hyperlink" xfId="15937" builtinId="9" hidden="1"/>
    <cellStyle name="Followed Hyperlink" xfId="15938" builtinId="9" hidden="1"/>
    <cellStyle name="Followed Hyperlink" xfId="15939" builtinId="9" hidden="1"/>
    <cellStyle name="Followed Hyperlink" xfId="15940" builtinId="9" hidden="1"/>
    <cellStyle name="Followed Hyperlink" xfId="15941" builtinId="9" hidden="1"/>
    <cellStyle name="Followed Hyperlink" xfId="15942" builtinId="9" hidden="1"/>
    <cellStyle name="Followed Hyperlink" xfId="15943" builtinId="9" hidden="1"/>
    <cellStyle name="Followed Hyperlink" xfId="15944" builtinId="9" hidden="1"/>
    <cellStyle name="Followed Hyperlink" xfId="15945" builtinId="9" hidden="1"/>
    <cellStyle name="Followed Hyperlink" xfId="15946" builtinId="9" hidden="1"/>
    <cellStyle name="Followed Hyperlink" xfId="15947" builtinId="9" hidden="1"/>
    <cellStyle name="Followed Hyperlink" xfId="15948" builtinId="9" hidden="1"/>
    <cellStyle name="Followed Hyperlink" xfId="15949" builtinId="9" hidden="1"/>
    <cellStyle name="Followed Hyperlink" xfId="15950" builtinId="9" hidden="1"/>
    <cellStyle name="Followed Hyperlink" xfId="15951" builtinId="9" hidden="1"/>
    <cellStyle name="Followed Hyperlink" xfId="15952" builtinId="9" hidden="1"/>
    <cellStyle name="Followed Hyperlink" xfId="15953" builtinId="9" hidden="1"/>
    <cellStyle name="Followed Hyperlink" xfId="15954" builtinId="9" hidden="1"/>
    <cellStyle name="Followed Hyperlink" xfId="15955" builtinId="9" hidden="1"/>
    <cellStyle name="Followed Hyperlink" xfId="15956" builtinId="9" hidden="1"/>
    <cellStyle name="Followed Hyperlink" xfId="15957" builtinId="9" hidden="1"/>
    <cellStyle name="Followed Hyperlink" xfId="15958" builtinId="9" hidden="1"/>
    <cellStyle name="Followed Hyperlink" xfId="15959" builtinId="9" hidden="1"/>
    <cellStyle name="Followed Hyperlink" xfId="15960" builtinId="9" hidden="1"/>
    <cellStyle name="Followed Hyperlink" xfId="15961" builtinId="9" hidden="1"/>
    <cellStyle name="Followed Hyperlink" xfId="15962" builtinId="9" hidden="1"/>
    <cellStyle name="Followed Hyperlink" xfId="15963" builtinId="9" hidden="1"/>
    <cellStyle name="Followed Hyperlink" xfId="15964" builtinId="9" hidden="1"/>
    <cellStyle name="Followed Hyperlink" xfId="15965" builtinId="9" hidden="1"/>
    <cellStyle name="Followed Hyperlink" xfId="15966" builtinId="9" hidden="1"/>
    <cellStyle name="Followed Hyperlink" xfId="15967" builtinId="9" hidden="1"/>
    <cellStyle name="Followed Hyperlink" xfId="15968" builtinId="9" hidden="1"/>
    <cellStyle name="Followed Hyperlink" xfId="15969" builtinId="9" hidden="1"/>
    <cellStyle name="Followed Hyperlink" xfId="15970" builtinId="9" hidden="1"/>
    <cellStyle name="Followed Hyperlink" xfId="15971" builtinId="9" hidden="1"/>
    <cellStyle name="Followed Hyperlink" xfId="15972" builtinId="9" hidden="1"/>
    <cellStyle name="Followed Hyperlink" xfId="15973" builtinId="9" hidden="1"/>
    <cellStyle name="Followed Hyperlink" xfId="15974" builtinId="9" hidden="1"/>
    <cellStyle name="Followed Hyperlink" xfId="15975" builtinId="9" hidden="1"/>
    <cellStyle name="Followed Hyperlink" xfId="15976" builtinId="9" hidden="1"/>
    <cellStyle name="Followed Hyperlink" xfId="15977" builtinId="9" hidden="1"/>
    <cellStyle name="Followed Hyperlink" xfId="15978" builtinId="9" hidden="1"/>
    <cellStyle name="Followed Hyperlink" xfId="15979" builtinId="9" hidden="1"/>
    <cellStyle name="Followed Hyperlink" xfId="15980" builtinId="9" hidden="1"/>
    <cellStyle name="Followed Hyperlink" xfId="15981" builtinId="9" hidden="1"/>
    <cellStyle name="Followed Hyperlink" xfId="15982" builtinId="9" hidden="1"/>
    <cellStyle name="Followed Hyperlink" xfId="15983" builtinId="9" hidden="1"/>
    <cellStyle name="Followed Hyperlink" xfId="15984" builtinId="9" hidden="1"/>
    <cellStyle name="Followed Hyperlink" xfId="15985" builtinId="9" hidden="1"/>
    <cellStyle name="Followed Hyperlink" xfId="15986" builtinId="9" hidden="1"/>
    <cellStyle name="Followed Hyperlink" xfId="15987" builtinId="9" hidden="1"/>
    <cellStyle name="Followed Hyperlink" xfId="15988" builtinId="9" hidden="1"/>
    <cellStyle name="Followed Hyperlink" xfId="15989" builtinId="9" hidden="1"/>
    <cellStyle name="Followed Hyperlink" xfId="15990" builtinId="9" hidden="1"/>
    <cellStyle name="Followed Hyperlink" xfId="15991" builtinId="9" hidden="1"/>
    <cellStyle name="Followed Hyperlink" xfId="15992" builtinId="9" hidden="1"/>
    <cellStyle name="Followed Hyperlink" xfId="15993" builtinId="9" hidden="1"/>
    <cellStyle name="Followed Hyperlink" xfId="15994" builtinId="9" hidden="1"/>
    <cellStyle name="Followed Hyperlink" xfId="15995" builtinId="9" hidden="1"/>
    <cellStyle name="Followed Hyperlink" xfId="15996" builtinId="9" hidden="1"/>
    <cellStyle name="Followed Hyperlink" xfId="15997" builtinId="9" hidden="1"/>
    <cellStyle name="Followed Hyperlink" xfId="15998" builtinId="9" hidden="1"/>
    <cellStyle name="Followed Hyperlink" xfId="15999" builtinId="9" hidden="1"/>
    <cellStyle name="Followed Hyperlink" xfId="16000" builtinId="9" hidden="1"/>
    <cellStyle name="Followed Hyperlink" xfId="16001" builtinId="9" hidden="1"/>
    <cellStyle name="Followed Hyperlink" xfId="16002" builtinId="9" hidden="1"/>
    <cellStyle name="Followed Hyperlink" xfId="16003" builtinId="9" hidden="1"/>
    <cellStyle name="Followed Hyperlink" xfId="16004" builtinId="9" hidden="1"/>
    <cellStyle name="Followed Hyperlink" xfId="16005" builtinId="9" hidden="1"/>
    <cellStyle name="Followed Hyperlink" xfId="16006" builtinId="9" hidden="1"/>
    <cellStyle name="Followed Hyperlink" xfId="16007" builtinId="9" hidden="1"/>
    <cellStyle name="Followed Hyperlink" xfId="16008" builtinId="9" hidden="1"/>
    <cellStyle name="Followed Hyperlink" xfId="16009" builtinId="9" hidden="1"/>
    <cellStyle name="Followed Hyperlink" xfId="16010" builtinId="9" hidden="1"/>
    <cellStyle name="Followed Hyperlink" xfId="16011" builtinId="9" hidden="1"/>
    <cellStyle name="Followed Hyperlink" xfId="16012" builtinId="9" hidden="1"/>
    <cellStyle name="Followed Hyperlink" xfId="16013" builtinId="9" hidden="1"/>
    <cellStyle name="Followed Hyperlink" xfId="16014" builtinId="9" hidden="1"/>
    <cellStyle name="Followed Hyperlink" xfId="16015" builtinId="9" hidden="1"/>
    <cellStyle name="Followed Hyperlink" xfId="16016" builtinId="9" hidden="1"/>
    <cellStyle name="Followed Hyperlink" xfId="16017" builtinId="9" hidden="1"/>
    <cellStyle name="Followed Hyperlink" xfId="16018" builtinId="9" hidden="1"/>
    <cellStyle name="Followed Hyperlink" xfId="16019" builtinId="9" hidden="1"/>
    <cellStyle name="Followed Hyperlink" xfId="16020" builtinId="9" hidden="1"/>
    <cellStyle name="Followed Hyperlink" xfId="16021" builtinId="9" hidden="1"/>
    <cellStyle name="Followed Hyperlink" xfId="16022" builtinId="9" hidden="1"/>
    <cellStyle name="Followed Hyperlink" xfId="16023" builtinId="9" hidden="1"/>
    <cellStyle name="Followed Hyperlink" xfId="16024" builtinId="9" hidden="1"/>
    <cellStyle name="Followed Hyperlink" xfId="16025" builtinId="9" hidden="1"/>
    <cellStyle name="Followed Hyperlink" xfId="16026" builtinId="9" hidden="1"/>
    <cellStyle name="Followed Hyperlink" xfId="16027" builtinId="9" hidden="1"/>
    <cellStyle name="Followed Hyperlink" xfId="16028" builtinId="9" hidden="1"/>
    <cellStyle name="Followed Hyperlink" xfId="16029" builtinId="9" hidden="1"/>
    <cellStyle name="Followed Hyperlink" xfId="16030" builtinId="9" hidden="1"/>
    <cellStyle name="Followed Hyperlink" xfId="16031" builtinId="9" hidden="1"/>
    <cellStyle name="Followed Hyperlink" xfId="16032" builtinId="9" hidden="1"/>
    <cellStyle name="Followed Hyperlink" xfId="16033" builtinId="9" hidden="1"/>
    <cellStyle name="Followed Hyperlink" xfId="16034" builtinId="9" hidden="1"/>
    <cellStyle name="Followed Hyperlink" xfId="16035" builtinId="9" hidden="1"/>
    <cellStyle name="Followed Hyperlink" xfId="16036" builtinId="9" hidden="1"/>
    <cellStyle name="Followed Hyperlink" xfId="16037" builtinId="9" hidden="1"/>
    <cellStyle name="Followed Hyperlink" xfId="16038" builtinId="9" hidden="1"/>
    <cellStyle name="Followed Hyperlink" xfId="16039" builtinId="9" hidden="1"/>
    <cellStyle name="Followed Hyperlink" xfId="16040" builtinId="9" hidden="1"/>
    <cellStyle name="Followed Hyperlink" xfId="16041" builtinId="9" hidden="1"/>
    <cellStyle name="Followed Hyperlink" xfId="16042" builtinId="9" hidden="1"/>
    <cellStyle name="Followed Hyperlink" xfId="16043" builtinId="9" hidden="1"/>
    <cellStyle name="Followed Hyperlink" xfId="16044" builtinId="9" hidden="1"/>
    <cellStyle name="Followed Hyperlink" xfId="16045" builtinId="9" hidden="1"/>
    <cellStyle name="Followed Hyperlink" xfId="16046" builtinId="9" hidden="1"/>
    <cellStyle name="Followed Hyperlink" xfId="16047" builtinId="9" hidden="1"/>
    <cellStyle name="Followed Hyperlink" xfId="16048" builtinId="9" hidden="1"/>
    <cellStyle name="Followed Hyperlink" xfId="16049"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0" builtinId="9" hidden="1"/>
    <cellStyle name="Followed Hyperlink" xfId="16121" builtinId="9" hidden="1"/>
    <cellStyle name="Followed Hyperlink" xfId="16122" builtinId="9" hidden="1"/>
    <cellStyle name="Followed Hyperlink" xfId="16123" builtinId="9" hidden="1"/>
    <cellStyle name="Followed Hyperlink" xfId="16124" builtinId="9" hidden="1"/>
    <cellStyle name="Followed Hyperlink" xfId="16125" builtinId="9" hidden="1"/>
    <cellStyle name="Followed Hyperlink" xfId="16126" builtinId="9" hidden="1"/>
    <cellStyle name="Followed Hyperlink" xfId="16127" builtinId="9" hidden="1"/>
    <cellStyle name="Followed Hyperlink" xfId="16128" builtinId="9" hidden="1"/>
    <cellStyle name="Followed Hyperlink" xfId="16129" builtinId="9" hidden="1"/>
    <cellStyle name="Followed Hyperlink" xfId="16130" builtinId="9" hidden="1"/>
    <cellStyle name="Followed Hyperlink" xfId="16131" builtinId="9" hidden="1"/>
    <cellStyle name="Followed Hyperlink" xfId="16132" builtinId="9" hidden="1"/>
    <cellStyle name="Followed Hyperlink" xfId="16133" builtinId="9" hidden="1"/>
    <cellStyle name="Followed Hyperlink" xfId="16134" builtinId="9" hidden="1"/>
    <cellStyle name="Followed Hyperlink" xfId="16135" builtinId="9" hidden="1"/>
    <cellStyle name="Followed Hyperlink" xfId="16136" builtinId="9" hidden="1"/>
    <cellStyle name="Followed Hyperlink" xfId="16137" builtinId="9" hidden="1"/>
    <cellStyle name="Followed Hyperlink" xfId="16138" builtinId="9" hidden="1"/>
    <cellStyle name="Followed Hyperlink" xfId="16139" builtinId="9" hidden="1"/>
    <cellStyle name="Followed Hyperlink" xfId="16140" builtinId="9" hidden="1"/>
    <cellStyle name="Followed Hyperlink" xfId="16141" builtinId="9" hidden="1"/>
    <cellStyle name="Followed Hyperlink" xfId="16142" builtinId="9" hidden="1"/>
    <cellStyle name="Followed Hyperlink" xfId="16143" builtinId="9" hidden="1"/>
    <cellStyle name="Followed Hyperlink" xfId="16144" builtinId="9" hidden="1"/>
    <cellStyle name="Followed Hyperlink" xfId="16145" builtinId="9" hidden="1"/>
    <cellStyle name="Followed Hyperlink" xfId="16146" builtinId="9" hidden="1"/>
    <cellStyle name="Followed Hyperlink" xfId="16147" builtinId="9" hidden="1"/>
    <cellStyle name="Followed Hyperlink" xfId="16148" builtinId="9" hidden="1"/>
    <cellStyle name="Followed Hyperlink" xfId="16149" builtinId="9" hidden="1"/>
    <cellStyle name="Followed Hyperlink" xfId="16150" builtinId="9" hidden="1"/>
    <cellStyle name="Followed Hyperlink" xfId="16151" builtinId="9" hidden="1"/>
    <cellStyle name="Followed Hyperlink" xfId="16152" builtinId="9" hidden="1"/>
    <cellStyle name="Followed Hyperlink" xfId="16153" builtinId="9" hidden="1"/>
    <cellStyle name="Followed Hyperlink" xfId="16154" builtinId="9" hidden="1"/>
    <cellStyle name="Followed Hyperlink" xfId="16155" builtinId="9" hidden="1"/>
    <cellStyle name="Followed Hyperlink" xfId="16156" builtinId="9" hidden="1"/>
    <cellStyle name="Followed Hyperlink" xfId="16157" builtinId="9" hidden="1"/>
    <cellStyle name="Followed Hyperlink" xfId="16158" builtinId="9" hidden="1"/>
    <cellStyle name="Followed Hyperlink" xfId="16159" builtinId="9" hidden="1"/>
    <cellStyle name="Followed Hyperlink" xfId="16160" builtinId="9" hidden="1"/>
    <cellStyle name="Followed Hyperlink" xfId="16161" builtinId="9" hidden="1"/>
    <cellStyle name="Followed Hyperlink" xfId="16162" builtinId="9" hidden="1"/>
    <cellStyle name="Followed Hyperlink" xfId="16163" builtinId="9" hidden="1"/>
    <cellStyle name="Followed Hyperlink" xfId="16164" builtinId="9" hidden="1"/>
    <cellStyle name="Followed Hyperlink" xfId="16165" builtinId="9" hidden="1"/>
    <cellStyle name="Followed Hyperlink" xfId="16166" builtinId="9" hidden="1"/>
    <cellStyle name="Followed Hyperlink" xfId="16167" builtinId="9" hidden="1"/>
    <cellStyle name="Followed Hyperlink" xfId="16168" builtinId="9" hidden="1"/>
    <cellStyle name="Followed Hyperlink" xfId="16169" builtinId="9" hidden="1"/>
    <cellStyle name="Followed Hyperlink" xfId="16170" builtinId="9" hidden="1"/>
    <cellStyle name="Followed Hyperlink" xfId="16171" builtinId="9" hidden="1"/>
    <cellStyle name="Followed Hyperlink" xfId="16172" builtinId="9" hidden="1"/>
    <cellStyle name="Followed Hyperlink" xfId="16173" builtinId="9" hidden="1"/>
    <cellStyle name="Followed Hyperlink" xfId="16174" builtinId="9" hidden="1"/>
    <cellStyle name="Followed Hyperlink" xfId="16175" builtinId="9" hidden="1"/>
    <cellStyle name="Followed Hyperlink" xfId="16176" builtinId="9" hidden="1"/>
    <cellStyle name="Followed Hyperlink" xfId="16177" builtinId="9" hidden="1"/>
    <cellStyle name="Followed Hyperlink" xfId="16178" builtinId="9" hidden="1"/>
    <cellStyle name="Followed Hyperlink" xfId="16179" builtinId="9" hidden="1"/>
    <cellStyle name="Followed Hyperlink" xfId="16180" builtinId="9" hidden="1"/>
    <cellStyle name="Followed Hyperlink" xfId="16181" builtinId="9" hidden="1"/>
    <cellStyle name="Followed Hyperlink" xfId="16182" builtinId="9" hidden="1"/>
    <cellStyle name="Followed Hyperlink" xfId="16183" builtinId="9" hidden="1"/>
    <cellStyle name="Followed Hyperlink" xfId="16184" builtinId="9" hidden="1"/>
    <cellStyle name="Followed Hyperlink" xfId="16185" builtinId="9" hidden="1"/>
    <cellStyle name="Followed Hyperlink" xfId="16186" builtinId="9" hidden="1"/>
    <cellStyle name="Followed Hyperlink" xfId="16187" builtinId="9" hidden="1"/>
    <cellStyle name="Followed Hyperlink" xfId="16188" builtinId="9" hidden="1"/>
    <cellStyle name="Followed Hyperlink" xfId="16189" builtinId="9" hidden="1"/>
    <cellStyle name="Followed Hyperlink" xfId="16190" builtinId="9" hidden="1"/>
    <cellStyle name="Followed Hyperlink" xfId="16191" builtinId="9" hidden="1"/>
    <cellStyle name="Followed Hyperlink" xfId="16192" builtinId="9" hidden="1"/>
    <cellStyle name="Followed Hyperlink" xfId="16193" builtinId="9" hidden="1"/>
    <cellStyle name="Followed Hyperlink" xfId="16194" builtinId="9" hidden="1"/>
    <cellStyle name="Followed Hyperlink" xfId="16195" builtinId="9" hidden="1"/>
    <cellStyle name="Followed Hyperlink" xfId="16196" builtinId="9" hidden="1"/>
    <cellStyle name="Followed Hyperlink" xfId="16197" builtinId="9" hidden="1"/>
    <cellStyle name="Followed Hyperlink" xfId="16198" builtinId="9" hidden="1"/>
    <cellStyle name="Followed Hyperlink" xfId="16199" builtinId="9" hidden="1"/>
    <cellStyle name="Followed Hyperlink" xfId="16200" builtinId="9" hidden="1"/>
    <cellStyle name="Followed Hyperlink" xfId="16201" builtinId="9" hidden="1"/>
    <cellStyle name="Followed Hyperlink" xfId="16202" builtinId="9" hidden="1"/>
    <cellStyle name="Followed Hyperlink" xfId="16203" builtinId="9" hidden="1"/>
    <cellStyle name="Followed Hyperlink" xfId="16204" builtinId="9" hidden="1"/>
    <cellStyle name="Followed Hyperlink" xfId="16205" builtinId="9" hidden="1"/>
    <cellStyle name="Followed Hyperlink" xfId="16206" builtinId="9" hidden="1"/>
    <cellStyle name="Followed Hyperlink" xfId="16207" builtinId="9" hidden="1"/>
    <cellStyle name="Followed Hyperlink" xfId="16208" builtinId="9" hidden="1"/>
    <cellStyle name="Followed Hyperlink" xfId="16209" builtinId="9" hidden="1"/>
    <cellStyle name="Followed Hyperlink" xfId="16210" builtinId="9" hidden="1"/>
    <cellStyle name="Followed Hyperlink" xfId="16211" builtinId="9" hidden="1"/>
    <cellStyle name="Followed Hyperlink" xfId="16212" builtinId="9" hidden="1"/>
    <cellStyle name="Followed Hyperlink" xfId="16213" builtinId="9" hidden="1"/>
    <cellStyle name="Followed Hyperlink" xfId="16214" builtinId="9" hidden="1"/>
    <cellStyle name="Followed Hyperlink" xfId="16215" builtinId="9" hidden="1"/>
    <cellStyle name="Followed Hyperlink" xfId="16216" builtinId="9" hidden="1"/>
    <cellStyle name="Followed Hyperlink" xfId="16217" builtinId="9" hidden="1"/>
    <cellStyle name="Followed Hyperlink" xfId="16218" builtinId="9" hidden="1"/>
    <cellStyle name="Followed Hyperlink" xfId="16219" builtinId="9" hidden="1"/>
    <cellStyle name="Followed Hyperlink" xfId="16220" builtinId="9" hidden="1"/>
    <cellStyle name="Followed Hyperlink" xfId="16221" builtinId="9" hidden="1"/>
    <cellStyle name="Followed Hyperlink" xfId="16222" builtinId="9" hidden="1"/>
    <cellStyle name="Followed Hyperlink" xfId="16223" builtinId="9" hidden="1"/>
    <cellStyle name="Followed Hyperlink" xfId="16224" builtinId="9" hidden="1"/>
    <cellStyle name="Followed Hyperlink" xfId="16225" builtinId="9" hidden="1"/>
    <cellStyle name="Followed Hyperlink" xfId="16226" builtinId="9" hidden="1"/>
    <cellStyle name="Followed Hyperlink" xfId="16227" builtinId="9" hidden="1"/>
    <cellStyle name="Followed Hyperlink" xfId="16228" builtinId="9" hidden="1"/>
    <cellStyle name="Followed Hyperlink" xfId="16229" builtinId="9" hidden="1"/>
    <cellStyle name="Followed Hyperlink" xfId="16230" builtinId="9" hidden="1"/>
    <cellStyle name="Followed Hyperlink" xfId="16231" builtinId="9" hidden="1"/>
    <cellStyle name="Followed Hyperlink" xfId="16232" builtinId="9" hidden="1"/>
    <cellStyle name="Followed Hyperlink" xfId="16233" builtinId="9" hidden="1"/>
    <cellStyle name="Followed Hyperlink" xfId="16234" builtinId="9" hidden="1"/>
    <cellStyle name="Followed Hyperlink" xfId="16235" builtinId="9" hidden="1"/>
    <cellStyle name="Followed Hyperlink" xfId="16236" builtinId="9" hidden="1"/>
    <cellStyle name="Followed Hyperlink" xfId="16237" builtinId="9" hidden="1"/>
    <cellStyle name="Followed Hyperlink" xfId="16238" builtinId="9" hidden="1"/>
    <cellStyle name="Followed Hyperlink" xfId="16239" builtinId="9" hidden="1"/>
    <cellStyle name="Followed Hyperlink" xfId="16240" builtinId="9" hidden="1"/>
    <cellStyle name="Followed Hyperlink" xfId="16241" builtinId="9" hidden="1"/>
    <cellStyle name="Followed Hyperlink" xfId="16242" builtinId="9" hidden="1"/>
    <cellStyle name="Followed Hyperlink" xfId="16243" builtinId="9" hidden="1"/>
    <cellStyle name="Followed Hyperlink" xfId="16244" builtinId="9" hidden="1"/>
    <cellStyle name="Followed Hyperlink" xfId="16245" builtinId="9" hidden="1"/>
    <cellStyle name="Followed Hyperlink" xfId="16246" builtinId="9" hidden="1"/>
    <cellStyle name="Followed Hyperlink" xfId="16247" builtinId="9" hidden="1"/>
    <cellStyle name="Followed Hyperlink" xfId="16248" builtinId="9" hidden="1"/>
    <cellStyle name="Followed Hyperlink" xfId="16249" builtinId="9" hidden="1"/>
    <cellStyle name="Followed Hyperlink" xfId="16250" builtinId="9" hidden="1"/>
    <cellStyle name="Followed Hyperlink" xfId="16251" builtinId="9" hidden="1"/>
    <cellStyle name="Followed Hyperlink" xfId="16252" builtinId="9" hidden="1"/>
    <cellStyle name="Followed Hyperlink" xfId="16253" builtinId="9" hidden="1"/>
    <cellStyle name="Followed Hyperlink" xfId="16254"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0" builtinId="9" hidden="1"/>
    <cellStyle name="Followed Hyperlink" xfId="16291" builtinId="9" hidden="1"/>
    <cellStyle name="Followed Hyperlink" xfId="16292" builtinId="9" hidden="1"/>
    <cellStyle name="Followed Hyperlink" xfId="16293" builtinId="9" hidden="1"/>
    <cellStyle name="Followed Hyperlink" xfId="16294" builtinId="9" hidden="1"/>
    <cellStyle name="Followed Hyperlink" xfId="16295" builtinId="9" hidden="1"/>
    <cellStyle name="Followed Hyperlink" xfId="16296" builtinId="9" hidden="1"/>
    <cellStyle name="Followed Hyperlink" xfId="16297" builtinId="9" hidden="1"/>
    <cellStyle name="Followed Hyperlink" xfId="16298" builtinId="9" hidden="1"/>
    <cellStyle name="Followed Hyperlink" xfId="16299"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5" builtinId="9" hidden="1"/>
    <cellStyle name="Followed Hyperlink" xfId="16326" builtinId="9" hidden="1"/>
    <cellStyle name="Followed Hyperlink" xfId="16327" builtinId="9" hidden="1"/>
    <cellStyle name="Followed Hyperlink" xfId="16328" builtinId="9" hidden="1"/>
    <cellStyle name="Followed Hyperlink" xfId="16329" builtinId="9" hidden="1"/>
    <cellStyle name="Followed Hyperlink" xfId="16330" builtinId="9" hidden="1"/>
    <cellStyle name="Followed Hyperlink" xfId="16331" builtinId="9" hidden="1"/>
    <cellStyle name="Followed Hyperlink" xfId="16332" builtinId="9" hidden="1"/>
    <cellStyle name="Followed Hyperlink" xfId="16333" builtinId="9" hidden="1"/>
    <cellStyle name="Followed Hyperlink" xfId="16334" builtinId="9" hidden="1"/>
    <cellStyle name="Followed Hyperlink" xfId="16335" builtinId="9" hidden="1"/>
    <cellStyle name="Followed Hyperlink" xfId="16336" builtinId="9" hidden="1"/>
    <cellStyle name="Followed Hyperlink" xfId="16337" builtinId="9" hidden="1"/>
    <cellStyle name="Followed Hyperlink" xfId="16338" builtinId="9" hidden="1"/>
    <cellStyle name="Followed Hyperlink" xfId="16339" builtinId="9" hidden="1"/>
    <cellStyle name="Followed Hyperlink" xfId="16340" builtinId="9" hidden="1"/>
    <cellStyle name="Followed Hyperlink" xfId="16341" builtinId="9" hidden="1"/>
    <cellStyle name="Followed Hyperlink" xfId="16342" builtinId="9" hidden="1"/>
    <cellStyle name="Followed Hyperlink" xfId="16343" builtinId="9" hidden="1"/>
    <cellStyle name="Followed Hyperlink" xfId="16344" builtinId="9" hidden="1"/>
    <cellStyle name="Followed Hyperlink" xfId="16345" builtinId="9" hidden="1"/>
    <cellStyle name="Followed Hyperlink" xfId="16346" builtinId="9" hidden="1"/>
    <cellStyle name="Followed Hyperlink" xfId="16347" builtinId="9" hidden="1"/>
    <cellStyle name="Followed Hyperlink" xfId="16348" builtinId="9" hidden="1"/>
    <cellStyle name="Followed Hyperlink" xfId="16349" builtinId="9" hidden="1"/>
    <cellStyle name="Followed Hyperlink" xfId="16350" builtinId="9" hidden="1"/>
    <cellStyle name="Followed Hyperlink" xfId="16351" builtinId="9" hidden="1"/>
    <cellStyle name="Followed Hyperlink" xfId="16352" builtinId="9" hidden="1"/>
    <cellStyle name="Followed Hyperlink" xfId="16353" builtinId="9" hidden="1"/>
    <cellStyle name="Followed Hyperlink" xfId="16354" builtinId="9" hidden="1"/>
    <cellStyle name="Followed Hyperlink" xfId="16355" builtinId="9" hidden="1"/>
    <cellStyle name="Followed Hyperlink" xfId="16356" builtinId="9" hidden="1"/>
    <cellStyle name="Followed Hyperlink" xfId="16357" builtinId="9" hidden="1"/>
    <cellStyle name="Followed Hyperlink" xfId="16358" builtinId="9" hidden="1"/>
    <cellStyle name="Followed Hyperlink" xfId="16359" builtinId="9" hidden="1"/>
    <cellStyle name="Followed Hyperlink" xfId="16360" builtinId="9" hidden="1"/>
    <cellStyle name="Followed Hyperlink" xfId="16361" builtinId="9" hidden="1"/>
    <cellStyle name="Followed Hyperlink" xfId="16362" builtinId="9" hidden="1"/>
    <cellStyle name="Followed Hyperlink" xfId="16363" builtinId="9" hidden="1"/>
    <cellStyle name="Followed Hyperlink" xfId="16364" builtinId="9" hidden="1"/>
    <cellStyle name="Followed Hyperlink" xfId="16365" builtinId="9" hidden="1"/>
    <cellStyle name="Followed Hyperlink" xfId="16366" builtinId="9" hidden="1"/>
    <cellStyle name="Followed Hyperlink" xfId="16367" builtinId="9" hidden="1"/>
    <cellStyle name="Followed Hyperlink" xfId="16368" builtinId="9" hidden="1"/>
    <cellStyle name="Followed Hyperlink" xfId="16369" builtinId="9" hidden="1"/>
    <cellStyle name="Followed Hyperlink" xfId="16370" builtinId="9" hidden="1"/>
    <cellStyle name="Followed Hyperlink" xfId="16371" builtinId="9" hidden="1"/>
    <cellStyle name="Followed Hyperlink" xfId="16372" builtinId="9" hidden="1"/>
    <cellStyle name="Followed Hyperlink" xfId="16373" builtinId="9" hidden="1"/>
    <cellStyle name="Followed Hyperlink" xfId="16374" builtinId="9" hidden="1"/>
    <cellStyle name="Followed Hyperlink" xfId="16375" builtinId="9" hidden="1"/>
    <cellStyle name="Followed Hyperlink" xfId="16376" builtinId="9" hidden="1"/>
    <cellStyle name="Followed Hyperlink" xfId="16377" builtinId="9" hidden="1"/>
    <cellStyle name="Followed Hyperlink" xfId="16378" builtinId="9" hidden="1"/>
    <cellStyle name="Followed Hyperlink" xfId="16379" builtinId="9" hidden="1"/>
    <cellStyle name="Followed Hyperlink" xfId="16380" builtinId="9" hidden="1"/>
    <cellStyle name="Followed Hyperlink" xfId="16381" builtinId="9" hidden="1"/>
    <cellStyle name="Followed Hyperlink" xfId="16382" builtinId="9" hidden="1"/>
    <cellStyle name="Followed Hyperlink" xfId="16383" builtinId="9" hidden="1"/>
    <cellStyle name="Followed Hyperlink" xfId="16384" builtinId="9" hidden="1"/>
    <cellStyle name="Followed Hyperlink" xfId="16385" builtinId="9" hidden="1"/>
    <cellStyle name="Followed Hyperlink" xfId="16386" builtinId="9" hidden="1"/>
    <cellStyle name="Followed Hyperlink" xfId="16387" builtinId="9" hidden="1"/>
    <cellStyle name="Followed Hyperlink" xfId="16388" builtinId="9" hidden="1"/>
    <cellStyle name="Followed Hyperlink" xfId="16389" builtinId="9" hidden="1"/>
    <cellStyle name="Followed Hyperlink" xfId="16390" builtinId="9" hidden="1"/>
    <cellStyle name="Followed Hyperlink" xfId="16391" builtinId="9" hidden="1"/>
    <cellStyle name="Followed Hyperlink" xfId="16392" builtinId="9" hidden="1"/>
    <cellStyle name="Followed Hyperlink" xfId="16393" builtinId="9" hidden="1"/>
    <cellStyle name="Followed Hyperlink" xfId="16394" builtinId="9" hidden="1"/>
    <cellStyle name="Followed Hyperlink" xfId="16395" builtinId="9" hidden="1"/>
    <cellStyle name="Followed Hyperlink" xfId="16396" builtinId="9" hidden="1"/>
    <cellStyle name="Followed Hyperlink" xfId="16397" builtinId="9" hidden="1"/>
    <cellStyle name="Followed Hyperlink" xfId="16398" builtinId="9" hidden="1"/>
    <cellStyle name="Followed Hyperlink" xfId="16399" builtinId="9" hidden="1"/>
    <cellStyle name="Followed Hyperlink" xfId="16400" builtinId="9" hidden="1"/>
    <cellStyle name="Followed Hyperlink" xfId="16401" builtinId="9" hidden="1"/>
    <cellStyle name="Followed Hyperlink" xfId="16402" builtinId="9" hidden="1"/>
    <cellStyle name="Followed Hyperlink" xfId="16403" builtinId="9" hidden="1"/>
    <cellStyle name="Followed Hyperlink" xfId="16404" builtinId="9" hidden="1"/>
    <cellStyle name="Followed Hyperlink" xfId="16405" builtinId="9" hidden="1"/>
    <cellStyle name="Followed Hyperlink" xfId="16406" builtinId="9" hidden="1"/>
    <cellStyle name="Followed Hyperlink" xfId="16407" builtinId="9" hidden="1"/>
    <cellStyle name="Followed Hyperlink" xfId="16408" builtinId="9" hidden="1"/>
    <cellStyle name="Followed Hyperlink" xfId="16409" builtinId="9" hidden="1"/>
    <cellStyle name="Followed Hyperlink" xfId="16410" builtinId="9" hidden="1"/>
    <cellStyle name="Followed Hyperlink" xfId="16411" builtinId="9" hidden="1"/>
    <cellStyle name="Followed Hyperlink" xfId="16412" builtinId="9" hidden="1"/>
    <cellStyle name="Followed Hyperlink" xfId="16413" builtinId="9" hidden="1"/>
    <cellStyle name="Followed Hyperlink" xfId="16414" builtinId="9" hidden="1"/>
    <cellStyle name="Followed Hyperlink" xfId="16415" builtinId="9" hidden="1"/>
    <cellStyle name="Followed Hyperlink" xfId="16416" builtinId="9" hidden="1"/>
    <cellStyle name="Followed Hyperlink" xfId="16417" builtinId="9" hidden="1"/>
    <cellStyle name="Followed Hyperlink" xfId="16418" builtinId="9" hidden="1"/>
    <cellStyle name="Followed Hyperlink" xfId="16419" builtinId="9" hidden="1"/>
    <cellStyle name="Followed Hyperlink" xfId="16420" builtinId="9" hidden="1"/>
    <cellStyle name="Followed Hyperlink" xfId="16421" builtinId="9" hidden="1"/>
    <cellStyle name="Followed Hyperlink" xfId="16422" builtinId="9" hidden="1"/>
    <cellStyle name="Followed Hyperlink" xfId="16423" builtinId="9" hidden="1"/>
    <cellStyle name="Followed Hyperlink" xfId="16424" builtinId="9" hidden="1"/>
    <cellStyle name="Followed Hyperlink" xfId="16425" builtinId="9" hidden="1"/>
    <cellStyle name="Followed Hyperlink" xfId="16426" builtinId="9" hidden="1"/>
    <cellStyle name="Followed Hyperlink" xfId="16427" builtinId="9" hidden="1"/>
    <cellStyle name="Followed Hyperlink" xfId="16428" builtinId="9" hidden="1"/>
    <cellStyle name="Followed Hyperlink" xfId="16429" builtinId="9" hidden="1"/>
    <cellStyle name="Followed Hyperlink" xfId="16430" builtinId="9" hidden="1"/>
    <cellStyle name="Followed Hyperlink" xfId="16431" builtinId="9" hidden="1"/>
    <cellStyle name="Followed Hyperlink" xfId="16432" builtinId="9" hidden="1"/>
    <cellStyle name="Followed Hyperlink" xfId="16433" builtinId="9" hidden="1"/>
    <cellStyle name="Followed Hyperlink" xfId="16434" builtinId="9" hidden="1"/>
    <cellStyle name="Followed Hyperlink" xfId="16435" builtinId="9" hidden="1"/>
    <cellStyle name="Followed Hyperlink" xfId="16436" builtinId="9" hidden="1"/>
    <cellStyle name="Followed Hyperlink" xfId="16437" builtinId="9" hidden="1"/>
    <cellStyle name="Followed Hyperlink" xfId="16438" builtinId="9" hidden="1"/>
    <cellStyle name="Followed Hyperlink" xfId="16439" builtinId="9" hidden="1"/>
    <cellStyle name="Followed Hyperlink" xfId="16440" builtinId="9" hidden="1"/>
    <cellStyle name="Followed Hyperlink" xfId="16441" builtinId="9" hidden="1"/>
    <cellStyle name="Followed Hyperlink" xfId="16442" builtinId="9" hidden="1"/>
    <cellStyle name="Followed Hyperlink" xfId="16443" builtinId="9" hidden="1"/>
    <cellStyle name="Followed Hyperlink" xfId="16444" builtinId="9" hidden="1"/>
    <cellStyle name="Followed Hyperlink" xfId="16445" builtinId="9" hidden="1"/>
    <cellStyle name="Followed Hyperlink" xfId="16446" builtinId="9" hidden="1"/>
    <cellStyle name="Followed Hyperlink" xfId="16447" builtinId="9" hidden="1"/>
    <cellStyle name="Followed Hyperlink" xfId="16448" builtinId="9" hidden="1"/>
    <cellStyle name="Followed Hyperlink" xfId="16449" builtinId="9" hidden="1"/>
    <cellStyle name="Followed Hyperlink" xfId="16450" builtinId="9" hidden="1"/>
    <cellStyle name="Followed Hyperlink" xfId="16451" builtinId="9" hidden="1"/>
    <cellStyle name="Followed Hyperlink" xfId="16452" builtinId="9" hidden="1"/>
    <cellStyle name="Followed Hyperlink" xfId="16453" builtinId="9" hidden="1"/>
    <cellStyle name="Followed Hyperlink" xfId="16454" builtinId="9" hidden="1"/>
    <cellStyle name="Followed Hyperlink" xfId="16455" builtinId="9" hidden="1"/>
    <cellStyle name="Followed Hyperlink" xfId="16456" builtinId="9" hidden="1"/>
    <cellStyle name="Followed Hyperlink" xfId="16457" builtinId="9" hidden="1"/>
    <cellStyle name="Followed Hyperlink" xfId="16458" builtinId="9" hidden="1"/>
    <cellStyle name="Followed Hyperlink" xfId="16459" builtinId="9" hidden="1"/>
    <cellStyle name="Followed Hyperlink" xfId="16460" builtinId="9" hidden="1"/>
    <cellStyle name="Followed Hyperlink" xfId="16461" builtinId="9" hidden="1"/>
    <cellStyle name="Followed Hyperlink" xfId="16462" builtinId="9" hidden="1"/>
    <cellStyle name="Followed Hyperlink" xfId="16463" builtinId="9" hidden="1"/>
    <cellStyle name="Followed Hyperlink" xfId="16464" builtinId="9" hidden="1"/>
    <cellStyle name="Followed Hyperlink" xfId="16465" builtinId="9" hidden="1"/>
    <cellStyle name="Followed Hyperlink" xfId="16466" builtinId="9" hidden="1"/>
    <cellStyle name="Followed Hyperlink" xfId="16467" builtinId="9" hidden="1"/>
    <cellStyle name="Followed Hyperlink" xfId="16468" builtinId="9" hidden="1"/>
    <cellStyle name="Followed Hyperlink" xfId="16469" builtinId="9" hidden="1"/>
    <cellStyle name="Followed Hyperlink" xfId="16470" builtinId="9" hidden="1"/>
    <cellStyle name="Followed Hyperlink" xfId="16471" builtinId="9" hidden="1"/>
    <cellStyle name="Followed Hyperlink" xfId="16472" builtinId="9" hidden="1"/>
    <cellStyle name="Followed Hyperlink" xfId="16473" builtinId="9" hidden="1"/>
    <cellStyle name="Followed Hyperlink" xfId="16474" builtinId="9" hidden="1"/>
    <cellStyle name="Followed Hyperlink" xfId="16475" builtinId="9" hidden="1"/>
    <cellStyle name="Followed Hyperlink" xfId="16476" builtinId="9" hidden="1"/>
    <cellStyle name="Followed Hyperlink" xfId="16477" builtinId="9" hidden="1"/>
    <cellStyle name="Followed Hyperlink" xfId="16478" builtinId="9" hidden="1"/>
    <cellStyle name="Followed Hyperlink" xfId="16479" builtinId="9" hidden="1"/>
    <cellStyle name="Followed Hyperlink" xfId="16480" builtinId="9" hidden="1"/>
    <cellStyle name="Followed Hyperlink" xfId="16481" builtinId="9" hidden="1"/>
    <cellStyle name="Followed Hyperlink" xfId="16482" builtinId="9" hidden="1"/>
    <cellStyle name="Followed Hyperlink" xfId="16483" builtinId="9" hidden="1"/>
    <cellStyle name="Followed Hyperlink" xfId="16484" builtinId="9" hidden="1"/>
    <cellStyle name="Followed Hyperlink" xfId="16485" builtinId="9" hidden="1"/>
    <cellStyle name="Followed Hyperlink" xfId="16486" builtinId="9" hidden="1"/>
    <cellStyle name="Followed Hyperlink" xfId="16487" builtinId="9" hidden="1"/>
    <cellStyle name="Followed Hyperlink" xfId="16488" builtinId="9" hidden="1"/>
    <cellStyle name="Followed Hyperlink" xfId="16489" builtinId="9" hidden="1"/>
    <cellStyle name="Followed Hyperlink" xfId="16490" builtinId="9" hidden="1"/>
    <cellStyle name="Followed Hyperlink" xfId="16491" builtinId="9" hidden="1"/>
    <cellStyle name="Followed Hyperlink" xfId="16492" builtinId="9" hidden="1"/>
    <cellStyle name="Followed Hyperlink" xfId="16493" builtinId="9" hidden="1"/>
    <cellStyle name="Followed Hyperlink" xfId="16494" builtinId="9" hidden="1"/>
    <cellStyle name="Followed Hyperlink" xfId="16495" builtinId="9" hidden="1"/>
    <cellStyle name="Followed Hyperlink" xfId="16496" builtinId="9" hidden="1"/>
    <cellStyle name="Followed Hyperlink" xfId="16497" builtinId="9" hidden="1"/>
    <cellStyle name="Followed Hyperlink" xfId="16498" builtinId="9" hidden="1"/>
    <cellStyle name="Followed Hyperlink" xfId="16499" builtinId="9" hidden="1"/>
    <cellStyle name="Followed Hyperlink" xfId="16500" builtinId="9" hidden="1"/>
    <cellStyle name="Followed Hyperlink" xfId="16501" builtinId="9" hidden="1"/>
    <cellStyle name="Followed Hyperlink" xfId="16502" builtinId="9" hidden="1"/>
    <cellStyle name="Followed Hyperlink" xfId="16503" builtinId="9" hidden="1"/>
    <cellStyle name="Followed Hyperlink" xfId="16504" builtinId="9" hidden="1"/>
    <cellStyle name="Followed Hyperlink" xfId="16505" builtinId="9" hidden="1"/>
    <cellStyle name="Followed Hyperlink" xfId="16506" builtinId="9" hidden="1"/>
    <cellStyle name="Followed Hyperlink" xfId="16507" builtinId="9" hidden="1"/>
    <cellStyle name="Followed Hyperlink" xfId="16508" builtinId="9" hidden="1"/>
    <cellStyle name="Followed Hyperlink" xfId="16509" builtinId="9" hidden="1"/>
    <cellStyle name="Followed Hyperlink" xfId="16510" builtinId="9" hidden="1"/>
    <cellStyle name="Followed Hyperlink" xfId="16511" builtinId="9" hidden="1"/>
    <cellStyle name="Followed Hyperlink" xfId="16512" builtinId="9" hidden="1"/>
    <cellStyle name="Followed Hyperlink" xfId="16513" builtinId="9" hidden="1"/>
    <cellStyle name="Followed Hyperlink" xfId="16514" builtinId="9" hidden="1"/>
    <cellStyle name="Followed Hyperlink" xfId="16515" builtinId="9" hidden="1"/>
    <cellStyle name="Followed Hyperlink" xfId="16516" builtinId="9" hidden="1"/>
    <cellStyle name="Followed Hyperlink" xfId="16517" builtinId="9" hidden="1"/>
    <cellStyle name="Followed Hyperlink" xfId="16518" builtinId="9" hidden="1"/>
    <cellStyle name="Followed Hyperlink" xfId="16519" builtinId="9" hidden="1"/>
    <cellStyle name="Followed Hyperlink" xfId="16520" builtinId="9" hidden="1"/>
    <cellStyle name="Followed Hyperlink" xfId="16521" builtinId="9" hidden="1"/>
    <cellStyle name="Followed Hyperlink" xfId="16522" builtinId="9" hidden="1"/>
    <cellStyle name="Followed Hyperlink" xfId="16523" builtinId="9" hidden="1"/>
    <cellStyle name="Followed Hyperlink" xfId="16524" builtinId="9" hidden="1"/>
    <cellStyle name="Followed Hyperlink" xfId="16525" builtinId="9" hidden="1"/>
    <cellStyle name="Followed Hyperlink" xfId="16526" builtinId="9" hidden="1"/>
    <cellStyle name="Followed Hyperlink" xfId="16527" builtinId="9" hidden="1"/>
    <cellStyle name="Followed Hyperlink" xfId="16528" builtinId="9" hidden="1"/>
    <cellStyle name="Followed Hyperlink" xfId="16529" builtinId="9" hidden="1"/>
    <cellStyle name="Followed Hyperlink" xfId="16530" builtinId="9" hidden="1"/>
    <cellStyle name="Followed Hyperlink" xfId="16531" builtinId="9" hidden="1"/>
    <cellStyle name="Followed Hyperlink" xfId="16532" builtinId="9" hidden="1"/>
    <cellStyle name="Followed Hyperlink" xfId="16533" builtinId="9" hidden="1"/>
    <cellStyle name="Followed Hyperlink" xfId="16534" builtinId="9" hidden="1"/>
    <cellStyle name="Followed Hyperlink" xfId="16535" builtinId="9" hidden="1"/>
    <cellStyle name="Followed Hyperlink" xfId="16536" builtinId="9" hidden="1"/>
    <cellStyle name="Followed Hyperlink" xfId="16537" builtinId="9" hidden="1"/>
    <cellStyle name="Followed Hyperlink" xfId="16538" builtinId="9" hidden="1"/>
    <cellStyle name="Followed Hyperlink" xfId="16539" builtinId="9" hidden="1"/>
    <cellStyle name="Followed Hyperlink" xfId="16540" builtinId="9" hidden="1"/>
    <cellStyle name="Followed Hyperlink" xfId="16541" builtinId="9" hidden="1"/>
    <cellStyle name="Followed Hyperlink" xfId="16542" builtinId="9" hidden="1"/>
    <cellStyle name="Followed Hyperlink" xfId="16543" builtinId="9" hidden="1"/>
    <cellStyle name="Followed Hyperlink" xfId="16544" builtinId="9" hidden="1"/>
    <cellStyle name="Followed Hyperlink" xfId="16545" builtinId="9" hidden="1"/>
    <cellStyle name="Followed Hyperlink" xfId="16546" builtinId="9" hidden="1"/>
    <cellStyle name="Followed Hyperlink" xfId="16547" builtinId="9" hidden="1"/>
    <cellStyle name="Followed Hyperlink" xfId="16548" builtinId="9" hidden="1"/>
    <cellStyle name="Followed Hyperlink" xfId="16549" builtinId="9" hidden="1"/>
    <cellStyle name="Followed Hyperlink" xfId="16550" builtinId="9" hidden="1"/>
    <cellStyle name="Followed Hyperlink" xfId="16551" builtinId="9" hidden="1"/>
    <cellStyle name="Followed Hyperlink" xfId="16552" builtinId="9" hidden="1"/>
    <cellStyle name="Followed Hyperlink" xfId="16553" builtinId="9" hidden="1"/>
    <cellStyle name="Followed Hyperlink" xfId="16554" builtinId="9" hidden="1"/>
    <cellStyle name="Followed Hyperlink" xfId="16555" builtinId="9" hidden="1"/>
    <cellStyle name="Followed Hyperlink" xfId="16556" builtinId="9" hidden="1"/>
    <cellStyle name="Followed Hyperlink" xfId="16557" builtinId="9" hidden="1"/>
    <cellStyle name="Followed Hyperlink" xfId="16558" builtinId="9" hidden="1"/>
    <cellStyle name="Followed Hyperlink" xfId="16559" builtinId="9" hidden="1"/>
    <cellStyle name="Followed Hyperlink" xfId="16560" builtinId="9" hidden="1"/>
    <cellStyle name="Followed Hyperlink" xfId="16561" builtinId="9" hidden="1"/>
    <cellStyle name="Followed Hyperlink" xfId="16562" builtinId="9" hidden="1"/>
    <cellStyle name="Followed Hyperlink" xfId="16563" builtinId="9" hidden="1"/>
    <cellStyle name="Followed Hyperlink" xfId="16564" builtinId="9" hidden="1"/>
    <cellStyle name="Followed Hyperlink" xfId="16565" builtinId="9" hidden="1"/>
    <cellStyle name="Followed Hyperlink" xfId="16566" builtinId="9" hidden="1"/>
    <cellStyle name="Followed Hyperlink" xfId="16567" builtinId="9" hidden="1"/>
    <cellStyle name="Followed Hyperlink" xfId="16568" builtinId="9" hidden="1"/>
    <cellStyle name="Followed Hyperlink" xfId="16569" builtinId="9" hidden="1"/>
    <cellStyle name="Followed Hyperlink" xfId="16570" builtinId="9" hidden="1"/>
    <cellStyle name="Followed Hyperlink" xfId="16571" builtinId="9" hidden="1"/>
    <cellStyle name="Followed Hyperlink" xfId="16572" builtinId="9" hidden="1"/>
    <cellStyle name="Followed Hyperlink" xfId="16573" builtinId="9" hidden="1"/>
    <cellStyle name="Followed Hyperlink" xfId="16574" builtinId="9" hidden="1"/>
    <cellStyle name="Followed Hyperlink" xfId="16575" builtinId="9" hidden="1"/>
    <cellStyle name="Followed Hyperlink" xfId="16576" builtinId="9" hidden="1"/>
    <cellStyle name="Followed Hyperlink" xfId="16577" builtinId="9" hidden="1"/>
    <cellStyle name="Followed Hyperlink" xfId="16578" builtinId="9" hidden="1"/>
    <cellStyle name="Followed Hyperlink" xfId="16579" builtinId="9" hidden="1"/>
    <cellStyle name="Followed Hyperlink" xfId="16580" builtinId="9" hidden="1"/>
    <cellStyle name="Followed Hyperlink" xfId="16581" builtinId="9" hidden="1"/>
    <cellStyle name="Followed Hyperlink" xfId="16582" builtinId="9" hidden="1"/>
    <cellStyle name="Followed Hyperlink" xfId="16583" builtinId="9" hidden="1"/>
    <cellStyle name="Followed Hyperlink" xfId="16584" builtinId="9" hidden="1"/>
    <cellStyle name="Followed Hyperlink" xfId="16585" builtinId="9" hidden="1"/>
    <cellStyle name="Followed Hyperlink" xfId="16586" builtinId="9" hidden="1"/>
    <cellStyle name="Followed Hyperlink" xfId="16587" builtinId="9" hidden="1"/>
    <cellStyle name="Followed Hyperlink" xfId="16588" builtinId="9" hidden="1"/>
    <cellStyle name="Followed Hyperlink" xfId="16589" builtinId="9" hidden="1"/>
    <cellStyle name="Followed Hyperlink" xfId="16590" builtinId="9" hidden="1"/>
    <cellStyle name="Followed Hyperlink" xfId="16591" builtinId="9" hidden="1"/>
    <cellStyle name="Followed Hyperlink" xfId="16592" builtinId="9" hidden="1"/>
    <cellStyle name="Followed Hyperlink" xfId="16593" builtinId="9" hidden="1"/>
    <cellStyle name="Followed Hyperlink" xfId="16594" builtinId="9" hidden="1"/>
    <cellStyle name="Followed Hyperlink" xfId="16595" builtinId="9" hidden="1"/>
    <cellStyle name="Followed Hyperlink" xfId="16596" builtinId="9" hidden="1"/>
    <cellStyle name="Followed Hyperlink" xfId="16597" builtinId="9" hidden="1"/>
    <cellStyle name="Followed Hyperlink" xfId="16598" builtinId="9" hidden="1"/>
    <cellStyle name="Followed Hyperlink" xfId="16599" builtinId="9" hidden="1"/>
    <cellStyle name="Followed Hyperlink" xfId="16600" builtinId="9" hidden="1"/>
    <cellStyle name="Followed Hyperlink" xfId="16601" builtinId="9" hidden="1"/>
    <cellStyle name="Followed Hyperlink" xfId="16602" builtinId="9" hidden="1"/>
    <cellStyle name="Followed Hyperlink" xfId="16603" builtinId="9" hidden="1"/>
    <cellStyle name="Followed Hyperlink" xfId="16604" builtinId="9" hidden="1"/>
    <cellStyle name="Followed Hyperlink" xfId="16605" builtinId="9" hidden="1"/>
    <cellStyle name="Followed Hyperlink" xfId="16606" builtinId="9" hidden="1"/>
    <cellStyle name="Followed Hyperlink" xfId="16607" builtinId="9" hidden="1"/>
    <cellStyle name="Followed Hyperlink" xfId="16608" builtinId="9" hidden="1"/>
    <cellStyle name="Followed Hyperlink" xfId="16609" builtinId="9" hidden="1"/>
    <cellStyle name="Followed Hyperlink" xfId="16610" builtinId="9" hidden="1"/>
    <cellStyle name="Followed Hyperlink" xfId="16611" builtinId="9" hidden="1"/>
    <cellStyle name="Followed Hyperlink" xfId="16612" builtinId="9" hidden="1"/>
    <cellStyle name="Followed Hyperlink" xfId="16613"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8" builtinId="9" hidden="1"/>
    <cellStyle name="Followed Hyperlink" xfId="16649" builtinId="9" hidden="1"/>
    <cellStyle name="Followed Hyperlink" xfId="16650" builtinId="9" hidden="1"/>
    <cellStyle name="Followed Hyperlink" xfId="16651" builtinId="9" hidden="1"/>
    <cellStyle name="Followed Hyperlink" xfId="16652" builtinId="9" hidden="1"/>
    <cellStyle name="Followed Hyperlink" xfId="16653" builtinId="9" hidden="1"/>
    <cellStyle name="Followed Hyperlink" xfId="16654" builtinId="9" hidden="1"/>
    <cellStyle name="Followed Hyperlink" xfId="16655" builtinId="9" hidden="1"/>
    <cellStyle name="Followed Hyperlink" xfId="16656" builtinId="9" hidden="1"/>
    <cellStyle name="Followed Hyperlink" xfId="16657" builtinId="9" hidden="1"/>
    <cellStyle name="Followed Hyperlink" xfId="16658" builtinId="9" hidden="1"/>
    <cellStyle name="Followed Hyperlink" xfId="16659" builtinId="9" hidden="1"/>
    <cellStyle name="Followed Hyperlink" xfId="16660" builtinId="9" hidden="1"/>
    <cellStyle name="Followed Hyperlink" xfId="16661" builtinId="9" hidden="1"/>
    <cellStyle name="Followed Hyperlink" xfId="16662" builtinId="9" hidden="1"/>
    <cellStyle name="Followed Hyperlink" xfId="16663" builtinId="9" hidden="1"/>
    <cellStyle name="Followed Hyperlink" xfId="16664" builtinId="9" hidden="1"/>
    <cellStyle name="Followed Hyperlink" xfId="16665" builtinId="9" hidden="1"/>
    <cellStyle name="Followed Hyperlink" xfId="16666" builtinId="9" hidden="1"/>
    <cellStyle name="Followed Hyperlink" xfId="16667" builtinId="9" hidden="1"/>
    <cellStyle name="Followed Hyperlink" xfId="16668" builtinId="9" hidden="1"/>
    <cellStyle name="Followed Hyperlink" xfId="16669" builtinId="9" hidden="1"/>
    <cellStyle name="Followed Hyperlink" xfId="16670" builtinId="9" hidden="1"/>
    <cellStyle name="Followed Hyperlink" xfId="16671" builtinId="9" hidden="1"/>
    <cellStyle name="Followed Hyperlink" xfId="16672" builtinId="9" hidden="1"/>
    <cellStyle name="Followed Hyperlink" xfId="16673" builtinId="9" hidden="1"/>
    <cellStyle name="Followed Hyperlink" xfId="16674" builtinId="9" hidden="1"/>
    <cellStyle name="Followed Hyperlink" xfId="16675" builtinId="9" hidden="1"/>
    <cellStyle name="Followed Hyperlink" xfId="16676" builtinId="9" hidden="1"/>
    <cellStyle name="Followed Hyperlink" xfId="16677" builtinId="9" hidden="1"/>
    <cellStyle name="Followed Hyperlink" xfId="16678" builtinId="9" hidden="1"/>
    <cellStyle name="Followed Hyperlink" xfId="16679" builtinId="9" hidden="1"/>
    <cellStyle name="Followed Hyperlink" xfId="16680" builtinId="9" hidden="1"/>
    <cellStyle name="Followed Hyperlink" xfId="16681" builtinId="9" hidden="1"/>
    <cellStyle name="Followed Hyperlink" xfId="16682" builtinId="9" hidden="1"/>
    <cellStyle name="Followed Hyperlink" xfId="16683" builtinId="9" hidden="1"/>
    <cellStyle name="Followed Hyperlink" xfId="16684" builtinId="9" hidden="1"/>
    <cellStyle name="Followed Hyperlink" xfId="16685" builtinId="9" hidden="1"/>
    <cellStyle name="Followed Hyperlink" xfId="16686" builtinId="9" hidden="1"/>
    <cellStyle name="Followed Hyperlink" xfId="16687" builtinId="9" hidden="1"/>
    <cellStyle name="Followed Hyperlink" xfId="16688" builtinId="9" hidden="1"/>
    <cellStyle name="Followed Hyperlink" xfId="16689" builtinId="9" hidden="1"/>
    <cellStyle name="Followed Hyperlink" xfId="16690" builtinId="9" hidden="1"/>
    <cellStyle name="Followed Hyperlink" xfId="16691" builtinId="9" hidden="1"/>
    <cellStyle name="Followed Hyperlink" xfId="16692" builtinId="9" hidden="1"/>
    <cellStyle name="Followed Hyperlink" xfId="16693" builtinId="9" hidden="1"/>
    <cellStyle name="Followed Hyperlink" xfId="16694" builtinId="9" hidden="1"/>
    <cellStyle name="Followed Hyperlink" xfId="16695" builtinId="9" hidden="1"/>
    <cellStyle name="Followed Hyperlink" xfId="16696" builtinId="9" hidden="1"/>
    <cellStyle name="Followed Hyperlink" xfId="16697" builtinId="9" hidden="1"/>
    <cellStyle name="Followed Hyperlink" xfId="16698" builtinId="9" hidden="1"/>
    <cellStyle name="Followed Hyperlink" xfId="16699" builtinId="9" hidden="1"/>
    <cellStyle name="Followed Hyperlink" xfId="16700" builtinId="9" hidden="1"/>
    <cellStyle name="Followed Hyperlink" xfId="16701" builtinId="9" hidden="1"/>
    <cellStyle name="Followed Hyperlink" xfId="16702" builtinId="9" hidden="1"/>
    <cellStyle name="Followed Hyperlink" xfId="16703" builtinId="9" hidden="1"/>
    <cellStyle name="Followed Hyperlink" xfId="16704" builtinId="9" hidden="1"/>
    <cellStyle name="Followed Hyperlink" xfId="16705" builtinId="9" hidden="1"/>
    <cellStyle name="Followed Hyperlink" xfId="16706" builtinId="9" hidden="1"/>
    <cellStyle name="Followed Hyperlink" xfId="16707" builtinId="9" hidden="1"/>
    <cellStyle name="Followed Hyperlink" xfId="16708" builtinId="9" hidden="1"/>
    <cellStyle name="Followed Hyperlink" xfId="16709" builtinId="9" hidden="1"/>
    <cellStyle name="Followed Hyperlink" xfId="16710" builtinId="9" hidden="1"/>
    <cellStyle name="Followed Hyperlink" xfId="16711" builtinId="9" hidden="1"/>
    <cellStyle name="Followed Hyperlink" xfId="16712" builtinId="9" hidden="1"/>
    <cellStyle name="Followed Hyperlink" xfId="16713" builtinId="9" hidden="1"/>
    <cellStyle name="Followed Hyperlink" xfId="16714" builtinId="9" hidden="1"/>
    <cellStyle name="Followed Hyperlink" xfId="16715" builtinId="9" hidden="1"/>
    <cellStyle name="Followed Hyperlink" xfId="16716" builtinId="9" hidden="1"/>
    <cellStyle name="Followed Hyperlink" xfId="16717" builtinId="9" hidden="1"/>
    <cellStyle name="Followed Hyperlink" xfId="16718" builtinId="9" hidden="1"/>
    <cellStyle name="Followed Hyperlink" xfId="16719" builtinId="9" hidden="1"/>
    <cellStyle name="Followed Hyperlink" xfId="16720" builtinId="9" hidden="1"/>
    <cellStyle name="Followed Hyperlink" xfId="16721" builtinId="9" hidden="1"/>
    <cellStyle name="Followed Hyperlink" xfId="16722" builtinId="9" hidden="1"/>
    <cellStyle name="Followed Hyperlink" xfId="16723" builtinId="9" hidden="1"/>
    <cellStyle name="Followed Hyperlink" xfId="16724" builtinId="9" hidden="1"/>
    <cellStyle name="Followed Hyperlink" xfId="16725" builtinId="9" hidden="1"/>
    <cellStyle name="Followed Hyperlink" xfId="16726" builtinId="9" hidden="1"/>
    <cellStyle name="Followed Hyperlink" xfId="16727" builtinId="9" hidden="1"/>
    <cellStyle name="Followed Hyperlink" xfId="16728" builtinId="9" hidden="1"/>
    <cellStyle name="Followed Hyperlink" xfId="16729" builtinId="9" hidden="1"/>
    <cellStyle name="Followed Hyperlink" xfId="16730" builtinId="9" hidden="1"/>
    <cellStyle name="Followed Hyperlink" xfId="16731" builtinId="9" hidden="1"/>
    <cellStyle name="Followed Hyperlink" xfId="16732" builtinId="9" hidden="1"/>
    <cellStyle name="Followed Hyperlink" xfId="16733" builtinId="9" hidden="1"/>
    <cellStyle name="Followed Hyperlink" xfId="16734" builtinId="9" hidden="1"/>
    <cellStyle name="Followed Hyperlink" xfId="16735" builtinId="9" hidden="1"/>
    <cellStyle name="Followed Hyperlink" xfId="16736" builtinId="9" hidden="1"/>
    <cellStyle name="Followed Hyperlink" xfId="16737" builtinId="9" hidden="1"/>
    <cellStyle name="Followed Hyperlink" xfId="16738" builtinId="9" hidden="1"/>
    <cellStyle name="Followed Hyperlink" xfId="16739" builtinId="9" hidden="1"/>
    <cellStyle name="Followed Hyperlink" xfId="16740" builtinId="9" hidden="1"/>
    <cellStyle name="Followed Hyperlink" xfId="16741" builtinId="9" hidden="1"/>
    <cellStyle name="Followed Hyperlink" xfId="16742" builtinId="9" hidden="1"/>
    <cellStyle name="Followed Hyperlink" xfId="16743" builtinId="9" hidden="1"/>
    <cellStyle name="Followed Hyperlink" xfId="16744" builtinId="9" hidden="1"/>
    <cellStyle name="Followed Hyperlink" xfId="16745" builtinId="9" hidden="1"/>
    <cellStyle name="Followed Hyperlink" xfId="16746" builtinId="9" hidden="1"/>
    <cellStyle name="Followed Hyperlink" xfId="16747" builtinId="9" hidden="1"/>
    <cellStyle name="Followed Hyperlink" xfId="16748" builtinId="9" hidden="1"/>
    <cellStyle name="Followed Hyperlink" xfId="16749" builtinId="9" hidden="1"/>
    <cellStyle name="Followed Hyperlink" xfId="16750" builtinId="9" hidden="1"/>
    <cellStyle name="Followed Hyperlink" xfId="16751" builtinId="9" hidden="1"/>
    <cellStyle name="Followed Hyperlink" xfId="16752" builtinId="9" hidden="1"/>
    <cellStyle name="Followed Hyperlink" xfId="16753" builtinId="9" hidden="1"/>
    <cellStyle name="Followed Hyperlink" xfId="16754" builtinId="9" hidden="1"/>
    <cellStyle name="Followed Hyperlink" xfId="16755" builtinId="9" hidden="1"/>
    <cellStyle name="Followed Hyperlink" xfId="16756" builtinId="9" hidden="1"/>
    <cellStyle name="Followed Hyperlink" xfId="16757" builtinId="9" hidden="1"/>
    <cellStyle name="Followed Hyperlink" xfId="16758" builtinId="9" hidden="1"/>
    <cellStyle name="Followed Hyperlink" xfId="16759" builtinId="9" hidden="1"/>
    <cellStyle name="Followed Hyperlink" xfId="16760" builtinId="9" hidden="1"/>
    <cellStyle name="Followed Hyperlink" xfId="16761" builtinId="9" hidden="1"/>
    <cellStyle name="Followed Hyperlink" xfId="16762" builtinId="9" hidden="1"/>
    <cellStyle name="Followed Hyperlink" xfId="16763" builtinId="9" hidden="1"/>
    <cellStyle name="Followed Hyperlink" xfId="16764" builtinId="9" hidden="1"/>
    <cellStyle name="Followed Hyperlink" xfId="16765" builtinId="9" hidden="1"/>
    <cellStyle name="Followed Hyperlink" xfId="16766" builtinId="9" hidden="1"/>
    <cellStyle name="Followed Hyperlink" xfId="16767" builtinId="9" hidden="1"/>
    <cellStyle name="Followed Hyperlink" xfId="16768" builtinId="9" hidden="1"/>
    <cellStyle name="Followed Hyperlink" xfId="16769" builtinId="9" hidden="1"/>
    <cellStyle name="Followed Hyperlink" xfId="16770" builtinId="9" hidden="1"/>
    <cellStyle name="Followed Hyperlink" xfId="16771" builtinId="9" hidden="1"/>
    <cellStyle name="Followed Hyperlink" xfId="16772" builtinId="9" hidden="1"/>
    <cellStyle name="Followed Hyperlink" xfId="16773" builtinId="9" hidden="1"/>
    <cellStyle name="Followed Hyperlink" xfId="16774" builtinId="9" hidden="1"/>
    <cellStyle name="Followed Hyperlink" xfId="16775" builtinId="9" hidden="1"/>
    <cellStyle name="Followed Hyperlink" xfId="16776" builtinId="9" hidden="1"/>
    <cellStyle name="Followed Hyperlink" xfId="16777" builtinId="9" hidden="1"/>
    <cellStyle name="Followed Hyperlink" xfId="16778" builtinId="9" hidden="1"/>
    <cellStyle name="Followed Hyperlink" xfId="16779" builtinId="9" hidden="1"/>
    <cellStyle name="Followed Hyperlink" xfId="16780" builtinId="9" hidden="1"/>
    <cellStyle name="Followed Hyperlink" xfId="16781" builtinId="9" hidden="1"/>
    <cellStyle name="Followed Hyperlink" xfId="16782" builtinId="9" hidden="1"/>
    <cellStyle name="Followed Hyperlink" xfId="16783" builtinId="9" hidden="1"/>
    <cellStyle name="Followed Hyperlink" xfId="16784" builtinId="9" hidden="1"/>
    <cellStyle name="Followed Hyperlink" xfId="16785" builtinId="9" hidden="1"/>
    <cellStyle name="Followed Hyperlink" xfId="16786" builtinId="9" hidden="1"/>
    <cellStyle name="Followed Hyperlink" xfId="16787" builtinId="9" hidden="1"/>
    <cellStyle name="Followed Hyperlink" xfId="16788" builtinId="9" hidden="1"/>
    <cellStyle name="Followed Hyperlink" xfId="16789" builtinId="9" hidden="1"/>
    <cellStyle name="Followed Hyperlink" xfId="16790" builtinId="9" hidden="1"/>
    <cellStyle name="Followed Hyperlink" xfId="16791" builtinId="9" hidden="1"/>
    <cellStyle name="Followed Hyperlink" xfId="16792" builtinId="9" hidden="1"/>
    <cellStyle name="Followed Hyperlink" xfId="16793" builtinId="9" hidden="1"/>
    <cellStyle name="Followed Hyperlink" xfId="16794" builtinId="9" hidden="1"/>
    <cellStyle name="Followed Hyperlink" xfId="16795" builtinId="9" hidden="1"/>
    <cellStyle name="Followed Hyperlink" xfId="16796" builtinId="9" hidden="1"/>
    <cellStyle name="Followed Hyperlink" xfId="16797" builtinId="9" hidden="1"/>
    <cellStyle name="Followed Hyperlink" xfId="16798" builtinId="9" hidden="1"/>
    <cellStyle name="Followed Hyperlink" xfId="16799" builtinId="9" hidden="1"/>
    <cellStyle name="Followed Hyperlink" xfId="16800" builtinId="9" hidden="1"/>
    <cellStyle name="Followed Hyperlink" xfId="16801" builtinId="9" hidden="1"/>
    <cellStyle name="Followed Hyperlink" xfId="16802" builtinId="9" hidden="1"/>
    <cellStyle name="Followed Hyperlink" xfId="16803" builtinId="9" hidden="1"/>
    <cellStyle name="Followed Hyperlink" xfId="16804" builtinId="9" hidden="1"/>
    <cellStyle name="Followed Hyperlink" xfId="16805" builtinId="9" hidden="1"/>
    <cellStyle name="Followed Hyperlink" xfId="16806" builtinId="9" hidden="1"/>
    <cellStyle name="Followed Hyperlink" xfId="16807" builtinId="9" hidden="1"/>
    <cellStyle name="Followed Hyperlink" xfId="16808" builtinId="9" hidden="1"/>
    <cellStyle name="Followed Hyperlink" xfId="16809" builtinId="9" hidden="1"/>
    <cellStyle name="Followed Hyperlink" xfId="16810" builtinId="9" hidden="1"/>
    <cellStyle name="Followed Hyperlink" xfId="16811" builtinId="9" hidden="1"/>
    <cellStyle name="Followed Hyperlink" xfId="16812" builtinId="9" hidden="1"/>
    <cellStyle name="Followed Hyperlink" xfId="16813" builtinId="9" hidden="1"/>
    <cellStyle name="Followed Hyperlink" xfId="16814" builtinId="9" hidden="1"/>
    <cellStyle name="Followed Hyperlink" xfId="16815" builtinId="9" hidden="1"/>
    <cellStyle name="Followed Hyperlink" xfId="16816" builtinId="9" hidden="1"/>
    <cellStyle name="Followed Hyperlink" xfId="16817" builtinId="9" hidden="1"/>
    <cellStyle name="Followed Hyperlink" xfId="16818" builtinId="9" hidden="1"/>
    <cellStyle name="Followed Hyperlink" xfId="16819" builtinId="9" hidden="1"/>
    <cellStyle name="Followed Hyperlink" xfId="16820" builtinId="9" hidden="1"/>
    <cellStyle name="Followed Hyperlink" xfId="16821" builtinId="9" hidden="1"/>
    <cellStyle name="Followed Hyperlink" xfId="16822" builtinId="9" hidden="1"/>
    <cellStyle name="Followed Hyperlink" xfId="16823" builtinId="9" hidden="1"/>
    <cellStyle name="Followed Hyperlink" xfId="16824" builtinId="9" hidden="1"/>
    <cellStyle name="Followed Hyperlink" xfId="16825" builtinId="9" hidden="1"/>
    <cellStyle name="Followed Hyperlink" xfId="16826" builtinId="9" hidden="1"/>
    <cellStyle name="Followed Hyperlink" xfId="16827" builtinId="9" hidden="1"/>
    <cellStyle name="Followed Hyperlink" xfId="16828"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3" builtinId="9" hidden="1"/>
    <cellStyle name="Followed Hyperlink" xfId="16864" builtinId="9" hidden="1"/>
    <cellStyle name="Followed Hyperlink" xfId="16865" builtinId="9" hidden="1"/>
    <cellStyle name="Followed Hyperlink" xfId="16866" builtinId="9" hidden="1"/>
    <cellStyle name="Followed Hyperlink" xfId="16867" builtinId="9" hidden="1"/>
    <cellStyle name="Followed Hyperlink" xfId="16868" builtinId="9" hidden="1"/>
    <cellStyle name="Followed Hyperlink" xfId="16869" builtinId="9" hidden="1"/>
    <cellStyle name="Followed Hyperlink" xfId="16870" builtinId="9" hidden="1"/>
    <cellStyle name="Followed Hyperlink" xfId="16871" builtinId="9" hidden="1"/>
    <cellStyle name="Followed Hyperlink" xfId="16872" builtinId="9" hidden="1"/>
    <cellStyle name="Followed Hyperlink" xfId="16873" builtinId="9" hidden="1"/>
    <cellStyle name="Followed Hyperlink" xfId="16874" builtinId="9" hidden="1"/>
    <cellStyle name="Followed Hyperlink" xfId="16875" builtinId="9" hidden="1"/>
    <cellStyle name="Followed Hyperlink" xfId="16876" builtinId="9" hidden="1"/>
    <cellStyle name="Followed Hyperlink" xfId="16877" builtinId="9" hidden="1"/>
    <cellStyle name="Followed Hyperlink" xfId="16878" builtinId="9" hidden="1"/>
    <cellStyle name="Followed Hyperlink" xfId="16879" builtinId="9" hidden="1"/>
    <cellStyle name="Followed Hyperlink" xfId="16880" builtinId="9" hidden="1"/>
    <cellStyle name="Followed Hyperlink" xfId="16881" builtinId="9" hidden="1"/>
    <cellStyle name="Followed Hyperlink" xfId="16882" builtinId="9" hidden="1"/>
    <cellStyle name="Followed Hyperlink" xfId="16883" builtinId="9" hidden="1"/>
    <cellStyle name="Followed Hyperlink" xfId="16884" builtinId="9" hidden="1"/>
    <cellStyle name="Followed Hyperlink" xfId="16885" builtinId="9" hidden="1"/>
    <cellStyle name="Followed Hyperlink" xfId="16886" builtinId="9" hidden="1"/>
    <cellStyle name="Followed Hyperlink" xfId="16887" builtinId="9" hidden="1"/>
    <cellStyle name="Followed Hyperlink" xfId="16888" builtinId="9" hidden="1"/>
    <cellStyle name="Followed Hyperlink" xfId="16889" builtinId="9" hidden="1"/>
    <cellStyle name="Followed Hyperlink" xfId="16890" builtinId="9" hidden="1"/>
    <cellStyle name="Followed Hyperlink" xfId="16891" builtinId="9" hidden="1"/>
    <cellStyle name="Followed Hyperlink" xfId="16892" builtinId="9" hidden="1"/>
    <cellStyle name="Followed Hyperlink" xfId="16893" builtinId="9" hidden="1"/>
    <cellStyle name="Followed Hyperlink" xfId="16894" builtinId="9" hidden="1"/>
    <cellStyle name="Followed Hyperlink" xfId="16895" builtinId="9" hidden="1"/>
    <cellStyle name="Followed Hyperlink" xfId="16896" builtinId="9" hidden="1"/>
    <cellStyle name="Followed Hyperlink" xfId="16897" builtinId="9" hidden="1"/>
    <cellStyle name="Followed Hyperlink" xfId="16898" builtinId="9" hidden="1"/>
    <cellStyle name="Followed Hyperlink" xfId="16899" builtinId="9" hidden="1"/>
    <cellStyle name="Followed Hyperlink" xfId="16900" builtinId="9" hidden="1"/>
    <cellStyle name="Followed Hyperlink" xfId="16901" builtinId="9" hidden="1"/>
    <cellStyle name="Followed Hyperlink" xfId="16902" builtinId="9" hidden="1"/>
    <cellStyle name="Followed Hyperlink" xfId="16903" builtinId="9" hidden="1"/>
    <cellStyle name="Followed Hyperlink" xfId="16904" builtinId="9" hidden="1"/>
    <cellStyle name="Followed Hyperlink" xfId="16905" builtinId="9" hidden="1"/>
    <cellStyle name="Followed Hyperlink" xfId="16906" builtinId="9" hidden="1"/>
    <cellStyle name="Followed Hyperlink" xfId="16907" builtinId="9" hidden="1"/>
    <cellStyle name="Followed Hyperlink" xfId="16908" builtinId="9" hidden="1"/>
    <cellStyle name="Followed Hyperlink" xfId="16909" builtinId="9" hidden="1"/>
    <cellStyle name="Followed Hyperlink" xfId="16910" builtinId="9" hidden="1"/>
    <cellStyle name="Followed Hyperlink" xfId="16911" builtinId="9" hidden="1"/>
    <cellStyle name="Followed Hyperlink" xfId="16912" builtinId="9" hidden="1"/>
    <cellStyle name="Followed Hyperlink" xfId="16913" builtinId="9" hidden="1"/>
    <cellStyle name="Followed Hyperlink" xfId="16914" builtinId="9" hidden="1"/>
    <cellStyle name="Followed Hyperlink" xfId="16915" builtinId="9" hidden="1"/>
    <cellStyle name="Followed Hyperlink" xfId="16916" builtinId="9" hidden="1"/>
    <cellStyle name="Followed Hyperlink" xfId="16917" builtinId="9" hidden="1"/>
    <cellStyle name="Followed Hyperlink" xfId="16918" builtinId="9" hidden="1"/>
    <cellStyle name="Followed Hyperlink" xfId="16919" builtinId="9" hidden="1"/>
    <cellStyle name="Followed Hyperlink" xfId="16920" builtinId="9" hidden="1"/>
    <cellStyle name="Followed Hyperlink" xfId="16921" builtinId="9" hidden="1"/>
    <cellStyle name="Followed Hyperlink" xfId="16922" builtinId="9" hidden="1"/>
    <cellStyle name="Followed Hyperlink" xfId="16923" builtinId="9" hidden="1"/>
    <cellStyle name="Followed Hyperlink" xfId="16924" builtinId="9" hidden="1"/>
    <cellStyle name="Followed Hyperlink" xfId="16925" builtinId="9" hidden="1"/>
    <cellStyle name="Followed Hyperlink" xfId="16926" builtinId="9" hidden="1"/>
    <cellStyle name="Followed Hyperlink" xfId="16927" builtinId="9" hidden="1"/>
    <cellStyle name="Followed Hyperlink" xfId="16928" builtinId="9" hidden="1"/>
    <cellStyle name="Followed Hyperlink" xfId="16929" builtinId="9" hidden="1"/>
    <cellStyle name="Followed Hyperlink" xfId="16930" builtinId="9" hidden="1"/>
    <cellStyle name="Followed Hyperlink" xfId="16931" builtinId="9" hidden="1"/>
    <cellStyle name="Followed Hyperlink" xfId="16932" builtinId="9" hidden="1"/>
    <cellStyle name="Followed Hyperlink" xfId="16933" builtinId="9" hidden="1"/>
    <cellStyle name="Followed Hyperlink" xfId="16934" builtinId="9" hidden="1"/>
    <cellStyle name="Followed Hyperlink" xfId="16935" builtinId="9" hidden="1"/>
    <cellStyle name="Followed Hyperlink" xfId="16936" builtinId="9" hidden="1"/>
    <cellStyle name="Followed Hyperlink" xfId="16937" builtinId="9" hidden="1"/>
    <cellStyle name="Followed Hyperlink" xfId="16938" builtinId="9" hidden="1"/>
    <cellStyle name="Followed Hyperlink" xfId="16939" builtinId="9" hidden="1"/>
    <cellStyle name="Followed Hyperlink" xfId="16940" builtinId="9" hidden="1"/>
    <cellStyle name="Followed Hyperlink" xfId="16941" builtinId="9" hidden="1"/>
    <cellStyle name="Followed Hyperlink" xfId="16942" builtinId="9" hidden="1"/>
    <cellStyle name="Followed Hyperlink" xfId="16943" builtinId="9" hidden="1"/>
    <cellStyle name="Followed Hyperlink" xfId="16944" builtinId="9" hidden="1"/>
    <cellStyle name="Followed Hyperlink" xfId="16945" builtinId="9" hidden="1"/>
    <cellStyle name="Followed Hyperlink" xfId="16946" builtinId="9" hidden="1"/>
    <cellStyle name="Followed Hyperlink" xfId="16947" builtinId="9" hidden="1"/>
    <cellStyle name="Followed Hyperlink" xfId="16948" builtinId="9" hidden="1"/>
    <cellStyle name="Followed Hyperlink" xfId="16949" builtinId="9" hidden="1"/>
    <cellStyle name="Followed Hyperlink" xfId="16950" builtinId="9" hidden="1"/>
    <cellStyle name="Followed Hyperlink" xfId="16951" builtinId="9" hidden="1"/>
    <cellStyle name="Followed Hyperlink" xfId="16952" builtinId="9" hidden="1"/>
    <cellStyle name="Followed Hyperlink" xfId="16953" builtinId="9" hidden="1"/>
    <cellStyle name="Followed Hyperlink" xfId="16954" builtinId="9" hidden="1"/>
    <cellStyle name="Followed Hyperlink" xfId="16955" builtinId="9" hidden="1"/>
    <cellStyle name="Followed Hyperlink" xfId="16956" builtinId="9" hidden="1"/>
    <cellStyle name="Followed Hyperlink" xfId="16957" builtinId="9" hidden="1"/>
    <cellStyle name="Followed Hyperlink" xfId="16958" builtinId="9" hidden="1"/>
    <cellStyle name="Followed Hyperlink" xfId="16959" builtinId="9" hidden="1"/>
    <cellStyle name="Followed Hyperlink" xfId="16960" builtinId="9" hidden="1"/>
    <cellStyle name="Followed Hyperlink" xfId="16961" builtinId="9" hidden="1"/>
    <cellStyle name="Followed Hyperlink" xfId="16962" builtinId="9" hidden="1"/>
    <cellStyle name="Followed Hyperlink" xfId="16963" builtinId="9" hidden="1"/>
    <cellStyle name="Followed Hyperlink" xfId="16964" builtinId="9" hidden="1"/>
    <cellStyle name="Followed Hyperlink" xfId="16965" builtinId="9" hidden="1"/>
    <cellStyle name="Followed Hyperlink" xfId="16966" builtinId="9" hidden="1"/>
    <cellStyle name="Followed Hyperlink" xfId="16967" builtinId="9" hidden="1"/>
    <cellStyle name="Followed Hyperlink" xfId="16968" builtinId="9" hidden="1"/>
    <cellStyle name="Followed Hyperlink" xfId="16969" builtinId="9" hidden="1"/>
    <cellStyle name="Followed Hyperlink" xfId="16970" builtinId="9" hidden="1"/>
    <cellStyle name="Followed Hyperlink" xfId="16971" builtinId="9" hidden="1"/>
    <cellStyle name="Followed Hyperlink" xfId="16972" builtinId="9" hidden="1"/>
    <cellStyle name="Followed Hyperlink" xfId="16973" builtinId="9" hidden="1"/>
    <cellStyle name="Followed Hyperlink" xfId="16974" builtinId="9" hidden="1"/>
    <cellStyle name="Followed Hyperlink" xfId="16975" builtinId="9" hidden="1"/>
    <cellStyle name="Followed Hyperlink" xfId="16976" builtinId="9" hidden="1"/>
    <cellStyle name="Followed Hyperlink" xfId="16977" builtinId="9" hidden="1"/>
    <cellStyle name="Followed Hyperlink" xfId="16978" builtinId="9" hidden="1"/>
    <cellStyle name="Followed Hyperlink" xfId="16979" builtinId="9" hidden="1"/>
    <cellStyle name="Followed Hyperlink" xfId="16980" builtinId="9" hidden="1"/>
    <cellStyle name="Followed Hyperlink" xfId="16981" builtinId="9" hidden="1"/>
    <cellStyle name="Followed Hyperlink" xfId="16982" builtinId="9" hidden="1"/>
    <cellStyle name="Followed Hyperlink" xfId="16983" builtinId="9" hidden="1"/>
    <cellStyle name="Followed Hyperlink" xfId="16984" builtinId="9" hidden="1"/>
    <cellStyle name="Followed Hyperlink" xfId="16985" builtinId="9" hidden="1"/>
    <cellStyle name="Followed Hyperlink" xfId="16986" builtinId="9" hidden="1"/>
    <cellStyle name="Followed Hyperlink" xfId="16987" builtinId="9" hidden="1"/>
    <cellStyle name="Followed Hyperlink" xfId="16988" builtinId="9" hidden="1"/>
    <cellStyle name="Followed Hyperlink" xfId="16989" builtinId="9" hidden="1"/>
    <cellStyle name="Followed Hyperlink" xfId="16990" builtinId="9" hidden="1"/>
    <cellStyle name="Followed Hyperlink" xfId="16991" builtinId="9" hidden="1"/>
    <cellStyle name="Followed Hyperlink" xfId="16992" builtinId="9" hidden="1"/>
    <cellStyle name="Followed Hyperlink" xfId="16993" builtinId="9" hidden="1"/>
    <cellStyle name="Followed Hyperlink" xfId="16994" builtinId="9" hidden="1"/>
    <cellStyle name="Followed Hyperlink" xfId="16995" builtinId="9" hidden="1"/>
    <cellStyle name="Followed Hyperlink" xfId="16996" builtinId="9" hidden="1"/>
    <cellStyle name="Followed Hyperlink" xfId="16997" builtinId="9" hidden="1"/>
    <cellStyle name="Followed Hyperlink" xfId="16998" builtinId="9" hidden="1"/>
    <cellStyle name="Followed Hyperlink" xfId="16999" builtinId="9" hidden="1"/>
    <cellStyle name="Followed Hyperlink" xfId="17000" builtinId="9" hidden="1"/>
    <cellStyle name="Followed Hyperlink" xfId="17001" builtinId="9" hidden="1"/>
    <cellStyle name="Followed Hyperlink" xfId="17002" builtinId="9" hidden="1"/>
    <cellStyle name="Followed Hyperlink" xfId="17003" builtinId="9" hidden="1"/>
    <cellStyle name="Followed Hyperlink" xfId="17004" builtinId="9" hidden="1"/>
    <cellStyle name="Followed Hyperlink" xfId="17005" builtinId="9" hidden="1"/>
    <cellStyle name="Followed Hyperlink" xfId="17006" builtinId="9" hidden="1"/>
    <cellStyle name="Followed Hyperlink" xfId="17007" builtinId="9" hidden="1"/>
    <cellStyle name="Followed Hyperlink" xfId="17008" builtinId="9" hidden="1"/>
    <cellStyle name="Followed Hyperlink" xfId="17009" builtinId="9" hidden="1"/>
    <cellStyle name="Followed Hyperlink" xfId="17010" builtinId="9" hidden="1"/>
    <cellStyle name="Followed Hyperlink" xfId="17011" builtinId="9" hidden="1"/>
    <cellStyle name="Followed Hyperlink" xfId="17012" builtinId="9" hidden="1"/>
    <cellStyle name="Followed Hyperlink" xfId="17013" builtinId="9" hidden="1"/>
    <cellStyle name="Followed Hyperlink" xfId="17014" builtinId="9" hidden="1"/>
    <cellStyle name="Followed Hyperlink" xfId="17015" builtinId="9" hidden="1"/>
    <cellStyle name="Followed Hyperlink" xfId="17016" builtinId="9" hidden="1"/>
    <cellStyle name="Followed Hyperlink" xfId="17017" builtinId="9" hidden="1"/>
    <cellStyle name="Followed Hyperlink" xfId="17018" builtinId="9" hidden="1"/>
    <cellStyle name="Followed Hyperlink" xfId="17019" builtinId="9" hidden="1"/>
    <cellStyle name="Followed Hyperlink" xfId="17020" builtinId="9" hidden="1"/>
    <cellStyle name="Followed Hyperlink" xfId="17021" builtinId="9" hidden="1"/>
    <cellStyle name="Followed Hyperlink" xfId="17022" builtinId="9" hidden="1"/>
    <cellStyle name="Followed Hyperlink" xfId="17023" builtinId="9" hidden="1"/>
    <cellStyle name="Followed Hyperlink" xfId="17024" builtinId="9" hidden="1"/>
    <cellStyle name="Followed Hyperlink" xfId="17025" builtinId="9" hidden="1"/>
    <cellStyle name="Followed Hyperlink" xfId="17026" builtinId="9" hidden="1"/>
    <cellStyle name="Followed Hyperlink" xfId="17027" builtinId="9" hidden="1"/>
    <cellStyle name="Followed Hyperlink" xfId="17028" builtinId="9" hidden="1"/>
    <cellStyle name="Followed Hyperlink" xfId="17029" builtinId="9" hidden="1"/>
    <cellStyle name="Followed Hyperlink" xfId="17030" builtinId="9" hidden="1"/>
    <cellStyle name="Followed Hyperlink" xfId="17031"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6" builtinId="9" hidden="1"/>
    <cellStyle name="Followed Hyperlink" xfId="17067" builtinId="9" hidden="1"/>
    <cellStyle name="Followed Hyperlink" xfId="17068" builtinId="9" hidden="1"/>
    <cellStyle name="Followed Hyperlink" xfId="17069" builtinId="9" hidden="1"/>
    <cellStyle name="Followed Hyperlink" xfId="17070" builtinId="9" hidden="1"/>
    <cellStyle name="Followed Hyperlink" xfId="17071" builtinId="9" hidden="1"/>
    <cellStyle name="Followed Hyperlink" xfId="17072" builtinId="9" hidden="1"/>
    <cellStyle name="Followed Hyperlink" xfId="17073" builtinId="9" hidden="1"/>
    <cellStyle name="Followed Hyperlink" xfId="17074" builtinId="9" hidden="1"/>
    <cellStyle name="Followed Hyperlink" xfId="17075" builtinId="9" hidden="1"/>
    <cellStyle name="Followed Hyperlink" xfId="17076" builtinId="9" hidden="1"/>
    <cellStyle name="Followed Hyperlink" xfId="17077" builtinId="9" hidden="1"/>
    <cellStyle name="Followed Hyperlink" xfId="17078" builtinId="9" hidden="1"/>
    <cellStyle name="Followed Hyperlink" xfId="17079" builtinId="9" hidden="1"/>
    <cellStyle name="Followed Hyperlink" xfId="17080" builtinId="9" hidden="1"/>
    <cellStyle name="Followed Hyperlink" xfId="17081" builtinId="9" hidden="1"/>
    <cellStyle name="Followed Hyperlink" xfId="17082" builtinId="9" hidden="1"/>
    <cellStyle name="Followed Hyperlink" xfId="17083" builtinId="9" hidden="1"/>
    <cellStyle name="Followed Hyperlink" xfId="17084" builtinId="9" hidden="1"/>
    <cellStyle name="Followed Hyperlink" xfId="17085" builtinId="9" hidden="1"/>
    <cellStyle name="Followed Hyperlink" xfId="17086" builtinId="9" hidden="1"/>
    <cellStyle name="Followed Hyperlink" xfId="17087" builtinId="9" hidden="1"/>
    <cellStyle name="Followed Hyperlink" xfId="17088" builtinId="9" hidden="1"/>
    <cellStyle name="Followed Hyperlink" xfId="17089" builtinId="9" hidden="1"/>
    <cellStyle name="Followed Hyperlink" xfId="17090" builtinId="9" hidden="1"/>
    <cellStyle name="Followed Hyperlink" xfId="17091" builtinId="9" hidden="1"/>
    <cellStyle name="Followed Hyperlink" xfId="17092" builtinId="9" hidden="1"/>
    <cellStyle name="Followed Hyperlink" xfId="17093" builtinId="9" hidden="1"/>
    <cellStyle name="Followed Hyperlink" xfId="17094" builtinId="9" hidden="1"/>
    <cellStyle name="Followed Hyperlink" xfId="17095" builtinId="9" hidden="1"/>
    <cellStyle name="Followed Hyperlink" xfId="17096" builtinId="9" hidden="1"/>
    <cellStyle name="Followed Hyperlink" xfId="17097" builtinId="9" hidden="1"/>
    <cellStyle name="Followed Hyperlink" xfId="17098" builtinId="9" hidden="1"/>
    <cellStyle name="Followed Hyperlink" xfId="17099" builtinId="9" hidden="1"/>
    <cellStyle name="Followed Hyperlink" xfId="17100" builtinId="9" hidden="1"/>
    <cellStyle name="Followed Hyperlink" xfId="17101" builtinId="9" hidden="1"/>
    <cellStyle name="Followed Hyperlink" xfId="17102" builtinId="9" hidden="1"/>
    <cellStyle name="Followed Hyperlink" xfId="17103" builtinId="9" hidden="1"/>
    <cellStyle name="Followed Hyperlink" xfId="17104" builtinId="9" hidden="1"/>
    <cellStyle name="Followed Hyperlink" xfId="17105" builtinId="9" hidden="1"/>
    <cellStyle name="Followed Hyperlink" xfId="17106" builtinId="9" hidden="1"/>
    <cellStyle name="Followed Hyperlink" xfId="17107" builtinId="9" hidden="1"/>
    <cellStyle name="Followed Hyperlink" xfId="17108" builtinId="9" hidden="1"/>
    <cellStyle name="Followed Hyperlink" xfId="17109" builtinId="9" hidden="1"/>
    <cellStyle name="Followed Hyperlink" xfId="17110" builtinId="9" hidden="1"/>
    <cellStyle name="Followed Hyperlink" xfId="17111" builtinId="9" hidden="1"/>
    <cellStyle name="Followed Hyperlink" xfId="17112" builtinId="9" hidden="1"/>
    <cellStyle name="Followed Hyperlink" xfId="17113" builtinId="9" hidden="1"/>
    <cellStyle name="Followed Hyperlink" xfId="17114" builtinId="9" hidden="1"/>
    <cellStyle name="Followed Hyperlink" xfId="17115" builtinId="9" hidden="1"/>
    <cellStyle name="Followed Hyperlink" xfId="17116" builtinId="9" hidden="1"/>
    <cellStyle name="Followed Hyperlink" xfId="17117" builtinId="9" hidden="1"/>
    <cellStyle name="Followed Hyperlink" xfId="17118" builtinId="9" hidden="1"/>
    <cellStyle name="Followed Hyperlink" xfId="17119" builtinId="9" hidden="1"/>
    <cellStyle name="Followed Hyperlink" xfId="17120" builtinId="9" hidden="1"/>
    <cellStyle name="Followed Hyperlink" xfId="17121" builtinId="9" hidden="1"/>
    <cellStyle name="Followed Hyperlink" xfId="17122" builtinId="9" hidden="1"/>
    <cellStyle name="Followed Hyperlink" xfId="17123" builtinId="9" hidden="1"/>
    <cellStyle name="Followed Hyperlink" xfId="17124" builtinId="9" hidden="1"/>
    <cellStyle name="Followed Hyperlink" xfId="17125" builtinId="9" hidden="1"/>
    <cellStyle name="Followed Hyperlink" xfId="17126" builtinId="9" hidden="1"/>
    <cellStyle name="Followed Hyperlink" xfId="17127" builtinId="9" hidden="1"/>
    <cellStyle name="Followed Hyperlink" xfId="17128" builtinId="9" hidden="1"/>
    <cellStyle name="Followed Hyperlink" xfId="17129" builtinId="9" hidden="1"/>
    <cellStyle name="Followed Hyperlink" xfId="17130" builtinId="9" hidden="1"/>
    <cellStyle name="Followed Hyperlink" xfId="17131" builtinId="9" hidden="1"/>
    <cellStyle name="Followed Hyperlink" xfId="17132" builtinId="9" hidden="1"/>
    <cellStyle name="Followed Hyperlink" xfId="17133" builtinId="9" hidden="1"/>
    <cellStyle name="Followed Hyperlink" xfId="17134" builtinId="9" hidden="1"/>
    <cellStyle name="Followed Hyperlink" xfId="17135" builtinId="9" hidden="1"/>
    <cellStyle name="Followed Hyperlink" xfId="17136" builtinId="9" hidden="1"/>
    <cellStyle name="Followed Hyperlink" xfId="17137" builtinId="9" hidden="1"/>
    <cellStyle name="Followed Hyperlink" xfId="17138" builtinId="9" hidden="1"/>
    <cellStyle name="Followed Hyperlink" xfId="17139" builtinId="9" hidden="1"/>
    <cellStyle name="Followed Hyperlink" xfId="17140" builtinId="9" hidden="1"/>
    <cellStyle name="Followed Hyperlink" xfId="17141" builtinId="9" hidden="1"/>
    <cellStyle name="Followed Hyperlink" xfId="17142" builtinId="9" hidden="1"/>
    <cellStyle name="Followed Hyperlink" xfId="17143" builtinId="9" hidden="1"/>
    <cellStyle name="Followed Hyperlink" xfId="17144" builtinId="9" hidden="1"/>
    <cellStyle name="Followed Hyperlink" xfId="17145" builtinId="9" hidden="1"/>
    <cellStyle name="Followed Hyperlink" xfId="17146" builtinId="9" hidden="1"/>
    <cellStyle name="Followed Hyperlink" xfId="17147" builtinId="9" hidden="1"/>
    <cellStyle name="Followed Hyperlink" xfId="17148" builtinId="9" hidden="1"/>
    <cellStyle name="Followed Hyperlink" xfId="17149" builtinId="9" hidden="1"/>
    <cellStyle name="Followed Hyperlink" xfId="17150" builtinId="9" hidden="1"/>
    <cellStyle name="Followed Hyperlink" xfId="17151" builtinId="9" hidden="1"/>
    <cellStyle name="Followed Hyperlink" xfId="17152" builtinId="9" hidden="1"/>
    <cellStyle name="Followed Hyperlink" xfId="17153" builtinId="9" hidden="1"/>
    <cellStyle name="Followed Hyperlink" xfId="17154" builtinId="9" hidden="1"/>
    <cellStyle name="Followed Hyperlink" xfId="17155" builtinId="9" hidden="1"/>
    <cellStyle name="Followed Hyperlink" xfId="17156" builtinId="9" hidden="1"/>
    <cellStyle name="Followed Hyperlink" xfId="17157" builtinId="9" hidden="1"/>
    <cellStyle name="Followed Hyperlink" xfId="17158" builtinId="9" hidden="1"/>
    <cellStyle name="Followed Hyperlink" xfId="17159" builtinId="9" hidden="1"/>
    <cellStyle name="Followed Hyperlink" xfId="17160" builtinId="9" hidden="1"/>
    <cellStyle name="Followed Hyperlink" xfId="17161" builtinId="9" hidden="1"/>
    <cellStyle name="Followed Hyperlink" xfId="17162" builtinId="9" hidden="1"/>
    <cellStyle name="Followed Hyperlink" xfId="17163" builtinId="9" hidden="1"/>
    <cellStyle name="Followed Hyperlink" xfId="17164" builtinId="9" hidden="1"/>
    <cellStyle name="Followed Hyperlink" xfId="17165" builtinId="9" hidden="1"/>
    <cellStyle name="Followed Hyperlink" xfId="17166" builtinId="9" hidden="1"/>
    <cellStyle name="Followed Hyperlink" xfId="17167" builtinId="9" hidden="1"/>
    <cellStyle name="Followed Hyperlink" xfId="17168" builtinId="9" hidden="1"/>
    <cellStyle name="Followed Hyperlink" xfId="17169" builtinId="9" hidden="1"/>
    <cellStyle name="Followed Hyperlink" xfId="17170" builtinId="9" hidden="1"/>
    <cellStyle name="Followed Hyperlink" xfId="17171" builtinId="9" hidden="1"/>
    <cellStyle name="Followed Hyperlink" xfId="17172" builtinId="9" hidden="1"/>
    <cellStyle name="Followed Hyperlink" xfId="17173" builtinId="9" hidden="1"/>
    <cellStyle name="Followed Hyperlink" xfId="17174" builtinId="9" hidden="1"/>
    <cellStyle name="Followed Hyperlink" xfId="17175" builtinId="9" hidden="1"/>
    <cellStyle name="Followed Hyperlink" xfId="17176" builtinId="9" hidden="1"/>
    <cellStyle name="Followed Hyperlink" xfId="17177" builtinId="9" hidden="1"/>
    <cellStyle name="Followed Hyperlink" xfId="17178" builtinId="9" hidden="1"/>
    <cellStyle name="Followed Hyperlink" xfId="17179" builtinId="9" hidden="1"/>
    <cellStyle name="Followed Hyperlink" xfId="17180" builtinId="9" hidden="1"/>
    <cellStyle name="Followed Hyperlink" xfId="17181" builtinId="9" hidden="1"/>
    <cellStyle name="Followed Hyperlink" xfId="17182" builtinId="9" hidden="1"/>
    <cellStyle name="Followed Hyperlink" xfId="17183" builtinId="9" hidden="1"/>
    <cellStyle name="Followed Hyperlink" xfId="17184" builtinId="9" hidden="1"/>
    <cellStyle name="Followed Hyperlink" xfId="17185" builtinId="9" hidden="1"/>
    <cellStyle name="Followed Hyperlink" xfId="17186" builtinId="9" hidden="1"/>
    <cellStyle name="Followed Hyperlink" xfId="17187" builtinId="9" hidden="1"/>
    <cellStyle name="Followed Hyperlink" xfId="17188" builtinId="9" hidden="1"/>
    <cellStyle name="Followed Hyperlink" xfId="17189" builtinId="9" hidden="1"/>
    <cellStyle name="Followed Hyperlink" xfId="17190" builtinId="9" hidden="1"/>
    <cellStyle name="Followed Hyperlink" xfId="17191" builtinId="9" hidden="1"/>
    <cellStyle name="Followed Hyperlink" xfId="17192" builtinId="9" hidden="1"/>
    <cellStyle name="Followed Hyperlink" xfId="17193" builtinId="9" hidden="1"/>
    <cellStyle name="Followed Hyperlink" xfId="17194" builtinId="9" hidden="1"/>
    <cellStyle name="Followed Hyperlink" xfId="17195" builtinId="9" hidden="1"/>
    <cellStyle name="Followed Hyperlink" xfId="17196" builtinId="9" hidden="1"/>
    <cellStyle name="Followed Hyperlink" xfId="17197" builtinId="9" hidden="1"/>
    <cellStyle name="Followed Hyperlink" xfId="17198" builtinId="9" hidden="1"/>
    <cellStyle name="Followed Hyperlink" xfId="17199" builtinId="9" hidden="1"/>
    <cellStyle name="Followed Hyperlink" xfId="17200" builtinId="9" hidden="1"/>
    <cellStyle name="Followed Hyperlink" xfId="17201" builtinId="9" hidden="1"/>
    <cellStyle name="Followed Hyperlink" xfId="17202" builtinId="9" hidden="1"/>
    <cellStyle name="Followed Hyperlink" xfId="17203" builtinId="9" hidden="1"/>
    <cellStyle name="Followed Hyperlink" xfId="17204" builtinId="9" hidden="1"/>
    <cellStyle name="Followed Hyperlink" xfId="17205" builtinId="9" hidden="1"/>
    <cellStyle name="Followed Hyperlink" xfId="17206" builtinId="9" hidden="1"/>
    <cellStyle name="Followed Hyperlink" xfId="17207" builtinId="9" hidden="1"/>
    <cellStyle name="Followed Hyperlink" xfId="17208" builtinId="9" hidden="1"/>
    <cellStyle name="Followed Hyperlink" xfId="17209" builtinId="9" hidden="1"/>
    <cellStyle name="Followed Hyperlink" xfId="17210" builtinId="9" hidden="1"/>
    <cellStyle name="Followed Hyperlink" xfId="17211" builtinId="9" hidden="1"/>
    <cellStyle name="Followed Hyperlink" xfId="17212" builtinId="9" hidden="1"/>
    <cellStyle name="Followed Hyperlink" xfId="17213" builtinId="9" hidden="1"/>
    <cellStyle name="Followed Hyperlink" xfId="17214" builtinId="9" hidden="1"/>
    <cellStyle name="Followed Hyperlink" xfId="17215" builtinId="9" hidden="1"/>
    <cellStyle name="Followed Hyperlink" xfId="17216" builtinId="9" hidden="1"/>
    <cellStyle name="Followed Hyperlink" xfId="17217" builtinId="9" hidden="1"/>
    <cellStyle name="Followed Hyperlink" xfId="17218" builtinId="9" hidden="1"/>
    <cellStyle name="Followed Hyperlink" xfId="17219" builtinId="9" hidden="1"/>
    <cellStyle name="Followed Hyperlink" xfId="17220" builtinId="9" hidden="1"/>
    <cellStyle name="Followed Hyperlink" xfId="17221" builtinId="9" hidden="1"/>
    <cellStyle name="Followed Hyperlink" xfId="17222" builtinId="9" hidden="1"/>
    <cellStyle name="Followed Hyperlink" xfId="17223" builtinId="9" hidden="1"/>
    <cellStyle name="Followed Hyperlink" xfId="17224" builtinId="9" hidden="1"/>
    <cellStyle name="Followed Hyperlink" xfId="17225" builtinId="9" hidden="1"/>
    <cellStyle name="Followed Hyperlink" xfId="17226" builtinId="9" hidden="1"/>
    <cellStyle name="Followed Hyperlink" xfId="17227" builtinId="9" hidden="1"/>
    <cellStyle name="Followed Hyperlink" xfId="17228" builtinId="9" hidden="1"/>
    <cellStyle name="Followed Hyperlink" xfId="17229" builtinId="9" hidden="1"/>
    <cellStyle name="Followed Hyperlink" xfId="17230" builtinId="9" hidden="1"/>
    <cellStyle name="Followed Hyperlink" xfId="17231" builtinId="9" hidden="1"/>
    <cellStyle name="Followed Hyperlink" xfId="17232" builtinId="9" hidden="1"/>
    <cellStyle name="Followed Hyperlink" xfId="17233" builtinId="9" hidden="1"/>
    <cellStyle name="Followed Hyperlink" xfId="17234" builtinId="9" hidden="1"/>
    <cellStyle name="Followed Hyperlink" xfId="17235" builtinId="9" hidden="1"/>
    <cellStyle name="Followed Hyperlink" xfId="17236" builtinId="9" hidden="1"/>
    <cellStyle name="Followed Hyperlink" xfId="17237"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7273" builtinId="9" hidden="1"/>
    <cellStyle name="Followed Hyperlink" xfId="17274" builtinId="9" hidden="1"/>
    <cellStyle name="Followed Hyperlink" xfId="17275" builtinId="9" hidden="1"/>
    <cellStyle name="Followed Hyperlink" xfId="17276" builtinId="9" hidden="1"/>
    <cellStyle name="Followed Hyperlink" xfId="17277" builtinId="9" hidden="1"/>
    <cellStyle name="Followed Hyperlink" xfId="17278" builtinId="9" hidden="1"/>
    <cellStyle name="Followed Hyperlink" xfId="17279" builtinId="9" hidden="1"/>
    <cellStyle name="Followed Hyperlink" xfId="17280" builtinId="9" hidden="1"/>
    <cellStyle name="Followed Hyperlink" xfId="17281" builtinId="9" hidden="1"/>
    <cellStyle name="Followed Hyperlink" xfId="17282" builtinId="9" hidden="1"/>
    <cellStyle name="Followed Hyperlink" xfId="17283" builtinId="9" hidden="1"/>
    <cellStyle name="Followed Hyperlink" xfId="17284" builtinId="9" hidden="1"/>
    <cellStyle name="Followed Hyperlink" xfId="17285" builtinId="9" hidden="1"/>
    <cellStyle name="Followed Hyperlink" xfId="17286" builtinId="9" hidden="1"/>
    <cellStyle name="Followed Hyperlink" xfId="17287" builtinId="9" hidden="1"/>
    <cellStyle name="Followed Hyperlink" xfId="17288" builtinId="9" hidden="1"/>
    <cellStyle name="Followed Hyperlink" xfId="17289" builtinId="9" hidden="1"/>
    <cellStyle name="Followed Hyperlink" xfId="17290" builtinId="9" hidden="1"/>
    <cellStyle name="Followed Hyperlink" xfId="17291" builtinId="9" hidden="1"/>
    <cellStyle name="Followed Hyperlink" xfId="17292" builtinId="9" hidden="1"/>
    <cellStyle name="Followed Hyperlink" xfId="17293" builtinId="9" hidden="1"/>
    <cellStyle name="Followed Hyperlink" xfId="17294" builtinId="9" hidden="1"/>
    <cellStyle name="Followed Hyperlink" xfId="17295" builtinId="9" hidden="1"/>
    <cellStyle name="Followed Hyperlink" xfId="17296" builtinId="9" hidden="1"/>
    <cellStyle name="Followed Hyperlink" xfId="17297" builtinId="9" hidden="1"/>
    <cellStyle name="Followed Hyperlink" xfId="17298" builtinId="9" hidden="1"/>
    <cellStyle name="Followed Hyperlink" xfId="17299" builtinId="9" hidden="1"/>
    <cellStyle name="Followed Hyperlink" xfId="17300" builtinId="9" hidden="1"/>
    <cellStyle name="Followed Hyperlink" xfId="17301" builtinId="9" hidden="1"/>
    <cellStyle name="Followed Hyperlink" xfId="17302" builtinId="9" hidden="1"/>
    <cellStyle name="Followed Hyperlink" xfId="17303" builtinId="9" hidden="1"/>
    <cellStyle name="Followed Hyperlink" xfId="17304" builtinId="9" hidden="1"/>
    <cellStyle name="Followed Hyperlink" xfId="17305" builtinId="9" hidden="1"/>
    <cellStyle name="Followed Hyperlink" xfId="17306" builtinId="9" hidden="1"/>
    <cellStyle name="Followed Hyperlink" xfId="17307" builtinId="9" hidden="1"/>
    <cellStyle name="Followed Hyperlink" xfId="17308" builtinId="9" hidden="1"/>
    <cellStyle name="Followed Hyperlink" xfId="17309" builtinId="9" hidden="1"/>
    <cellStyle name="Followed Hyperlink" xfId="17310" builtinId="9" hidden="1"/>
    <cellStyle name="Followed Hyperlink" xfId="17311" builtinId="9" hidden="1"/>
    <cellStyle name="Followed Hyperlink" xfId="17312" builtinId="9" hidden="1"/>
    <cellStyle name="Followed Hyperlink" xfId="17313" builtinId="9" hidden="1"/>
    <cellStyle name="Followed Hyperlink" xfId="17314" builtinId="9" hidden="1"/>
    <cellStyle name="Followed Hyperlink" xfId="17315" builtinId="9" hidden="1"/>
    <cellStyle name="Followed Hyperlink" xfId="17316" builtinId="9" hidden="1"/>
    <cellStyle name="Followed Hyperlink" xfId="17317" builtinId="9" hidden="1"/>
    <cellStyle name="Followed Hyperlink" xfId="17318" builtinId="9" hidden="1"/>
    <cellStyle name="Followed Hyperlink" xfId="17319" builtinId="9" hidden="1"/>
    <cellStyle name="Followed Hyperlink" xfId="17320" builtinId="9" hidden="1"/>
    <cellStyle name="Followed Hyperlink" xfId="17321" builtinId="9" hidden="1"/>
    <cellStyle name="Followed Hyperlink" xfId="17322" builtinId="9" hidden="1"/>
    <cellStyle name="Followed Hyperlink" xfId="17323" builtinId="9" hidden="1"/>
    <cellStyle name="Followed Hyperlink" xfId="17324" builtinId="9" hidden="1"/>
    <cellStyle name="Followed Hyperlink" xfId="17325" builtinId="9" hidden="1"/>
    <cellStyle name="Followed Hyperlink" xfId="17326" builtinId="9" hidden="1"/>
    <cellStyle name="Followed Hyperlink" xfId="17327" builtinId="9" hidden="1"/>
    <cellStyle name="Followed Hyperlink" xfId="17328" builtinId="9" hidden="1"/>
    <cellStyle name="Followed Hyperlink" xfId="17329" builtinId="9" hidden="1"/>
    <cellStyle name="Followed Hyperlink" xfId="17330" builtinId="9" hidden="1"/>
    <cellStyle name="Followed Hyperlink" xfId="17331" builtinId="9" hidden="1"/>
    <cellStyle name="Followed Hyperlink" xfId="17332" builtinId="9" hidden="1"/>
    <cellStyle name="Followed Hyperlink" xfId="17333" builtinId="9" hidden="1"/>
    <cellStyle name="Followed Hyperlink" xfId="17334" builtinId="9" hidden="1"/>
    <cellStyle name="Followed Hyperlink" xfId="17335" builtinId="9" hidden="1"/>
    <cellStyle name="Followed Hyperlink" xfId="17336" builtinId="9" hidden="1"/>
    <cellStyle name="Followed Hyperlink" xfId="17337" builtinId="9" hidden="1"/>
    <cellStyle name="Followed Hyperlink" xfId="17338" builtinId="9" hidden="1"/>
    <cellStyle name="Followed Hyperlink" xfId="17339" builtinId="9" hidden="1"/>
    <cellStyle name="Followed Hyperlink" xfId="17340" builtinId="9" hidden="1"/>
    <cellStyle name="Followed Hyperlink" xfId="17341" builtinId="9" hidden="1"/>
    <cellStyle name="Followed Hyperlink" xfId="17342" builtinId="9" hidden="1"/>
    <cellStyle name="Followed Hyperlink" xfId="17343" builtinId="9" hidden="1"/>
    <cellStyle name="Followed Hyperlink" xfId="17344" builtinId="9" hidden="1"/>
    <cellStyle name="Followed Hyperlink" xfId="17345" builtinId="9" hidden="1"/>
    <cellStyle name="Followed Hyperlink" xfId="17346" builtinId="9" hidden="1"/>
    <cellStyle name="Followed Hyperlink" xfId="17347" builtinId="9" hidden="1"/>
    <cellStyle name="Followed Hyperlink" xfId="17348" builtinId="9" hidden="1"/>
    <cellStyle name="Followed Hyperlink" xfId="17349" builtinId="9" hidden="1"/>
    <cellStyle name="Followed Hyperlink" xfId="17350" builtinId="9" hidden="1"/>
    <cellStyle name="Followed Hyperlink" xfId="17351" builtinId="9" hidden="1"/>
    <cellStyle name="Followed Hyperlink" xfId="17352" builtinId="9" hidden="1"/>
    <cellStyle name="Followed Hyperlink" xfId="17353" builtinId="9" hidden="1"/>
    <cellStyle name="Followed Hyperlink" xfId="17354" builtinId="9" hidden="1"/>
    <cellStyle name="Followed Hyperlink" xfId="17355" builtinId="9" hidden="1"/>
    <cellStyle name="Followed Hyperlink" xfId="17356" builtinId="9" hidden="1"/>
    <cellStyle name="Followed Hyperlink" xfId="17357" builtinId="9" hidden="1"/>
    <cellStyle name="Followed Hyperlink" xfId="17358" builtinId="9" hidden="1"/>
    <cellStyle name="Followed Hyperlink" xfId="17359" builtinId="9" hidden="1"/>
    <cellStyle name="Followed Hyperlink" xfId="17360" builtinId="9" hidden="1"/>
    <cellStyle name="Followed Hyperlink" xfId="17361" builtinId="9" hidden="1"/>
    <cellStyle name="Followed Hyperlink" xfId="17362" builtinId="9" hidden="1"/>
    <cellStyle name="Followed Hyperlink" xfId="17363" builtinId="9" hidden="1"/>
    <cellStyle name="Followed Hyperlink" xfId="17364" builtinId="9" hidden="1"/>
    <cellStyle name="Followed Hyperlink" xfId="17365" builtinId="9" hidden="1"/>
    <cellStyle name="Followed Hyperlink" xfId="17366" builtinId="9" hidden="1"/>
    <cellStyle name="Followed Hyperlink" xfId="17367" builtinId="9" hidden="1"/>
    <cellStyle name="Followed Hyperlink" xfId="17368" builtinId="9" hidden="1"/>
    <cellStyle name="Followed Hyperlink" xfId="17369" builtinId="9" hidden="1"/>
    <cellStyle name="Followed Hyperlink" xfId="17370" builtinId="9" hidden="1"/>
    <cellStyle name="Followed Hyperlink" xfId="17371" builtinId="9" hidden="1"/>
    <cellStyle name="Followed Hyperlink" xfId="17372" builtinId="9" hidden="1"/>
    <cellStyle name="Followed Hyperlink" xfId="17373" builtinId="9" hidden="1"/>
    <cellStyle name="Followed Hyperlink" xfId="17374" builtinId="9" hidden="1"/>
    <cellStyle name="Followed Hyperlink" xfId="17375" builtinId="9" hidden="1"/>
    <cellStyle name="Followed Hyperlink" xfId="17376" builtinId="9" hidden="1"/>
    <cellStyle name="Followed Hyperlink" xfId="17377" builtinId="9" hidden="1"/>
    <cellStyle name="Followed Hyperlink" xfId="17378" builtinId="9" hidden="1"/>
    <cellStyle name="Followed Hyperlink" xfId="17379" builtinId="9" hidden="1"/>
    <cellStyle name="Followed Hyperlink" xfId="17380" builtinId="9" hidden="1"/>
    <cellStyle name="Followed Hyperlink" xfId="17381" builtinId="9" hidden="1"/>
    <cellStyle name="Followed Hyperlink" xfId="17382" builtinId="9" hidden="1"/>
    <cellStyle name="Followed Hyperlink" xfId="17383" builtinId="9" hidden="1"/>
    <cellStyle name="Followed Hyperlink" xfId="17384" builtinId="9" hidden="1"/>
    <cellStyle name="Followed Hyperlink" xfId="17385" builtinId="9" hidden="1"/>
    <cellStyle name="Followed Hyperlink" xfId="17386" builtinId="9" hidden="1"/>
    <cellStyle name="Followed Hyperlink" xfId="17387" builtinId="9" hidden="1"/>
    <cellStyle name="Followed Hyperlink" xfId="17388" builtinId="9" hidden="1"/>
    <cellStyle name="Followed Hyperlink" xfId="17389" builtinId="9" hidden="1"/>
    <cellStyle name="Followed Hyperlink" xfId="17390" builtinId="9" hidden="1"/>
    <cellStyle name="Followed Hyperlink" xfId="17391" builtinId="9" hidden="1"/>
    <cellStyle name="Followed Hyperlink" xfId="17392" builtinId="9" hidden="1"/>
    <cellStyle name="Followed Hyperlink" xfId="17393" builtinId="9" hidden="1"/>
    <cellStyle name="Followed Hyperlink" xfId="17394" builtinId="9" hidden="1"/>
    <cellStyle name="Followed Hyperlink" xfId="17395" builtinId="9" hidden="1"/>
    <cellStyle name="Followed Hyperlink" xfId="17396" builtinId="9" hidden="1"/>
    <cellStyle name="Followed Hyperlink" xfId="17397" builtinId="9" hidden="1"/>
    <cellStyle name="Followed Hyperlink" xfId="17398" builtinId="9" hidden="1"/>
    <cellStyle name="Followed Hyperlink" xfId="17399" builtinId="9" hidden="1"/>
    <cellStyle name="Followed Hyperlink" xfId="17400" builtinId="9" hidden="1"/>
    <cellStyle name="Followed Hyperlink" xfId="17401" builtinId="9" hidden="1"/>
    <cellStyle name="Followed Hyperlink" xfId="17402" builtinId="9" hidden="1"/>
    <cellStyle name="Followed Hyperlink" xfId="17403" builtinId="9" hidden="1"/>
    <cellStyle name="Followed Hyperlink" xfId="17404" builtinId="9" hidden="1"/>
    <cellStyle name="Followed Hyperlink" xfId="17405" builtinId="9" hidden="1"/>
    <cellStyle name="Followed Hyperlink" xfId="17406" builtinId="9" hidden="1"/>
    <cellStyle name="Followed Hyperlink" xfId="17407" builtinId="9" hidden="1"/>
    <cellStyle name="Followed Hyperlink" xfId="17408" builtinId="9" hidden="1"/>
    <cellStyle name="Followed Hyperlink" xfId="17409" builtinId="9" hidden="1"/>
    <cellStyle name="Followed Hyperlink" xfId="17410" builtinId="9" hidden="1"/>
    <cellStyle name="Followed Hyperlink" xfId="17411" builtinId="9" hidden="1"/>
    <cellStyle name="Followed Hyperlink" xfId="17412" builtinId="9" hidden="1"/>
    <cellStyle name="Followed Hyperlink" xfId="17413" builtinId="9" hidden="1"/>
    <cellStyle name="Followed Hyperlink" xfId="17414" builtinId="9" hidden="1"/>
    <cellStyle name="Followed Hyperlink" xfId="17415" builtinId="9" hidden="1"/>
    <cellStyle name="Followed Hyperlink" xfId="17416" builtinId="9" hidden="1"/>
    <cellStyle name="Followed Hyperlink" xfId="17417" builtinId="9" hidden="1"/>
    <cellStyle name="Followed Hyperlink" xfId="17418" builtinId="9" hidden="1"/>
    <cellStyle name="Followed Hyperlink" xfId="17419" builtinId="9" hidden="1"/>
    <cellStyle name="Followed Hyperlink" xfId="17420" builtinId="9" hidden="1"/>
    <cellStyle name="Followed Hyperlink" xfId="17421" builtinId="9" hidden="1"/>
    <cellStyle name="Followed Hyperlink" xfId="17422" builtinId="9" hidden="1"/>
    <cellStyle name="Followed Hyperlink" xfId="17423" builtinId="9" hidden="1"/>
    <cellStyle name="Followed Hyperlink" xfId="17424" builtinId="9" hidden="1"/>
    <cellStyle name="Followed Hyperlink" xfId="17425" builtinId="9" hidden="1"/>
    <cellStyle name="Followed Hyperlink" xfId="17426" builtinId="9" hidden="1"/>
    <cellStyle name="Followed Hyperlink" xfId="17427" builtinId="9" hidden="1"/>
    <cellStyle name="Followed Hyperlink" xfId="17428" builtinId="9" hidden="1"/>
    <cellStyle name="Followed Hyperlink" xfId="17429" builtinId="9" hidden="1"/>
    <cellStyle name="Followed Hyperlink" xfId="17430" builtinId="9" hidden="1"/>
    <cellStyle name="Followed Hyperlink" xfId="17431" builtinId="9" hidden="1"/>
    <cellStyle name="Followed Hyperlink" xfId="17432" builtinId="9" hidden="1"/>
    <cellStyle name="Followed Hyperlink" xfId="17433" builtinId="9" hidden="1"/>
    <cellStyle name="Followed Hyperlink" xfId="17434"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69" builtinId="9" hidden="1"/>
    <cellStyle name="Followed Hyperlink" xfId="17470" builtinId="9" hidden="1"/>
    <cellStyle name="Followed Hyperlink" xfId="17471" builtinId="9" hidden="1"/>
    <cellStyle name="Followed Hyperlink" xfId="17472"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0" builtinId="9" hidden="1"/>
    <cellStyle name="Followed Hyperlink" xfId="17481" builtinId="9" hidden="1"/>
    <cellStyle name="Followed Hyperlink" xfId="17482" builtinId="9" hidden="1"/>
    <cellStyle name="Followed Hyperlink" xfId="17483" builtinId="9" hidden="1"/>
    <cellStyle name="Followed Hyperlink" xfId="17484" builtinId="9" hidden="1"/>
    <cellStyle name="Followed Hyperlink" xfId="17485" builtinId="9" hidden="1"/>
    <cellStyle name="Followed Hyperlink" xfId="17486" builtinId="9" hidden="1"/>
    <cellStyle name="Followed Hyperlink" xfId="17487" builtinId="9" hidden="1"/>
    <cellStyle name="Followed Hyperlink" xfId="17488" builtinId="9" hidden="1"/>
    <cellStyle name="Followed Hyperlink" xfId="17489" builtinId="9" hidden="1"/>
    <cellStyle name="Followed Hyperlink" xfId="17490" builtinId="9" hidden="1"/>
    <cellStyle name="Followed Hyperlink" xfId="17491" builtinId="9" hidden="1"/>
    <cellStyle name="Followed Hyperlink" xfId="17492" builtinId="9" hidden="1"/>
    <cellStyle name="Followed Hyperlink" xfId="17493" builtinId="9" hidden="1"/>
    <cellStyle name="Followed Hyperlink" xfId="17494" builtinId="9" hidden="1"/>
    <cellStyle name="Followed Hyperlink" xfId="17495" builtinId="9" hidden="1"/>
    <cellStyle name="Followed Hyperlink" xfId="17496" builtinId="9" hidden="1"/>
    <cellStyle name="Followed Hyperlink" xfId="17497" builtinId="9" hidden="1"/>
    <cellStyle name="Followed Hyperlink" xfId="17498" builtinId="9" hidden="1"/>
    <cellStyle name="Followed Hyperlink" xfId="17499" builtinId="9" hidden="1"/>
    <cellStyle name="Followed Hyperlink" xfId="17500" builtinId="9" hidden="1"/>
    <cellStyle name="Followed Hyperlink" xfId="17501" builtinId="9" hidden="1"/>
    <cellStyle name="Followed Hyperlink" xfId="17502" builtinId="9" hidden="1"/>
    <cellStyle name="Followed Hyperlink" xfId="17503" builtinId="9" hidden="1"/>
    <cellStyle name="Followed Hyperlink" xfId="17504" builtinId="9" hidden="1"/>
    <cellStyle name="Followed Hyperlink" xfId="17505" builtinId="9" hidden="1"/>
    <cellStyle name="Followed Hyperlink" xfId="17506" builtinId="9" hidden="1"/>
    <cellStyle name="Followed Hyperlink" xfId="17507" builtinId="9" hidden="1"/>
    <cellStyle name="Followed Hyperlink" xfId="17508" builtinId="9" hidden="1"/>
    <cellStyle name="Followed Hyperlink" xfId="17509" builtinId="9" hidden="1"/>
    <cellStyle name="Followed Hyperlink" xfId="17510" builtinId="9" hidden="1"/>
    <cellStyle name="Followed Hyperlink" xfId="17511" builtinId="9" hidden="1"/>
    <cellStyle name="Followed Hyperlink" xfId="17512" builtinId="9" hidden="1"/>
    <cellStyle name="Followed Hyperlink" xfId="17513" builtinId="9" hidden="1"/>
    <cellStyle name="Followed Hyperlink" xfId="17514" builtinId="9" hidden="1"/>
    <cellStyle name="Followed Hyperlink" xfId="17515" builtinId="9" hidden="1"/>
    <cellStyle name="Followed Hyperlink" xfId="17516" builtinId="9" hidden="1"/>
    <cellStyle name="Followed Hyperlink" xfId="17517" builtinId="9" hidden="1"/>
    <cellStyle name="Followed Hyperlink" xfId="17518" builtinId="9" hidden="1"/>
    <cellStyle name="Followed Hyperlink" xfId="17519" builtinId="9" hidden="1"/>
    <cellStyle name="Followed Hyperlink" xfId="17520" builtinId="9" hidden="1"/>
    <cellStyle name="Followed Hyperlink" xfId="17521" builtinId="9" hidden="1"/>
    <cellStyle name="Followed Hyperlink" xfId="17522" builtinId="9" hidden="1"/>
    <cellStyle name="Followed Hyperlink" xfId="17523" builtinId="9" hidden="1"/>
    <cellStyle name="Followed Hyperlink" xfId="17524" builtinId="9" hidden="1"/>
    <cellStyle name="Followed Hyperlink" xfId="17525" builtinId="9" hidden="1"/>
    <cellStyle name="Followed Hyperlink" xfId="17526" builtinId="9" hidden="1"/>
    <cellStyle name="Followed Hyperlink" xfId="17527" builtinId="9" hidden="1"/>
    <cellStyle name="Followed Hyperlink" xfId="17528" builtinId="9" hidden="1"/>
    <cellStyle name="Followed Hyperlink" xfId="17529" builtinId="9" hidden="1"/>
    <cellStyle name="Followed Hyperlink" xfId="17530" builtinId="9" hidden="1"/>
    <cellStyle name="Followed Hyperlink" xfId="17531" builtinId="9" hidden="1"/>
    <cellStyle name="Followed Hyperlink" xfId="17532" builtinId="9" hidden="1"/>
    <cellStyle name="Followed Hyperlink" xfId="17533" builtinId="9" hidden="1"/>
    <cellStyle name="Followed Hyperlink" xfId="17534" builtinId="9" hidden="1"/>
    <cellStyle name="Followed Hyperlink" xfId="17535" builtinId="9" hidden="1"/>
    <cellStyle name="Followed Hyperlink" xfId="17536" builtinId="9" hidden="1"/>
    <cellStyle name="Followed Hyperlink" xfId="17537" builtinId="9" hidden="1"/>
    <cellStyle name="Followed Hyperlink" xfId="17538" builtinId="9" hidden="1"/>
    <cellStyle name="Followed Hyperlink" xfId="17539" builtinId="9" hidden="1"/>
    <cellStyle name="Followed Hyperlink" xfId="17540" builtinId="9" hidden="1"/>
    <cellStyle name="Followed Hyperlink" xfId="17541" builtinId="9" hidden="1"/>
    <cellStyle name="Followed Hyperlink" xfId="17542" builtinId="9" hidden="1"/>
    <cellStyle name="Followed Hyperlink" xfId="17543" builtinId="9" hidden="1"/>
    <cellStyle name="Followed Hyperlink" xfId="17544" builtinId="9" hidden="1"/>
    <cellStyle name="Followed Hyperlink" xfId="17545" builtinId="9" hidden="1"/>
    <cellStyle name="Followed Hyperlink" xfId="17546" builtinId="9" hidden="1"/>
    <cellStyle name="Followed Hyperlink" xfId="17547" builtinId="9" hidden="1"/>
    <cellStyle name="Followed Hyperlink" xfId="17548" builtinId="9" hidden="1"/>
    <cellStyle name="Followed Hyperlink" xfId="17549" builtinId="9" hidden="1"/>
    <cellStyle name="Followed Hyperlink" xfId="17550" builtinId="9" hidden="1"/>
    <cellStyle name="Followed Hyperlink" xfId="17551" builtinId="9" hidden="1"/>
    <cellStyle name="Followed Hyperlink" xfId="17552" builtinId="9" hidden="1"/>
    <cellStyle name="Followed Hyperlink" xfId="17553" builtinId="9" hidden="1"/>
    <cellStyle name="Followed Hyperlink" xfId="17554" builtinId="9" hidden="1"/>
    <cellStyle name="Followed Hyperlink" xfId="17555" builtinId="9" hidden="1"/>
    <cellStyle name="Followed Hyperlink" xfId="17556" builtinId="9" hidden="1"/>
    <cellStyle name="Followed Hyperlink" xfId="17557" builtinId="9" hidden="1"/>
    <cellStyle name="Followed Hyperlink" xfId="17558" builtinId="9" hidden="1"/>
    <cellStyle name="Followed Hyperlink" xfId="17559" builtinId="9" hidden="1"/>
    <cellStyle name="Followed Hyperlink" xfId="17560" builtinId="9" hidden="1"/>
    <cellStyle name="Followed Hyperlink" xfId="17561" builtinId="9" hidden="1"/>
    <cellStyle name="Followed Hyperlink" xfId="17562" builtinId="9" hidden="1"/>
    <cellStyle name="Followed Hyperlink" xfId="17563" builtinId="9" hidden="1"/>
    <cellStyle name="Followed Hyperlink" xfId="17564" builtinId="9" hidden="1"/>
    <cellStyle name="Followed Hyperlink" xfId="17565" builtinId="9" hidden="1"/>
    <cellStyle name="Followed Hyperlink" xfId="17566" builtinId="9" hidden="1"/>
    <cellStyle name="Followed Hyperlink" xfId="17567" builtinId="9" hidden="1"/>
    <cellStyle name="Followed Hyperlink" xfId="17568" builtinId="9" hidden="1"/>
    <cellStyle name="Followed Hyperlink" xfId="17569" builtinId="9" hidden="1"/>
    <cellStyle name="Followed Hyperlink" xfId="17570" builtinId="9" hidden="1"/>
    <cellStyle name="Followed Hyperlink" xfId="17571" builtinId="9" hidden="1"/>
    <cellStyle name="Followed Hyperlink" xfId="17572" builtinId="9" hidden="1"/>
    <cellStyle name="Followed Hyperlink" xfId="17573" builtinId="9" hidden="1"/>
    <cellStyle name="Followed Hyperlink" xfId="17574" builtinId="9" hidden="1"/>
    <cellStyle name="Followed Hyperlink" xfId="17575" builtinId="9" hidden="1"/>
    <cellStyle name="Followed Hyperlink" xfId="17576" builtinId="9" hidden="1"/>
    <cellStyle name="Followed Hyperlink" xfId="17577" builtinId="9" hidden="1"/>
    <cellStyle name="Followed Hyperlink" xfId="17578" builtinId="9" hidden="1"/>
    <cellStyle name="Followed Hyperlink" xfId="17579" builtinId="9" hidden="1"/>
    <cellStyle name="Followed Hyperlink" xfId="17580" builtinId="9" hidden="1"/>
    <cellStyle name="Followed Hyperlink" xfId="17581" builtinId="9" hidden="1"/>
    <cellStyle name="Followed Hyperlink" xfId="17582" builtinId="9" hidden="1"/>
    <cellStyle name="Followed Hyperlink" xfId="17583" builtinId="9" hidden="1"/>
    <cellStyle name="Followed Hyperlink" xfId="17584" builtinId="9" hidden="1"/>
    <cellStyle name="Followed Hyperlink" xfId="17585" builtinId="9" hidden="1"/>
    <cellStyle name="Followed Hyperlink" xfId="17586" builtinId="9" hidden="1"/>
    <cellStyle name="Followed Hyperlink" xfId="17587" builtinId="9" hidden="1"/>
    <cellStyle name="Followed Hyperlink" xfId="17588" builtinId="9" hidden="1"/>
    <cellStyle name="Followed Hyperlink" xfId="17589" builtinId="9" hidden="1"/>
    <cellStyle name="Followed Hyperlink" xfId="17590" builtinId="9" hidden="1"/>
    <cellStyle name="Followed Hyperlink" xfId="17591" builtinId="9" hidden="1"/>
    <cellStyle name="Followed Hyperlink" xfId="17592" builtinId="9" hidden="1"/>
    <cellStyle name="Followed Hyperlink" xfId="17593" builtinId="9" hidden="1"/>
    <cellStyle name="Followed Hyperlink" xfId="17594" builtinId="9" hidden="1"/>
    <cellStyle name="Followed Hyperlink" xfId="17595" builtinId="9" hidden="1"/>
    <cellStyle name="Followed Hyperlink" xfId="17596" builtinId="9" hidden="1"/>
    <cellStyle name="Followed Hyperlink" xfId="17597" builtinId="9" hidden="1"/>
    <cellStyle name="Followed Hyperlink" xfId="17598" builtinId="9" hidden="1"/>
    <cellStyle name="Followed Hyperlink" xfId="17599" builtinId="9" hidden="1"/>
    <cellStyle name="Followed Hyperlink" xfId="17600" builtinId="9" hidden="1"/>
    <cellStyle name="Followed Hyperlink" xfId="17601" builtinId="9" hidden="1"/>
    <cellStyle name="Followed Hyperlink" xfId="17602" builtinId="9" hidden="1"/>
    <cellStyle name="Followed Hyperlink" xfId="17603" builtinId="9" hidden="1"/>
    <cellStyle name="Followed Hyperlink" xfId="17604" builtinId="9" hidden="1"/>
    <cellStyle name="Followed Hyperlink" xfId="17605" builtinId="9" hidden="1"/>
    <cellStyle name="Followed Hyperlink" xfId="17606" builtinId="9" hidden="1"/>
    <cellStyle name="Followed Hyperlink" xfId="17607" builtinId="9" hidden="1"/>
    <cellStyle name="Followed Hyperlink" xfId="17608" builtinId="9" hidden="1"/>
    <cellStyle name="Followed Hyperlink" xfId="17609" builtinId="9" hidden="1"/>
    <cellStyle name="Followed Hyperlink" xfId="17610" builtinId="9" hidden="1"/>
    <cellStyle name="Followed Hyperlink" xfId="17611" builtinId="9" hidden="1"/>
    <cellStyle name="Followed Hyperlink" xfId="17612"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2" builtinId="9" hidden="1"/>
    <cellStyle name="Followed Hyperlink" xfId="17683" builtinId="9" hidden="1"/>
    <cellStyle name="Followed Hyperlink" xfId="17684" builtinId="9" hidden="1"/>
    <cellStyle name="Followed Hyperlink" xfId="17685" builtinId="9" hidden="1"/>
    <cellStyle name="Followed Hyperlink" xfId="17686" builtinId="9" hidden="1"/>
    <cellStyle name="Followed Hyperlink" xfId="17687" builtinId="9" hidden="1"/>
    <cellStyle name="Followed Hyperlink" xfId="17688" builtinId="9" hidden="1"/>
    <cellStyle name="Followed Hyperlink" xfId="17689" builtinId="9" hidden="1"/>
    <cellStyle name="Followed Hyperlink" xfId="17690" builtinId="9" hidden="1"/>
    <cellStyle name="Followed Hyperlink" xfId="17691" builtinId="9" hidden="1"/>
    <cellStyle name="Followed Hyperlink" xfId="17692" builtinId="9" hidden="1"/>
    <cellStyle name="Followed Hyperlink" xfId="17693" builtinId="9" hidden="1"/>
    <cellStyle name="Followed Hyperlink" xfId="17694" builtinId="9" hidden="1"/>
    <cellStyle name="Followed Hyperlink" xfId="17695" builtinId="9" hidden="1"/>
    <cellStyle name="Followed Hyperlink" xfId="17696" builtinId="9" hidden="1"/>
    <cellStyle name="Followed Hyperlink" xfId="17697" builtinId="9" hidden="1"/>
    <cellStyle name="Followed Hyperlink" xfId="17698" builtinId="9" hidden="1"/>
    <cellStyle name="Followed Hyperlink" xfId="17699" builtinId="9" hidden="1"/>
    <cellStyle name="Followed Hyperlink" xfId="17700" builtinId="9" hidden="1"/>
    <cellStyle name="Followed Hyperlink" xfId="17701" builtinId="9" hidden="1"/>
    <cellStyle name="Followed Hyperlink" xfId="17702" builtinId="9" hidden="1"/>
    <cellStyle name="Followed Hyperlink" xfId="17703" builtinId="9" hidden="1"/>
    <cellStyle name="Followed Hyperlink" xfId="17704" builtinId="9" hidden="1"/>
    <cellStyle name="Followed Hyperlink" xfId="17705" builtinId="9" hidden="1"/>
    <cellStyle name="Followed Hyperlink" xfId="17706" builtinId="9" hidden="1"/>
    <cellStyle name="Followed Hyperlink" xfId="17707" builtinId="9" hidden="1"/>
    <cellStyle name="Followed Hyperlink" xfId="17708" builtinId="9" hidden="1"/>
    <cellStyle name="Followed Hyperlink" xfId="17709" builtinId="9" hidden="1"/>
    <cellStyle name="Followed Hyperlink" xfId="17710" builtinId="9" hidden="1"/>
    <cellStyle name="Followed Hyperlink" xfId="17711" builtinId="9" hidden="1"/>
    <cellStyle name="Followed Hyperlink" xfId="17712" builtinId="9" hidden="1"/>
    <cellStyle name="Followed Hyperlink" xfId="17713" builtinId="9" hidden="1"/>
    <cellStyle name="Followed Hyperlink" xfId="17714" builtinId="9" hidden="1"/>
    <cellStyle name="Followed Hyperlink" xfId="17715" builtinId="9" hidden="1"/>
    <cellStyle name="Followed Hyperlink" xfId="17716" builtinId="9" hidden="1"/>
    <cellStyle name="Followed Hyperlink" xfId="17717" builtinId="9" hidden="1"/>
    <cellStyle name="Followed Hyperlink" xfId="17718" builtinId="9" hidden="1"/>
    <cellStyle name="Followed Hyperlink" xfId="17719" builtinId="9" hidden="1"/>
    <cellStyle name="Followed Hyperlink" xfId="17720" builtinId="9" hidden="1"/>
    <cellStyle name="Followed Hyperlink" xfId="17721" builtinId="9" hidden="1"/>
    <cellStyle name="Followed Hyperlink" xfId="17722" builtinId="9" hidden="1"/>
    <cellStyle name="Followed Hyperlink" xfId="17723" builtinId="9" hidden="1"/>
    <cellStyle name="Followed Hyperlink" xfId="17724" builtinId="9" hidden="1"/>
    <cellStyle name="Followed Hyperlink" xfId="17725" builtinId="9" hidden="1"/>
    <cellStyle name="Followed Hyperlink" xfId="17726" builtinId="9" hidden="1"/>
    <cellStyle name="Followed Hyperlink" xfId="17727" builtinId="9" hidden="1"/>
    <cellStyle name="Followed Hyperlink" xfId="17728" builtinId="9" hidden="1"/>
    <cellStyle name="Followed Hyperlink" xfId="17729" builtinId="9" hidden="1"/>
    <cellStyle name="Followed Hyperlink" xfId="17730" builtinId="9" hidden="1"/>
    <cellStyle name="Followed Hyperlink" xfId="17731" builtinId="9" hidden="1"/>
    <cellStyle name="Followed Hyperlink" xfId="17732" builtinId="9" hidden="1"/>
    <cellStyle name="Followed Hyperlink" xfId="17733" builtinId="9" hidden="1"/>
    <cellStyle name="Followed Hyperlink" xfId="17734" builtinId="9" hidden="1"/>
    <cellStyle name="Followed Hyperlink" xfId="17735" builtinId="9" hidden="1"/>
    <cellStyle name="Followed Hyperlink" xfId="17736" builtinId="9" hidden="1"/>
    <cellStyle name="Followed Hyperlink" xfId="17737" builtinId="9" hidden="1"/>
    <cellStyle name="Followed Hyperlink" xfId="17738" builtinId="9" hidden="1"/>
    <cellStyle name="Followed Hyperlink" xfId="17739" builtinId="9" hidden="1"/>
    <cellStyle name="Followed Hyperlink" xfId="17740" builtinId="9" hidden="1"/>
    <cellStyle name="Followed Hyperlink" xfId="17741" builtinId="9" hidden="1"/>
    <cellStyle name="Followed Hyperlink" xfId="17742" builtinId="9" hidden="1"/>
    <cellStyle name="Followed Hyperlink" xfId="17743" builtinId="9" hidden="1"/>
    <cellStyle name="Followed Hyperlink" xfId="17744" builtinId="9" hidden="1"/>
    <cellStyle name="Followed Hyperlink" xfId="17745" builtinId="9" hidden="1"/>
    <cellStyle name="Followed Hyperlink" xfId="17746" builtinId="9" hidden="1"/>
    <cellStyle name="Followed Hyperlink" xfId="17747" builtinId="9" hidden="1"/>
    <cellStyle name="Followed Hyperlink" xfId="17748" builtinId="9" hidden="1"/>
    <cellStyle name="Followed Hyperlink" xfId="17749" builtinId="9" hidden="1"/>
    <cellStyle name="Followed Hyperlink" xfId="17750" builtinId="9" hidden="1"/>
    <cellStyle name="Followed Hyperlink" xfId="17751" builtinId="9" hidden="1"/>
    <cellStyle name="Followed Hyperlink" xfId="17752" builtinId="9" hidden="1"/>
    <cellStyle name="Followed Hyperlink" xfId="17753" builtinId="9" hidden="1"/>
    <cellStyle name="Followed Hyperlink" xfId="17754" builtinId="9" hidden="1"/>
    <cellStyle name="Followed Hyperlink" xfId="17755" builtinId="9" hidden="1"/>
    <cellStyle name="Followed Hyperlink" xfId="17756" builtinId="9" hidden="1"/>
    <cellStyle name="Followed Hyperlink" xfId="17757" builtinId="9" hidden="1"/>
    <cellStyle name="Followed Hyperlink" xfId="17758" builtinId="9" hidden="1"/>
    <cellStyle name="Followed Hyperlink" xfId="17759" builtinId="9" hidden="1"/>
    <cellStyle name="Followed Hyperlink" xfId="17760" builtinId="9" hidden="1"/>
    <cellStyle name="Followed Hyperlink" xfId="17761" builtinId="9" hidden="1"/>
    <cellStyle name="Followed Hyperlink" xfId="17762" builtinId="9" hidden="1"/>
    <cellStyle name="Followed Hyperlink" xfId="17763" builtinId="9" hidden="1"/>
    <cellStyle name="Followed Hyperlink" xfId="17764" builtinId="9" hidden="1"/>
    <cellStyle name="Followed Hyperlink" xfId="17765" builtinId="9" hidden="1"/>
    <cellStyle name="Followed Hyperlink" xfId="17766" builtinId="9" hidden="1"/>
    <cellStyle name="Followed Hyperlink" xfId="17767" builtinId="9" hidden="1"/>
    <cellStyle name="Followed Hyperlink" xfId="17768" builtinId="9" hidden="1"/>
    <cellStyle name="Followed Hyperlink" xfId="17769" builtinId="9" hidden="1"/>
    <cellStyle name="Followed Hyperlink" xfId="17770" builtinId="9" hidden="1"/>
    <cellStyle name="Followed Hyperlink" xfId="17771" builtinId="9" hidden="1"/>
    <cellStyle name="Followed Hyperlink" xfId="17772" builtinId="9" hidden="1"/>
    <cellStyle name="Followed Hyperlink" xfId="17773" builtinId="9" hidden="1"/>
    <cellStyle name="Followed Hyperlink" xfId="17774" builtinId="9" hidden="1"/>
    <cellStyle name="Followed Hyperlink" xfId="17775" builtinId="9" hidden="1"/>
    <cellStyle name="Followed Hyperlink" xfId="17776" builtinId="9" hidden="1"/>
    <cellStyle name="Followed Hyperlink" xfId="17777" builtinId="9" hidden="1"/>
    <cellStyle name="Followed Hyperlink" xfId="17778" builtinId="9" hidden="1"/>
    <cellStyle name="Followed Hyperlink" xfId="17779" builtinId="9" hidden="1"/>
    <cellStyle name="Followed Hyperlink" xfId="17780" builtinId="9" hidden="1"/>
    <cellStyle name="Followed Hyperlink" xfId="17781" builtinId="9" hidden="1"/>
    <cellStyle name="Followed Hyperlink" xfId="17782" builtinId="9" hidden="1"/>
    <cellStyle name="Followed Hyperlink" xfId="17783" builtinId="9" hidden="1"/>
    <cellStyle name="Followed Hyperlink" xfId="17784" builtinId="9" hidden="1"/>
    <cellStyle name="Followed Hyperlink" xfId="17785" builtinId="9" hidden="1"/>
    <cellStyle name="Followed Hyperlink" xfId="17786" builtinId="9" hidden="1"/>
    <cellStyle name="Followed Hyperlink" xfId="17787" builtinId="9" hidden="1"/>
    <cellStyle name="Followed Hyperlink" xfId="17788" builtinId="9" hidden="1"/>
    <cellStyle name="Followed Hyperlink" xfId="17789" builtinId="9" hidden="1"/>
    <cellStyle name="Followed Hyperlink" xfId="17790" builtinId="9" hidden="1"/>
    <cellStyle name="Followed Hyperlink" xfId="17791" builtinId="9" hidden="1"/>
    <cellStyle name="Followed Hyperlink" xfId="17792" builtinId="9" hidden="1"/>
    <cellStyle name="Followed Hyperlink" xfId="17793" builtinId="9" hidden="1"/>
    <cellStyle name="Followed Hyperlink" xfId="17794" builtinId="9" hidden="1"/>
    <cellStyle name="Followed Hyperlink" xfId="17795" builtinId="9" hidden="1"/>
    <cellStyle name="Followed Hyperlink" xfId="17796" builtinId="9" hidden="1"/>
    <cellStyle name="Followed Hyperlink" xfId="17797" builtinId="9" hidden="1"/>
    <cellStyle name="Followed Hyperlink" xfId="17798" builtinId="9" hidden="1"/>
    <cellStyle name="Followed Hyperlink" xfId="17799" builtinId="9" hidden="1"/>
    <cellStyle name="Followed Hyperlink" xfId="17800" builtinId="9" hidden="1"/>
    <cellStyle name="Followed Hyperlink" xfId="17801" builtinId="9" hidden="1"/>
    <cellStyle name="Followed Hyperlink" xfId="17802" builtinId="9" hidden="1"/>
    <cellStyle name="Followed Hyperlink" xfId="17803" builtinId="9" hidden="1"/>
    <cellStyle name="Followed Hyperlink" xfId="17804" builtinId="9" hidden="1"/>
    <cellStyle name="Followed Hyperlink" xfId="17805" builtinId="9" hidden="1"/>
    <cellStyle name="Followed Hyperlink" xfId="17806" builtinId="9" hidden="1"/>
    <cellStyle name="Followed Hyperlink" xfId="17807" builtinId="9" hidden="1"/>
    <cellStyle name="Followed Hyperlink" xfId="17808" builtinId="9" hidden="1"/>
    <cellStyle name="Followed Hyperlink" xfId="17809" builtinId="9" hidden="1"/>
    <cellStyle name="Followed Hyperlink" xfId="17810" builtinId="9" hidden="1"/>
    <cellStyle name="Followed Hyperlink" xfId="17811" builtinId="9" hidden="1"/>
    <cellStyle name="Followed Hyperlink" xfId="17812" builtinId="9" hidden="1"/>
    <cellStyle name="Followed Hyperlink" xfId="17813" builtinId="9" hidden="1"/>
    <cellStyle name="Followed Hyperlink" xfId="17814" builtinId="9" hidden="1"/>
    <cellStyle name="Followed Hyperlink" xfId="17815" builtinId="9" hidden="1"/>
    <cellStyle name="Followed Hyperlink" xfId="17816" builtinId="9" hidden="1"/>
    <cellStyle name="Followed Hyperlink" xfId="17817" builtinId="9" hidden="1"/>
    <cellStyle name="Followed Hyperlink" xfId="17818" builtinId="9" hidden="1"/>
    <cellStyle name="Followed Hyperlink" xfId="17819"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890" builtinId="9" hidden="1"/>
    <cellStyle name="Followed Hyperlink" xfId="17891" builtinId="9" hidden="1"/>
    <cellStyle name="Followed Hyperlink" xfId="17892" builtinId="9" hidden="1"/>
    <cellStyle name="Followed Hyperlink" xfId="17893" builtinId="9" hidden="1"/>
    <cellStyle name="Followed Hyperlink" xfId="17894" builtinId="9" hidden="1"/>
    <cellStyle name="Followed Hyperlink" xfId="17895" builtinId="9" hidden="1"/>
    <cellStyle name="Followed Hyperlink" xfId="17896" builtinId="9" hidden="1"/>
    <cellStyle name="Followed Hyperlink" xfId="17897" builtinId="9" hidden="1"/>
    <cellStyle name="Followed Hyperlink" xfId="17898" builtinId="9" hidden="1"/>
    <cellStyle name="Followed Hyperlink" xfId="17899" builtinId="9" hidden="1"/>
    <cellStyle name="Followed Hyperlink" xfId="17900" builtinId="9" hidden="1"/>
    <cellStyle name="Followed Hyperlink" xfId="17901" builtinId="9" hidden="1"/>
    <cellStyle name="Followed Hyperlink" xfId="17902" builtinId="9" hidden="1"/>
    <cellStyle name="Followed Hyperlink" xfId="17903" builtinId="9" hidden="1"/>
    <cellStyle name="Followed Hyperlink" xfId="17904" builtinId="9" hidden="1"/>
    <cellStyle name="Followed Hyperlink" xfId="17905" builtinId="9" hidden="1"/>
    <cellStyle name="Followed Hyperlink" xfId="17906" builtinId="9" hidden="1"/>
    <cellStyle name="Followed Hyperlink" xfId="17907" builtinId="9" hidden="1"/>
    <cellStyle name="Followed Hyperlink" xfId="17908" builtinId="9" hidden="1"/>
    <cellStyle name="Followed Hyperlink" xfId="17909" builtinId="9" hidden="1"/>
    <cellStyle name="Followed Hyperlink" xfId="17910" builtinId="9" hidden="1"/>
    <cellStyle name="Followed Hyperlink" xfId="17911" builtinId="9" hidden="1"/>
    <cellStyle name="Followed Hyperlink" xfId="17912" builtinId="9" hidden="1"/>
    <cellStyle name="Followed Hyperlink" xfId="17913" builtinId="9" hidden="1"/>
    <cellStyle name="Followed Hyperlink" xfId="17914" builtinId="9" hidden="1"/>
    <cellStyle name="Followed Hyperlink" xfId="17915" builtinId="9" hidden="1"/>
    <cellStyle name="Followed Hyperlink" xfId="17916" builtinId="9" hidden="1"/>
    <cellStyle name="Followed Hyperlink" xfId="17917" builtinId="9" hidden="1"/>
    <cellStyle name="Followed Hyperlink" xfId="17918" builtinId="9" hidden="1"/>
    <cellStyle name="Followed Hyperlink" xfId="17919" builtinId="9" hidden="1"/>
    <cellStyle name="Followed Hyperlink" xfId="17920" builtinId="9" hidden="1"/>
    <cellStyle name="Followed Hyperlink" xfId="17921" builtinId="9" hidden="1"/>
    <cellStyle name="Followed Hyperlink" xfId="17922" builtinId="9" hidden="1"/>
    <cellStyle name="Followed Hyperlink" xfId="17923" builtinId="9" hidden="1"/>
    <cellStyle name="Followed Hyperlink" xfId="17924" builtinId="9" hidden="1"/>
    <cellStyle name="Followed Hyperlink" xfId="17925" builtinId="9" hidden="1"/>
    <cellStyle name="Followed Hyperlink" xfId="17926" builtinId="9" hidden="1"/>
    <cellStyle name="Followed Hyperlink" xfId="17927" builtinId="9" hidden="1"/>
    <cellStyle name="Followed Hyperlink" xfId="17928" builtinId="9" hidden="1"/>
    <cellStyle name="Followed Hyperlink" xfId="17929" builtinId="9" hidden="1"/>
    <cellStyle name="Followed Hyperlink" xfId="17930" builtinId="9" hidden="1"/>
    <cellStyle name="Followed Hyperlink" xfId="17931" builtinId="9" hidden="1"/>
    <cellStyle name="Followed Hyperlink" xfId="17932" builtinId="9" hidden="1"/>
    <cellStyle name="Followed Hyperlink" xfId="17933" builtinId="9" hidden="1"/>
    <cellStyle name="Followed Hyperlink" xfId="17934" builtinId="9" hidden="1"/>
    <cellStyle name="Followed Hyperlink" xfId="17935" builtinId="9" hidden="1"/>
    <cellStyle name="Followed Hyperlink" xfId="17936" builtinId="9" hidden="1"/>
    <cellStyle name="Followed Hyperlink" xfId="17937" builtinId="9" hidden="1"/>
    <cellStyle name="Followed Hyperlink" xfId="17938" builtinId="9" hidden="1"/>
    <cellStyle name="Followed Hyperlink" xfId="17939" builtinId="9" hidden="1"/>
    <cellStyle name="Followed Hyperlink" xfId="17940" builtinId="9" hidden="1"/>
    <cellStyle name="Followed Hyperlink" xfId="17941" builtinId="9" hidden="1"/>
    <cellStyle name="Followed Hyperlink" xfId="17942" builtinId="9" hidden="1"/>
    <cellStyle name="Followed Hyperlink" xfId="17943" builtinId="9" hidden="1"/>
    <cellStyle name="Followed Hyperlink" xfId="17944" builtinId="9" hidden="1"/>
    <cellStyle name="Followed Hyperlink" xfId="17945" builtinId="9" hidden="1"/>
    <cellStyle name="Followed Hyperlink" xfId="17946" builtinId="9" hidden="1"/>
    <cellStyle name="Followed Hyperlink" xfId="17947" builtinId="9" hidden="1"/>
    <cellStyle name="Followed Hyperlink" xfId="17948" builtinId="9" hidden="1"/>
    <cellStyle name="Followed Hyperlink" xfId="17949" builtinId="9" hidden="1"/>
    <cellStyle name="Followed Hyperlink" xfId="17950" builtinId="9" hidden="1"/>
    <cellStyle name="Followed Hyperlink" xfId="17951" builtinId="9" hidden="1"/>
    <cellStyle name="Followed Hyperlink" xfId="17952" builtinId="9" hidden="1"/>
    <cellStyle name="Followed Hyperlink" xfId="17953" builtinId="9" hidden="1"/>
    <cellStyle name="Followed Hyperlink" xfId="17954" builtinId="9" hidden="1"/>
    <cellStyle name="Followed Hyperlink" xfId="17955" builtinId="9" hidden="1"/>
    <cellStyle name="Followed Hyperlink" xfId="17956" builtinId="9" hidden="1"/>
    <cellStyle name="Followed Hyperlink" xfId="17957" builtinId="9" hidden="1"/>
    <cellStyle name="Followed Hyperlink" xfId="17958" builtinId="9" hidden="1"/>
    <cellStyle name="Followed Hyperlink" xfId="17959" builtinId="9" hidden="1"/>
    <cellStyle name="Followed Hyperlink" xfId="17960" builtinId="9" hidden="1"/>
    <cellStyle name="Followed Hyperlink" xfId="17961" builtinId="9" hidden="1"/>
    <cellStyle name="Followed Hyperlink" xfId="17962" builtinId="9" hidden="1"/>
    <cellStyle name="Followed Hyperlink" xfId="17963" builtinId="9" hidden="1"/>
    <cellStyle name="Followed Hyperlink" xfId="17964" builtinId="9" hidden="1"/>
    <cellStyle name="Followed Hyperlink" xfId="17965" builtinId="9" hidden="1"/>
    <cellStyle name="Followed Hyperlink" xfId="17966" builtinId="9" hidden="1"/>
    <cellStyle name="Followed Hyperlink" xfId="17967" builtinId="9" hidden="1"/>
    <cellStyle name="Followed Hyperlink" xfId="17968" builtinId="9" hidden="1"/>
    <cellStyle name="Followed Hyperlink" xfId="17969" builtinId="9" hidden="1"/>
    <cellStyle name="Followed Hyperlink" xfId="17970" builtinId="9" hidden="1"/>
    <cellStyle name="Followed Hyperlink" xfId="17971" builtinId="9" hidden="1"/>
    <cellStyle name="Followed Hyperlink" xfId="17972" builtinId="9" hidden="1"/>
    <cellStyle name="Followed Hyperlink" xfId="17973" builtinId="9" hidden="1"/>
    <cellStyle name="Followed Hyperlink" xfId="17974" builtinId="9" hidden="1"/>
    <cellStyle name="Followed Hyperlink" xfId="17975" builtinId="9" hidden="1"/>
    <cellStyle name="Followed Hyperlink" xfId="17976" builtinId="9" hidden="1"/>
    <cellStyle name="Followed Hyperlink" xfId="17977" builtinId="9" hidden="1"/>
    <cellStyle name="Followed Hyperlink" xfId="17978" builtinId="9" hidden="1"/>
    <cellStyle name="Followed Hyperlink" xfId="17979" builtinId="9" hidden="1"/>
    <cellStyle name="Followed Hyperlink" xfId="17980" builtinId="9" hidden="1"/>
    <cellStyle name="Followed Hyperlink" xfId="17981" builtinId="9" hidden="1"/>
    <cellStyle name="Followed Hyperlink" xfId="17982" builtinId="9" hidden="1"/>
    <cellStyle name="Followed Hyperlink" xfId="17983" builtinId="9" hidden="1"/>
    <cellStyle name="Followed Hyperlink" xfId="17984" builtinId="9" hidden="1"/>
    <cellStyle name="Followed Hyperlink" xfId="17985" builtinId="9" hidden="1"/>
    <cellStyle name="Followed Hyperlink" xfId="17986" builtinId="9" hidden="1"/>
    <cellStyle name="Followed Hyperlink" xfId="17987" builtinId="9" hidden="1"/>
    <cellStyle name="Followed Hyperlink" xfId="17988" builtinId="9" hidden="1"/>
    <cellStyle name="Followed Hyperlink" xfId="17989" builtinId="9" hidden="1"/>
    <cellStyle name="Followed Hyperlink" xfId="17990" builtinId="9" hidden="1"/>
    <cellStyle name="Followed Hyperlink" xfId="17991" builtinId="9" hidden="1"/>
    <cellStyle name="Followed Hyperlink" xfId="17992" builtinId="9" hidden="1"/>
    <cellStyle name="Followed Hyperlink" xfId="17993" builtinId="9" hidden="1"/>
    <cellStyle name="Followed Hyperlink" xfId="17994" builtinId="9" hidden="1"/>
    <cellStyle name="Followed Hyperlink" xfId="17995" builtinId="9" hidden="1"/>
    <cellStyle name="Followed Hyperlink" xfId="17996" builtinId="9" hidden="1"/>
    <cellStyle name="Followed Hyperlink" xfId="17997" builtinId="9" hidden="1"/>
    <cellStyle name="Followed Hyperlink" xfId="17998" builtinId="9" hidden="1"/>
    <cellStyle name="Followed Hyperlink" xfId="17999" builtinId="9" hidden="1"/>
    <cellStyle name="Followed Hyperlink" xfId="18000" builtinId="9" hidden="1"/>
    <cellStyle name="Followed Hyperlink" xfId="18001" builtinId="9" hidden="1"/>
    <cellStyle name="Followed Hyperlink" xfId="18002" builtinId="9" hidden="1"/>
    <cellStyle name="Followed Hyperlink" xfId="18003" builtinId="9" hidden="1"/>
    <cellStyle name="Followed Hyperlink" xfId="18004" builtinId="9" hidden="1"/>
    <cellStyle name="Followed Hyperlink" xfId="18005" builtinId="9" hidden="1"/>
    <cellStyle name="Followed Hyperlink" xfId="18006" builtinId="9" hidden="1"/>
    <cellStyle name="Followed Hyperlink" xfId="18007" builtinId="9" hidden="1"/>
    <cellStyle name="Followed Hyperlink" xfId="18008" builtinId="9" hidden="1"/>
    <cellStyle name="Followed Hyperlink" xfId="18009" builtinId="9" hidden="1"/>
    <cellStyle name="Followed Hyperlink" xfId="18010" builtinId="9" hidden="1"/>
    <cellStyle name="Followed Hyperlink" xfId="18011" builtinId="9" hidden="1"/>
    <cellStyle name="Followed Hyperlink" xfId="18012" builtinId="9" hidden="1"/>
    <cellStyle name="Followed Hyperlink" xfId="18013" builtinId="9" hidden="1"/>
    <cellStyle name="Followed Hyperlink" xfId="18014" builtinId="9" hidden="1"/>
    <cellStyle name="Followed Hyperlink" xfId="18015" builtinId="9" hidden="1"/>
    <cellStyle name="Followed Hyperlink" xfId="18016" builtinId="9" hidden="1"/>
    <cellStyle name="Followed Hyperlink" xfId="18017" builtinId="9" hidden="1"/>
    <cellStyle name="Followed Hyperlink" xfId="18018" builtinId="9" hidden="1"/>
    <cellStyle name="Followed Hyperlink" xfId="18019" builtinId="9" hidden="1"/>
    <cellStyle name="Followed Hyperlink" xfId="18020" builtinId="9" hidden="1"/>
    <cellStyle name="Followed Hyperlink" xfId="18021" builtinId="9" hidden="1"/>
    <cellStyle name="Followed Hyperlink" xfId="18022" builtinId="9" hidden="1"/>
    <cellStyle name="Followed Hyperlink" xfId="18023" builtinId="9" hidden="1"/>
    <cellStyle name="Followed Hyperlink" xfId="18024" builtinId="9" hidden="1"/>
    <cellStyle name="Followed Hyperlink" xfId="18025" builtinId="9" hidden="1"/>
    <cellStyle name="Followed Hyperlink" xfId="18026" builtinId="9" hidden="1"/>
    <cellStyle name="Followed Hyperlink" xfId="18027" builtinId="9" hidden="1"/>
    <cellStyle name="Followed Hyperlink" xfId="18028" builtinId="9" hidden="1"/>
    <cellStyle name="Followed Hyperlink" xfId="18029"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099" builtinId="9" hidden="1"/>
    <cellStyle name="Followed Hyperlink" xfId="18100" builtinId="9" hidden="1"/>
    <cellStyle name="Followed Hyperlink" xfId="18101" builtinId="9" hidden="1"/>
    <cellStyle name="Followed Hyperlink" xfId="18102" builtinId="9" hidden="1"/>
    <cellStyle name="Followed Hyperlink" xfId="18103" builtinId="9" hidden="1"/>
    <cellStyle name="Followed Hyperlink" xfId="18104" builtinId="9" hidden="1"/>
    <cellStyle name="Followed Hyperlink" xfId="18105" builtinId="9" hidden="1"/>
    <cellStyle name="Followed Hyperlink" xfId="18106" builtinId="9" hidden="1"/>
    <cellStyle name="Followed Hyperlink" xfId="18107" builtinId="9" hidden="1"/>
    <cellStyle name="Followed Hyperlink" xfId="18108" builtinId="9" hidden="1"/>
    <cellStyle name="Followed Hyperlink" xfId="18109" builtinId="9" hidden="1"/>
    <cellStyle name="Followed Hyperlink" xfId="18110" builtinId="9" hidden="1"/>
    <cellStyle name="Followed Hyperlink" xfId="18111" builtinId="9" hidden="1"/>
    <cellStyle name="Followed Hyperlink" xfId="18112" builtinId="9" hidden="1"/>
    <cellStyle name="Followed Hyperlink" xfId="18113" builtinId="9" hidden="1"/>
    <cellStyle name="Followed Hyperlink" xfId="18114" builtinId="9" hidden="1"/>
    <cellStyle name="Followed Hyperlink" xfId="18115" builtinId="9" hidden="1"/>
    <cellStyle name="Followed Hyperlink" xfId="18116" builtinId="9" hidden="1"/>
    <cellStyle name="Followed Hyperlink" xfId="18117" builtinId="9" hidden="1"/>
    <cellStyle name="Followed Hyperlink" xfId="18118" builtinId="9" hidden="1"/>
    <cellStyle name="Followed Hyperlink" xfId="18119" builtinId="9" hidden="1"/>
    <cellStyle name="Followed Hyperlink" xfId="18120" builtinId="9" hidden="1"/>
    <cellStyle name="Followed Hyperlink" xfId="18121" builtinId="9" hidden="1"/>
    <cellStyle name="Followed Hyperlink" xfId="18122" builtinId="9" hidden="1"/>
    <cellStyle name="Followed Hyperlink" xfId="18123" builtinId="9" hidden="1"/>
    <cellStyle name="Followed Hyperlink" xfId="18124" builtinId="9" hidden="1"/>
    <cellStyle name="Followed Hyperlink" xfId="18125" builtinId="9" hidden="1"/>
    <cellStyle name="Followed Hyperlink" xfId="18126" builtinId="9" hidden="1"/>
    <cellStyle name="Followed Hyperlink" xfId="18127" builtinId="9" hidden="1"/>
    <cellStyle name="Followed Hyperlink" xfId="18128" builtinId="9" hidden="1"/>
    <cellStyle name="Followed Hyperlink" xfId="18129" builtinId="9" hidden="1"/>
    <cellStyle name="Followed Hyperlink" xfId="18130" builtinId="9" hidden="1"/>
    <cellStyle name="Followed Hyperlink" xfId="18131" builtinId="9" hidden="1"/>
    <cellStyle name="Followed Hyperlink" xfId="18132" builtinId="9" hidden="1"/>
    <cellStyle name="Followed Hyperlink" xfId="18133" builtinId="9" hidden="1"/>
    <cellStyle name="Followed Hyperlink" xfId="18134" builtinId="9" hidden="1"/>
    <cellStyle name="Followed Hyperlink" xfId="18135" builtinId="9" hidden="1"/>
    <cellStyle name="Followed Hyperlink" xfId="18136" builtinId="9" hidden="1"/>
    <cellStyle name="Followed Hyperlink" xfId="18137" builtinId="9" hidden="1"/>
    <cellStyle name="Followed Hyperlink" xfId="18138" builtinId="9" hidden="1"/>
    <cellStyle name="Followed Hyperlink" xfId="18139" builtinId="9" hidden="1"/>
    <cellStyle name="Followed Hyperlink" xfId="18140" builtinId="9" hidden="1"/>
    <cellStyle name="Followed Hyperlink" xfId="18141" builtinId="9" hidden="1"/>
    <cellStyle name="Followed Hyperlink" xfId="18142" builtinId="9" hidden="1"/>
    <cellStyle name="Followed Hyperlink" xfId="18143" builtinId="9" hidden="1"/>
    <cellStyle name="Followed Hyperlink" xfId="18144" builtinId="9" hidden="1"/>
    <cellStyle name="Followed Hyperlink" xfId="18145" builtinId="9" hidden="1"/>
    <cellStyle name="Followed Hyperlink" xfId="18146" builtinId="9" hidden="1"/>
    <cellStyle name="Followed Hyperlink" xfId="18147" builtinId="9" hidden="1"/>
    <cellStyle name="Followed Hyperlink" xfId="18148" builtinId="9" hidden="1"/>
    <cellStyle name="Followed Hyperlink" xfId="18149" builtinId="9" hidden="1"/>
    <cellStyle name="Followed Hyperlink" xfId="18150" builtinId="9" hidden="1"/>
    <cellStyle name="Followed Hyperlink" xfId="18151" builtinId="9" hidden="1"/>
    <cellStyle name="Followed Hyperlink" xfId="18152" builtinId="9" hidden="1"/>
    <cellStyle name="Followed Hyperlink" xfId="18153" builtinId="9" hidden="1"/>
    <cellStyle name="Followed Hyperlink" xfId="18154" builtinId="9" hidden="1"/>
    <cellStyle name="Followed Hyperlink" xfId="18155" builtinId="9" hidden="1"/>
    <cellStyle name="Followed Hyperlink" xfId="18156" builtinId="9" hidden="1"/>
    <cellStyle name="Followed Hyperlink" xfId="18157" builtinId="9" hidden="1"/>
    <cellStyle name="Followed Hyperlink" xfId="18158" builtinId="9" hidden="1"/>
    <cellStyle name="Followed Hyperlink" xfId="18159" builtinId="9" hidden="1"/>
    <cellStyle name="Followed Hyperlink" xfId="18160" builtinId="9" hidden="1"/>
    <cellStyle name="Followed Hyperlink" xfId="18161" builtinId="9" hidden="1"/>
    <cellStyle name="Followed Hyperlink" xfId="18162" builtinId="9" hidden="1"/>
    <cellStyle name="Followed Hyperlink" xfId="18163" builtinId="9" hidden="1"/>
    <cellStyle name="Followed Hyperlink" xfId="18164" builtinId="9" hidden="1"/>
    <cellStyle name="Followed Hyperlink" xfId="18165" builtinId="9" hidden="1"/>
    <cellStyle name="Followed Hyperlink" xfId="18166" builtinId="9" hidden="1"/>
    <cellStyle name="Followed Hyperlink" xfId="18167" builtinId="9" hidden="1"/>
    <cellStyle name="Followed Hyperlink" xfId="18168" builtinId="9" hidden="1"/>
    <cellStyle name="Followed Hyperlink" xfId="18169" builtinId="9" hidden="1"/>
    <cellStyle name="Followed Hyperlink" xfId="18170" builtinId="9" hidden="1"/>
    <cellStyle name="Followed Hyperlink" xfId="18171" builtinId="9" hidden="1"/>
    <cellStyle name="Followed Hyperlink" xfId="18172" builtinId="9" hidden="1"/>
    <cellStyle name="Followed Hyperlink" xfId="18173" builtinId="9" hidden="1"/>
    <cellStyle name="Followed Hyperlink" xfId="18174" builtinId="9" hidden="1"/>
    <cellStyle name="Followed Hyperlink" xfId="18175" builtinId="9" hidden="1"/>
    <cellStyle name="Followed Hyperlink" xfId="18176" builtinId="9" hidden="1"/>
    <cellStyle name="Followed Hyperlink" xfId="18177" builtinId="9" hidden="1"/>
    <cellStyle name="Followed Hyperlink" xfId="18178" builtinId="9" hidden="1"/>
    <cellStyle name="Followed Hyperlink" xfId="18179" builtinId="9" hidden="1"/>
    <cellStyle name="Followed Hyperlink" xfId="18180" builtinId="9" hidden="1"/>
    <cellStyle name="Followed Hyperlink" xfId="18181" builtinId="9" hidden="1"/>
    <cellStyle name="Followed Hyperlink" xfId="18182" builtinId="9" hidden="1"/>
    <cellStyle name="Followed Hyperlink" xfId="18183" builtinId="9" hidden="1"/>
    <cellStyle name="Followed Hyperlink" xfId="18184" builtinId="9" hidden="1"/>
    <cellStyle name="Followed Hyperlink" xfId="18185" builtinId="9" hidden="1"/>
    <cellStyle name="Followed Hyperlink" xfId="18186" builtinId="9" hidden="1"/>
    <cellStyle name="Followed Hyperlink" xfId="18187" builtinId="9" hidden="1"/>
    <cellStyle name="Followed Hyperlink" xfId="18188" builtinId="9" hidden="1"/>
    <cellStyle name="Followed Hyperlink" xfId="18189" builtinId="9" hidden="1"/>
    <cellStyle name="Followed Hyperlink" xfId="18190" builtinId="9" hidden="1"/>
    <cellStyle name="Followed Hyperlink" xfId="18191" builtinId="9" hidden="1"/>
    <cellStyle name="Followed Hyperlink" xfId="18192" builtinId="9" hidden="1"/>
    <cellStyle name="Followed Hyperlink" xfId="18193" builtinId="9" hidden="1"/>
    <cellStyle name="Followed Hyperlink" xfId="18194" builtinId="9" hidden="1"/>
    <cellStyle name="Followed Hyperlink" xfId="18195" builtinId="9" hidden="1"/>
    <cellStyle name="Followed Hyperlink" xfId="18196" builtinId="9" hidden="1"/>
    <cellStyle name="Followed Hyperlink" xfId="18197" builtinId="9" hidden="1"/>
    <cellStyle name="Followed Hyperlink" xfId="18198" builtinId="9" hidden="1"/>
    <cellStyle name="Followed Hyperlink" xfId="18199" builtinId="9" hidden="1"/>
    <cellStyle name="Followed Hyperlink" xfId="18200" builtinId="9" hidden="1"/>
    <cellStyle name="Followed Hyperlink" xfId="18201" builtinId="9" hidden="1"/>
    <cellStyle name="Followed Hyperlink" xfId="18202" builtinId="9" hidden="1"/>
    <cellStyle name="Followed Hyperlink" xfId="18203" builtinId="9" hidden="1"/>
    <cellStyle name="Followed Hyperlink" xfId="18204" builtinId="9" hidden="1"/>
    <cellStyle name="Followed Hyperlink" xfId="18205" builtinId="9" hidden="1"/>
    <cellStyle name="Followed Hyperlink" xfId="18206" builtinId="9" hidden="1"/>
    <cellStyle name="Followed Hyperlink" xfId="18207" builtinId="9" hidden="1"/>
    <cellStyle name="Followed Hyperlink" xfId="18208" builtinId="9" hidden="1"/>
    <cellStyle name="Followed Hyperlink" xfId="18209" builtinId="9" hidden="1"/>
    <cellStyle name="Followed Hyperlink" xfId="18210" builtinId="9" hidden="1"/>
    <cellStyle name="Followed Hyperlink" xfId="18211" builtinId="9" hidden="1"/>
    <cellStyle name="Followed Hyperlink" xfId="18212" builtinId="9" hidden="1"/>
    <cellStyle name="Followed Hyperlink" xfId="18213" builtinId="9" hidden="1"/>
    <cellStyle name="Followed Hyperlink" xfId="18214" builtinId="9" hidden="1"/>
    <cellStyle name="Followed Hyperlink" xfId="18215" builtinId="9" hidden="1"/>
    <cellStyle name="Followed Hyperlink" xfId="18216" builtinId="9" hidden="1"/>
    <cellStyle name="Followed Hyperlink" xfId="18217" builtinId="9" hidden="1"/>
    <cellStyle name="Followed Hyperlink" xfId="18218" builtinId="9" hidden="1"/>
    <cellStyle name="Followed Hyperlink" xfId="18219" builtinId="9" hidden="1"/>
    <cellStyle name="Followed Hyperlink" xfId="18220" builtinId="9" hidden="1"/>
    <cellStyle name="Followed Hyperlink" xfId="18221" builtinId="9" hidden="1"/>
    <cellStyle name="Followed Hyperlink" xfId="18222" builtinId="9" hidden="1"/>
    <cellStyle name="Followed Hyperlink" xfId="18223" builtinId="9" hidden="1"/>
    <cellStyle name="Followed Hyperlink" xfId="18224" builtinId="9" hidden="1"/>
    <cellStyle name="Followed Hyperlink" xfId="18225" builtinId="9" hidden="1"/>
    <cellStyle name="Followed Hyperlink" xfId="18226" builtinId="9" hidden="1"/>
    <cellStyle name="Followed Hyperlink" xfId="18227" builtinId="9" hidden="1"/>
    <cellStyle name="Followed Hyperlink" xfId="18228" builtinId="9" hidden="1"/>
    <cellStyle name="Followed Hyperlink" xfId="18229" builtinId="9" hidden="1"/>
    <cellStyle name="Followed Hyperlink" xfId="18230" builtinId="9" hidden="1"/>
    <cellStyle name="Followed Hyperlink" xfId="18231" builtinId="9" hidden="1"/>
    <cellStyle name="Followed Hyperlink" xfId="18232" builtinId="9" hidden="1"/>
    <cellStyle name="Followed Hyperlink" xfId="18233" builtinId="9" hidden="1"/>
    <cellStyle name="Followed Hyperlink" xfId="18234" builtinId="9" hidden="1"/>
    <cellStyle name="Followed Hyperlink" xfId="18235" builtinId="9" hidden="1"/>
    <cellStyle name="Followed Hyperlink" xfId="18236" builtinId="9" hidden="1"/>
    <cellStyle name="Followed Hyperlink" xfId="18237" builtinId="9" hidden="1"/>
    <cellStyle name="Followed Hyperlink" xfId="18238" builtinId="9" hidden="1"/>
    <cellStyle name="Followed Hyperlink" xfId="18239" builtinId="9" hidden="1"/>
    <cellStyle name="Followed Hyperlink" xfId="18240" builtinId="9" hidden="1"/>
    <cellStyle name="Followed Hyperlink" xfId="18241" builtinId="9" hidden="1"/>
    <cellStyle name="Followed Hyperlink" xfId="18242"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5092" builtinId="9" hidden="1"/>
    <cellStyle name="Followed Hyperlink" xfId="18312" builtinId="9" hidden="1"/>
    <cellStyle name="Followed Hyperlink" xfId="18313" builtinId="9" hidden="1"/>
    <cellStyle name="Followed Hyperlink" xfId="18314" builtinId="9" hidden="1"/>
    <cellStyle name="Followed Hyperlink" xfId="18315" builtinId="9" hidden="1"/>
    <cellStyle name="Followed Hyperlink" xfId="18316" builtinId="9" hidden="1"/>
    <cellStyle name="Followed Hyperlink" xfId="18317" builtinId="9" hidden="1"/>
    <cellStyle name="Followed Hyperlink" xfId="18318" builtinId="9" hidden="1"/>
    <cellStyle name="Followed Hyperlink" xfId="18319" builtinId="9" hidden="1"/>
    <cellStyle name="Followed Hyperlink" xfId="18320" builtinId="9" hidden="1"/>
    <cellStyle name="Followed Hyperlink" xfId="18321" builtinId="9" hidden="1"/>
    <cellStyle name="Followed Hyperlink" xfId="18322" builtinId="9" hidden="1"/>
    <cellStyle name="Followed Hyperlink" xfId="18323" builtinId="9" hidden="1"/>
    <cellStyle name="Followed Hyperlink" xfId="18324" builtinId="9" hidden="1"/>
    <cellStyle name="Followed Hyperlink" xfId="18325" builtinId="9" hidden="1"/>
    <cellStyle name="Followed Hyperlink" xfId="18326" builtinId="9" hidden="1"/>
    <cellStyle name="Followed Hyperlink" xfId="18327" builtinId="9" hidden="1"/>
    <cellStyle name="Followed Hyperlink" xfId="18328" builtinId="9" hidden="1"/>
    <cellStyle name="Followed Hyperlink" xfId="18329" builtinId="9" hidden="1"/>
    <cellStyle name="Followed Hyperlink" xfId="18330" builtinId="9" hidden="1"/>
    <cellStyle name="Followed Hyperlink" xfId="18331" builtinId="9" hidden="1"/>
    <cellStyle name="Followed Hyperlink" xfId="18332" builtinId="9" hidden="1"/>
    <cellStyle name="Followed Hyperlink" xfId="18333" builtinId="9" hidden="1"/>
    <cellStyle name="Followed Hyperlink" xfId="18334" builtinId="9" hidden="1"/>
    <cellStyle name="Followed Hyperlink" xfId="18335" builtinId="9" hidden="1"/>
    <cellStyle name="Followed Hyperlink" xfId="18336" builtinId="9" hidden="1"/>
    <cellStyle name="Followed Hyperlink" xfId="18337" builtinId="9" hidden="1"/>
    <cellStyle name="Followed Hyperlink" xfId="18338" builtinId="9" hidden="1"/>
    <cellStyle name="Followed Hyperlink" xfId="18339" builtinId="9" hidden="1"/>
    <cellStyle name="Followed Hyperlink" xfId="18340" builtinId="9" hidden="1"/>
    <cellStyle name="Followed Hyperlink" xfId="18341" builtinId="9" hidden="1"/>
    <cellStyle name="Followed Hyperlink" xfId="18342" builtinId="9" hidden="1"/>
    <cellStyle name="Followed Hyperlink" xfId="18343" builtinId="9" hidden="1"/>
    <cellStyle name="Followed Hyperlink" xfId="18344" builtinId="9" hidden="1"/>
    <cellStyle name="Followed Hyperlink" xfId="18345" builtinId="9" hidden="1"/>
    <cellStyle name="Followed Hyperlink" xfId="18346" builtinId="9" hidden="1"/>
    <cellStyle name="Followed Hyperlink" xfId="18347" builtinId="9" hidden="1"/>
    <cellStyle name="Followed Hyperlink" xfId="18348" builtinId="9" hidden="1"/>
    <cellStyle name="Followed Hyperlink" xfId="18349" builtinId="9" hidden="1"/>
    <cellStyle name="Followed Hyperlink" xfId="18350" builtinId="9" hidden="1"/>
    <cellStyle name="Followed Hyperlink" xfId="18351" builtinId="9" hidden="1"/>
    <cellStyle name="Followed Hyperlink" xfId="18352" builtinId="9" hidden="1"/>
    <cellStyle name="Followed Hyperlink" xfId="18353" builtinId="9" hidden="1"/>
    <cellStyle name="Followed Hyperlink" xfId="18354" builtinId="9" hidden="1"/>
    <cellStyle name="Followed Hyperlink" xfId="18355" builtinId="9" hidden="1"/>
    <cellStyle name="Followed Hyperlink" xfId="18356" builtinId="9" hidden="1"/>
    <cellStyle name="Followed Hyperlink" xfId="18357" builtinId="9" hidden="1"/>
    <cellStyle name="Followed Hyperlink" xfId="18358" builtinId="9" hidden="1"/>
    <cellStyle name="Followed Hyperlink" xfId="18359" builtinId="9" hidden="1"/>
    <cellStyle name="Followed Hyperlink" xfId="18360" builtinId="9" hidden="1"/>
    <cellStyle name="Followed Hyperlink" xfId="18361" builtinId="9" hidden="1"/>
    <cellStyle name="Followed Hyperlink" xfId="18362" builtinId="9" hidden="1"/>
    <cellStyle name="Followed Hyperlink" xfId="18363" builtinId="9" hidden="1"/>
    <cellStyle name="Followed Hyperlink" xfId="18364" builtinId="9" hidden="1"/>
    <cellStyle name="Followed Hyperlink" xfId="18365" builtinId="9" hidden="1"/>
    <cellStyle name="Followed Hyperlink" xfId="18366" builtinId="9" hidden="1"/>
    <cellStyle name="Followed Hyperlink" xfId="18367" builtinId="9" hidden="1"/>
    <cellStyle name="Followed Hyperlink" xfId="18368" builtinId="9" hidden="1"/>
    <cellStyle name="Followed Hyperlink" xfId="18369" builtinId="9" hidden="1"/>
    <cellStyle name="Followed Hyperlink" xfId="18370" builtinId="9" hidden="1"/>
    <cellStyle name="Followed Hyperlink" xfId="18371" builtinId="9" hidden="1"/>
    <cellStyle name="Followed Hyperlink" xfId="18372" builtinId="9" hidden="1"/>
    <cellStyle name="Followed Hyperlink" xfId="18373" builtinId="9" hidden="1"/>
    <cellStyle name="Followed Hyperlink" xfId="18374" builtinId="9" hidden="1"/>
    <cellStyle name="Followed Hyperlink" xfId="18375" builtinId="9" hidden="1"/>
    <cellStyle name="Followed Hyperlink" xfId="18376" builtinId="9" hidden="1"/>
    <cellStyle name="Followed Hyperlink" xfId="18377" builtinId="9" hidden="1"/>
    <cellStyle name="Followed Hyperlink" xfId="18378" builtinId="9" hidden="1"/>
    <cellStyle name="Followed Hyperlink" xfId="18379" builtinId="9" hidden="1"/>
    <cellStyle name="Followed Hyperlink" xfId="18380" builtinId="9" hidden="1"/>
    <cellStyle name="Followed Hyperlink" xfId="18381" builtinId="9" hidden="1"/>
    <cellStyle name="Followed Hyperlink" xfId="18382" builtinId="9" hidden="1"/>
    <cellStyle name="Followed Hyperlink" xfId="18383" builtinId="9" hidden="1"/>
    <cellStyle name="Followed Hyperlink" xfId="18384" builtinId="9" hidden="1"/>
    <cellStyle name="Followed Hyperlink" xfId="18385" builtinId="9" hidden="1"/>
    <cellStyle name="Followed Hyperlink" xfId="18386" builtinId="9" hidden="1"/>
    <cellStyle name="Followed Hyperlink" xfId="18387" builtinId="9" hidden="1"/>
    <cellStyle name="Followed Hyperlink" xfId="18388" builtinId="9" hidden="1"/>
    <cellStyle name="Followed Hyperlink" xfId="18389" builtinId="9" hidden="1"/>
    <cellStyle name="Followed Hyperlink" xfId="18390" builtinId="9" hidden="1"/>
    <cellStyle name="Followed Hyperlink" xfId="18391" builtinId="9" hidden="1"/>
    <cellStyle name="Followed Hyperlink" xfId="18392" builtinId="9" hidden="1"/>
    <cellStyle name="Followed Hyperlink" xfId="18393" builtinId="9" hidden="1"/>
    <cellStyle name="Followed Hyperlink" xfId="18394" builtinId="9" hidden="1"/>
    <cellStyle name="Followed Hyperlink" xfId="18395" builtinId="9" hidden="1"/>
    <cellStyle name="Followed Hyperlink" xfId="18396" builtinId="9" hidden="1"/>
    <cellStyle name="Followed Hyperlink" xfId="18397" builtinId="9" hidden="1"/>
    <cellStyle name="Followed Hyperlink" xfId="18398" builtinId="9" hidden="1"/>
    <cellStyle name="Followed Hyperlink" xfId="18399" builtinId="9" hidden="1"/>
    <cellStyle name="Followed Hyperlink" xfId="18400" builtinId="9" hidden="1"/>
    <cellStyle name="Followed Hyperlink" xfId="18401" builtinId="9" hidden="1"/>
    <cellStyle name="Followed Hyperlink" xfId="18402" builtinId="9" hidden="1"/>
    <cellStyle name="Followed Hyperlink" xfId="18403" builtinId="9" hidden="1"/>
    <cellStyle name="Followed Hyperlink" xfId="18404" builtinId="9" hidden="1"/>
    <cellStyle name="Followed Hyperlink" xfId="18405" builtinId="9" hidden="1"/>
    <cellStyle name="Followed Hyperlink" xfId="18406" builtinId="9" hidden="1"/>
    <cellStyle name="Followed Hyperlink" xfId="18407" builtinId="9" hidden="1"/>
    <cellStyle name="Followed Hyperlink" xfId="18408" builtinId="9" hidden="1"/>
    <cellStyle name="Followed Hyperlink" xfId="18409" builtinId="9" hidden="1"/>
    <cellStyle name="Followed Hyperlink" xfId="18410" builtinId="9" hidden="1"/>
    <cellStyle name="Followed Hyperlink" xfId="18411" builtinId="9" hidden="1"/>
    <cellStyle name="Followed Hyperlink" xfId="18412" builtinId="9" hidden="1"/>
    <cellStyle name="Followed Hyperlink" xfId="18413" builtinId="9" hidden="1"/>
    <cellStyle name="Followed Hyperlink" xfId="18414" builtinId="9" hidden="1"/>
    <cellStyle name="Followed Hyperlink" xfId="18415" builtinId="9" hidden="1"/>
    <cellStyle name="Followed Hyperlink" xfId="18416" builtinId="9" hidden="1"/>
    <cellStyle name="Followed Hyperlink" xfId="18417" builtinId="9" hidden="1"/>
    <cellStyle name="Followed Hyperlink" xfId="18418" builtinId="9" hidden="1"/>
    <cellStyle name="Followed Hyperlink" xfId="18419" builtinId="9" hidden="1"/>
    <cellStyle name="Followed Hyperlink" xfId="18420" builtinId="9" hidden="1"/>
    <cellStyle name="Followed Hyperlink" xfId="18421" builtinId="9" hidden="1"/>
    <cellStyle name="Followed Hyperlink" xfId="18422" builtinId="9" hidden="1"/>
    <cellStyle name="Followed Hyperlink" xfId="18423" builtinId="9" hidden="1"/>
    <cellStyle name="Followed Hyperlink" xfId="18424" builtinId="9" hidden="1"/>
    <cellStyle name="Followed Hyperlink" xfId="18425" builtinId="9" hidden="1"/>
    <cellStyle name="Followed Hyperlink" xfId="18426" builtinId="9" hidden="1"/>
    <cellStyle name="Followed Hyperlink" xfId="18427" builtinId="9" hidden="1"/>
    <cellStyle name="Followed Hyperlink" xfId="18428" builtinId="9" hidden="1"/>
    <cellStyle name="Followed Hyperlink" xfId="18429" builtinId="9" hidden="1"/>
    <cellStyle name="Followed Hyperlink" xfId="18430" builtinId="9" hidden="1"/>
    <cellStyle name="Followed Hyperlink" xfId="18431" builtinId="9" hidden="1"/>
    <cellStyle name="Followed Hyperlink" xfId="18432" builtinId="9" hidden="1"/>
    <cellStyle name="Followed Hyperlink" xfId="18433" builtinId="9" hidden="1"/>
    <cellStyle name="Followed Hyperlink" xfId="18434" builtinId="9" hidden="1"/>
    <cellStyle name="Followed Hyperlink" xfId="18435" builtinId="9" hidden="1"/>
    <cellStyle name="Followed Hyperlink" xfId="18436" builtinId="9" hidden="1"/>
    <cellStyle name="Followed Hyperlink" xfId="18437" builtinId="9" hidden="1"/>
    <cellStyle name="Followed Hyperlink" xfId="18438" builtinId="9" hidden="1"/>
    <cellStyle name="Followed Hyperlink" xfId="18439" builtinId="9" hidden="1"/>
    <cellStyle name="Followed Hyperlink" xfId="18440" builtinId="9" hidden="1"/>
    <cellStyle name="Followed Hyperlink" xfId="18441" builtinId="9" hidden="1"/>
    <cellStyle name="Followed Hyperlink" xfId="18442" builtinId="9" hidden="1"/>
    <cellStyle name="Followed Hyperlink" xfId="18443" builtinId="9" hidden="1"/>
    <cellStyle name="Followed Hyperlink" xfId="18444" builtinId="9" hidden="1"/>
    <cellStyle name="Followed Hyperlink" xfId="18445" builtinId="9" hidden="1"/>
    <cellStyle name="Followed Hyperlink" xfId="18446" builtinId="9" hidden="1"/>
    <cellStyle name="Followed Hyperlink" xfId="18447" builtinId="9" hidden="1"/>
    <cellStyle name="Followed Hyperlink" xfId="18448" builtinId="9" hidden="1"/>
    <cellStyle name="Followed Hyperlink" xfId="18449" builtinId="9" hidden="1"/>
    <cellStyle name="Followed Hyperlink" xfId="18450" builtinId="9" hidden="1"/>
    <cellStyle name="Followed Hyperlink" xfId="18451" builtinId="9" hidden="1"/>
    <cellStyle name="Followed Hyperlink" xfId="18452" builtinId="9" hidden="1"/>
    <cellStyle name="Followed Hyperlink" xfId="18453" builtinId="9" hidden="1"/>
    <cellStyle name="Followed Hyperlink" xfId="18454" builtinId="9" hidden="1"/>
    <cellStyle name="Followed Hyperlink" xfId="18455" builtinId="9" hidden="1"/>
    <cellStyle name="Followed Hyperlink" xfId="18456" builtinId="9" hidden="1"/>
    <cellStyle name="Followed Hyperlink" xfId="18457" builtinId="9" hidden="1"/>
    <cellStyle name="Followed Hyperlink" xfId="18458" builtinId="9" hidden="1"/>
    <cellStyle name="Followed Hyperlink" xfId="18459" builtinId="9" hidden="1"/>
    <cellStyle name="Followed Hyperlink" xfId="18460" builtinId="9" hidden="1"/>
    <cellStyle name="Followed Hyperlink" xfId="18461" builtinId="9" hidden="1"/>
    <cellStyle name="Followed Hyperlink" xfId="18462" builtinId="9" hidden="1"/>
    <cellStyle name="Followed Hyperlink" xfId="18463"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3" builtinId="9" hidden="1"/>
    <cellStyle name="Followed Hyperlink" xfId="18534" builtinId="9" hidden="1"/>
    <cellStyle name="Followed Hyperlink" xfId="18535" builtinId="9" hidden="1"/>
    <cellStyle name="Followed Hyperlink" xfId="18536" builtinId="9" hidden="1"/>
    <cellStyle name="Followed Hyperlink" xfId="18537" builtinId="9" hidden="1"/>
    <cellStyle name="Followed Hyperlink" xfId="18538" builtinId="9" hidden="1"/>
    <cellStyle name="Followed Hyperlink" xfId="18539" builtinId="9" hidden="1"/>
    <cellStyle name="Followed Hyperlink" xfId="18540" builtinId="9" hidden="1"/>
    <cellStyle name="Followed Hyperlink" xfId="18541" builtinId="9" hidden="1"/>
    <cellStyle name="Followed Hyperlink" xfId="18542" builtinId="9" hidden="1"/>
    <cellStyle name="Followed Hyperlink" xfId="18543" builtinId="9" hidden="1"/>
    <cellStyle name="Followed Hyperlink" xfId="18544" builtinId="9" hidden="1"/>
    <cellStyle name="Followed Hyperlink" xfId="18545" builtinId="9" hidden="1"/>
    <cellStyle name="Followed Hyperlink" xfId="18546" builtinId="9" hidden="1"/>
    <cellStyle name="Followed Hyperlink" xfId="18547" builtinId="9" hidden="1"/>
    <cellStyle name="Followed Hyperlink" xfId="18548" builtinId="9" hidden="1"/>
    <cellStyle name="Followed Hyperlink" xfId="18549" builtinId="9" hidden="1"/>
    <cellStyle name="Followed Hyperlink" xfId="18550" builtinId="9" hidden="1"/>
    <cellStyle name="Followed Hyperlink" xfId="18551" builtinId="9" hidden="1"/>
    <cellStyle name="Followed Hyperlink" xfId="18552" builtinId="9" hidden="1"/>
    <cellStyle name="Followed Hyperlink" xfId="18553" builtinId="9" hidden="1"/>
    <cellStyle name="Followed Hyperlink" xfId="18554" builtinId="9" hidden="1"/>
    <cellStyle name="Followed Hyperlink" xfId="18555" builtinId="9" hidden="1"/>
    <cellStyle name="Followed Hyperlink" xfId="18556" builtinId="9" hidden="1"/>
    <cellStyle name="Followed Hyperlink" xfId="18557" builtinId="9" hidden="1"/>
    <cellStyle name="Followed Hyperlink" xfId="18558" builtinId="9" hidden="1"/>
    <cellStyle name="Followed Hyperlink" xfId="18559" builtinId="9" hidden="1"/>
    <cellStyle name="Followed Hyperlink" xfId="18560" builtinId="9" hidden="1"/>
    <cellStyle name="Followed Hyperlink" xfId="18561" builtinId="9" hidden="1"/>
    <cellStyle name="Followed Hyperlink" xfId="18562" builtinId="9" hidden="1"/>
    <cellStyle name="Followed Hyperlink" xfId="18563" builtinId="9" hidden="1"/>
    <cellStyle name="Followed Hyperlink" xfId="18564" builtinId="9" hidden="1"/>
    <cellStyle name="Followed Hyperlink" xfId="18565" builtinId="9" hidden="1"/>
    <cellStyle name="Followed Hyperlink" xfId="18566" builtinId="9" hidden="1"/>
    <cellStyle name="Followed Hyperlink" xfId="18567" builtinId="9" hidden="1"/>
    <cellStyle name="Followed Hyperlink" xfId="18568" builtinId="9" hidden="1"/>
    <cellStyle name="Followed Hyperlink" xfId="18569" builtinId="9" hidden="1"/>
    <cellStyle name="Followed Hyperlink" xfId="18570" builtinId="9" hidden="1"/>
    <cellStyle name="Followed Hyperlink" xfId="18571" builtinId="9" hidden="1"/>
    <cellStyle name="Followed Hyperlink" xfId="18572" builtinId="9" hidden="1"/>
    <cellStyle name="Followed Hyperlink" xfId="18573" builtinId="9" hidden="1"/>
    <cellStyle name="Followed Hyperlink" xfId="18574" builtinId="9" hidden="1"/>
    <cellStyle name="Followed Hyperlink" xfId="18575" builtinId="9" hidden="1"/>
    <cellStyle name="Followed Hyperlink" xfId="18576" builtinId="9" hidden="1"/>
    <cellStyle name="Followed Hyperlink" xfId="18577" builtinId="9" hidden="1"/>
    <cellStyle name="Followed Hyperlink" xfId="18578" builtinId="9" hidden="1"/>
    <cellStyle name="Followed Hyperlink" xfId="18579" builtinId="9" hidden="1"/>
    <cellStyle name="Followed Hyperlink" xfId="18580" builtinId="9" hidden="1"/>
    <cellStyle name="Followed Hyperlink" xfId="18581" builtinId="9" hidden="1"/>
    <cellStyle name="Followed Hyperlink" xfId="18582" builtinId="9" hidden="1"/>
    <cellStyle name="Followed Hyperlink" xfId="18583" builtinId="9" hidden="1"/>
    <cellStyle name="Followed Hyperlink" xfId="18584" builtinId="9" hidden="1"/>
    <cellStyle name="Followed Hyperlink" xfId="18585" builtinId="9" hidden="1"/>
    <cellStyle name="Followed Hyperlink" xfId="18586" builtinId="9" hidden="1"/>
    <cellStyle name="Followed Hyperlink" xfId="18587" builtinId="9" hidden="1"/>
    <cellStyle name="Followed Hyperlink" xfId="18588" builtinId="9" hidden="1"/>
    <cellStyle name="Followed Hyperlink" xfId="18589" builtinId="9" hidden="1"/>
    <cellStyle name="Followed Hyperlink" xfId="18590" builtinId="9" hidden="1"/>
    <cellStyle name="Followed Hyperlink" xfId="18591" builtinId="9" hidden="1"/>
    <cellStyle name="Followed Hyperlink" xfId="18592" builtinId="9" hidden="1"/>
    <cellStyle name="Followed Hyperlink" xfId="18593" builtinId="9" hidden="1"/>
    <cellStyle name="Followed Hyperlink" xfId="18594" builtinId="9" hidden="1"/>
    <cellStyle name="Followed Hyperlink" xfId="18595" builtinId="9" hidden="1"/>
    <cellStyle name="Followed Hyperlink" xfId="18596" builtinId="9" hidden="1"/>
    <cellStyle name="Followed Hyperlink" xfId="18597" builtinId="9" hidden="1"/>
    <cellStyle name="Followed Hyperlink" xfId="18598" builtinId="9" hidden="1"/>
    <cellStyle name="Followed Hyperlink" xfId="18599" builtinId="9" hidden="1"/>
    <cellStyle name="Followed Hyperlink" xfId="18600" builtinId="9" hidden="1"/>
    <cellStyle name="Followed Hyperlink" xfId="18601" builtinId="9" hidden="1"/>
    <cellStyle name="Followed Hyperlink" xfId="18602" builtinId="9" hidden="1"/>
    <cellStyle name="Followed Hyperlink" xfId="18603" builtinId="9" hidden="1"/>
    <cellStyle name="Followed Hyperlink" xfId="18604" builtinId="9" hidden="1"/>
    <cellStyle name="Followed Hyperlink" xfId="18605" builtinId="9" hidden="1"/>
    <cellStyle name="Followed Hyperlink" xfId="18606" builtinId="9" hidden="1"/>
    <cellStyle name="Followed Hyperlink" xfId="18607" builtinId="9" hidden="1"/>
    <cellStyle name="Followed Hyperlink" xfId="18608" builtinId="9" hidden="1"/>
    <cellStyle name="Followed Hyperlink" xfId="18609" builtinId="9" hidden="1"/>
    <cellStyle name="Followed Hyperlink" xfId="18610" builtinId="9" hidden="1"/>
    <cellStyle name="Followed Hyperlink" xfId="18611" builtinId="9" hidden="1"/>
    <cellStyle name="Followed Hyperlink" xfId="18612" builtinId="9" hidden="1"/>
    <cellStyle name="Followed Hyperlink" xfId="18613" builtinId="9" hidden="1"/>
    <cellStyle name="Followed Hyperlink" xfId="18614" builtinId="9" hidden="1"/>
    <cellStyle name="Followed Hyperlink" xfId="18615" builtinId="9" hidden="1"/>
    <cellStyle name="Followed Hyperlink" xfId="18616" builtinId="9" hidden="1"/>
    <cellStyle name="Followed Hyperlink" xfId="18617" builtinId="9" hidden="1"/>
    <cellStyle name="Followed Hyperlink" xfId="18618" builtinId="9" hidden="1"/>
    <cellStyle name="Followed Hyperlink" xfId="18619" builtinId="9" hidden="1"/>
    <cellStyle name="Followed Hyperlink" xfId="18620" builtinId="9" hidden="1"/>
    <cellStyle name="Followed Hyperlink" xfId="18621" builtinId="9" hidden="1"/>
    <cellStyle name="Followed Hyperlink" xfId="18622" builtinId="9" hidden="1"/>
    <cellStyle name="Followed Hyperlink" xfId="18623" builtinId="9" hidden="1"/>
    <cellStyle name="Followed Hyperlink" xfId="18624" builtinId="9" hidden="1"/>
    <cellStyle name="Followed Hyperlink" xfId="18625" builtinId="9" hidden="1"/>
    <cellStyle name="Followed Hyperlink" xfId="18626" builtinId="9" hidden="1"/>
    <cellStyle name="Followed Hyperlink" xfId="18627" builtinId="9" hidden="1"/>
    <cellStyle name="Followed Hyperlink" xfId="18628" builtinId="9" hidden="1"/>
    <cellStyle name="Followed Hyperlink" xfId="18629" builtinId="9" hidden="1"/>
    <cellStyle name="Followed Hyperlink" xfId="18630" builtinId="9" hidden="1"/>
    <cellStyle name="Followed Hyperlink" xfId="18631" builtinId="9" hidden="1"/>
    <cellStyle name="Followed Hyperlink" xfId="18632" builtinId="9" hidden="1"/>
    <cellStyle name="Followed Hyperlink" xfId="18633" builtinId="9" hidden="1"/>
    <cellStyle name="Followed Hyperlink" xfId="18634" builtinId="9" hidden="1"/>
    <cellStyle name="Followed Hyperlink" xfId="18635" builtinId="9" hidden="1"/>
    <cellStyle name="Followed Hyperlink" xfId="18636" builtinId="9" hidden="1"/>
    <cellStyle name="Followed Hyperlink" xfId="18637" builtinId="9" hidden="1"/>
    <cellStyle name="Followed Hyperlink" xfId="18638" builtinId="9" hidden="1"/>
    <cellStyle name="Followed Hyperlink" xfId="18639" builtinId="9" hidden="1"/>
    <cellStyle name="Followed Hyperlink" xfId="18640" builtinId="9" hidden="1"/>
    <cellStyle name="Followed Hyperlink" xfId="18641" builtinId="9" hidden="1"/>
    <cellStyle name="Followed Hyperlink" xfId="18642" builtinId="9" hidden="1"/>
    <cellStyle name="Followed Hyperlink" xfId="18643" builtinId="9" hidden="1"/>
    <cellStyle name="Followed Hyperlink" xfId="18644" builtinId="9" hidden="1"/>
    <cellStyle name="Followed Hyperlink" xfId="18645" builtinId="9" hidden="1"/>
    <cellStyle name="Followed Hyperlink" xfId="18646" builtinId="9" hidden="1"/>
    <cellStyle name="Followed Hyperlink" xfId="18647" builtinId="9" hidden="1"/>
    <cellStyle name="Followed Hyperlink" xfId="18648" builtinId="9" hidden="1"/>
    <cellStyle name="Followed Hyperlink" xfId="18649" builtinId="9" hidden="1"/>
    <cellStyle name="Followed Hyperlink" xfId="18650" builtinId="9" hidden="1"/>
    <cellStyle name="Followed Hyperlink" xfId="18651" builtinId="9" hidden="1"/>
    <cellStyle name="Followed Hyperlink" xfId="18652" builtinId="9" hidden="1"/>
    <cellStyle name="Followed Hyperlink" xfId="18653" builtinId="9" hidden="1"/>
    <cellStyle name="Followed Hyperlink" xfId="18654" builtinId="9" hidden="1"/>
    <cellStyle name="Followed Hyperlink" xfId="18655" builtinId="9" hidden="1"/>
    <cellStyle name="Followed Hyperlink" xfId="18656" builtinId="9" hidden="1"/>
    <cellStyle name="Followed Hyperlink" xfId="18657" builtinId="9" hidden="1"/>
    <cellStyle name="Followed Hyperlink" xfId="18658" builtinId="9" hidden="1"/>
    <cellStyle name="Followed Hyperlink" xfId="18659" builtinId="9" hidden="1"/>
    <cellStyle name="Followed Hyperlink" xfId="18660" builtinId="9" hidden="1"/>
    <cellStyle name="Followed Hyperlink" xfId="18661" builtinId="9" hidden="1"/>
    <cellStyle name="Followed Hyperlink" xfId="18662" builtinId="9" hidden="1"/>
    <cellStyle name="Followed Hyperlink" xfId="18663" builtinId="9" hidden="1"/>
    <cellStyle name="Followed Hyperlink" xfId="18664" builtinId="9" hidden="1"/>
    <cellStyle name="Followed Hyperlink" xfId="18665" builtinId="9" hidden="1"/>
    <cellStyle name="Followed Hyperlink" xfId="18666" builtinId="9" hidden="1"/>
    <cellStyle name="Followed Hyperlink" xfId="18667" builtinId="9" hidden="1"/>
    <cellStyle name="Followed Hyperlink" xfId="18668" builtinId="9" hidden="1"/>
    <cellStyle name="Followed Hyperlink" xfId="18669" builtinId="9" hidden="1"/>
    <cellStyle name="Followed Hyperlink" xfId="18670" builtinId="9" hidden="1"/>
    <cellStyle name="Followed Hyperlink" xfId="18671" builtinId="9" hidden="1"/>
    <cellStyle name="Followed Hyperlink" xfId="18672" builtinId="9" hidden="1"/>
    <cellStyle name="Followed Hyperlink" xfId="18673" builtinId="9" hidden="1"/>
    <cellStyle name="Followed Hyperlink" xfId="18674" builtinId="9" hidden="1"/>
    <cellStyle name="Followed Hyperlink" xfId="18675" builtinId="9" hidden="1"/>
    <cellStyle name="Followed Hyperlink" xfId="18676" builtinId="9" hidden="1"/>
    <cellStyle name="Followed Hyperlink" xfId="18677" builtinId="9" hidden="1"/>
    <cellStyle name="Followed Hyperlink" xfId="18678" builtinId="9" hidden="1"/>
    <cellStyle name="Followed Hyperlink" xfId="18679" builtinId="9" hidden="1"/>
    <cellStyle name="Followed Hyperlink" xfId="18680" builtinId="9" hidden="1"/>
    <cellStyle name="Followed Hyperlink" xfId="18681"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1" builtinId="9" hidden="1"/>
    <cellStyle name="Followed Hyperlink" xfId="18752" builtinId="9" hidden="1"/>
    <cellStyle name="Followed Hyperlink" xfId="18753" builtinId="9" hidden="1"/>
    <cellStyle name="Followed Hyperlink" xfId="18754" builtinId="9" hidden="1"/>
    <cellStyle name="Followed Hyperlink" xfId="18755" builtinId="9" hidden="1"/>
    <cellStyle name="Followed Hyperlink" xfId="18756" builtinId="9" hidden="1"/>
    <cellStyle name="Followed Hyperlink" xfId="18757" builtinId="9" hidden="1"/>
    <cellStyle name="Followed Hyperlink" xfId="18758" builtinId="9" hidden="1"/>
    <cellStyle name="Followed Hyperlink" xfId="18759" builtinId="9" hidden="1"/>
    <cellStyle name="Followed Hyperlink" xfId="18760" builtinId="9" hidden="1"/>
    <cellStyle name="Followed Hyperlink" xfId="18761" builtinId="9" hidden="1"/>
    <cellStyle name="Followed Hyperlink" xfId="18762" builtinId="9" hidden="1"/>
    <cellStyle name="Followed Hyperlink" xfId="18763" builtinId="9" hidden="1"/>
    <cellStyle name="Followed Hyperlink" xfId="18764" builtinId="9" hidden="1"/>
    <cellStyle name="Followed Hyperlink" xfId="18765" builtinId="9" hidden="1"/>
    <cellStyle name="Followed Hyperlink" xfId="18766" builtinId="9" hidden="1"/>
    <cellStyle name="Followed Hyperlink" xfId="18767" builtinId="9" hidden="1"/>
    <cellStyle name="Followed Hyperlink" xfId="18768" builtinId="9" hidden="1"/>
    <cellStyle name="Followed Hyperlink" xfId="18769" builtinId="9" hidden="1"/>
    <cellStyle name="Followed Hyperlink" xfId="18770" builtinId="9" hidden="1"/>
    <cellStyle name="Followed Hyperlink" xfId="18771" builtinId="9" hidden="1"/>
    <cellStyle name="Followed Hyperlink" xfId="18772" builtinId="9" hidden="1"/>
    <cellStyle name="Followed Hyperlink" xfId="18773" builtinId="9" hidden="1"/>
    <cellStyle name="Followed Hyperlink" xfId="18774" builtinId="9" hidden="1"/>
    <cellStyle name="Followed Hyperlink" xfId="18775" builtinId="9" hidden="1"/>
    <cellStyle name="Followed Hyperlink" xfId="18776" builtinId="9" hidden="1"/>
    <cellStyle name="Followed Hyperlink" xfId="18777" builtinId="9" hidden="1"/>
    <cellStyle name="Followed Hyperlink" xfId="18778" builtinId="9" hidden="1"/>
    <cellStyle name="Followed Hyperlink" xfId="18779" builtinId="9" hidden="1"/>
    <cellStyle name="Followed Hyperlink" xfId="18780" builtinId="9" hidden="1"/>
    <cellStyle name="Followed Hyperlink" xfId="18781" builtinId="9" hidden="1"/>
    <cellStyle name="Followed Hyperlink" xfId="18782" builtinId="9" hidden="1"/>
    <cellStyle name="Followed Hyperlink" xfId="18783" builtinId="9" hidden="1"/>
    <cellStyle name="Followed Hyperlink" xfId="18784" builtinId="9" hidden="1"/>
    <cellStyle name="Followed Hyperlink" xfId="18785" builtinId="9" hidden="1"/>
    <cellStyle name="Followed Hyperlink" xfId="18786" builtinId="9" hidden="1"/>
    <cellStyle name="Followed Hyperlink" xfId="18787" builtinId="9" hidden="1"/>
    <cellStyle name="Followed Hyperlink" xfId="18788" builtinId="9" hidden="1"/>
    <cellStyle name="Followed Hyperlink" xfId="18789" builtinId="9" hidden="1"/>
    <cellStyle name="Followed Hyperlink" xfId="18790" builtinId="9" hidden="1"/>
    <cellStyle name="Followed Hyperlink" xfId="18791" builtinId="9" hidden="1"/>
    <cellStyle name="Followed Hyperlink" xfId="18792" builtinId="9" hidden="1"/>
    <cellStyle name="Followed Hyperlink" xfId="18793" builtinId="9" hidden="1"/>
    <cellStyle name="Followed Hyperlink" xfId="18794" builtinId="9" hidden="1"/>
    <cellStyle name="Followed Hyperlink" xfId="18795" builtinId="9" hidden="1"/>
    <cellStyle name="Followed Hyperlink" xfId="18796" builtinId="9" hidden="1"/>
    <cellStyle name="Followed Hyperlink" xfId="18797" builtinId="9" hidden="1"/>
    <cellStyle name="Followed Hyperlink" xfId="18798" builtinId="9" hidden="1"/>
    <cellStyle name="Followed Hyperlink" xfId="18799" builtinId="9" hidden="1"/>
    <cellStyle name="Followed Hyperlink" xfId="18800" builtinId="9" hidden="1"/>
    <cellStyle name="Followed Hyperlink" xfId="18801" builtinId="9" hidden="1"/>
    <cellStyle name="Followed Hyperlink" xfId="18802" builtinId="9" hidden="1"/>
    <cellStyle name="Followed Hyperlink" xfId="18803" builtinId="9" hidden="1"/>
    <cellStyle name="Followed Hyperlink" xfId="18804" builtinId="9" hidden="1"/>
    <cellStyle name="Followed Hyperlink" xfId="18805" builtinId="9" hidden="1"/>
    <cellStyle name="Followed Hyperlink" xfId="18806" builtinId="9" hidden="1"/>
    <cellStyle name="Followed Hyperlink" xfId="18807" builtinId="9" hidden="1"/>
    <cellStyle name="Followed Hyperlink" xfId="18808" builtinId="9" hidden="1"/>
    <cellStyle name="Followed Hyperlink" xfId="18809" builtinId="9" hidden="1"/>
    <cellStyle name="Followed Hyperlink" xfId="18810" builtinId="9" hidden="1"/>
    <cellStyle name="Followed Hyperlink" xfId="18811" builtinId="9" hidden="1"/>
    <cellStyle name="Followed Hyperlink" xfId="18812" builtinId="9" hidden="1"/>
    <cellStyle name="Followed Hyperlink" xfId="18813" builtinId="9" hidden="1"/>
    <cellStyle name="Followed Hyperlink" xfId="18814" builtinId="9" hidden="1"/>
    <cellStyle name="Followed Hyperlink" xfId="18815" builtinId="9" hidden="1"/>
    <cellStyle name="Followed Hyperlink" xfId="18816" builtinId="9" hidden="1"/>
    <cellStyle name="Followed Hyperlink" xfId="18817" builtinId="9" hidden="1"/>
    <cellStyle name="Followed Hyperlink" xfId="18818" builtinId="9" hidden="1"/>
    <cellStyle name="Followed Hyperlink" xfId="18819" builtinId="9" hidden="1"/>
    <cellStyle name="Followed Hyperlink" xfId="18820" builtinId="9" hidden="1"/>
    <cellStyle name="Followed Hyperlink" xfId="18821" builtinId="9" hidden="1"/>
    <cellStyle name="Followed Hyperlink" xfId="18822" builtinId="9" hidden="1"/>
    <cellStyle name="Followed Hyperlink" xfId="18823" builtinId="9" hidden="1"/>
    <cellStyle name="Followed Hyperlink" xfId="18824" builtinId="9" hidden="1"/>
    <cellStyle name="Followed Hyperlink" xfId="18825" builtinId="9" hidden="1"/>
    <cellStyle name="Followed Hyperlink" xfId="18826" builtinId="9" hidden="1"/>
    <cellStyle name="Followed Hyperlink" xfId="18827" builtinId="9" hidden="1"/>
    <cellStyle name="Followed Hyperlink" xfId="18828" builtinId="9" hidden="1"/>
    <cellStyle name="Followed Hyperlink" xfId="18829" builtinId="9" hidden="1"/>
    <cellStyle name="Followed Hyperlink" xfId="18830" builtinId="9" hidden="1"/>
    <cellStyle name="Followed Hyperlink" xfId="18831" builtinId="9" hidden="1"/>
    <cellStyle name="Followed Hyperlink" xfId="18832" builtinId="9" hidden="1"/>
    <cellStyle name="Followed Hyperlink" xfId="18833" builtinId="9" hidden="1"/>
    <cellStyle name="Followed Hyperlink" xfId="18834" builtinId="9" hidden="1"/>
    <cellStyle name="Followed Hyperlink" xfId="18835" builtinId="9" hidden="1"/>
    <cellStyle name="Followed Hyperlink" xfId="18836" builtinId="9" hidden="1"/>
    <cellStyle name="Followed Hyperlink" xfId="18837" builtinId="9" hidden="1"/>
    <cellStyle name="Followed Hyperlink" xfId="18838" builtinId="9" hidden="1"/>
    <cellStyle name="Followed Hyperlink" xfId="18839" builtinId="9" hidden="1"/>
    <cellStyle name="Followed Hyperlink" xfId="18840" builtinId="9" hidden="1"/>
    <cellStyle name="Followed Hyperlink" xfId="18841" builtinId="9" hidden="1"/>
    <cellStyle name="Followed Hyperlink" xfId="18842" builtinId="9" hidden="1"/>
    <cellStyle name="Followed Hyperlink" xfId="18843" builtinId="9" hidden="1"/>
    <cellStyle name="Followed Hyperlink" xfId="18844" builtinId="9" hidden="1"/>
    <cellStyle name="Followed Hyperlink" xfId="18845" builtinId="9" hidden="1"/>
    <cellStyle name="Followed Hyperlink" xfId="18846" builtinId="9" hidden="1"/>
    <cellStyle name="Followed Hyperlink" xfId="18847" builtinId="9" hidden="1"/>
    <cellStyle name="Followed Hyperlink" xfId="18848" builtinId="9" hidden="1"/>
    <cellStyle name="Followed Hyperlink" xfId="18849" builtinId="9" hidden="1"/>
    <cellStyle name="Followed Hyperlink" xfId="18850" builtinId="9" hidden="1"/>
    <cellStyle name="Followed Hyperlink" xfId="18851" builtinId="9" hidden="1"/>
    <cellStyle name="Followed Hyperlink" xfId="18852" builtinId="9" hidden="1"/>
    <cellStyle name="Followed Hyperlink" xfId="18853" builtinId="9" hidden="1"/>
    <cellStyle name="Followed Hyperlink" xfId="18854" builtinId="9" hidden="1"/>
    <cellStyle name="Followed Hyperlink" xfId="18855" builtinId="9" hidden="1"/>
    <cellStyle name="Followed Hyperlink" xfId="18856" builtinId="9" hidden="1"/>
    <cellStyle name="Followed Hyperlink" xfId="18857" builtinId="9" hidden="1"/>
    <cellStyle name="Followed Hyperlink" xfId="18858" builtinId="9" hidden="1"/>
    <cellStyle name="Followed Hyperlink" xfId="18859" builtinId="9" hidden="1"/>
    <cellStyle name="Followed Hyperlink" xfId="18860" builtinId="9" hidden="1"/>
    <cellStyle name="Followed Hyperlink" xfId="18861" builtinId="9" hidden="1"/>
    <cellStyle name="Followed Hyperlink" xfId="18862" builtinId="9" hidden="1"/>
    <cellStyle name="Followed Hyperlink" xfId="18863" builtinId="9" hidden="1"/>
    <cellStyle name="Followed Hyperlink" xfId="18864" builtinId="9" hidden="1"/>
    <cellStyle name="Followed Hyperlink" xfId="18865" builtinId="9" hidden="1"/>
    <cellStyle name="Followed Hyperlink" xfId="18866" builtinId="9" hidden="1"/>
    <cellStyle name="Followed Hyperlink" xfId="18867" builtinId="9" hidden="1"/>
    <cellStyle name="Followed Hyperlink" xfId="18868" builtinId="9" hidden="1"/>
    <cellStyle name="Followed Hyperlink" xfId="18869" builtinId="9" hidden="1"/>
    <cellStyle name="Followed Hyperlink" xfId="18870" builtinId="9" hidden="1"/>
    <cellStyle name="Followed Hyperlink" xfId="18871" builtinId="9" hidden="1"/>
    <cellStyle name="Followed Hyperlink" xfId="18872" builtinId="9" hidden="1"/>
    <cellStyle name="Followed Hyperlink" xfId="18873" builtinId="9" hidden="1"/>
    <cellStyle name="Followed Hyperlink" xfId="18874" builtinId="9" hidden="1"/>
    <cellStyle name="Followed Hyperlink" xfId="18875" builtinId="9" hidden="1"/>
    <cellStyle name="Followed Hyperlink" xfId="18876" builtinId="9" hidden="1"/>
    <cellStyle name="Followed Hyperlink" xfId="18877" builtinId="9" hidden="1"/>
    <cellStyle name="Followed Hyperlink" xfId="18878" builtinId="9" hidden="1"/>
    <cellStyle name="Followed Hyperlink" xfId="18879" builtinId="9" hidden="1"/>
    <cellStyle name="Followed Hyperlink" xfId="18880" builtinId="9" hidden="1"/>
    <cellStyle name="Followed Hyperlink" xfId="18881" builtinId="9" hidden="1"/>
    <cellStyle name="Followed Hyperlink" xfId="18882" builtinId="9" hidden="1"/>
    <cellStyle name="Followed Hyperlink" xfId="18883" builtinId="9" hidden="1"/>
    <cellStyle name="Followed Hyperlink" xfId="18884" builtinId="9" hidden="1"/>
    <cellStyle name="Followed Hyperlink" xfId="18885" builtinId="9" hidden="1"/>
    <cellStyle name="Followed Hyperlink" xfId="18886" builtinId="9" hidden="1"/>
    <cellStyle name="Followed Hyperlink" xfId="18887" builtinId="9" hidden="1"/>
    <cellStyle name="Followed Hyperlink" xfId="18888" builtinId="9" hidden="1"/>
    <cellStyle name="Followed Hyperlink" xfId="18889" builtinId="9" hidden="1"/>
    <cellStyle name="Followed Hyperlink" xfId="18890" builtinId="9" hidden="1"/>
    <cellStyle name="Followed Hyperlink" xfId="18891" builtinId="9" hidden="1"/>
    <cellStyle name="Followed Hyperlink" xfId="18892" builtinId="9" hidden="1"/>
    <cellStyle name="Followed Hyperlink" xfId="18893" builtinId="9" hidden="1"/>
    <cellStyle name="Followed Hyperlink" xfId="18894" builtinId="9" hidden="1"/>
    <cellStyle name="Followed Hyperlink" xfId="18895" builtinId="9" hidden="1"/>
    <cellStyle name="Followed Hyperlink" xfId="18896" builtinId="9" hidden="1"/>
    <cellStyle name="Followed Hyperlink" xfId="18897" builtinId="9" hidden="1"/>
    <cellStyle name="Followed Hyperlink" xfId="18898" builtinId="9" hidden="1"/>
    <cellStyle name="Followed Hyperlink" xfId="18899" builtinId="9" hidden="1"/>
    <cellStyle name="Followed Hyperlink" xfId="18900" builtinId="9" hidden="1"/>
    <cellStyle name="Followed Hyperlink" xfId="18901" builtinId="9" hidden="1"/>
    <cellStyle name="Followed Hyperlink" xfId="18902" builtinId="9" hidden="1"/>
    <cellStyle name="Followed Hyperlink" xfId="18903" builtinId="9" hidden="1"/>
    <cellStyle name="Followed Hyperlink" xfId="18904" builtinId="9" hidden="1"/>
    <cellStyle name="Followed Hyperlink" xfId="18905" builtinId="9" hidden="1"/>
    <cellStyle name="Followed Hyperlink" xfId="18906" builtinId="9" hidden="1"/>
    <cellStyle name="Followed Hyperlink" xfId="18907" builtinId="9" hidden="1"/>
    <cellStyle name="Followed Hyperlink" xfId="18908" builtinId="9" hidden="1"/>
    <cellStyle name="Followed Hyperlink" xfId="18909" builtinId="9" hidden="1"/>
    <cellStyle name="Followed Hyperlink" xfId="18910" builtinId="9" hidden="1"/>
    <cellStyle name="Followed Hyperlink" xfId="18911" builtinId="9" hidden="1"/>
    <cellStyle name="Followed Hyperlink" xfId="18912" builtinId="9" hidden="1"/>
    <cellStyle name="Followed Hyperlink" xfId="18913" builtinId="9" hidden="1"/>
    <cellStyle name="Followed Hyperlink" xfId="18914" builtinId="9" hidden="1"/>
    <cellStyle name="Followed Hyperlink" xfId="18915" builtinId="9" hidden="1"/>
    <cellStyle name="Followed Hyperlink" xfId="18916" builtinId="9" hidden="1"/>
    <cellStyle name="Followed Hyperlink" xfId="18917" builtinId="9" hidden="1"/>
    <cellStyle name="Followed Hyperlink" xfId="18918" builtinId="9" hidden="1"/>
    <cellStyle name="Followed Hyperlink" xfId="18919" builtinId="9" hidden="1"/>
    <cellStyle name="Followed Hyperlink" xfId="18920" builtinId="9" hidden="1"/>
    <cellStyle name="Followed Hyperlink" xfId="18921" builtinId="9" hidden="1"/>
    <cellStyle name="Followed Hyperlink" xfId="18922" builtinId="9" hidden="1"/>
    <cellStyle name="Followed Hyperlink" xfId="18923" builtinId="9" hidden="1"/>
    <cellStyle name="Followed Hyperlink" xfId="18924" builtinId="9" hidden="1"/>
    <cellStyle name="Followed Hyperlink" xfId="18925" builtinId="9" hidden="1"/>
    <cellStyle name="Followed Hyperlink" xfId="18926" builtinId="9" hidden="1"/>
    <cellStyle name="Followed Hyperlink" xfId="18927" builtinId="9" hidden="1"/>
    <cellStyle name="Followed Hyperlink" xfId="18928" builtinId="9" hidden="1"/>
    <cellStyle name="Followed Hyperlink" xfId="18929" builtinId="9" hidden="1"/>
    <cellStyle name="Followed Hyperlink" xfId="18930" builtinId="9" hidden="1"/>
    <cellStyle name="Followed Hyperlink" xfId="18931" builtinId="9" hidden="1"/>
    <cellStyle name="Followed Hyperlink" xfId="18932" builtinId="9" hidden="1"/>
    <cellStyle name="Followed Hyperlink" xfId="18933" builtinId="9" hidden="1"/>
    <cellStyle name="Followed Hyperlink" xfId="18934" builtinId="9" hidden="1"/>
    <cellStyle name="Followed Hyperlink" xfId="18935" builtinId="9" hidden="1"/>
    <cellStyle name="Followed Hyperlink" xfId="18936" builtinId="9" hidden="1"/>
    <cellStyle name="Followed Hyperlink" xfId="18937" builtinId="9" hidden="1"/>
    <cellStyle name="Followed Hyperlink" xfId="18938" builtinId="9" hidden="1"/>
    <cellStyle name="Followed Hyperlink" xfId="18939" builtinId="9" hidden="1"/>
    <cellStyle name="Followed Hyperlink" xfId="18940" builtinId="9" hidden="1"/>
    <cellStyle name="Followed Hyperlink" xfId="18941" builtinId="9" hidden="1"/>
    <cellStyle name="Followed Hyperlink" xfId="18942" builtinId="9" hidden="1"/>
    <cellStyle name="Followed Hyperlink" xfId="18943" builtinId="9" hidden="1"/>
    <cellStyle name="Followed Hyperlink" xfId="18944" builtinId="9" hidden="1"/>
    <cellStyle name="Followed Hyperlink" xfId="18945" builtinId="9" hidden="1"/>
    <cellStyle name="Followed Hyperlink" xfId="18946" builtinId="9" hidden="1"/>
    <cellStyle name="Followed Hyperlink" xfId="18947" builtinId="9" hidden="1"/>
    <cellStyle name="Followed Hyperlink" xfId="18948" builtinId="9" hidden="1"/>
    <cellStyle name="Followed Hyperlink" xfId="18949" builtinId="9" hidden="1"/>
    <cellStyle name="Followed Hyperlink" xfId="18950" builtinId="9" hidden="1"/>
    <cellStyle name="Followed Hyperlink" xfId="18951" builtinId="9" hidden="1"/>
    <cellStyle name="Followed Hyperlink" xfId="18952" builtinId="9" hidden="1"/>
    <cellStyle name="Followed Hyperlink" xfId="18953" builtinId="9" hidden="1"/>
    <cellStyle name="Followed Hyperlink" xfId="18954" builtinId="9" hidden="1"/>
    <cellStyle name="Followed Hyperlink" xfId="18955" builtinId="9" hidden="1"/>
    <cellStyle name="Followed Hyperlink" xfId="18956" builtinId="9" hidden="1"/>
    <cellStyle name="Followed Hyperlink" xfId="18957" builtinId="9" hidden="1"/>
    <cellStyle name="Followed Hyperlink" xfId="18958" builtinId="9" hidden="1"/>
    <cellStyle name="Followed Hyperlink" xfId="18959" builtinId="9" hidden="1"/>
    <cellStyle name="Followed Hyperlink" xfId="18960" builtinId="9" hidden="1"/>
    <cellStyle name="Followed Hyperlink" xfId="18961" builtinId="9" hidden="1"/>
    <cellStyle name="Followed Hyperlink" xfId="18962" builtinId="9" hidden="1"/>
    <cellStyle name="Followed Hyperlink" xfId="18963" builtinId="9" hidden="1"/>
    <cellStyle name="Followed Hyperlink" xfId="18964" builtinId="9" hidden="1"/>
    <cellStyle name="Followed Hyperlink" xfId="18965" builtinId="9" hidden="1"/>
    <cellStyle name="Followed Hyperlink" xfId="18966" builtinId="9" hidden="1"/>
    <cellStyle name="Followed Hyperlink" xfId="18967" builtinId="9" hidden="1"/>
    <cellStyle name="Followed Hyperlink" xfId="18968" builtinId="9" hidden="1"/>
    <cellStyle name="Followed Hyperlink" xfId="18969" builtinId="9" hidden="1"/>
    <cellStyle name="Followed Hyperlink" xfId="18970" builtinId="9" hidden="1"/>
    <cellStyle name="Followed Hyperlink" xfId="18971" builtinId="9" hidden="1"/>
    <cellStyle name="Followed Hyperlink" xfId="18972" builtinId="9" hidden="1"/>
    <cellStyle name="Followed Hyperlink" xfId="18973" builtinId="9" hidden="1"/>
    <cellStyle name="Followed Hyperlink" xfId="18974" builtinId="9" hidden="1"/>
    <cellStyle name="Followed Hyperlink" xfId="18975" builtinId="9" hidden="1"/>
    <cellStyle name="Followed Hyperlink" xfId="18976" builtinId="9" hidden="1"/>
    <cellStyle name="Followed Hyperlink" xfId="18977" builtinId="9" hidden="1"/>
    <cellStyle name="Followed Hyperlink" xfId="18978" builtinId="9" hidden="1"/>
    <cellStyle name="Followed Hyperlink" xfId="18979" builtinId="9" hidden="1"/>
    <cellStyle name="Followed Hyperlink" xfId="18980" builtinId="9" hidden="1"/>
    <cellStyle name="Followed Hyperlink" xfId="18981" builtinId="9" hidden="1"/>
    <cellStyle name="Followed Hyperlink" xfId="18982" builtinId="9" hidden="1"/>
    <cellStyle name="Followed Hyperlink" xfId="18983" builtinId="9" hidden="1"/>
    <cellStyle name="Followed Hyperlink" xfId="18984" builtinId="9" hidden="1"/>
    <cellStyle name="Followed Hyperlink" xfId="18985" builtinId="9" hidden="1"/>
    <cellStyle name="Followed Hyperlink" xfId="18986" builtinId="9" hidden="1"/>
    <cellStyle name="Followed Hyperlink" xfId="18987" builtinId="9" hidden="1"/>
    <cellStyle name="Followed Hyperlink" xfId="18988" builtinId="9" hidden="1"/>
    <cellStyle name="Followed Hyperlink" xfId="18989" builtinId="9" hidden="1"/>
    <cellStyle name="Followed Hyperlink" xfId="18990" builtinId="9" hidden="1"/>
    <cellStyle name="Followed Hyperlink" xfId="18991" builtinId="9" hidden="1"/>
    <cellStyle name="Followed Hyperlink" xfId="18992" builtinId="9" hidden="1"/>
    <cellStyle name="Followed Hyperlink" xfId="18993" builtinId="9" hidden="1"/>
    <cellStyle name="Followed Hyperlink" xfId="18994" builtinId="9" hidden="1"/>
    <cellStyle name="Followed Hyperlink" xfId="18995" builtinId="9" hidden="1"/>
    <cellStyle name="Followed Hyperlink" xfId="18996" builtinId="9" hidden="1"/>
    <cellStyle name="Followed Hyperlink" xfId="18997" builtinId="9" hidden="1"/>
    <cellStyle name="Followed Hyperlink" xfId="18998" builtinId="9" hidden="1"/>
    <cellStyle name="Followed Hyperlink" xfId="18999" builtinId="9" hidden="1"/>
    <cellStyle name="Followed Hyperlink" xfId="19000" builtinId="9" hidden="1"/>
    <cellStyle name="Followed Hyperlink" xfId="19001" builtinId="9" hidden="1"/>
    <cellStyle name="Followed Hyperlink" xfId="19002" builtinId="9" hidden="1"/>
    <cellStyle name="Followed Hyperlink" xfId="19003" builtinId="9" hidden="1"/>
    <cellStyle name="Followed Hyperlink" xfId="19004" builtinId="9" hidden="1"/>
    <cellStyle name="Followed Hyperlink" xfId="19005" builtinId="9" hidden="1"/>
    <cellStyle name="Followed Hyperlink" xfId="19006" builtinId="9" hidden="1"/>
    <cellStyle name="Followed Hyperlink" xfId="19007" builtinId="9" hidden="1"/>
    <cellStyle name="Followed Hyperlink" xfId="19008" builtinId="9" hidden="1"/>
    <cellStyle name="Followed Hyperlink" xfId="19009" builtinId="9" hidden="1"/>
    <cellStyle name="Followed Hyperlink" xfId="19010" builtinId="9" hidden="1"/>
    <cellStyle name="Followed Hyperlink" xfId="19011" builtinId="9" hidden="1"/>
    <cellStyle name="Followed Hyperlink" xfId="19012" builtinId="9" hidden="1"/>
    <cellStyle name="Followed Hyperlink" xfId="19013" builtinId="9" hidden="1"/>
    <cellStyle name="Followed Hyperlink" xfId="19014" builtinId="9" hidden="1"/>
    <cellStyle name="Followed Hyperlink" xfId="19015" builtinId="9" hidden="1"/>
    <cellStyle name="Followed Hyperlink" xfId="19016" builtinId="9" hidden="1"/>
    <cellStyle name="Followed Hyperlink" xfId="19017" builtinId="9" hidden="1"/>
    <cellStyle name="Followed Hyperlink" xfId="19018" builtinId="9" hidden="1"/>
    <cellStyle name="Followed Hyperlink" xfId="19019" builtinId="9" hidden="1"/>
    <cellStyle name="Followed Hyperlink" xfId="19020" builtinId="9" hidden="1"/>
    <cellStyle name="Followed Hyperlink" xfId="19021" builtinId="9" hidden="1"/>
    <cellStyle name="Followed Hyperlink" xfId="19022" builtinId="9" hidden="1"/>
    <cellStyle name="Followed Hyperlink" xfId="19023" builtinId="9" hidden="1"/>
    <cellStyle name="Followed Hyperlink" xfId="19024" builtinId="9" hidden="1"/>
    <cellStyle name="Followed Hyperlink" xfId="19025" builtinId="9" hidden="1"/>
    <cellStyle name="Followed Hyperlink" xfId="19026" builtinId="9" hidden="1"/>
    <cellStyle name="Followed Hyperlink" xfId="19027" builtinId="9" hidden="1"/>
    <cellStyle name="Followed Hyperlink" xfId="19028" builtinId="9" hidden="1"/>
    <cellStyle name="Followed Hyperlink" xfId="19029" builtinId="9" hidden="1"/>
    <cellStyle name="Followed Hyperlink" xfId="19030" builtinId="9" hidden="1"/>
    <cellStyle name="Followed Hyperlink" xfId="19031" builtinId="9" hidden="1"/>
    <cellStyle name="Followed Hyperlink" xfId="19032" builtinId="9" hidden="1"/>
    <cellStyle name="Followed Hyperlink" xfId="19033" builtinId="9" hidden="1"/>
    <cellStyle name="Followed Hyperlink" xfId="19034" builtinId="9" hidden="1"/>
    <cellStyle name="Followed Hyperlink" xfId="19035" builtinId="9" hidden="1"/>
    <cellStyle name="Followed Hyperlink" xfId="19036" builtinId="9" hidden="1"/>
    <cellStyle name="Followed Hyperlink" xfId="19037" builtinId="9" hidden="1"/>
    <cellStyle name="Followed Hyperlink" xfId="19038"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2" builtinId="9" hidden="1"/>
    <cellStyle name="Followed Hyperlink" xfId="19073" builtinId="9" hidden="1"/>
    <cellStyle name="Followed Hyperlink" xfId="19074" builtinId="9" hidden="1"/>
    <cellStyle name="Followed Hyperlink" xfId="19075" builtinId="9" hidden="1"/>
    <cellStyle name="Followed Hyperlink" xfId="19076" builtinId="9" hidden="1"/>
    <cellStyle name="Followed Hyperlink" xfId="19077" builtinId="9" hidden="1"/>
    <cellStyle name="Followed Hyperlink" xfId="19078" builtinId="9" hidden="1"/>
    <cellStyle name="Followed Hyperlink" xfId="19079" builtinId="9" hidden="1"/>
    <cellStyle name="Followed Hyperlink" xfId="19080" builtinId="9" hidden="1"/>
    <cellStyle name="Followed Hyperlink" xfId="19081" builtinId="9" hidden="1"/>
    <cellStyle name="Followed Hyperlink" xfId="19082" builtinId="9" hidden="1"/>
    <cellStyle name="Followed Hyperlink" xfId="19083" builtinId="9" hidden="1"/>
    <cellStyle name="Followed Hyperlink" xfId="19084" builtinId="9" hidden="1"/>
    <cellStyle name="Followed Hyperlink" xfId="19085" builtinId="9" hidden="1"/>
    <cellStyle name="Followed Hyperlink" xfId="19086" builtinId="9" hidden="1"/>
    <cellStyle name="Followed Hyperlink" xfId="19087" builtinId="9" hidden="1"/>
    <cellStyle name="Followed Hyperlink" xfId="19088" builtinId="9" hidden="1"/>
    <cellStyle name="Followed Hyperlink" xfId="19089" builtinId="9" hidden="1"/>
    <cellStyle name="Followed Hyperlink" xfId="19090" builtinId="9" hidden="1"/>
    <cellStyle name="Followed Hyperlink" xfId="19091" builtinId="9" hidden="1"/>
    <cellStyle name="Followed Hyperlink" xfId="19092" builtinId="9" hidden="1"/>
    <cellStyle name="Followed Hyperlink" xfId="19093" builtinId="9" hidden="1"/>
    <cellStyle name="Followed Hyperlink" xfId="19094" builtinId="9" hidden="1"/>
    <cellStyle name="Followed Hyperlink" xfId="19095" builtinId="9" hidden="1"/>
    <cellStyle name="Followed Hyperlink" xfId="19096" builtinId="9" hidden="1"/>
    <cellStyle name="Followed Hyperlink" xfId="19097" builtinId="9" hidden="1"/>
    <cellStyle name="Followed Hyperlink" xfId="19098" builtinId="9" hidden="1"/>
    <cellStyle name="Followed Hyperlink" xfId="19099" builtinId="9" hidden="1"/>
    <cellStyle name="Followed Hyperlink" xfId="19100" builtinId="9" hidden="1"/>
    <cellStyle name="Followed Hyperlink" xfId="19101" builtinId="9" hidden="1"/>
    <cellStyle name="Followed Hyperlink" xfId="19102" builtinId="9" hidden="1"/>
    <cellStyle name="Followed Hyperlink" xfId="19103" builtinId="9" hidden="1"/>
    <cellStyle name="Followed Hyperlink" xfId="19104" builtinId="9" hidden="1"/>
    <cellStyle name="Followed Hyperlink" xfId="19105" builtinId="9" hidden="1"/>
    <cellStyle name="Followed Hyperlink" xfId="19106" builtinId="9" hidden="1"/>
    <cellStyle name="Followed Hyperlink" xfId="19107" builtinId="9" hidden="1"/>
    <cellStyle name="Followed Hyperlink" xfId="19108" builtinId="9" hidden="1"/>
    <cellStyle name="Followed Hyperlink" xfId="19109" builtinId="9" hidden="1"/>
    <cellStyle name="Followed Hyperlink" xfId="19110" builtinId="9" hidden="1"/>
    <cellStyle name="Followed Hyperlink" xfId="19111" builtinId="9" hidden="1"/>
    <cellStyle name="Followed Hyperlink" xfId="19112" builtinId="9" hidden="1"/>
    <cellStyle name="Followed Hyperlink" xfId="19113" builtinId="9" hidden="1"/>
    <cellStyle name="Followed Hyperlink" xfId="19114" builtinId="9" hidden="1"/>
    <cellStyle name="Followed Hyperlink" xfId="19115" builtinId="9" hidden="1"/>
    <cellStyle name="Followed Hyperlink" xfId="19116" builtinId="9" hidden="1"/>
    <cellStyle name="Followed Hyperlink" xfId="19117" builtinId="9" hidden="1"/>
    <cellStyle name="Followed Hyperlink" xfId="19118" builtinId="9" hidden="1"/>
    <cellStyle name="Followed Hyperlink" xfId="19119" builtinId="9" hidden="1"/>
    <cellStyle name="Followed Hyperlink" xfId="19120" builtinId="9" hidden="1"/>
    <cellStyle name="Followed Hyperlink" xfId="19121" builtinId="9" hidden="1"/>
    <cellStyle name="Followed Hyperlink" xfId="19122" builtinId="9" hidden="1"/>
    <cellStyle name="Followed Hyperlink" xfId="19123" builtinId="9" hidden="1"/>
    <cellStyle name="Followed Hyperlink" xfId="19124" builtinId="9" hidden="1"/>
    <cellStyle name="Followed Hyperlink" xfId="19125" builtinId="9" hidden="1"/>
    <cellStyle name="Followed Hyperlink" xfId="19126" builtinId="9" hidden="1"/>
    <cellStyle name="Followed Hyperlink" xfId="19127" builtinId="9" hidden="1"/>
    <cellStyle name="Followed Hyperlink" xfId="19128" builtinId="9" hidden="1"/>
    <cellStyle name="Followed Hyperlink" xfId="19129" builtinId="9" hidden="1"/>
    <cellStyle name="Followed Hyperlink" xfId="19130" builtinId="9" hidden="1"/>
    <cellStyle name="Followed Hyperlink" xfId="19131" builtinId="9" hidden="1"/>
    <cellStyle name="Followed Hyperlink" xfId="19132" builtinId="9" hidden="1"/>
    <cellStyle name="Followed Hyperlink" xfId="19133" builtinId="9" hidden="1"/>
    <cellStyle name="Followed Hyperlink" xfId="19134" builtinId="9" hidden="1"/>
    <cellStyle name="Followed Hyperlink" xfId="19135" builtinId="9" hidden="1"/>
    <cellStyle name="Followed Hyperlink" xfId="19136" builtinId="9" hidden="1"/>
    <cellStyle name="Followed Hyperlink" xfId="19137" builtinId="9" hidden="1"/>
    <cellStyle name="Followed Hyperlink" xfId="19138" builtinId="9" hidden="1"/>
    <cellStyle name="Followed Hyperlink" xfId="19139" builtinId="9" hidden="1"/>
    <cellStyle name="Followed Hyperlink" xfId="19140" builtinId="9" hidden="1"/>
    <cellStyle name="Followed Hyperlink" xfId="19141" builtinId="9" hidden="1"/>
    <cellStyle name="Followed Hyperlink" xfId="19142" builtinId="9" hidden="1"/>
    <cellStyle name="Followed Hyperlink" xfId="19143" builtinId="9" hidden="1"/>
    <cellStyle name="Followed Hyperlink" xfId="19144" builtinId="9" hidden="1"/>
    <cellStyle name="Followed Hyperlink" xfId="19145" builtinId="9" hidden="1"/>
    <cellStyle name="Followed Hyperlink" xfId="19146" builtinId="9" hidden="1"/>
    <cellStyle name="Followed Hyperlink" xfId="19147" builtinId="9" hidden="1"/>
    <cellStyle name="Followed Hyperlink" xfId="19148" builtinId="9" hidden="1"/>
    <cellStyle name="Followed Hyperlink" xfId="19149" builtinId="9" hidden="1"/>
    <cellStyle name="Followed Hyperlink" xfId="19150" builtinId="9" hidden="1"/>
    <cellStyle name="Followed Hyperlink" xfId="19151" builtinId="9" hidden="1"/>
    <cellStyle name="Followed Hyperlink" xfId="19152" builtinId="9" hidden="1"/>
    <cellStyle name="Followed Hyperlink" xfId="19153" builtinId="9" hidden="1"/>
    <cellStyle name="Followed Hyperlink" xfId="19154" builtinId="9" hidden="1"/>
    <cellStyle name="Followed Hyperlink" xfId="19155" builtinId="9" hidden="1"/>
    <cellStyle name="Followed Hyperlink" xfId="19156" builtinId="9" hidden="1"/>
    <cellStyle name="Followed Hyperlink" xfId="19157" builtinId="9" hidden="1"/>
    <cellStyle name="Followed Hyperlink" xfId="19158" builtinId="9" hidden="1"/>
    <cellStyle name="Followed Hyperlink" xfId="19159" builtinId="9" hidden="1"/>
    <cellStyle name="Followed Hyperlink" xfId="19160" builtinId="9" hidden="1"/>
    <cellStyle name="Followed Hyperlink" xfId="19161" builtinId="9" hidden="1"/>
    <cellStyle name="Followed Hyperlink" xfId="19162" builtinId="9" hidden="1"/>
    <cellStyle name="Followed Hyperlink" xfId="19163" builtinId="9" hidden="1"/>
    <cellStyle name="Followed Hyperlink" xfId="19164" builtinId="9" hidden="1"/>
    <cellStyle name="Followed Hyperlink" xfId="19165" builtinId="9" hidden="1"/>
    <cellStyle name="Followed Hyperlink" xfId="19166" builtinId="9" hidden="1"/>
    <cellStyle name="Followed Hyperlink" xfId="19167" builtinId="9" hidden="1"/>
    <cellStyle name="Followed Hyperlink" xfId="19168" builtinId="9" hidden="1"/>
    <cellStyle name="Followed Hyperlink" xfId="19169" builtinId="9" hidden="1"/>
    <cellStyle name="Followed Hyperlink" xfId="19170" builtinId="9" hidden="1"/>
    <cellStyle name="Followed Hyperlink" xfId="19171" builtinId="9" hidden="1"/>
    <cellStyle name="Followed Hyperlink" xfId="19172" builtinId="9" hidden="1"/>
    <cellStyle name="Followed Hyperlink" xfId="19173" builtinId="9" hidden="1"/>
    <cellStyle name="Followed Hyperlink" xfId="19174" builtinId="9" hidden="1"/>
    <cellStyle name="Followed Hyperlink" xfId="19175" builtinId="9" hidden="1"/>
    <cellStyle name="Followed Hyperlink" xfId="19176" builtinId="9" hidden="1"/>
    <cellStyle name="Followed Hyperlink" xfId="19177" builtinId="9" hidden="1"/>
    <cellStyle name="Followed Hyperlink" xfId="19178" builtinId="9" hidden="1"/>
    <cellStyle name="Followed Hyperlink" xfId="19179" builtinId="9" hidden="1"/>
    <cellStyle name="Followed Hyperlink" xfId="19180" builtinId="9" hidden="1"/>
    <cellStyle name="Followed Hyperlink" xfId="19181" builtinId="9" hidden="1"/>
    <cellStyle name="Followed Hyperlink" xfId="19182" builtinId="9" hidden="1"/>
    <cellStyle name="Followed Hyperlink" xfId="19183" builtinId="9" hidden="1"/>
    <cellStyle name="Followed Hyperlink" xfId="19184" builtinId="9" hidden="1"/>
    <cellStyle name="Followed Hyperlink" xfId="19185" builtinId="9" hidden="1"/>
    <cellStyle name="Followed Hyperlink" xfId="19186" builtinId="9" hidden="1"/>
    <cellStyle name="Followed Hyperlink" xfId="19187" builtinId="9" hidden="1"/>
    <cellStyle name="Followed Hyperlink" xfId="19188" builtinId="9" hidden="1"/>
    <cellStyle name="Followed Hyperlink" xfId="19189" builtinId="9" hidden="1"/>
    <cellStyle name="Followed Hyperlink" xfId="19190" builtinId="9" hidden="1"/>
    <cellStyle name="Followed Hyperlink" xfId="19191" builtinId="9" hidden="1"/>
    <cellStyle name="Followed Hyperlink" xfId="19192" builtinId="9" hidden="1"/>
    <cellStyle name="Followed Hyperlink" xfId="19193" builtinId="9" hidden="1"/>
    <cellStyle name="Followed Hyperlink" xfId="19194" builtinId="9" hidden="1"/>
    <cellStyle name="Followed Hyperlink" xfId="19195" builtinId="9" hidden="1"/>
    <cellStyle name="Followed Hyperlink" xfId="19196" builtinId="9" hidden="1"/>
    <cellStyle name="Followed Hyperlink" xfId="19197" builtinId="9" hidden="1"/>
    <cellStyle name="Followed Hyperlink" xfId="19198" builtinId="9" hidden="1"/>
    <cellStyle name="Followed Hyperlink" xfId="19199" builtinId="9" hidden="1"/>
    <cellStyle name="Followed Hyperlink" xfId="19200" builtinId="9" hidden="1"/>
    <cellStyle name="Followed Hyperlink" xfId="19201" builtinId="9" hidden="1"/>
    <cellStyle name="Followed Hyperlink" xfId="19202" builtinId="9" hidden="1"/>
    <cellStyle name="Followed Hyperlink" xfId="19203" builtinId="9" hidden="1"/>
    <cellStyle name="Followed Hyperlink" xfId="19204" builtinId="9" hidden="1"/>
    <cellStyle name="Followed Hyperlink" xfId="19205" builtinId="9" hidden="1"/>
    <cellStyle name="Followed Hyperlink" xfId="19206" builtinId="9" hidden="1"/>
    <cellStyle name="Followed Hyperlink" xfId="19207" builtinId="9" hidden="1"/>
    <cellStyle name="Followed Hyperlink" xfId="19208" builtinId="9" hidden="1"/>
    <cellStyle name="Followed Hyperlink" xfId="19209" builtinId="9" hidden="1"/>
    <cellStyle name="Followed Hyperlink" xfId="19210" builtinId="9" hidden="1"/>
    <cellStyle name="Followed Hyperlink" xfId="19211" builtinId="9" hidden="1"/>
    <cellStyle name="Followed Hyperlink" xfId="19212" builtinId="9" hidden="1"/>
    <cellStyle name="Followed Hyperlink" xfId="19213" builtinId="9" hidden="1"/>
    <cellStyle name="Followed Hyperlink" xfId="19214" builtinId="9" hidden="1"/>
    <cellStyle name="Followed Hyperlink" xfId="19215" builtinId="9" hidden="1"/>
    <cellStyle name="Followed Hyperlink" xfId="19216" builtinId="9" hidden="1"/>
    <cellStyle name="Followed Hyperlink" xfId="19217" builtinId="9" hidden="1"/>
    <cellStyle name="Followed Hyperlink" xfId="19218" builtinId="9" hidden="1"/>
    <cellStyle name="Followed Hyperlink" xfId="19219" builtinId="9" hidden="1"/>
    <cellStyle name="Followed Hyperlink" xfId="19220" builtinId="9" hidden="1"/>
    <cellStyle name="Followed Hyperlink" xfId="19221" builtinId="9" hidden="1"/>
    <cellStyle name="Followed Hyperlink" xfId="19222" builtinId="9" hidden="1"/>
    <cellStyle name="Followed Hyperlink" xfId="19223" builtinId="9" hidden="1"/>
    <cellStyle name="Followed Hyperlink" xfId="19224" builtinId="9" hidden="1"/>
    <cellStyle name="Followed Hyperlink" xfId="19225" builtinId="9" hidden="1"/>
    <cellStyle name="Followed Hyperlink" xfId="19226" builtinId="9" hidden="1"/>
    <cellStyle name="Followed Hyperlink" xfId="19227" builtinId="9" hidden="1"/>
    <cellStyle name="Followed Hyperlink" xfId="19228" builtinId="9" hidden="1"/>
    <cellStyle name="Followed Hyperlink" xfId="19229" builtinId="9" hidden="1"/>
    <cellStyle name="Followed Hyperlink" xfId="19230" builtinId="9" hidden="1"/>
    <cellStyle name="Followed Hyperlink" xfId="19231" builtinId="9" hidden="1"/>
    <cellStyle name="Followed Hyperlink" xfId="19232" builtinId="9" hidden="1"/>
    <cellStyle name="Followed Hyperlink" xfId="19233" builtinId="9" hidden="1"/>
    <cellStyle name="Followed Hyperlink" xfId="19234" builtinId="9" hidden="1"/>
    <cellStyle name="Followed Hyperlink" xfId="19235" builtinId="9" hidden="1"/>
    <cellStyle name="Followed Hyperlink" xfId="19236" builtinId="9" hidden="1"/>
    <cellStyle name="Followed Hyperlink" xfId="19237" builtinId="9" hidden="1"/>
    <cellStyle name="Followed Hyperlink" xfId="19238" builtinId="9" hidden="1"/>
    <cellStyle name="Followed Hyperlink" xfId="19239" builtinId="9" hidden="1"/>
    <cellStyle name="Followed Hyperlink" xfId="19240" builtinId="9" hidden="1"/>
    <cellStyle name="Followed Hyperlink" xfId="19241" builtinId="9" hidden="1"/>
    <cellStyle name="Followed Hyperlink" xfId="19242" builtinId="9" hidden="1"/>
    <cellStyle name="Followed Hyperlink" xfId="19243" builtinId="9" hidden="1"/>
    <cellStyle name="Followed Hyperlink" xfId="19244" builtinId="9" hidden="1"/>
    <cellStyle name="Followed Hyperlink" xfId="19245" builtinId="9" hidden="1"/>
    <cellStyle name="Followed Hyperlink" xfId="19246" builtinId="9" hidden="1"/>
    <cellStyle name="Followed Hyperlink" xfId="19247" builtinId="9" hidden="1"/>
    <cellStyle name="Followed Hyperlink" xfId="19248"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2" builtinId="9" hidden="1"/>
    <cellStyle name="Followed Hyperlink" xfId="19283" builtinId="9" hidden="1"/>
    <cellStyle name="Followed Hyperlink" xfId="19284" builtinId="9" hidden="1"/>
    <cellStyle name="Followed Hyperlink" xfId="19285" builtinId="9" hidden="1"/>
    <cellStyle name="Followed Hyperlink" xfId="19286" builtinId="9" hidden="1"/>
    <cellStyle name="Followed Hyperlink" xfId="19287" builtinId="9" hidden="1"/>
    <cellStyle name="Followed Hyperlink" xfId="19288" builtinId="9" hidden="1"/>
    <cellStyle name="Followed Hyperlink" xfId="19289" builtinId="9" hidden="1"/>
    <cellStyle name="Followed Hyperlink" xfId="19290" builtinId="9" hidden="1"/>
    <cellStyle name="Followed Hyperlink" xfId="19291" builtinId="9" hidden="1"/>
    <cellStyle name="Followed Hyperlink" xfId="19292" builtinId="9" hidden="1"/>
    <cellStyle name="Followed Hyperlink" xfId="19293" builtinId="9" hidden="1"/>
    <cellStyle name="Followed Hyperlink" xfId="19294" builtinId="9" hidden="1"/>
    <cellStyle name="Followed Hyperlink" xfId="19295" builtinId="9" hidden="1"/>
    <cellStyle name="Followed Hyperlink" xfId="19296" builtinId="9" hidden="1"/>
    <cellStyle name="Followed Hyperlink" xfId="19297" builtinId="9" hidden="1"/>
    <cellStyle name="Followed Hyperlink" xfId="19298" builtinId="9" hidden="1"/>
    <cellStyle name="Followed Hyperlink" xfId="19299" builtinId="9" hidden="1"/>
    <cellStyle name="Followed Hyperlink" xfId="19300" builtinId="9" hidden="1"/>
    <cellStyle name="Followed Hyperlink" xfId="19301" builtinId="9" hidden="1"/>
    <cellStyle name="Followed Hyperlink" xfId="19302" builtinId="9" hidden="1"/>
    <cellStyle name="Followed Hyperlink" xfId="19303" builtinId="9" hidden="1"/>
    <cellStyle name="Followed Hyperlink" xfId="19304" builtinId="9" hidden="1"/>
    <cellStyle name="Followed Hyperlink" xfId="19305" builtinId="9" hidden="1"/>
    <cellStyle name="Followed Hyperlink" xfId="19306" builtinId="9" hidden="1"/>
    <cellStyle name="Followed Hyperlink" xfId="19307" builtinId="9" hidden="1"/>
    <cellStyle name="Followed Hyperlink" xfId="19308" builtinId="9" hidden="1"/>
    <cellStyle name="Followed Hyperlink" xfId="19309" builtinId="9" hidden="1"/>
    <cellStyle name="Followed Hyperlink" xfId="19310" builtinId="9" hidden="1"/>
    <cellStyle name="Followed Hyperlink" xfId="19311" builtinId="9" hidden="1"/>
    <cellStyle name="Followed Hyperlink" xfId="19312" builtinId="9" hidden="1"/>
    <cellStyle name="Followed Hyperlink" xfId="19313" builtinId="9" hidden="1"/>
    <cellStyle name="Followed Hyperlink" xfId="19314" builtinId="9" hidden="1"/>
    <cellStyle name="Followed Hyperlink" xfId="19315" builtinId="9" hidden="1"/>
    <cellStyle name="Followed Hyperlink" xfId="19316" builtinId="9" hidden="1"/>
    <cellStyle name="Followed Hyperlink" xfId="19317" builtinId="9" hidden="1"/>
    <cellStyle name="Followed Hyperlink" xfId="19318" builtinId="9" hidden="1"/>
    <cellStyle name="Followed Hyperlink" xfId="19319" builtinId="9" hidden="1"/>
    <cellStyle name="Followed Hyperlink" xfId="19320" builtinId="9" hidden="1"/>
    <cellStyle name="Followed Hyperlink" xfId="19321" builtinId="9" hidden="1"/>
    <cellStyle name="Followed Hyperlink" xfId="19322" builtinId="9" hidden="1"/>
    <cellStyle name="Followed Hyperlink" xfId="19323" builtinId="9" hidden="1"/>
    <cellStyle name="Followed Hyperlink" xfId="19324" builtinId="9" hidden="1"/>
    <cellStyle name="Followed Hyperlink" xfId="19325" builtinId="9" hidden="1"/>
    <cellStyle name="Followed Hyperlink" xfId="19326" builtinId="9" hidden="1"/>
    <cellStyle name="Followed Hyperlink" xfId="19327" builtinId="9" hidden="1"/>
    <cellStyle name="Followed Hyperlink" xfId="19328" builtinId="9" hidden="1"/>
    <cellStyle name="Followed Hyperlink" xfId="19329" builtinId="9" hidden="1"/>
    <cellStyle name="Followed Hyperlink" xfId="19330" builtinId="9" hidden="1"/>
    <cellStyle name="Followed Hyperlink" xfId="19331" builtinId="9" hidden="1"/>
    <cellStyle name="Followed Hyperlink" xfId="19332" builtinId="9" hidden="1"/>
    <cellStyle name="Followed Hyperlink" xfId="19333" builtinId="9" hidden="1"/>
    <cellStyle name="Followed Hyperlink" xfId="19334" builtinId="9" hidden="1"/>
    <cellStyle name="Followed Hyperlink" xfId="19335" builtinId="9" hidden="1"/>
    <cellStyle name="Followed Hyperlink" xfId="19336" builtinId="9" hidden="1"/>
    <cellStyle name="Followed Hyperlink" xfId="19337" builtinId="9" hidden="1"/>
    <cellStyle name="Followed Hyperlink" xfId="19338" builtinId="9" hidden="1"/>
    <cellStyle name="Followed Hyperlink" xfId="19339" builtinId="9" hidden="1"/>
    <cellStyle name="Followed Hyperlink" xfId="19340" builtinId="9" hidden="1"/>
    <cellStyle name="Followed Hyperlink" xfId="19341" builtinId="9" hidden="1"/>
    <cellStyle name="Followed Hyperlink" xfId="19342" builtinId="9" hidden="1"/>
    <cellStyle name="Followed Hyperlink" xfId="19343" builtinId="9" hidden="1"/>
    <cellStyle name="Followed Hyperlink" xfId="19344" builtinId="9" hidden="1"/>
    <cellStyle name="Followed Hyperlink" xfId="19345" builtinId="9" hidden="1"/>
    <cellStyle name="Followed Hyperlink" xfId="19346" builtinId="9" hidden="1"/>
    <cellStyle name="Followed Hyperlink" xfId="19347" builtinId="9" hidden="1"/>
    <cellStyle name="Followed Hyperlink" xfId="19348" builtinId="9" hidden="1"/>
    <cellStyle name="Followed Hyperlink" xfId="19349" builtinId="9" hidden="1"/>
    <cellStyle name="Followed Hyperlink" xfId="19350" builtinId="9" hidden="1"/>
    <cellStyle name="Followed Hyperlink" xfId="19351" builtinId="9" hidden="1"/>
    <cellStyle name="Followed Hyperlink" xfId="19352" builtinId="9" hidden="1"/>
    <cellStyle name="Followed Hyperlink" xfId="19353" builtinId="9" hidden="1"/>
    <cellStyle name="Followed Hyperlink" xfId="19354" builtinId="9" hidden="1"/>
    <cellStyle name="Followed Hyperlink" xfId="19355" builtinId="9" hidden="1"/>
    <cellStyle name="Followed Hyperlink" xfId="19356" builtinId="9" hidden="1"/>
    <cellStyle name="Followed Hyperlink" xfId="19357" builtinId="9" hidden="1"/>
    <cellStyle name="Followed Hyperlink" xfId="19358" builtinId="9" hidden="1"/>
    <cellStyle name="Followed Hyperlink" xfId="19359" builtinId="9" hidden="1"/>
    <cellStyle name="Followed Hyperlink" xfId="19360" builtinId="9" hidden="1"/>
    <cellStyle name="Followed Hyperlink" xfId="19361" builtinId="9" hidden="1"/>
    <cellStyle name="Followed Hyperlink" xfId="19362" builtinId="9" hidden="1"/>
    <cellStyle name="Followed Hyperlink" xfId="19363" builtinId="9" hidden="1"/>
    <cellStyle name="Followed Hyperlink" xfId="19364" builtinId="9" hidden="1"/>
    <cellStyle name="Followed Hyperlink" xfId="19365" builtinId="9" hidden="1"/>
    <cellStyle name="Followed Hyperlink" xfId="19366" builtinId="9" hidden="1"/>
    <cellStyle name="Followed Hyperlink" xfId="19367" builtinId="9" hidden="1"/>
    <cellStyle name="Followed Hyperlink" xfId="19368" builtinId="9" hidden="1"/>
    <cellStyle name="Followed Hyperlink" xfId="19369" builtinId="9" hidden="1"/>
    <cellStyle name="Followed Hyperlink" xfId="19370" builtinId="9" hidden="1"/>
    <cellStyle name="Followed Hyperlink" xfId="19371" builtinId="9" hidden="1"/>
    <cellStyle name="Followed Hyperlink" xfId="19372" builtinId="9" hidden="1"/>
    <cellStyle name="Followed Hyperlink" xfId="19373" builtinId="9" hidden="1"/>
    <cellStyle name="Followed Hyperlink" xfId="19374" builtinId="9" hidden="1"/>
    <cellStyle name="Followed Hyperlink" xfId="19375" builtinId="9" hidden="1"/>
    <cellStyle name="Followed Hyperlink" xfId="19376" builtinId="9" hidden="1"/>
    <cellStyle name="Followed Hyperlink" xfId="19377" builtinId="9" hidden="1"/>
    <cellStyle name="Followed Hyperlink" xfId="19378" builtinId="9" hidden="1"/>
    <cellStyle name="Followed Hyperlink" xfId="19379" builtinId="9" hidden="1"/>
    <cellStyle name="Followed Hyperlink" xfId="19380" builtinId="9" hidden="1"/>
    <cellStyle name="Followed Hyperlink" xfId="19381" builtinId="9" hidden="1"/>
    <cellStyle name="Followed Hyperlink" xfId="19382" builtinId="9" hidden="1"/>
    <cellStyle name="Followed Hyperlink" xfId="19383" builtinId="9" hidden="1"/>
    <cellStyle name="Followed Hyperlink" xfId="19384" builtinId="9" hidden="1"/>
    <cellStyle name="Followed Hyperlink" xfId="19385" builtinId="9" hidden="1"/>
    <cellStyle name="Followed Hyperlink" xfId="19386" builtinId="9" hidden="1"/>
    <cellStyle name="Followed Hyperlink" xfId="19387" builtinId="9" hidden="1"/>
    <cellStyle name="Followed Hyperlink" xfId="19388" builtinId="9" hidden="1"/>
    <cellStyle name="Followed Hyperlink" xfId="19389" builtinId="9" hidden="1"/>
    <cellStyle name="Followed Hyperlink" xfId="19390" builtinId="9" hidden="1"/>
    <cellStyle name="Followed Hyperlink" xfId="19391" builtinId="9" hidden="1"/>
    <cellStyle name="Followed Hyperlink" xfId="19392" builtinId="9" hidden="1"/>
    <cellStyle name="Followed Hyperlink" xfId="19393" builtinId="9" hidden="1"/>
    <cellStyle name="Followed Hyperlink" xfId="19394" builtinId="9" hidden="1"/>
    <cellStyle name="Followed Hyperlink" xfId="19395" builtinId="9" hidden="1"/>
    <cellStyle name="Followed Hyperlink" xfId="19396" builtinId="9" hidden="1"/>
    <cellStyle name="Followed Hyperlink" xfId="19397" builtinId="9" hidden="1"/>
    <cellStyle name="Followed Hyperlink" xfId="19398" builtinId="9" hidden="1"/>
    <cellStyle name="Followed Hyperlink" xfId="19399" builtinId="9" hidden="1"/>
    <cellStyle name="Followed Hyperlink" xfId="19400" builtinId="9" hidden="1"/>
    <cellStyle name="Followed Hyperlink" xfId="19401" builtinId="9" hidden="1"/>
    <cellStyle name="Followed Hyperlink" xfId="19402" builtinId="9" hidden="1"/>
    <cellStyle name="Followed Hyperlink" xfId="19403" builtinId="9" hidden="1"/>
    <cellStyle name="Followed Hyperlink" xfId="19404" builtinId="9" hidden="1"/>
    <cellStyle name="Followed Hyperlink" xfId="19405" builtinId="9" hidden="1"/>
    <cellStyle name="Followed Hyperlink" xfId="19406" builtinId="9" hidden="1"/>
    <cellStyle name="Followed Hyperlink" xfId="19407" builtinId="9" hidden="1"/>
    <cellStyle name="Followed Hyperlink" xfId="19408" builtinId="9" hidden="1"/>
    <cellStyle name="Followed Hyperlink" xfId="19409" builtinId="9" hidden="1"/>
    <cellStyle name="Followed Hyperlink" xfId="19410" builtinId="9" hidden="1"/>
    <cellStyle name="Followed Hyperlink" xfId="19411" builtinId="9" hidden="1"/>
    <cellStyle name="Followed Hyperlink" xfId="19412" builtinId="9" hidden="1"/>
    <cellStyle name="Followed Hyperlink" xfId="19413" builtinId="9" hidden="1"/>
    <cellStyle name="Followed Hyperlink" xfId="19414" builtinId="9" hidden="1"/>
    <cellStyle name="Followed Hyperlink" xfId="19415" builtinId="9" hidden="1"/>
    <cellStyle name="Followed Hyperlink" xfId="19416" builtinId="9" hidden="1"/>
    <cellStyle name="Followed Hyperlink" xfId="19417" builtinId="9" hidden="1"/>
    <cellStyle name="Followed Hyperlink" xfId="19418" builtinId="9" hidden="1"/>
    <cellStyle name="Followed Hyperlink" xfId="19419" builtinId="9" hidden="1"/>
    <cellStyle name="Followed Hyperlink" xfId="19420" builtinId="9" hidden="1"/>
    <cellStyle name="Followed Hyperlink" xfId="19421" builtinId="9" hidden="1"/>
    <cellStyle name="Followed Hyperlink" xfId="19422" builtinId="9" hidden="1"/>
    <cellStyle name="Followed Hyperlink" xfId="19423" builtinId="9" hidden="1"/>
    <cellStyle name="Followed Hyperlink" xfId="19424" builtinId="9" hidden="1"/>
    <cellStyle name="Followed Hyperlink" xfId="19425" builtinId="9" hidden="1"/>
    <cellStyle name="Followed Hyperlink" xfId="19426" builtinId="9" hidden="1"/>
    <cellStyle name="Followed Hyperlink" xfId="19427" builtinId="9" hidden="1"/>
    <cellStyle name="Followed Hyperlink" xfId="19428" builtinId="9" hidden="1"/>
    <cellStyle name="Followed Hyperlink" xfId="19429" builtinId="9" hidden="1"/>
    <cellStyle name="Followed Hyperlink" xfId="19430" builtinId="9" hidden="1"/>
    <cellStyle name="Followed Hyperlink" xfId="19431" builtinId="9" hidden="1"/>
    <cellStyle name="Followed Hyperlink" xfId="19432" builtinId="9" hidden="1"/>
    <cellStyle name="Followed Hyperlink" xfId="19433" builtinId="9" hidden="1"/>
    <cellStyle name="Followed Hyperlink" xfId="19434" builtinId="9" hidden="1"/>
    <cellStyle name="Followed Hyperlink" xfId="19435" builtinId="9" hidden="1"/>
    <cellStyle name="Followed Hyperlink" xfId="19436" builtinId="9" hidden="1"/>
    <cellStyle name="Followed Hyperlink" xfId="19437" builtinId="9" hidden="1"/>
    <cellStyle name="Followed Hyperlink" xfId="19438" builtinId="9" hidden="1"/>
    <cellStyle name="Followed Hyperlink" xfId="19439" builtinId="9" hidden="1"/>
    <cellStyle name="Followed Hyperlink" xfId="19440" builtinId="9" hidden="1"/>
    <cellStyle name="Followed Hyperlink" xfId="19441" builtinId="9" hidden="1"/>
    <cellStyle name="Followed Hyperlink" xfId="19442" builtinId="9" hidden="1"/>
    <cellStyle name="Followed Hyperlink" xfId="19443" builtinId="9" hidden="1"/>
    <cellStyle name="Followed Hyperlink" xfId="19444" builtinId="9" hidden="1"/>
    <cellStyle name="Followed Hyperlink" xfId="19445" builtinId="9" hidden="1"/>
    <cellStyle name="Followed Hyperlink" xfId="19446" builtinId="9" hidden="1"/>
    <cellStyle name="Followed Hyperlink" xfId="19447" builtinId="9" hidden="1"/>
    <cellStyle name="Followed Hyperlink" xfId="19448" builtinId="9" hidden="1"/>
    <cellStyle name="Followed Hyperlink" xfId="19449" builtinId="9" hidden="1"/>
    <cellStyle name="Followed Hyperlink" xfId="19450" builtinId="9" hidden="1"/>
    <cellStyle name="Followed Hyperlink" xfId="19451" builtinId="9" hidden="1"/>
    <cellStyle name="Followed Hyperlink" xfId="19452" builtinId="9" hidden="1"/>
    <cellStyle name="Followed Hyperlink" xfId="19453" builtinId="9" hidden="1"/>
    <cellStyle name="Followed Hyperlink" xfId="19454" builtinId="9" hidden="1"/>
    <cellStyle name="Followed Hyperlink" xfId="19455" builtinId="9" hidden="1"/>
    <cellStyle name="Followed Hyperlink" xfId="19456" builtinId="9" hidden="1"/>
    <cellStyle name="Followed Hyperlink" xfId="19457" builtinId="9" hidden="1"/>
    <cellStyle name="Followed Hyperlink" xfId="19458" builtinId="9" hidden="1"/>
    <cellStyle name="Followed Hyperlink" xfId="19459" builtinId="9" hidden="1"/>
    <cellStyle name="Followed Hyperlink" xfId="19460" builtinId="9" hidden="1"/>
    <cellStyle name="Followed Hyperlink" xfId="19461" builtinId="9" hidden="1"/>
    <cellStyle name="Followed Hyperlink" xfId="19462" builtinId="9" hidden="1"/>
    <cellStyle name="Followed Hyperlink" xfId="19463" builtinId="9" hidden="1"/>
    <cellStyle name="Followed Hyperlink" xfId="19464" builtinId="9" hidden="1"/>
    <cellStyle name="Followed Hyperlink" xfId="19465" builtinId="9" hidden="1"/>
    <cellStyle name="Followed Hyperlink" xfId="19466" builtinId="9" hidden="1"/>
    <cellStyle name="Followed Hyperlink" xfId="19467" builtinId="9" hidden="1"/>
    <cellStyle name="Followed Hyperlink" xfId="19468" builtinId="9" hidden="1"/>
    <cellStyle name="Followed Hyperlink" xfId="19469" builtinId="9" hidden="1"/>
    <cellStyle name="Followed Hyperlink" xfId="19470" builtinId="9" hidden="1"/>
    <cellStyle name="Followed Hyperlink" xfId="19471" builtinId="9" hidden="1"/>
    <cellStyle name="Followed Hyperlink" xfId="19472" builtinId="9" hidden="1"/>
    <cellStyle name="Followed Hyperlink" xfId="19473" builtinId="9" hidden="1"/>
    <cellStyle name="Followed Hyperlink" xfId="19474" builtinId="9" hidden="1"/>
    <cellStyle name="Followed Hyperlink" xfId="19475" builtinId="9" hidden="1"/>
    <cellStyle name="Followed Hyperlink" xfId="19476" builtinId="9" hidden="1"/>
    <cellStyle name="Followed Hyperlink" xfId="19477" builtinId="9" hidden="1"/>
    <cellStyle name="Followed Hyperlink" xfId="19478" builtinId="9" hidden="1"/>
    <cellStyle name="Followed Hyperlink" xfId="19479" builtinId="9" hidden="1"/>
    <cellStyle name="Followed Hyperlink" xfId="19480" builtinId="9" hidden="1"/>
    <cellStyle name="Followed Hyperlink" xfId="19481" builtinId="9" hidden="1"/>
    <cellStyle name="Followed Hyperlink" xfId="19482" builtinId="9" hidden="1"/>
    <cellStyle name="Followed Hyperlink" xfId="19483" builtinId="9" hidden="1"/>
    <cellStyle name="Followed Hyperlink" xfId="19484" builtinId="9" hidden="1"/>
    <cellStyle name="Followed Hyperlink" xfId="19485" builtinId="9" hidden="1"/>
    <cellStyle name="Followed Hyperlink" xfId="19486" builtinId="9" hidden="1"/>
    <cellStyle name="Followed Hyperlink" xfId="19487" builtinId="9" hidden="1"/>
    <cellStyle name="Followed Hyperlink" xfId="19488" builtinId="9" hidden="1"/>
    <cellStyle name="Followed Hyperlink" xfId="19489" builtinId="9" hidden="1"/>
    <cellStyle name="Followed Hyperlink" xfId="19490" builtinId="9" hidden="1"/>
    <cellStyle name="Followed Hyperlink" xfId="19491" builtinId="9" hidden="1"/>
    <cellStyle name="Followed Hyperlink" xfId="19492" builtinId="9" hidden="1"/>
    <cellStyle name="Followed Hyperlink" xfId="19493" builtinId="9" hidden="1"/>
    <cellStyle name="Followed Hyperlink" xfId="19494" builtinId="9" hidden="1"/>
    <cellStyle name="Followed Hyperlink" xfId="19495" builtinId="9" hidden="1"/>
    <cellStyle name="Followed Hyperlink" xfId="19496" builtinId="9" hidden="1"/>
    <cellStyle name="Followed Hyperlink" xfId="19497" builtinId="9" hidden="1"/>
    <cellStyle name="Followed Hyperlink" xfId="19498" builtinId="9" hidden="1"/>
    <cellStyle name="Followed Hyperlink" xfId="19499" builtinId="9" hidden="1"/>
    <cellStyle name="Followed Hyperlink" xfId="19500" builtinId="9" hidden="1"/>
    <cellStyle name="Followed Hyperlink" xfId="19501" builtinId="9" hidden="1"/>
    <cellStyle name="Followed Hyperlink" xfId="19502" builtinId="9" hidden="1"/>
    <cellStyle name="Followed Hyperlink" xfId="19503" builtinId="9" hidden="1"/>
    <cellStyle name="Followed Hyperlink" xfId="19504" builtinId="9" hidden="1"/>
    <cellStyle name="Followed Hyperlink" xfId="19505" builtinId="9" hidden="1"/>
    <cellStyle name="Followed Hyperlink" xfId="19506" builtinId="9" hidden="1"/>
    <cellStyle name="Followed Hyperlink" xfId="19507" builtinId="9" hidden="1"/>
    <cellStyle name="Followed Hyperlink" xfId="19508" builtinId="9" hidden="1"/>
    <cellStyle name="Followed Hyperlink" xfId="19509" builtinId="9" hidden="1"/>
    <cellStyle name="Followed Hyperlink" xfId="19510" builtinId="9" hidden="1"/>
    <cellStyle name="Followed Hyperlink" xfId="19511" builtinId="9" hidden="1"/>
    <cellStyle name="Followed Hyperlink" xfId="19512" builtinId="9" hidden="1"/>
    <cellStyle name="Followed Hyperlink" xfId="19513" builtinId="9" hidden="1"/>
    <cellStyle name="Followed Hyperlink" xfId="19514" builtinId="9" hidden="1"/>
    <cellStyle name="Followed Hyperlink" xfId="19515" builtinId="9" hidden="1"/>
    <cellStyle name="Followed Hyperlink" xfId="19516" builtinId="9" hidden="1"/>
    <cellStyle name="Followed Hyperlink" xfId="19517" builtinId="9" hidden="1"/>
    <cellStyle name="Followed Hyperlink" xfId="19518" builtinId="9" hidden="1"/>
    <cellStyle name="Followed Hyperlink" xfId="19519" builtinId="9" hidden="1"/>
    <cellStyle name="Followed Hyperlink" xfId="19520" builtinId="9" hidden="1"/>
    <cellStyle name="Followed Hyperlink" xfId="19521" builtinId="9" hidden="1"/>
    <cellStyle name="Followed Hyperlink" xfId="19522" builtinId="9" hidden="1"/>
    <cellStyle name="Followed Hyperlink" xfId="19523" builtinId="9" hidden="1"/>
    <cellStyle name="Followed Hyperlink" xfId="19524" builtinId="9" hidden="1"/>
    <cellStyle name="Followed Hyperlink" xfId="19525" builtinId="9" hidden="1"/>
    <cellStyle name="Followed Hyperlink" xfId="19526" builtinId="9" hidden="1"/>
    <cellStyle name="Followed Hyperlink" xfId="19527" builtinId="9" hidden="1"/>
    <cellStyle name="Followed Hyperlink" xfId="19528" builtinId="9" hidden="1"/>
    <cellStyle name="Followed Hyperlink" xfId="19529" builtinId="9" hidden="1"/>
    <cellStyle name="Followed Hyperlink" xfId="19530" builtinId="9" hidden="1"/>
    <cellStyle name="Followed Hyperlink" xfId="19531" builtinId="9" hidden="1"/>
    <cellStyle name="Followed Hyperlink" xfId="19532" builtinId="9" hidden="1"/>
    <cellStyle name="Followed Hyperlink" xfId="19533" builtinId="9" hidden="1"/>
    <cellStyle name="Followed Hyperlink" xfId="19534" builtinId="9" hidden="1"/>
    <cellStyle name="Followed Hyperlink" xfId="19535" builtinId="9" hidden="1"/>
    <cellStyle name="Followed Hyperlink" xfId="19536" builtinId="9" hidden="1"/>
    <cellStyle name="Followed Hyperlink" xfId="19537" builtinId="9" hidden="1"/>
    <cellStyle name="Followed Hyperlink" xfId="19538" builtinId="9" hidden="1"/>
    <cellStyle name="Followed Hyperlink" xfId="19539" builtinId="9" hidden="1"/>
    <cellStyle name="Followed Hyperlink" xfId="19540" builtinId="9" hidden="1"/>
    <cellStyle name="Followed Hyperlink" xfId="19541" builtinId="9" hidden="1"/>
    <cellStyle name="Followed Hyperlink" xfId="19542" builtinId="9" hidden="1"/>
    <cellStyle name="Followed Hyperlink" xfId="19543" builtinId="9" hidden="1"/>
    <cellStyle name="Followed Hyperlink" xfId="19544" builtinId="9" hidden="1"/>
    <cellStyle name="Followed Hyperlink" xfId="19545" builtinId="9" hidden="1"/>
    <cellStyle name="Followed Hyperlink" xfId="19546" builtinId="9" hidden="1"/>
    <cellStyle name="Followed Hyperlink" xfId="19547" builtinId="9" hidden="1"/>
    <cellStyle name="Followed Hyperlink" xfId="19548" builtinId="9" hidden="1"/>
    <cellStyle name="Followed Hyperlink" xfId="19549" builtinId="9" hidden="1"/>
    <cellStyle name="Followed Hyperlink" xfId="19550" builtinId="9" hidden="1"/>
    <cellStyle name="Followed Hyperlink" xfId="19551" builtinId="9" hidden="1"/>
    <cellStyle name="Followed Hyperlink" xfId="19552" builtinId="9" hidden="1"/>
    <cellStyle name="Followed Hyperlink" xfId="19553" builtinId="9" hidden="1"/>
    <cellStyle name="Followed Hyperlink" xfId="19554" builtinId="9" hidden="1"/>
    <cellStyle name="Followed Hyperlink" xfId="19555" builtinId="9" hidden="1"/>
    <cellStyle name="Followed Hyperlink" xfId="19556" builtinId="9" hidden="1"/>
    <cellStyle name="Followed Hyperlink" xfId="19557" builtinId="9" hidden="1"/>
    <cellStyle name="Followed Hyperlink" xfId="19558" builtinId="9" hidden="1"/>
    <cellStyle name="Followed Hyperlink" xfId="19559" builtinId="9" hidden="1"/>
    <cellStyle name="Followed Hyperlink" xfId="19560" builtinId="9" hidden="1"/>
    <cellStyle name="Followed Hyperlink" xfId="19561" builtinId="9" hidden="1"/>
    <cellStyle name="Followed Hyperlink" xfId="19562" builtinId="9" hidden="1"/>
    <cellStyle name="Followed Hyperlink" xfId="19563" builtinId="9" hidden="1"/>
    <cellStyle name="Followed Hyperlink" xfId="19564" builtinId="9" hidden="1"/>
    <cellStyle name="Followed Hyperlink" xfId="19565" builtinId="9" hidden="1"/>
    <cellStyle name="Followed Hyperlink" xfId="19566" builtinId="9" hidden="1"/>
    <cellStyle name="Followed Hyperlink" xfId="19567" builtinId="9" hidden="1"/>
    <cellStyle name="Followed Hyperlink" xfId="19568" builtinId="9" hidden="1"/>
    <cellStyle name="Followed Hyperlink" xfId="19569" builtinId="9" hidden="1"/>
    <cellStyle name="Followed Hyperlink" xfId="19570" builtinId="9" hidden="1"/>
    <cellStyle name="Followed Hyperlink" xfId="19571" builtinId="9" hidden="1"/>
    <cellStyle name="Followed Hyperlink" xfId="19572" builtinId="9" hidden="1"/>
    <cellStyle name="Followed Hyperlink" xfId="19573" builtinId="9" hidden="1"/>
    <cellStyle name="Followed Hyperlink" xfId="19574" builtinId="9" hidden="1"/>
    <cellStyle name="Followed Hyperlink" xfId="19575" builtinId="9" hidden="1"/>
    <cellStyle name="Followed Hyperlink" xfId="19576" builtinId="9" hidden="1"/>
    <cellStyle name="Followed Hyperlink" xfId="19577" builtinId="9" hidden="1"/>
    <cellStyle name="Followed Hyperlink" xfId="19578" builtinId="9" hidden="1"/>
    <cellStyle name="Followed Hyperlink" xfId="19579" builtinId="9" hidden="1"/>
    <cellStyle name="Followed Hyperlink" xfId="19580" builtinId="9" hidden="1"/>
    <cellStyle name="Followed Hyperlink" xfId="19581" builtinId="9" hidden="1"/>
    <cellStyle name="Followed Hyperlink" xfId="19582" builtinId="9" hidden="1"/>
    <cellStyle name="Followed Hyperlink" xfId="19583" builtinId="9" hidden="1"/>
    <cellStyle name="Followed Hyperlink" xfId="19584" builtinId="9" hidden="1"/>
    <cellStyle name="Followed Hyperlink" xfId="19585" builtinId="9" hidden="1"/>
    <cellStyle name="Followed Hyperlink" xfId="19586" builtinId="9" hidden="1"/>
    <cellStyle name="Followed Hyperlink" xfId="19587" builtinId="9" hidden="1"/>
    <cellStyle name="Followed Hyperlink" xfId="19588" builtinId="9" hidden="1"/>
    <cellStyle name="Followed Hyperlink" xfId="19589" builtinId="9" hidden="1"/>
    <cellStyle name="Followed Hyperlink" xfId="19590" builtinId="9" hidden="1"/>
    <cellStyle name="Followed Hyperlink" xfId="19591" builtinId="9" hidden="1"/>
    <cellStyle name="Followed Hyperlink" xfId="19592" builtinId="9" hidden="1"/>
    <cellStyle name="Followed Hyperlink" xfId="19593" builtinId="9" hidden="1"/>
    <cellStyle name="Followed Hyperlink" xfId="19594" builtinId="9" hidden="1"/>
    <cellStyle name="Followed Hyperlink" xfId="19595" builtinId="9" hidden="1"/>
    <cellStyle name="Followed Hyperlink" xfId="19596" builtinId="9" hidden="1"/>
    <cellStyle name="Followed Hyperlink" xfId="19597" builtinId="9" hidden="1"/>
    <cellStyle name="Followed Hyperlink" xfId="19598" builtinId="9" hidden="1"/>
    <cellStyle name="Followed Hyperlink" xfId="19599" builtinId="9" hidden="1"/>
    <cellStyle name="Followed Hyperlink" xfId="19600" builtinId="9" hidden="1"/>
    <cellStyle name="Followed Hyperlink" xfId="19601" builtinId="9" hidden="1"/>
    <cellStyle name="Followed Hyperlink" xfId="19602" builtinId="9" hidden="1"/>
    <cellStyle name="Followed Hyperlink" xfId="19603" builtinId="9" hidden="1"/>
    <cellStyle name="Followed Hyperlink" xfId="19604" builtinId="9" hidden="1"/>
    <cellStyle name="Followed Hyperlink" xfId="19605" builtinId="9" hidden="1"/>
    <cellStyle name="Followed Hyperlink" xfId="19606" builtinId="9" hidden="1"/>
    <cellStyle name="Followed Hyperlink" xfId="19607" builtinId="9" hidden="1"/>
    <cellStyle name="Followed Hyperlink" xfId="19608" builtinId="9" hidden="1"/>
    <cellStyle name="Followed Hyperlink" xfId="19609" builtinId="9" hidden="1"/>
    <cellStyle name="Followed Hyperlink" xfId="19610" builtinId="9" hidden="1"/>
    <cellStyle name="Followed Hyperlink" xfId="19611" builtinId="9" hidden="1"/>
    <cellStyle name="Followed Hyperlink" xfId="19612" builtinId="9" hidden="1"/>
    <cellStyle name="Followed Hyperlink" xfId="19613" builtinId="9" hidden="1"/>
    <cellStyle name="Followed Hyperlink" xfId="19614" builtinId="9" hidden="1"/>
    <cellStyle name="Followed Hyperlink" xfId="19615" builtinId="9" hidden="1"/>
    <cellStyle name="Followed Hyperlink" xfId="19616" builtinId="9" hidden="1"/>
    <cellStyle name="Followed Hyperlink" xfId="19617" builtinId="9" hidden="1"/>
    <cellStyle name="Followed Hyperlink" xfId="19618" builtinId="9" hidden="1"/>
    <cellStyle name="Followed Hyperlink" xfId="19619" builtinId="9" hidden="1"/>
    <cellStyle name="Followed Hyperlink" xfId="19620" builtinId="9" hidden="1"/>
    <cellStyle name="Followed Hyperlink" xfId="19621" builtinId="9" hidden="1"/>
    <cellStyle name="Followed Hyperlink" xfId="19622" builtinId="9" hidden="1"/>
    <cellStyle name="Followed Hyperlink" xfId="19623" builtinId="9" hidden="1"/>
    <cellStyle name="Followed Hyperlink" xfId="19624" builtinId="9" hidden="1"/>
    <cellStyle name="Followed Hyperlink" xfId="19625" builtinId="9" hidden="1"/>
    <cellStyle name="Followed Hyperlink" xfId="19626" builtinId="9" hidden="1"/>
    <cellStyle name="Followed Hyperlink" xfId="19627" builtinId="9" hidden="1"/>
    <cellStyle name="Followed Hyperlink" xfId="19628" builtinId="9" hidden="1"/>
    <cellStyle name="Followed Hyperlink" xfId="19629" builtinId="9" hidden="1"/>
    <cellStyle name="Followed Hyperlink" xfId="19630" builtinId="9" hidden="1"/>
    <cellStyle name="Followed Hyperlink" xfId="19631" builtinId="9" hidden="1"/>
    <cellStyle name="Followed Hyperlink" xfId="19632" builtinId="9" hidden="1"/>
    <cellStyle name="Followed Hyperlink" xfId="19633" builtinId="9" hidden="1"/>
    <cellStyle name="Followed Hyperlink" xfId="19634" builtinId="9" hidden="1"/>
    <cellStyle name="Followed Hyperlink" xfId="19635" builtinId="9" hidden="1"/>
    <cellStyle name="Followed Hyperlink" xfId="19636" builtinId="9" hidden="1"/>
    <cellStyle name="Followed Hyperlink" xfId="19637" builtinId="9" hidden="1"/>
    <cellStyle name="Followed Hyperlink" xfId="19638" builtinId="9" hidden="1"/>
    <cellStyle name="Followed Hyperlink" xfId="19639" builtinId="9" hidden="1"/>
    <cellStyle name="Followed Hyperlink" xfId="19640" builtinId="9" hidden="1"/>
    <cellStyle name="Followed Hyperlink" xfId="19641" builtinId="9" hidden="1"/>
    <cellStyle name="Followed Hyperlink" xfId="19642" builtinId="9" hidden="1"/>
    <cellStyle name="Followed Hyperlink" xfId="19643" builtinId="9" hidden="1"/>
    <cellStyle name="Followed Hyperlink" xfId="19644" builtinId="9" hidden="1"/>
    <cellStyle name="Followed Hyperlink" xfId="19645" builtinId="9" hidden="1"/>
    <cellStyle name="Followed Hyperlink" xfId="19646" builtinId="9" hidden="1"/>
    <cellStyle name="Followed Hyperlink" xfId="19647" builtinId="9" hidden="1"/>
    <cellStyle name="Followed Hyperlink" xfId="19648" builtinId="9" hidden="1"/>
    <cellStyle name="Followed Hyperlink" xfId="19649" builtinId="9" hidden="1"/>
    <cellStyle name="Followed Hyperlink" xfId="19650" builtinId="9" hidden="1"/>
    <cellStyle name="Followed Hyperlink" xfId="19651" builtinId="9" hidden="1"/>
    <cellStyle name="Followed Hyperlink" xfId="19652" builtinId="9" hidden="1"/>
    <cellStyle name="Followed Hyperlink" xfId="19653" builtinId="9" hidden="1"/>
    <cellStyle name="Followed Hyperlink" xfId="19654" builtinId="9" hidden="1"/>
    <cellStyle name="Followed Hyperlink" xfId="19655" builtinId="9" hidden="1"/>
    <cellStyle name="Followed Hyperlink" xfId="19656" builtinId="9" hidden="1"/>
    <cellStyle name="Followed Hyperlink" xfId="19657" builtinId="9" hidden="1"/>
    <cellStyle name="Followed Hyperlink" xfId="19658" builtinId="9" hidden="1"/>
    <cellStyle name="Followed Hyperlink" xfId="19659" builtinId="9" hidden="1"/>
    <cellStyle name="Followed Hyperlink" xfId="19660" builtinId="9" hidden="1"/>
    <cellStyle name="Followed Hyperlink" xfId="19661" builtinId="9" hidden="1"/>
    <cellStyle name="Followed Hyperlink" xfId="19662" builtinId="9" hidden="1"/>
    <cellStyle name="Followed Hyperlink" xfId="19663" builtinId="9" hidden="1"/>
    <cellStyle name="Followed Hyperlink" xfId="19664" builtinId="9" hidden="1"/>
    <cellStyle name="Followed Hyperlink" xfId="19665" builtinId="9" hidden="1"/>
    <cellStyle name="Followed Hyperlink" xfId="19666" builtinId="9" hidden="1"/>
    <cellStyle name="Followed Hyperlink" xfId="19667" builtinId="9" hidden="1"/>
    <cellStyle name="Followed Hyperlink" xfId="19668" builtinId="9" hidden="1"/>
    <cellStyle name="Followed Hyperlink" xfId="19669" builtinId="9" hidden="1"/>
    <cellStyle name="Followed Hyperlink" xfId="19670" builtinId="9" hidden="1"/>
    <cellStyle name="Followed Hyperlink" xfId="19671" builtinId="9" hidden="1"/>
    <cellStyle name="Followed Hyperlink" xfId="19672" builtinId="9" hidden="1"/>
    <cellStyle name="Followed Hyperlink" xfId="19673" builtinId="9" hidden="1"/>
    <cellStyle name="Followed Hyperlink" xfId="19674" builtinId="9" hidden="1"/>
    <cellStyle name="Followed Hyperlink" xfId="19675" builtinId="9" hidden="1"/>
    <cellStyle name="Followed Hyperlink" xfId="19676" builtinId="9" hidden="1"/>
    <cellStyle name="Followed Hyperlink" xfId="19677" builtinId="9" hidden="1"/>
    <cellStyle name="Followed Hyperlink" xfId="19678" builtinId="9" hidden="1"/>
    <cellStyle name="Followed Hyperlink" xfId="19679" builtinId="9" hidden="1"/>
    <cellStyle name="Followed Hyperlink" xfId="19680" builtinId="9" hidden="1"/>
    <cellStyle name="Followed Hyperlink" xfId="19681" builtinId="9" hidden="1"/>
    <cellStyle name="Followed Hyperlink" xfId="19682" builtinId="9" hidden="1"/>
    <cellStyle name="Followed Hyperlink" xfId="19683" builtinId="9" hidden="1"/>
    <cellStyle name="Followed Hyperlink" xfId="19684" builtinId="9" hidden="1"/>
    <cellStyle name="Followed Hyperlink" xfId="19685" builtinId="9" hidden="1"/>
    <cellStyle name="Followed Hyperlink" xfId="19686" builtinId="9" hidden="1"/>
    <cellStyle name="Followed Hyperlink" xfId="19687" builtinId="9" hidden="1"/>
    <cellStyle name="Followed Hyperlink" xfId="19688" builtinId="9" hidden="1"/>
    <cellStyle name="Followed Hyperlink" xfId="19689" builtinId="9" hidden="1"/>
    <cellStyle name="Followed Hyperlink" xfId="19690" builtinId="9" hidden="1"/>
    <cellStyle name="Followed Hyperlink" xfId="19691" builtinId="9" hidden="1"/>
    <cellStyle name="Followed Hyperlink" xfId="19692" builtinId="9" hidden="1"/>
    <cellStyle name="Followed Hyperlink" xfId="19693" builtinId="9" hidden="1"/>
    <cellStyle name="Followed Hyperlink" xfId="19694" builtinId="9" hidden="1"/>
    <cellStyle name="Followed Hyperlink" xfId="19695" builtinId="9" hidden="1"/>
    <cellStyle name="Followed Hyperlink" xfId="19696" builtinId="9" hidden="1"/>
    <cellStyle name="Followed Hyperlink" xfId="19697" builtinId="9" hidden="1"/>
    <cellStyle name="Followed Hyperlink" xfId="19698" builtinId="9" hidden="1"/>
    <cellStyle name="Followed Hyperlink" xfId="19699" builtinId="9" hidden="1"/>
    <cellStyle name="Followed Hyperlink" xfId="19700" builtinId="9" hidden="1"/>
    <cellStyle name="Followed Hyperlink" xfId="19701" builtinId="9" hidden="1"/>
    <cellStyle name="Followed Hyperlink" xfId="19702" builtinId="9" hidden="1"/>
    <cellStyle name="Followed Hyperlink" xfId="19703" builtinId="9" hidden="1"/>
    <cellStyle name="Followed Hyperlink" xfId="19704" builtinId="9" hidden="1"/>
    <cellStyle name="Followed Hyperlink" xfId="19705" builtinId="9" hidden="1"/>
    <cellStyle name="Followed Hyperlink" xfId="19706" builtinId="9" hidden="1"/>
    <cellStyle name="Followed Hyperlink" xfId="19707" builtinId="9" hidden="1"/>
    <cellStyle name="Followed Hyperlink" xfId="19708" builtinId="9" hidden="1"/>
    <cellStyle name="Followed Hyperlink" xfId="19709" builtinId="9" hidden="1"/>
    <cellStyle name="Followed Hyperlink" xfId="19710" builtinId="9" hidden="1"/>
    <cellStyle name="Followed Hyperlink" xfId="19711" builtinId="9" hidden="1"/>
    <cellStyle name="Followed Hyperlink" xfId="19712" builtinId="9" hidden="1"/>
    <cellStyle name="Followed Hyperlink" xfId="19713" builtinId="9" hidden="1"/>
    <cellStyle name="Followed Hyperlink" xfId="19714" builtinId="9" hidden="1"/>
    <cellStyle name="Followed Hyperlink" xfId="19715" builtinId="9" hidden="1"/>
    <cellStyle name="Followed Hyperlink" xfId="19716" builtinId="9" hidden="1"/>
    <cellStyle name="Followed Hyperlink" xfId="19717" builtinId="9" hidden="1"/>
    <cellStyle name="Followed Hyperlink" xfId="19718" builtinId="9" hidden="1"/>
    <cellStyle name="Followed Hyperlink" xfId="19719" builtinId="9" hidden="1"/>
    <cellStyle name="Followed Hyperlink" xfId="19720" builtinId="9" hidden="1"/>
    <cellStyle name="Followed Hyperlink" xfId="19721" builtinId="9" hidden="1"/>
    <cellStyle name="Followed Hyperlink" xfId="19722" builtinId="9" hidden="1"/>
    <cellStyle name="Followed Hyperlink" xfId="19723" builtinId="9" hidden="1"/>
    <cellStyle name="Followed Hyperlink" xfId="19724" builtinId="9" hidden="1"/>
    <cellStyle name="Followed Hyperlink" xfId="19725" builtinId="9" hidden="1"/>
    <cellStyle name="Followed Hyperlink" xfId="19726" builtinId="9" hidden="1"/>
    <cellStyle name="Followed Hyperlink" xfId="19727" builtinId="9" hidden="1"/>
    <cellStyle name="Followed Hyperlink" xfId="19728" builtinId="9" hidden="1"/>
    <cellStyle name="Followed Hyperlink" xfId="19729" builtinId="9" hidden="1"/>
    <cellStyle name="Followed Hyperlink" xfId="19730" builtinId="9" hidden="1"/>
    <cellStyle name="Followed Hyperlink" xfId="19731" builtinId="9" hidden="1"/>
    <cellStyle name="Followed Hyperlink" xfId="19732" builtinId="9" hidden="1"/>
    <cellStyle name="Followed Hyperlink" xfId="19733" builtinId="9" hidden="1"/>
    <cellStyle name="Followed Hyperlink" xfId="19734" builtinId="9" hidden="1"/>
    <cellStyle name="Followed Hyperlink" xfId="19735" builtinId="9" hidden="1"/>
    <cellStyle name="Followed Hyperlink" xfId="19736" builtinId="9" hidden="1"/>
    <cellStyle name="Followed Hyperlink" xfId="19737" builtinId="9" hidden="1"/>
    <cellStyle name="Followed Hyperlink" xfId="19738" builtinId="9" hidden="1"/>
    <cellStyle name="Followed Hyperlink" xfId="19739" builtinId="9" hidden="1"/>
    <cellStyle name="Followed Hyperlink" xfId="19740" builtinId="9" hidden="1"/>
    <cellStyle name="Followed Hyperlink" xfId="19741" builtinId="9" hidden="1"/>
    <cellStyle name="Followed Hyperlink" xfId="19742" builtinId="9" hidden="1"/>
    <cellStyle name="Followed Hyperlink" xfId="19743" builtinId="9" hidden="1"/>
    <cellStyle name="Followed Hyperlink" xfId="19744" builtinId="9" hidden="1"/>
    <cellStyle name="Followed Hyperlink" xfId="19745" builtinId="9" hidden="1"/>
    <cellStyle name="Followed Hyperlink" xfId="19746" builtinId="9" hidden="1"/>
    <cellStyle name="Followed Hyperlink" xfId="19747" builtinId="9" hidden="1"/>
    <cellStyle name="Followed Hyperlink" xfId="19748" builtinId="9" hidden="1"/>
    <cellStyle name="Followed Hyperlink" xfId="19749" builtinId="9" hidden="1"/>
    <cellStyle name="Followed Hyperlink" xfId="19750" builtinId="9" hidden="1"/>
    <cellStyle name="Followed Hyperlink" xfId="19751" builtinId="9" hidden="1"/>
    <cellStyle name="Followed Hyperlink" xfId="19752" builtinId="9" hidden="1"/>
    <cellStyle name="Followed Hyperlink" xfId="19753" builtinId="9" hidden="1"/>
    <cellStyle name="Followed Hyperlink" xfId="19754" builtinId="9" hidden="1"/>
    <cellStyle name="Followed Hyperlink" xfId="19755" builtinId="9" hidden="1"/>
    <cellStyle name="Followed Hyperlink" xfId="19756" builtinId="9" hidden="1"/>
    <cellStyle name="Followed Hyperlink" xfId="19757" builtinId="9" hidden="1"/>
    <cellStyle name="Followed Hyperlink" xfId="19758" builtinId="9" hidden="1"/>
    <cellStyle name="Followed Hyperlink" xfId="19759" builtinId="9" hidden="1"/>
    <cellStyle name="Followed Hyperlink" xfId="19760" builtinId="9" hidden="1"/>
    <cellStyle name="Followed Hyperlink" xfId="19761" builtinId="9" hidden="1"/>
    <cellStyle name="Followed Hyperlink" xfId="19762" builtinId="9" hidden="1"/>
    <cellStyle name="Followed Hyperlink" xfId="19763" builtinId="9" hidden="1"/>
    <cellStyle name="Followed Hyperlink" xfId="19764" builtinId="9" hidden="1"/>
    <cellStyle name="Followed Hyperlink" xfId="19765" builtinId="9" hidden="1"/>
    <cellStyle name="Followed Hyperlink" xfId="19766" builtinId="9" hidden="1"/>
    <cellStyle name="Followed Hyperlink" xfId="19767" builtinId="9" hidden="1"/>
    <cellStyle name="Followed Hyperlink" xfId="19768" builtinId="9" hidden="1"/>
    <cellStyle name="Followed Hyperlink" xfId="19769" builtinId="9" hidden="1"/>
    <cellStyle name="Followed Hyperlink" xfId="19770" builtinId="9" hidden="1"/>
    <cellStyle name="Followed Hyperlink" xfId="19771" builtinId="9" hidden="1"/>
    <cellStyle name="Followed Hyperlink" xfId="19772" builtinId="9" hidden="1"/>
    <cellStyle name="Followed Hyperlink" xfId="19773" builtinId="9" hidden="1"/>
    <cellStyle name="Followed Hyperlink" xfId="19774" builtinId="9" hidden="1"/>
    <cellStyle name="Followed Hyperlink" xfId="19775" builtinId="9" hidden="1"/>
    <cellStyle name="Followed Hyperlink" xfId="19776" builtinId="9" hidden="1"/>
    <cellStyle name="Followed Hyperlink" xfId="19777" builtinId="9" hidden="1"/>
    <cellStyle name="Followed Hyperlink" xfId="19778" builtinId="9" hidden="1"/>
    <cellStyle name="Followed Hyperlink" xfId="19779" builtinId="9" hidden="1"/>
    <cellStyle name="Followed Hyperlink" xfId="19780" builtinId="9" hidden="1"/>
    <cellStyle name="Followed Hyperlink" xfId="19781" builtinId="9" hidden="1"/>
    <cellStyle name="Followed Hyperlink" xfId="19782" builtinId="9" hidden="1"/>
    <cellStyle name="Followed Hyperlink" xfId="19783" builtinId="9" hidden="1"/>
    <cellStyle name="Followed Hyperlink" xfId="19784" builtinId="9" hidden="1"/>
    <cellStyle name="Followed Hyperlink" xfId="19785" builtinId="9" hidden="1"/>
    <cellStyle name="Followed Hyperlink" xfId="19786" builtinId="9" hidden="1"/>
    <cellStyle name="Followed Hyperlink" xfId="19787" builtinId="9" hidden="1"/>
    <cellStyle name="Followed Hyperlink" xfId="19788" builtinId="9" hidden="1"/>
    <cellStyle name="Followed Hyperlink" xfId="19789" builtinId="9" hidden="1"/>
    <cellStyle name="Followed Hyperlink" xfId="19790" builtinId="9" hidden="1"/>
    <cellStyle name="Followed Hyperlink" xfId="19791" builtinId="9" hidden="1"/>
    <cellStyle name="Followed Hyperlink" xfId="19792" builtinId="9" hidden="1"/>
    <cellStyle name="Followed Hyperlink" xfId="19793" builtinId="9" hidden="1"/>
    <cellStyle name="Followed Hyperlink" xfId="19794" builtinId="9" hidden="1"/>
    <cellStyle name="Followed Hyperlink" xfId="19795" builtinId="9" hidden="1"/>
    <cellStyle name="Followed Hyperlink" xfId="19796" builtinId="9" hidden="1"/>
    <cellStyle name="Followed Hyperlink" xfId="19797" builtinId="9" hidden="1"/>
    <cellStyle name="Followed Hyperlink" xfId="19798" builtinId="9" hidden="1"/>
    <cellStyle name="Followed Hyperlink" xfId="19799" builtinId="9" hidden="1"/>
    <cellStyle name="Followed Hyperlink" xfId="19800" builtinId="9" hidden="1"/>
    <cellStyle name="Followed Hyperlink" xfId="19801" builtinId="9" hidden="1"/>
    <cellStyle name="Followed Hyperlink" xfId="19802" builtinId="9" hidden="1"/>
    <cellStyle name="Followed Hyperlink" xfId="19803" builtinId="9" hidden="1"/>
    <cellStyle name="Followed Hyperlink" xfId="19804" builtinId="9" hidden="1"/>
    <cellStyle name="Followed Hyperlink" xfId="19805" builtinId="9" hidden="1"/>
    <cellStyle name="Followed Hyperlink" xfId="19806" builtinId="9" hidden="1"/>
    <cellStyle name="Followed Hyperlink" xfId="19807" builtinId="9" hidden="1"/>
    <cellStyle name="Followed Hyperlink" xfId="19808" builtinId="9" hidden="1"/>
    <cellStyle name="Followed Hyperlink" xfId="19809" builtinId="9" hidden="1"/>
    <cellStyle name="Followed Hyperlink" xfId="19810" builtinId="9" hidden="1"/>
    <cellStyle name="Followed Hyperlink" xfId="19811" builtinId="9" hidden="1"/>
    <cellStyle name="Followed Hyperlink" xfId="19812" builtinId="9" hidden="1"/>
    <cellStyle name="Followed Hyperlink" xfId="19813" builtinId="9" hidden="1"/>
    <cellStyle name="Followed Hyperlink" xfId="19814" builtinId="9" hidden="1"/>
    <cellStyle name="Followed Hyperlink" xfId="19815" builtinId="9" hidden="1"/>
    <cellStyle name="Followed Hyperlink" xfId="19816" builtinId="9" hidden="1"/>
    <cellStyle name="Followed Hyperlink" xfId="19817" builtinId="9" hidden="1"/>
    <cellStyle name="Followed Hyperlink" xfId="19818" builtinId="9" hidden="1"/>
    <cellStyle name="Followed Hyperlink" xfId="19819" builtinId="9" hidden="1"/>
    <cellStyle name="Followed Hyperlink" xfId="19820" builtinId="9" hidden="1"/>
    <cellStyle name="Followed Hyperlink" xfId="19821" builtinId="9" hidden="1"/>
    <cellStyle name="Followed Hyperlink" xfId="19822" builtinId="9" hidden="1"/>
    <cellStyle name="Followed Hyperlink" xfId="19823" builtinId="9" hidden="1"/>
    <cellStyle name="Followed Hyperlink" xfId="19824" builtinId="9" hidden="1"/>
    <cellStyle name="Followed Hyperlink" xfId="19825" builtinId="9" hidden="1"/>
    <cellStyle name="Followed Hyperlink" xfId="19826" builtinId="9" hidden="1"/>
    <cellStyle name="Followed Hyperlink" xfId="19827" builtinId="9" hidden="1"/>
    <cellStyle name="Followed Hyperlink" xfId="19828" builtinId="9" hidden="1"/>
    <cellStyle name="Followed Hyperlink" xfId="19829" builtinId="9" hidden="1"/>
    <cellStyle name="Followed Hyperlink" xfId="19830" builtinId="9" hidden="1"/>
    <cellStyle name="Followed Hyperlink" xfId="19831" builtinId="9" hidden="1"/>
    <cellStyle name="Followed Hyperlink" xfId="19832" builtinId="9" hidden="1"/>
    <cellStyle name="Followed Hyperlink" xfId="19833" builtinId="9" hidden="1"/>
    <cellStyle name="Followed Hyperlink" xfId="19834" builtinId="9" hidden="1"/>
    <cellStyle name="Followed Hyperlink" xfId="19835" builtinId="9" hidden="1"/>
    <cellStyle name="Followed Hyperlink" xfId="19836" builtinId="9" hidden="1"/>
    <cellStyle name="Followed Hyperlink" xfId="19837" builtinId="9" hidden="1"/>
    <cellStyle name="Followed Hyperlink" xfId="19838" builtinId="9" hidden="1"/>
    <cellStyle name="Followed Hyperlink" xfId="19839" builtinId="9" hidden="1"/>
    <cellStyle name="Followed Hyperlink" xfId="19840" builtinId="9" hidden="1"/>
    <cellStyle name="Followed Hyperlink" xfId="19841" builtinId="9" hidden="1"/>
    <cellStyle name="Followed Hyperlink" xfId="19842" builtinId="9" hidden="1"/>
    <cellStyle name="Followed Hyperlink" xfId="19843" builtinId="9" hidden="1"/>
    <cellStyle name="Followed Hyperlink" xfId="19844" builtinId="9" hidden="1"/>
    <cellStyle name="Followed Hyperlink" xfId="19845" builtinId="9" hidden="1"/>
    <cellStyle name="Followed Hyperlink" xfId="19846" builtinId="9" hidden="1"/>
    <cellStyle name="Followed Hyperlink" xfId="19847" builtinId="9" hidden="1"/>
    <cellStyle name="Followed Hyperlink" xfId="19848" builtinId="9" hidden="1"/>
    <cellStyle name="Followed Hyperlink" xfId="19849" builtinId="9" hidden="1"/>
    <cellStyle name="Followed Hyperlink" xfId="19850" builtinId="9" hidden="1"/>
    <cellStyle name="Followed Hyperlink" xfId="19851" builtinId="9" hidden="1"/>
    <cellStyle name="Followed Hyperlink" xfId="19852" builtinId="9" hidden="1"/>
    <cellStyle name="Followed Hyperlink" xfId="19853" builtinId="9" hidden="1"/>
    <cellStyle name="Followed Hyperlink" xfId="19854" builtinId="9" hidden="1"/>
    <cellStyle name="Followed Hyperlink" xfId="19855" builtinId="9" hidden="1"/>
    <cellStyle name="Followed Hyperlink" xfId="19856" builtinId="9" hidden="1"/>
    <cellStyle name="Followed Hyperlink" xfId="19857" builtinId="9" hidden="1"/>
    <cellStyle name="Followed Hyperlink" xfId="19858" builtinId="9" hidden="1"/>
    <cellStyle name="Followed Hyperlink" xfId="19859" builtinId="9" hidden="1"/>
    <cellStyle name="Followed Hyperlink" xfId="19860" builtinId="9" hidden="1"/>
    <cellStyle name="Followed Hyperlink" xfId="19861" builtinId="9" hidden="1"/>
    <cellStyle name="Followed Hyperlink" xfId="19862" builtinId="9" hidden="1"/>
    <cellStyle name="Followed Hyperlink" xfId="19863" builtinId="9" hidden="1"/>
    <cellStyle name="Followed Hyperlink" xfId="19864" builtinId="9" hidden="1"/>
    <cellStyle name="Followed Hyperlink" xfId="19865" builtinId="9" hidden="1"/>
    <cellStyle name="Followed Hyperlink" xfId="19866" builtinId="9" hidden="1"/>
    <cellStyle name="Followed Hyperlink" xfId="19867" builtinId="9" hidden="1"/>
    <cellStyle name="Followed Hyperlink" xfId="19868" builtinId="9" hidden="1"/>
    <cellStyle name="Followed Hyperlink" xfId="19869" builtinId="9" hidden="1"/>
    <cellStyle name="Followed Hyperlink" xfId="19870" builtinId="9" hidden="1"/>
    <cellStyle name="Followed Hyperlink" xfId="19871" builtinId="9" hidden="1"/>
    <cellStyle name="Followed Hyperlink" xfId="19872" builtinId="9" hidden="1"/>
    <cellStyle name="Followed Hyperlink" xfId="19873" builtinId="9" hidden="1"/>
    <cellStyle name="Followed Hyperlink" xfId="19874" builtinId="9" hidden="1"/>
    <cellStyle name="Followed Hyperlink" xfId="19875" builtinId="9" hidden="1"/>
    <cellStyle name="Followed Hyperlink" xfId="19876" builtinId="9" hidden="1"/>
    <cellStyle name="Followed Hyperlink" xfId="19877" builtinId="9" hidden="1"/>
    <cellStyle name="Followed Hyperlink" xfId="19878" builtinId="9" hidden="1"/>
    <cellStyle name="Followed Hyperlink" xfId="19879" builtinId="9" hidden="1"/>
    <cellStyle name="Followed Hyperlink" xfId="19880" builtinId="9" hidden="1"/>
    <cellStyle name="Followed Hyperlink" xfId="19881" builtinId="9" hidden="1"/>
    <cellStyle name="Followed Hyperlink" xfId="19882" builtinId="9" hidden="1"/>
    <cellStyle name="Followed Hyperlink" xfId="19883" builtinId="9" hidden="1"/>
    <cellStyle name="Followed Hyperlink" xfId="19884" builtinId="9" hidden="1"/>
    <cellStyle name="Followed Hyperlink" xfId="19885" builtinId="9" hidden="1"/>
    <cellStyle name="Followed Hyperlink" xfId="19886" builtinId="9" hidden="1"/>
    <cellStyle name="Followed Hyperlink" xfId="19887" builtinId="9" hidden="1"/>
    <cellStyle name="Followed Hyperlink" xfId="19888" builtinId="9" hidden="1"/>
    <cellStyle name="Followed Hyperlink" xfId="19889" builtinId="9" hidden="1"/>
    <cellStyle name="Followed Hyperlink" xfId="19890" builtinId="9" hidden="1"/>
    <cellStyle name="Followed Hyperlink" xfId="19891" builtinId="9" hidden="1"/>
    <cellStyle name="Followed Hyperlink" xfId="19892" builtinId="9" hidden="1"/>
    <cellStyle name="Followed Hyperlink" xfId="19893" builtinId="9" hidden="1"/>
    <cellStyle name="Followed Hyperlink" xfId="19894" builtinId="9" hidden="1"/>
    <cellStyle name="Followed Hyperlink" xfId="19895" builtinId="9" hidden="1"/>
    <cellStyle name="Followed Hyperlink" xfId="19896" builtinId="9" hidden="1"/>
    <cellStyle name="Followed Hyperlink" xfId="19897" builtinId="9" hidden="1"/>
    <cellStyle name="Followed Hyperlink" xfId="19898" builtinId="9" hidden="1"/>
    <cellStyle name="Followed Hyperlink" xfId="19899" builtinId="9" hidden="1"/>
    <cellStyle name="Followed Hyperlink" xfId="19900" builtinId="9" hidden="1"/>
    <cellStyle name="Followed Hyperlink" xfId="19901" builtinId="9" hidden="1"/>
    <cellStyle name="Followed Hyperlink" xfId="19902" builtinId="9" hidden="1"/>
    <cellStyle name="Followed Hyperlink" xfId="19903" builtinId="9" hidden="1"/>
    <cellStyle name="Followed Hyperlink" xfId="19904" builtinId="9" hidden="1"/>
    <cellStyle name="Followed Hyperlink" xfId="19905" builtinId="9" hidden="1"/>
    <cellStyle name="Followed Hyperlink" xfId="19906" builtinId="9" hidden="1"/>
    <cellStyle name="Followed Hyperlink" xfId="19907" builtinId="9" hidden="1"/>
    <cellStyle name="Followed Hyperlink" xfId="19908" builtinId="9" hidden="1"/>
    <cellStyle name="Followed Hyperlink" xfId="19909" builtinId="9" hidden="1"/>
    <cellStyle name="Followed Hyperlink" xfId="19910" builtinId="9" hidden="1"/>
    <cellStyle name="Followed Hyperlink" xfId="19911" builtinId="9" hidden="1"/>
    <cellStyle name="Followed Hyperlink" xfId="19912" builtinId="9" hidden="1"/>
    <cellStyle name="Followed Hyperlink" xfId="19913" builtinId="9" hidden="1"/>
    <cellStyle name="Followed Hyperlink" xfId="19914" builtinId="9" hidden="1"/>
    <cellStyle name="Followed Hyperlink" xfId="19915" builtinId="9" hidden="1"/>
    <cellStyle name="Followed Hyperlink" xfId="19916" builtinId="9" hidden="1"/>
    <cellStyle name="Followed Hyperlink" xfId="15099" builtinId="9" hidden="1"/>
    <cellStyle name="Followed Hyperlink" xfId="10154" builtinId="9" hidden="1"/>
    <cellStyle name="Followed Hyperlink" xfId="15088" builtinId="9" hidden="1"/>
    <cellStyle name="Followed Hyperlink" xfId="15098" builtinId="9" hidden="1"/>
    <cellStyle name="Followed Hyperlink" xfId="10156" builtinId="9" hidden="1"/>
    <cellStyle name="Followed Hyperlink" xfId="10962" builtinId="9" hidden="1"/>
    <cellStyle name="Followed Hyperlink" xfId="15093" builtinId="9" hidden="1"/>
    <cellStyle name="Followed Hyperlink" xfId="10149" builtinId="9" hidden="1"/>
    <cellStyle name="Followed Hyperlink" xfId="10151" builtinId="9" hidden="1"/>
    <cellStyle name="Followed Hyperlink" xfId="15097" builtinId="9" hidden="1"/>
    <cellStyle name="Followed Hyperlink" xfId="10150" builtinId="9" hidden="1"/>
    <cellStyle name="Followed Hyperlink" xfId="19917" builtinId="9" hidden="1"/>
    <cellStyle name="Followed Hyperlink" xfId="19918" builtinId="9" hidden="1"/>
    <cellStyle name="Followed Hyperlink" xfId="19919" builtinId="9" hidden="1"/>
    <cellStyle name="Followed Hyperlink" xfId="19920" builtinId="9" hidden="1"/>
    <cellStyle name="Followed Hyperlink" xfId="19921" builtinId="9" hidden="1"/>
    <cellStyle name="Followed Hyperlink" xfId="19922" builtinId="9" hidden="1"/>
    <cellStyle name="Followed Hyperlink" xfId="19923" builtinId="9" hidden="1"/>
    <cellStyle name="Followed Hyperlink" xfId="19924" builtinId="9" hidden="1"/>
    <cellStyle name="Followed Hyperlink" xfId="19925" builtinId="9" hidden="1"/>
    <cellStyle name="Followed Hyperlink" xfId="19926" builtinId="9" hidden="1"/>
    <cellStyle name="Followed Hyperlink" xfId="19927" builtinId="9" hidden="1"/>
    <cellStyle name="Followed Hyperlink" xfId="19928" builtinId="9" hidden="1"/>
    <cellStyle name="Followed Hyperlink" xfId="19929" builtinId="9" hidden="1"/>
    <cellStyle name="Followed Hyperlink" xfId="19930" builtinId="9" hidden="1"/>
    <cellStyle name="Followed Hyperlink" xfId="19931" builtinId="9" hidden="1"/>
    <cellStyle name="Followed Hyperlink" xfId="19932" builtinId="9" hidden="1"/>
    <cellStyle name="Followed Hyperlink" xfId="19933" builtinId="9" hidden="1"/>
    <cellStyle name="Followed Hyperlink" xfId="19934" builtinId="9" hidden="1"/>
    <cellStyle name="Followed Hyperlink" xfId="19935" builtinId="9" hidden="1"/>
    <cellStyle name="Followed Hyperlink" xfId="19936" builtinId="9" hidden="1"/>
    <cellStyle name="Followed Hyperlink" xfId="19937" builtinId="9" hidden="1"/>
    <cellStyle name="Followed Hyperlink" xfId="19938" builtinId="9" hidden="1"/>
    <cellStyle name="Followed Hyperlink" xfId="19939" builtinId="9" hidden="1"/>
    <cellStyle name="Followed Hyperlink" xfId="19940" builtinId="9" hidden="1"/>
    <cellStyle name="Followed Hyperlink" xfId="19941" builtinId="9" hidden="1"/>
    <cellStyle name="Followed Hyperlink" xfId="19942" builtinId="9" hidden="1"/>
    <cellStyle name="Followed Hyperlink" xfId="19943" builtinId="9" hidden="1"/>
    <cellStyle name="Followed Hyperlink" xfId="19944" builtinId="9" hidden="1"/>
    <cellStyle name="Followed Hyperlink" xfId="19945" builtinId="9" hidden="1"/>
    <cellStyle name="Followed Hyperlink" xfId="19946" builtinId="9" hidden="1"/>
    <cellStyle name="Followed Hyperlink" xfId="19947" builtinId="9" hidden="1"/>
    <cellStyle name="Followed Hyperlink" xfId="19948" builtinId="9" hidden="1"/>
    <cellStyle name="Followed Hyperlink" xfId="19949" builtinId="9" hidden="1"/>
    <cellStyle name="Followed Hyperlink" xfId="19950" builtinId="9" hidden="1"/>
    <cellStyle name="Followed Hyperlink" xfId="19951" builtinId="9" hidden="1"/>
    <cellStyle name="Followed Hyperlink" xfId="19952" builtinId="9" hidden="1"/>
    <cellStyle name="Followed Hyperlink" xfId="19953" builtinId="9" hidden="1"/>
    <cellStyle name="Followed Hyperlink" xfId="19954" builtinId="9" hidden="1"/>
    <cellStyle name="Followed Hyperlink" xfId="19955" builtinId="9" hidden="1"/>
    <cellStyle name="Followed Hyperlink" xfId="19956" builtinId="9" hidden="1"/>
    <cellStyle name="Followed Hyperlink" xfId="19957" builtinId="9" hidden="1"/>
    <cellStyle name="Followed Hyperlink" xfId="19958" builtinId="9" hidden="1"/>
    <cellStyle name="Followed Hyperlink" xfId="19959" builtinId="9" hidden="1"/>
    <cellStyle name="Followed Hyperlink" xfId="19960" builtinId="9" hidden="1"/>
    <cellStyle name="Followed Hyperlink" xfId="19961" builtinId="9" hidden="1"/>
    <cellStyle name="Followed Hyperlink" xfId="19962" builtinId="9" hidden="1"/>
    <cellStyle name="Followed Hyperlink" xfId="19963" builtinId="9" hidden="1"/>
    <cellStyle name="Followed Hyperlink" xfId="19964" builtinId="9" hidden="1"/>
    <cellStyle name="Followed Hyperlink" xfId="19965" builtinId="9" hidden="1"/>
    <cellStyle name="Followed Hyperlink" xfId="19966" builtinId="9" hidden="1"/>
    <cellStyle name="Followed Hyperlink" xfId="19967" builtinId="9" hidden="1"/>
    <cellStyle name="Followed Hyperlink" xfId="19968" builtinId="9" hidden="1"/>
    <cellStyle name="Followed Hyperlink" xfId="19969" builtinId="9" hidden="1"/>
    <cellStyle name="Followed Hyperlink" xfId="19970" builtinId="9" hidden="1"/>
    <cellStyle name="Followed Hyperlink" xfId="19971" builtinId="9" hidden="1"/>
    <cellStyle name="Followed Hyperlink" xfId="19972" builtinId="9" hidden="1"/>
    <cellStyle name="Followed Hyperlink" xfId="19973" builtinId="9" hidden="1"/>
    <cellStyle name="Followed Hyperlink" xfId="19974" builtinId="9" hidden="1"/>
    <cellStyle name="Followed Hyperlink" xfId="19975" builtinId="9" hidden="1"/>
    <cellStyle name="Followed Hyperlink" xfId="19976" builtinId="9" hidden="1"/>
    <cellStyle name="Followed Hyperlink" xfId="19977" builtinId="9" hidden="1"/>
    <cellStyle name="Followed Hyperlink" xfId="19978" builtinId="9" hidden="1"/>
    <cellStyle name="Followed Hyperlink" xfId="19979" builtinId="9" hidden="1"/>
    <cellStyle name="Followed Hyperlink" xfId="19980" builtinId="9" hidden="1"/>
    <cellStyle name="Followed Hyperlink" xfId="19981" builtinId="9" hidden="1"/>
    <cellStyle name="Followed Hyperlink" xfId="19982" builtinId="9" hidden="1"/>
    <cellStyle name="Followed Hyperlink" xfId="19983" builtinId="9" hidden="1"/>
    <cellStyle name="Followed Hyperlink" xfId="19984" builtinId="9" hidden="1"/>
    <cellStyle name="Followed Hyperlink" xfId="19985" builtinId="9" hidden="1"/>
    <cellStyle name="Followed Hyperlink" xfId="19986" builtinId="9" hidden="1"/>
    <cellStyle name="Followed Hyperlink" xfId="19987" builtinId="9" hidden="1"/>
    <cellStyle name="Followed Hyperlink" xfId="19988" builtinId="9" hidden="1"/>
    <cellStyle name="Followed Hyperlink" xfId="19989" builtinId="9" hidden="1"/>
    <cellStyle name="Followed Hyperlink" xfId="19990" builtinId="9" hidden="1"/>
    <cellStyle name="Followed Hyperlink" xfId="19991" builtinId="9" hidden="1"/>
    <cellStyle name="Followed Hyperlink" xfId="19992" builtinId="9" hidden="1"/>
    <cellStyle name="Followed Hyperlink" xfId="19993" builtinId="9" hidden="1"/>
    <cellStyle name="Followed Hyperlink" xfId="19994" builtinId="9" hidden="1"/>
    <cellStyle name="Followed Hyperlink" xfId="19995" builtinId="9" hidden="1"/>
    <cellStyle name="Followed Hyperlink" xfId="19996" builtinId="9" hidden="1"/>
    <cellStyle name="Followed Hyperlink" xfId="19997" builtinId="9" hidden="1"/>
    <cellStyle name="Followed Hyperlink" xfId="19998" builtinId="9" hidden="1"/>
    <cellStyle name="Followed Hyperlink" xfId="19999" builtinId="9" hidden="1"/>
    <cellStyle name="Followed Hyperlink" xfId="20000" builtinId="9" hidden="1"/>
    <cellStyle name="Followed Hyperlink" xfId="20001" builtinId="9" hidden="1"/>
    <cellStyle name="Followed Hyperlink" xfId="20002" builtinId="9" hidden="1"/>
    <cellStyle name="Followed Hyperlink" xfId="20003" builtinId="9" hidden="1"/>
    <cellStyle name="Followed Hyperlink" xfId="20004" builtinId="9" hidden="1"/>
    <cellStyle name="Followed Hyperlink" xfId="20005" builtinId="9" hidden="1"/>
    <cellStyle name="Followed Hyperlink" xfId="20006" builtinId="9" hidden="1"/>
    <cellStyle name="Followed Hyperlink" xfId="20007" builtinId="9" hidden="1"/>
    <cellStyle name="Followed Hyperlink" xfId="20008" builtinId="9" hidden="1"/>
    <cellStyle name="Followed Hyperlink" xfId="20009" builtinId="9" hidden="1"/>
    <cellStyle name="Followed Hyperlink" xfId="20010" builtinId="9" hidden="1"/>
    <cellStyle name="Followed Hyperlink" xfId="20011" builtinId="9" hidden="1"/>
    <cellStyle name="Followed Hyperlink" xfId="20012" builtinId="9" hidden="1"/>
    <cellStyle name="Followed Hyperlink" xfId="20013" builtinId="9" hidden="1"/>
    <cellStyle name="Followed Hyperlink" xfId="20014" builtinId="9" hidden="1"/>
    <cellStyle name="Followed Hyperlink" xfId="20015" builtinId="9" hidden="1"/>
    <cellStyle name="Followed Hyperlink" xfId="20016" builtinId="9" hidden="1"/>
    <cellStyle name="Followed Hyperlink" xfId="20017" builtinId="9" hidden="1"/>
    <cellStyle name="Followed Hyperlink" xfId="20018" builtinId="9" hidden="1"/>
    <cellStyle name="Followed Hyperlink" xfId="20019" builtinId="9" hidden="1"/>
    <cellStyle name="Followed Hyperlink" xfId="20020" builtinId="9" hidden="1"/>
    <cellStyle name="Followed Hyperlink" xfId="20021" builtinId="9" hidden="1"/>
    <cellStyle name="Followed Hyperlink" xfId="20022" builtinId="9" hidden="1"/>
    <cellStyle name="Followed Hyperlink" xfId="20023" builtinId="9" hidden="1"/>
    <cellStyle name="Followed Hyperlink" xfId="20024" builtinId="9" hidden="1"/>
    <cellStyle name="Followed Hyperlink" xfId="20025" builtinId="9" hidden="1"/>
    <cellStyle name="Followed Hyperlink" xfId="20026" builtinId="9" hidden="1"/>
    <cellStyle name="Followed Hyperlink" xfId="20027" builtinId="9" hidden="1"/>
    <cellStyle name="Followed Hyperlink" xfId="20034" builtinId="9" hidden="1"/>
    <cellStyle name="Followed Hyperlink" xfId="20039" builtinId="9" hidden="1"/>
    <cellStyle name="Followed Hyperlink" xfId="20040" builtinId="9" hidden="1"/>
    <cellStyle name="Followed Hyperlink" xfId="20041" builtinId="9" hidden="1"/>
    <cellStyle name="Followed Hyperlink" xfId="20042" builtinId="9" hidden="1"/>
    <cellStyle name="Followed Hyperlink" xfId="20043" builtinId="9" hidden="1"/>
    <cellStyle name="Followed Hyperlink" xfId="20044" builtinId="9" hidden="1"/>
    <cellStyle name="Followed Hyperlink" xfId="20045" builtinId="9" hidden="1"/>
    <cellStyle name="Followed Hyperlink" xfId="20046" builtinId="9" hidden="1"/>
    <cellStyle name="Followed Hyperlink" xfId="20047" builtinId="9" hidden="1"/>
    <cellStyle name="Followed Hyperlink" xfId="20048" builtinId="9" hidden="1"/>
    <cellStyle name="Followed Hyperlink" xfId="20049" builtinId="9" hidden="1"/>
    <cellStyle name="Followed Hyperlink" xfId="20050" builtinId="9" hidden="1"/>
    <cellStyle name="Followed Hyperlink" xfId="20051" builtinId="9" hidden="1"/>
    <cellStyle name="Followed Hyperlink" xfId="20052" builtinId="9" hidden="1"/>
    <cellStyle name="Followed Hyperlink" xfId="20053" builtinId="9" hidden="1"/>
    <cellStyle name="Followed Hyperlink" xfId="20054" builtinId="9" hidden="1"/>
    <cellStyle name="Followed Hyperlink" xfId="20055" builtinId="9" hidden="1"/>
    <cellStyle name="Followed Hyperlink" xfId="20056" builtinId="9" hidden="1"/>
    <cellStyle name="Followed Hyperlink" xfId="20057" builtinId="9" hidden="1"/>
    <cellStyle name="Followed Hyperlink" xfId="20058" builtinId="9" hidden="1"/>
    <cellStyle name="Followed Hyperlink" xfId="20059" builtinId="9" hidden="1"/>
    <cellStyle name="Followed Hyperlink" xfId="20060" builtinId="9" hidden="1"/>
    <cellStyle name="Followed Hyperlink" xfId="20061" builtinId="9" hidden="1"/>
    <cellStyle name="Followed Hyperlink" xfId="20062" builtinId="9" hidden="1"/>
    <cellStyle name="Followed Hyperlink" xfId="20063" builtinId="9" hidden="1"/>
    <cellStyle name="Followed Hyperlink" xfId="20064" builtinId="9" hidden="1"/>
    <cellStyle name="Followed Hyperlink" xfId="20065" builtinId="9" hidden="1"/>
    <cellStyle name="Followed Hyperlink" xfId="20066" builtinId="9" hidden="1"/>
    <cellStyle name="Followed Hyperlink" xfId="20067" builtinId="9" hidden="1"/>
    <cellStyle name="Followed Hyperlink" xfId="20068" builtinId="9" hidden="1"/>
    <cellStyle name="Followed Hyperlink" xfId="20069" builtinId="9" hidden="1"/>
    <cellStyle name="Followed Hyperlink" xfId="20070" builtinId="9" hidden="1"/>
    <cellStyle name="Followed Hyperlink" xfId="20071" builtinId="9" hidden="1"/>
    <cellStyle name="Followed Hyperlink" xfId="20072" builtinId="9" hidden="1"/>
    <cellStyle name="Followed Hyperlink" xfId="20073" builtinId="9" hidden="1"/>
    <cellStyle name="Followed Hyperlink" xfId="20074" builtinId="9" hidden="1"/>
    <cellStyle name="Followed Hyperlink" xfId="20075" builtinId="9" hidden="1"/>
    <cellStyle name="Followed Hyperlink" xfId="20076" builtinId="9" hidden="1"/>
    <cellStyle name="Followed Hyperlink" xfId="20077" builtinId="9" hidden="1"/>
    <cellStyle name="Followed Hyperlink" xfId="20078" builtinId="9" hidden="1"/>
    <cellStyle name="Followed Hyperlink" xfId="20079" builtinId="9" hidden="1"/>
    <cellStyle name="Followed Hyperlink" xfId="20080" builtinId="9" hidden="1"/>
    <cellStyle name="Followed Hyperlink" xfId="20081" builtinId="9" hidden="1"/>
    <cellStyle name="Followed Hyperlink" xfId="20082" builtinId="9" hidden="1"/>
    <cellStyle name="Followed Hyperlink" xfId="20083" builtinId="9" hidden="1"/>
    <cellStyle name="Followed Hyperlink" xfId="20084" builtinId="9" hidden="1"/>
    <cellStyle name="Followed Hyperlink" xfId="20085" builtinId="9" hidden="1"/>
    <cellStyle name="Followed Hyperlink" xfId="20086" builtinId="9" hidden="1"/>
    <cellStyle name="Followed Hyperlink" xfId="20087" builtinId="9" hidden="1"/>
    <cellStyle name="Followed Hyperlink" xfId="20088" builtinId="9" hidden="1"/>
    <cellStyle name="Followed Hyperlink" xfId="20089" builtinId="9" hidden="1"/>
    <cellStyle name="Followed Hyperlink" xfId="20090" builtinId="9" hidden="1"/>
    <cellStyle name="Followed Hyperlink" xfId="20091" builtinId="9" hidden="1"/>
    <cellStyle name="Followed Hyperlink" xfId="20092" builtinId="9" hidden="1"/>
    <cellStyle name="Followed Hyperlink" xfId="20093" builtinId="9" hidden="1"/>
    <cellStyle name="Followed Hyperlink" xfId="20094" builtinId="9" hidden="1"/>
    <cellStyle name="Followed Hyperlink" xfId="20095" builtinId="9" hidden="1"/>
    <cellStyle name="Followed Hyperlink" xfId="20096" builtinId="9" hidden="1"/>
    <cellStyle name="Followed Hyperlink" xfId="20097" builtinId="9" hidden="1"/>
    <cellStyle name="Followed Hyperlink" xfId="20098" builtinId="9" hidden="1"/>
    <cellStyle name="Followed Hyperlink" xfId="20099" builtinId="9" hidden="1"/>
    <cellStyle name="Followed Hyperlink" xfId="20100" builtinId="9" hidden="1"/>
    <cellStyle name="Followed Hyperlink" xfId="20101" builtinId="9" hidden="1"/>
    <cellStyle name="Followed Hyperlink" xfId="20102" builtinId="9" hidden="1"/>
    <cellStyle name="Followed Hyperlink" xfId="20103" builtinId="9" hidden="1"/>
    <cellStyle name="Followed Hyperlink" xfId="20104" builtinId="9" hidden="1"/>
    <cellStyle name="Followed Hyperlink" xfId="20105" builtinId="9" hidden="1"/>
    <cellStyle name="Followed Hyperlink" xfId="20106" builtinId="9" hidden="1"/>
    <cellStyle name="Followed Hyperlink" xfId="20107" builtinId="9" hidden="1"/>
    <cellStyle name="Followed Hyperlink" xfId="20108" builtinId="9" hidden="1"/>
    <cellStyle name="Followed Hyperlink" xfId="20109" builtinId="9" hidden="1"/>
    <cellStyle name="Followed Hyperlink" xfId="20110" builtinId="9" hidden="1"/>
    <cellStyle name="Followed Hyperlink" xfId="20111" builtinId="9" hidden="1"/>
    <cellStyle name="Followed Hyperlink" xfId="20112" builtinId="9" hidden="1"/>
    <cellStyle name="Followed Hyperlink" xfId="20113" builtinId="9" hidden="1"/>
    <cellStyle name="Followed Hyperlink" xfId="20114" builtinId="9" hidden="1"/>
    <cellStyle name="Followed Hyperlink" xfId="20115" builtinId="9" hidden="1"/>
    <cellStyle name="Followed Hyperlink" xfId="20116" builtinId="9" hidden="1"/>
    <cellStyle name="Followed Hyperlink" xfId="20117" builtinId="9" hidden="1"/>
    <cellStyle name="Followed Hyperlink" xfId="20118" builtinId="9" hidden="1"/>
    <cellStyle name="Followed Hyperlink" xfId="20119" builtinId="9" hidden="1"/>
    <cellStyle name="Followed Hyperlink" xfId="20120" builtinId="9" hidden="1"/>
    <cellStyle name="Followed Hyperlink" xfId="20121" builtinId="9" hidden="1"/>
    <cellStyle name="Followed Hyperlink" xfId="20122" builtinId="9" hidden="1"/>
    <cellStyle name="Followed Hyperlink" xfId="20123" builtinId="9" hidden="1"/>
    <cellStyle name="Followed Hyperlink" xfId="20124" builtinId="9" hidden="1"/>
    <cellStyle name="Followed Hyperlink" xfId="20125" builtinId="9" hidden="1"/>
    <cellStyle name="Followed Hyperlink" xfId="20126" builtinId="9" hidden="1"/>
    <cellStyle name="Followed Hyperlink" xfId="20127" builtinId="9" hidden="1"/>
    <cellStyle name="Followed Hyperlink" xfId="20128" builtinId="9" hidden="1"/>
    <cellStyle name="Followed Hyperlink" xfId="20129" builtinId="9" hidden="1"/>
    <cellStyle name="Followed Hyperlink" xfId="20130" builtinId="9" hidden="1"/>
    <cellStyle name="Followed Hyperlink" xfId="20131" builtinId="9" hidden="1"/>
    <cellStyle name="Followed Hyperlink" xfId="20132" builtinId="9" hidden="1"/>
    <cellStyle name="Followed Hyperlink" xfId="20133" builtinId="9" hidden="1"/>
    <cellStyle name="Followed Hyperlink" xfId="20134" builtinId="9" hidden="1"/>
    <cellStyle name="Followed Hyperlink" xfId="20135" builtinId="9" hidden="1"/>
    <cellStyle name="Followed Hyperlink" xfId="20136" builtinId="9" hidden="1"/>
    <cellStyle name="Followed Hyperlink" xfId="20137" builtinId="9" hidden="1"/>
    <cellStyle name="Followed Hyperlink" xfId="20138" builtinId="9" hidden="1"/>
    <cellStyle name="Followed Hyperlink" xfId="20139" builtinId="9" hidden="1"/>
    <cellStyle name="Followed Hyperlink" xfId="20140" builtinId="9" hidden="1"/>
    <cellStyle name="Followed Hyperlink" xfId="20141" builtinId="9" hidden="1"/>
    <cellStyle name="Followed Hyperlink" xfId="20142" builtinId="9" hidden="1"/>
    <cellStyle name="Followed Hyperlink" xfId="20143" builtinId="9" hidden="1"/>
    <cellStyle name="Followed Hyperlink" xfId="20144" builtinId="9" hidden="1"/>
    <cellStyle name="Followed Hyperlink" xfId="20145" builtinId="9" hidden="1"/>
    <cellStyle name="Followed Hyperlink" xfId="20146" builtinId="9" hidden="1"/>
    <cellStyle name="Followed Hyperlink" xfId="20147" builtinId="9" hidden="1"/>
    <cellStyle name="Followed Hyperlink" xfId="20148" builtinId="9" hidden="1"/>
    <cellStyle name="Followed Hyperlink" xfId="20149" builtinId="9" hidden="1"/>
    <cellStyle name="Followed Hyperlink" xfId="20150" builtinId="9" hidden="1"/>
    <cellStyle name="Followed Hyperlink" xfId="20151" builtinId="9" hidden="1"/>
    <cellStyle name="Followed Hyperlink" xfId="20152" builtinId="9" hidden="1"/>
    <cellStyle name="Followed Hyperlink" xfId="20153" builtinId="9" hidden="1"/>
    <cellStyle name="Followed Hyperlink" xfId="20154" builtinId="9" hidden="1"/>
    <cellStyle name="Followed Hyperlink" xfId="20155" builtinId="9" hidden="1"/>
    <cellStyle name="Followed Hyperlink" xfId="20156" builtinId="9" hidden="1"/>
    <cellStyle name="Followed Hyperlink" xfId="20157" builtinId="9" hidden="1"/>
    <cellStyle name="Followed Hyperlink" xfId="20158" builtinId="9" hidden="1"/>
    <cellStyle name="Followed Hyperlink" xfId="20159" builtinId="9" hidden="1"/>
    <cellStyle name="Followed Hyperlink" xfId="20160" builtinId="9" hidden="1"/>
    <cellStyle name="Followed Hyperlink" xfId="20161" builtinId="9" hidden="1"/>
    <cellStyle name="Followed Hyperlink" xfId="20162" builtinId="9" hidden="1"/>
    <cellStyle name="Followed Hyperlink" xfId="20163" builtinId="9" hidden="1"/>
    <cellStyle name="Followed Hyperlink" xfId="20164" builtinId="9" hidden="1"/>
    <cellStyle name="Followed Hyperlink" xfId="20165" builtinId="9" hidden="1"/>
    <cellStyle name="Followed Hyperlink" xfId="20166" builtinId="9" hidden="1"/>
    <cellStyle name="Followed Hyperlink" xfId="20167" builtinId="9" hidden="1"/>
    <cellStyle name="Followed Hyperlink" xfId="20168" builtinId="9" hidden="1"/>
    <cellStyle name="Followed Hyperlink" xfId="20169" builtinId="9" hidden="1"/>
    <cellStyle name="Followed Hyperlink" xfId="20170" builtinId="9" hidden="1"/>
    <cellStyle name="Followed Hyperlink" xfId="20171" builtinId="9" hidden="1"/>
    <cellStyle name="Followed Hyperlink" xfId="20172" builtinId="9" hidden="1"/>
    <cellStyle name="Followed Hyperlink" xfId="20173" builtinId="9" hidden="1"/>
    <cellStyle name="Followed Hyperlink" xfId="20174" builtinId="9" hidden="1"/>
    <cellStyle name="Followed Hyperlink" xfId="20175" builtinId="9" hidden="1"/>
    <cellStyle name="Followed Hyperlink" xfId="20176" builtinId="9" hidden="1"/>
    <cellStyle name="Followed Hyperlink" xfId="20177" builtinId="9" hidden="1"/>
    <cellStyle name="Followed Hyperlink" xfId="20178" builtinId="9" hidden="1"/>
    <cellStyle name="Followed Hyperlink" xfId="20179" builtinId="9" hidden="1"/>
    <cellStyle name="Followed Hyperlink" xfId="20180" builtinId="9" hidden="1"/>
    <cellStyle name="Followed Hyperlink" xfId="20181" builtinId="9" hidden="1"/>
    <cellStyle name="Followed Hyperlink" xfId="20182" builtinId="9" hidden="1"/>
    <cellStyle name="Followed Hyperlink" xfId="20183" builtinId="9" hidden="1"/>
    <cellStyle name="Followed Hyperlink" xfId="20184" builtinId="9" hidden="1"/>
    <cellStyle name="Followed Hyperlink" xfId="20185" builtinId="9" hidden="1"/>
    <cellStyle name="Followed Hyperlink" xfId="20186" builtinId="9" hidden="1"/>
    <cellStyle name="Followed Hyperlink" xfId="20187" builtinId="9" hidden="1"/>
    <cellStyle name="Followed Hyperlink" xfId="20188" builtinId="9" hidden="1"/>
    <cellStyle name="Followed Hyperlink" xfId="20189" builtinId="9" hidden="1"/>
    <cellStyle name="Followed Hyperlink" xfId="20190" builtinId="9" hidden="1"/>
    <cellStyle name="Followed Hyperlink" xfId="20191" builtinId="9" hidden="1"/>
    <cellStyle name="Followed Hyperlink" xfId="20192" builtinId="9" hidden="1"/>
    <cellStyle name="Followed Hyperlink" xfId="20193" builtinId="9" hidden="1"/>
    <cellStyle name="Followed Hyperlink" xfId="20194" builtinId="9" hidden="1"/>
    <cellStyle name="Followed Hyperlink" xfId="20195" builtinId="9" hidden="1"/>
    <cellStyle name="Followed Hyperlink" xfId="20196" builtinId="9" hidden="1"/>
    <cellStyle name="Followed Hyperlink" xfId="20197" builtinId="9" hidden="1"/>
    <cellStyle name="Followed Hyperlink" xfId="20198" builtinId="9" hidden="1"/>
    <cellStyle name="Followed Hyperlink" xfId="20199" builtinId="9" hidden="1"/>
    <cellStyle name="Followed Hyperlink" xfId="20200" builtinId="9" hidden="1"/>
    <cellStyle name="Followed Hyperlink" xfId="20201" builtinId="9" hidden="1"/>
    <cellStyle name="Followed Hyperlink" xfId="20202" builtinId="9" hidden="1"/>
    <cellStyle name="Followed Hyperlink" xfId="20203" builtinId="9" hidden="1"/>
    <cellStyle name="Followed Hyperlink" xfId="20204" builtinId="9" hidden="1"/>
    <cellStyle name="Followed Hyperlink" xfId="20205" builtinId="9" hidden="1"/>
    <cellStyle name="Followed Hyperlink" xfId="20206" builtinId="9" hidden="1"/>
    <cellStyle name="Followed Hyperlink" xfId="20207" builtinId="9" hidden="1"/>
    <cellStyle name="Followed Hyperlink" xfId="20208" builtinId="9" hidden="1"/>
    <cellStyle name="Followed Hyperlink" xfId="20209" builtinId="9" hidden="1"/>
    <cellStyle name="Followed Hyperlink" xfId="20210" builtinId="9" hidden="1"/>
    <cellStyle name="Followed Hyperlink" xfId="20211" builtinId="9" hidden="1"/>
    <cellStyle name="Followed Hyperlink" xfId="20212" builtinId="9" hidden="1"/>
    <cellStyle name="Followed Hyperlink" xfId="20213" builtinId="9" hidden="1"/>
    <cellStyle name="Followed Hyperlink" xfId="20214" builtinId="9" hidden="1"/>
    <cellStyle name="Followed Hyperlink" xfId="20215" builtinId="9" hidden="1"/>
    <cellStyle name="Followed Hyperlink" xfId="20216" builtinId="9" hidden="1"/>
    <cellStyle name="Followed Hyperlink" xfId="20217" builtinId="9" hidden="1"/>
    <cellStyle name="Followed Hyperlink" xfId="20218" builtinId="9" hidden="1"/>
    <cellStyle name="Followed Hyperlink" xfId="20219" builtinId="9" hidden="1"/>
    <cellStyle name="Followed Hyperlink" xfId="20220" builtinId="9" hidden="1"/>
    <cellStyle name="Followed Hyperlink" xfId="20221" builtinId="9" hidden="1"/>
    <cellStyle name="Followed Hyperlink" xfId="20222" builtinId="9" hidden="1"/>
    <cellStyle name="Followed Hyperlink" xfId="20223" builtinId="9" hidden="1"/>
    <cellStyle name="Followed Hyperlink" xfId="20224" builtinId="9" hidden="1"/>
    <cellStyle name="Followed Hyperlink" xfId="20225" builtinId="9" hidden="1"/>
    <cellStyle name="Followed Hyperlink" xfId="20226" builtinId="9" hidden="1"/>
    <cellStyle name="Followed Hyperlink" xfId="20227" builtinId="9" hidden="1"/>
    <cellStyle name="Followed Hyperlink" xfId="20228" builtinId="9" hidden="1"/>
    <cellStyle name="Followed Hyperlink" xfId="20229" builtinId="9" hidden="1"/>
    <cellStyle name="Followed Hyperlink" xfId="20230" builtinId="9" hidden="1"/>
    <cellStyle name="Followed Hyperlink" xfId="20231" builtinId="9" hidden="1"/>
    <cellStyle name="Followed Hyperlink" xfId="20232" builtinId="9" hidden="1"/>
    <cellStyle name="Followed Hyperlink" xfId="20233" builtinId="9" hidden="1"/>
    <cellStyle name="Followed Hyperlink" xfId="20234" builtinId="9" hidden="1"/>
    <cellStyle name="Followed Hyperlink" xfId="20235" builtinId="9" hidden="1"/>
    <cellStyle name="Followed Hyperlink" xfId="20236" builtinId="9" hidden="1"/>
    <cellStyle name="Followed Hyperlink" xfId="20237" builtinId="9" hidden="1"/>
    <cellStyle name="Followed Hyperlink" xfId="20238" builtinId="9" hidden="1"/>
    <cellStyle name="Followed Hyperlink" xfId="20239" builtinId="9" hidden="1"/>
    <cellStyle name="Followed Hyperlink" xfId="20240" builtinId="9" hidden="1"/>
    <cellStyle name="Followed Hyperlink" xfId="20241" builtinId="9" hidden="1"/>
    <cellStyle name="Followed Hyperlink" xfId="20242" builtinId="9" hidden="1"/>
    <cellStyle name="Followed Hyperlink" xfId="20243" builtinId="9" hidden="1"/>
    <cellStyle name="Followed Hyperlink" xfId="20244" builtinId="9" hidden="1"/>
    <cellStyle name="Followed Hyperlink" xfId="20245" builtinId="9" hidden="1"/>
    <cellStyle name="Followed Hyperlink" xfId="20246" builtinId="9" hidden="1"/>
    <cellStyle name="Followed Hyperlink" xfId="20247" builtinId="9" hidden="1"/>
    <cellStyle name="Followed Hyperlink" xfId="20248" builtinId="9" hidden="1"/>
    <cellStyle name="Followed Hyperlink" xfId="20249" builtinId="9" hidden="1"/>
    <cellStyle name="Followed Hyperlink" xfId="20250" builtinId="9" hidden="1"/>
    <cellStyle name="Followed Hyperlink" xfId="20251" builtinId="9" hidden="1"/>
    <cellStyle name="Followed Hyperlink" xfId="20252" builtinId="9" hidden="1"/>
    <cellStyle name="Followed Hyperlink" xfId="20253" builtinId="9" hidden="1"/>
    <cellStyle name="Followed Hyperlink" xfId="20254" builtinId="9" hidden="1"/>
    <cellStyle name="Followed Hyperlink" xfId="20255" builtinId="9" hidden="1"/>
    <cellStyle name="Followed Hyperlink" xfId="20256" builtinId="9" hidden="1"/>
    <cellStyle name="Followed Hyperlink" xfId="20257" builtinId="9" hidden="1"/>
    <cellStyle name="Followed Hyperlink" xfId="20258" builtinId="9" hidden="1"/>
    <cellStyle name="Followed Hyperlink" xfId="20259" builtinId="9" hidden="1"/>
    <cellStyle name="Followed Hyperlink" xfId="20260" builtinId="9" hidden="1"/>
    <cellStyle name="Followed Hyperlink" xfId="20261" builtinId="9" hidden="1"/>
    <cellStyle name="Followed Hyperlink" xfId="20262" builtinId="9" hidden="1"/>
    <cellStyle name="Followed Hyperlink" xfId="20263" builtinId="9" hidden="1"/>
    <cellStyle name="Followed Hyperlink" xfId="20264" builtinId="9" hidden="1"/>
    <cellStyle name="Followed Hyperlink" xfId="20265" builtinId="9" hidden="1"/>
    <cellStyle name="Followed Hyperlink" xfId="20266" builtinId="9" hidden="1"/>
    <cellStyle name="Followed Hyperlink" xfId="20267" builtinId="9" hidden="1"/>
    <cellStyle name="Followed Hyperlink" xfId="20268" builtinId="9" hidden="1"/>
    <cellStyle name="Followed Hyperlink" xfId="20269" builtinId="9" hidden="1"/>
    <cellStyle name="Followed Hyperlink" xfId="20270" builtinId="9" hidden="1"/>
    <cellStyle name="Followed Hyperlink" xfId="20271" builtinId="9" hidden="1"/>
    <cellStyle name="Followed Hyperlink" xfId="20272" builtinId="9" hidden="1"/>
    <cellStyle name="Followed Hyperlink" xfId="20273" builtinId="9" hidden="1"/>
    <cellStyle name="Followed Hyperlink" xfId="20274" builtinId="9" hidden="1"/>
    <cellStyle name="Followed Hyperlink" xfId="20275" builtinId="9" hidden="1"/>
    <cellStyle name="Followed Hyperlink" xfId="20276" builtinId="9" hidden="1"/>
    <cellStyle name="Followed Hyperlink" xfId="20277" builtinId="9" hidden="1"/>
    <cellStyle name="Followed Hyperlink" xfId="20278" builtinId="9" hidden="1"/>
    <cellStyle name="Followed Hyperlink" xfId="20279" builtinId="9" hidden="1"/>
    <cellStyle name="Followed Hyperlink" xfId="20280" builtinId="9" hidden="1"/>
    <cellStyle name="Followed Hyperlink" xfId="20281" builtinId="9" hidden="1"/>
    <cellStyle name="Followed Hyperlink" xfId="20282" builtinId="9" hidden="1"/>
    <cellStyle name="Followed Hyperlink" xfId="20283" builtinId="9" hidden="1"/>
    <cellStyle name="Followed Hyperlink" xfId="20284" builtinId="9" hidden="1"/>
    <cellStyle name="Followed Hyperlink" xfId="20285" builtinId="9" hidden="1"/>
    <cellStyle name="Followed Hyperlink" xfId="20286" builtinId="9" hidden="1"/>
    <cellStyle name="Followed Hyperlink" xfId="20287" builtinId="9" hidden="1"/>
    <cellStyle name="Followed Hyperlink" xfId="20288" builtinId="9" hidden="1"/>
    <cellStyle name="Followed Hyperlink" xfId="20289" builtinId="9" hidden="1"/>
    <cellStyle name="Followed Hyperlink" xfId="20290" builtinId="9" hidden="1"/>
    <cellStyle name="Followed Hyperlink" xfId="20291" builtinId="9" hidden="1"/>
    <cellStyle name="Followed Hyperlink" xfId="20292" builtinId="9" hidden="1"/>
    <cellStyle name="Followed Hyperlink" xfId="20293" builtinId="9" hidden="1"/>
    <cellStyle name="Followed Hyperlink" xfId="20294" builtinId="9" hidden="1"/>
    <cellStyle name="Followed Hyperlink" xfId="20295" builtinId="9" hidden="1"/>
    <cellStyle name="Followed Hyperlink" xfId="20296" builtinId="9" hidden="1"/>
    <cellStyle name="Followed Hyperlink" xfId="20297" builtinId="9" hidden="1"/>
    <cellStyle name="Followed Hyperlink" xfId="20298" builtinId="9" hidden="1"/>
    <cellStyle name="Followed Hyperlink" xfId="20299" builtinId="9" hidden="1"/>
    <cellStyle name="Followed Hyperlink" xfId="20300" builtinId="9" hidden="1"/>
    <cellStyle name="Followed Hyperlink" xfId="20301" builtinId="9" hidden="1"/>
    <cellStyle name="Followed Hyperlink" xfId="20302" builtinId="9" hidden="1"/>
    <cellStyle name="Followed Hyperlink" xfId="20303" builtinId="9" hidden="1"/>
    <cellStyle name="Followed Hyperlink" xfId="20304" builtinId="9" hidden="1"/>
    <cellStyle name="Followed Hyperlink" xfId="20305" builtinId="9" hidden="1"/>
    <cellStyle name="Followed Hyperlink" xfId="20306" builtinId="9" hidden="1"/>
    <cellStyle name="Followed Hyperlink" xfId="20307" builtinId="9" hidden="1"/>
    <cellStyle name="Followed Hyperlink" xfId="20308" builtinId="9" hidden="1"/>
    <cellStyle name="Followed Hyperlink" xfId="20309" builtinId="9" hidden="1"/>
    <cellStyle name="Followed Hyperlink" xfId="20310" builtinId="9" hidden="1"/>
    <cellStyle name="Followed Hyperlink" xfId="20311" builtinId="9" hidden="1"/>
    <cellStyle name="Followed Hyperlink" xfId="20312" builtinId="9" hidden="1"/>
    <cellStyle name="Followed Hyperlink" xfId="20313" builtinId="9" hidden="1"/>
    <cellStyle name="Followed Hyperlink" xfId="20314" builtinId="9" hidden="1"/>
    <cellStyle name="Followed Hyperlink" xfId="20315" builtinId="9" hidden="1"/>
    <cellStyle name="Followed Hyperlink" xfId="20316" builtinId="9" hidden="1"/>
    <cellStyle name="Followed Hyperlink" xfId="20317" builtinId="9" hidden="1"/>
    <cellStyle name="Followed Hyperlink" xfId="20318" builtinId="9" hidden="1"/>
    <cellStyle name="Followed Hyperlink" xfId="20319" builtinId="9" hidden="1"/>
    <cellStyle name="Followed Hyperlink" xfId="20320" builtinId="9" hidden="1"/>
    <cellStyle name="Followed Hyperlink" xfId="20321" builtinId="9" hidden="1"/>
    <cellStyle name="Followed Hyperlink" xfId="20322" builtinId="9" hidden="1"/>
    <cellStyle name="Followed Hyperlink" xfId="20323" builtinId="9" hidden="1"/>
    <cellStyle name="Followed Hyperlink" xfId="20324" builtinId="9" hidden="1"/>
    <cellStyle name="Followed Hyperlink" xfId="20325" builtinId="9" hidden="1"/>
    <cellStyle name="Followed Hyperlink" xfId="20326" builtinId="9" hidden="1"/>
    <cellStyle name="Followed Hyperlink" xfId="20327" builtinId="9" hidden="1"/>
    <cellStyle name="Followed Hyperlink" xfId="20328" builtinId="9" hidden="1"/>
    <cellStyle name="Followed Hyperlink" xfId="20329" builtinId="9" hidden="1"/>
    <cellStyle name="Followed Hyperlink" xfId="20330" builtinId="9" hidden="1"/>
    <cellStyle name="Followed Hyperlink" xfId="20331" builtinId="9" hidden="1"/>
    <cellStyle name="Followed Hyperlink" xfId="20332" builtinId="9" hidden="1"/>
    <cellStyle name="Followed Hyperlink" xfId="20333" builtinId="9" hidden="1"/>
    <cellStyle name="Followed Hyperlink" xfId="20334" builtinId="9" hidden="1"/>
    <cellStyle name="Followed Hyperlink" xfId="20335" builtinId="9" hidden="1"/>
    <cellStyle name="Followed Hyperlink" xfId="20336" builtinId="9" hidden="1"/>
    <cellStyle name="Followed Hyperlink" xfId="20337" builtinId="9" hidden="1"/>
    <cellStyle name="Followed Hyperlink" xfId="20338" builtinId="9" hidden="1"/>
    <cellStyle name="Followed Hyperlink" xfId="20339" builtinId="9" hidden="1"/>
    <cellStyle name="Followed Hyperlink" xfId="20340" builtinId="9" hidden="1"/>
    <cellStyle name="Followed Hyperlink" xfId="20341" builtinId="9" hidden="1"/>
    <cellStyle name="Followed Hyperlink" xfId="20342" builtinId="9" hidden="1"/>
    <cellStyle name="Followed Hyperlink" xfId="20343" builtinId="9" hidden="1"/>
    <cellStyle name="Followed Hyperlink" xfId="20344" builtinId="9" hidden="1"/>
    <cellStyle name="Followed Hyperlink" xfId="20345" builtinId="9" hidden="1"/>
    <cellStyle name="Followed Hyperlink" xfId="20346" builtinId="9" hidden="1"/>
    <cellStyle name="Followed Hyperlink" xfId="20347" builtinId="9" hidden="1"/>
    <cellStyle name="Followed Hyperlink" xfId="20348" builtinId="9" hidden="1"/>
    <cellStyle name="Followed Hyperlink" xfId="20349" builtinId="9" hidden="1"/>
    <cellStyle name="Followed Hyperlink" xfId="20350" builtinId="9" hidden="1"/>
    <cellStyle name="Followed Hyperlink" xfId="20351" builtinId="9" hidden="1"/>
    <cellStyle name="Followed Hyperlink" xfId="20352" builtinId="9" hidden="1"/>
    <cellStyle name="Followed Hyperlink" xfId="20353" builtinId="9" hidden="1"/>
    <cellStyle name="Followed Hyperlink" xfId="20354" builtinId="9" hidden="1"/>
    <cellStyle name="Followed Hyperlink" xfId="20355" builtinId="9" hidden="1"/>
    <cellStyle name="Followed Hyperlink" xfId="20356" builtinId="9" hidden="1"/>
    <cellStyle name="Followed Hyperlink" xfId="20357" builtinId="9" hidden="1"/>
    <cellStyle name="Followed Hyperlink" xfId="20358" builtinId="9" hidden="1"/>
    <cellStyle name="Followed Hyperlink" xfId="20359" builtinId="9" hidden="1"/>
    <cellStyle name="Followed Hyperlink" xfId="20360" builtinId="9" hidden="1"/>
    <cellStyle name="Followed Hyperlink" xfId="20361" builtinId="9" hidden="1"/>
    <cellStyle name="Followed Hyperlink" xfId="20362" builtinId="9" hidden="1"/>
    <cellStyle name="Followed Hyperlink" xfId="20363" builtinId="9" hidden="1"/>
    <cellStyle name="Followed Hyperlink" xfId="20364" builtinId="9" hidden="1"/>
    <cellStyle name="Followed Hyperlink" xfId="20365" builtinId="9" hidden="1"/>
    <cellStyle name="Followed Hyperlink" xfId="20366" builtinId="9" hidden="1"/>
    <cellStyle name="Followed Hyperlink" xfId="20367" builtinId="9" hidden="1"/>
    <cellStyle name="Followed Hyperlink" xfId="20368" builtinId="9" hidden="1"/>
    <cellStyle name="Followed Hyperlink" xfId="20369" builtinId="9" hidden="1"/>
    <cellStyle name="Followed Hyperlink" xfId="20370" builtinId="9" hidden="1"/>
    <cellStyle name="Followed Hyperlink" xfId="20371" builtinId="9" hidden="1"/>
    <cellStyle name="Followed Hyperlink" xfId="20372" builtinId="9" hidden="1"/>
    <cellStyle name="Followed Hyperlink" xfId="20373" builtinId="9" hidden="1"/>
    <cellStyle name="Followed Hyperlink" xfId="20374" builtinId="9" hidden="1"/>
    <cellStyle name="Followed Hyperlink" xfId="20375" builtinId="9" hidden="1"/>
    <cellStyle name="Followed Hyperlink" xfId="20376" builtinId="9" hidden="1"/>
    <cellStyle name="Followed Hyperlink" xfId="20377" builtinId="9" hidden="1"/>
    <cellStyle name="Followed Hyperlink" xfId="20378" builtinId="9" hidden="1"/>
    <cellStyle name="Followed Hyperlink" xfId="20379" builtinId="9" hidden="1"/>
    <cellStyle name="Followed Hyperlink" xfId="20380" builtinId="9" hidden="1"/>
    <cellStyle name="Followed Hyperlink" xfId="20381" builtinId="9" hidden="1"/>
    <cellStyle name="Followed Hyperlink" xfId="20382" builtinId="9" hidden="1"/>
    <cellStyle name="Followed Hyperlink" xfId="20383" builtinId="9" hidden="1"/>
    <cellStyle name="Followed Hyperlink" xfId="20384" builtinId="9" hidden="1"/>
    <cellStyle name="Followed Hyperlink" xfId="20385" builtinId="9" hidden="1"/>
    <cellStyle name="Followed Hyperlink" xfId="20386" builtinId="9" hidden="1"/>
    <cellStyle name="Followed Hyperlink" xfId="20387" builtinId="9" hidden="1"/>
    <cellStyle name="Followed Hyperlink" xfId="20388" builtinId="9" hidden="1"/>
    <cellStyle name="Followed Hyperlink" xfId="20389" builtinId="9" hidden="1"/>
    <cellStyle name="Followed Hyperlink" xfId="20390" builtinId="9" hidden="1"/>
    <cellStyle name="Followed Hyperlink" xfId="20391" builtinId="9" hidden="1"/>
    <cellStyle name="Followed Hyperlink" xfId="20392" builtinId="9" hidden="1"/>
    <cellStyle name="Followed Hyperlink" xfId="20393" builtinId="9" hidden="1"/>
    <cellStyle name="Followed Hyperlink" xfId="20394" builtinId="9" hidden="1"/>
    <cellStyle name="Followed Hyperlink" xfId="20395" builtinId="9" hidden="1"/>
    <cellStyle name="Followed Hyperlink" xfId="20396" builtinId="9" hidden="1"/>
    <cellStyle name="Followed Hyperlink" xfId="20397" builtinId="9" hidden="1"/>
    <cellStyle name="Followed Hyperlink" xfId="20398" builtinId="9" hidden="1"/>
    <cellStyle name="Followed Hyperlink" xfId="20399" builtinId="9" hidden="1"/>
    <cellStyle name="Followed Hyperlink" xfId="20400" builtinId="9" hidden="1"/>
    <cellStyle name="Followed Hyperlink" xfId="20401" builtinId="9" hidden="1"/>
    <cellStyle name="Followed Hyperlink" xfId="20402" builtinId="9" hidden="1"/>
    <cellStyle name="Followed Hyperlink" xfId="20403" builtinId="9" hidden="1"/>
    <cellStyle name="Followed Hyperlink" xfId="20404" builtinId="9" hidden="1"/>
    <cellStyle name="Followed Hyperlink" xfId="20405" builtinId="9" hidden="1"/>
    <cellStyle name="Followed Hyperlink" xfId="20406" builtinId="9" hidden="1"/>
    <cellStyle name="Followed Hyperlink" xfId="20407" builtinId="9" hidden="1"/>
    <cellStyle name="Followed Hyperlink" xfId="20408" builtinId="9" hidden="1"/>
    <cellStyle name="Followed Hyperlink" xfId="20409" builtinId="9" hidden="1"/>
    <cellStyle name="Followed Hyperlink" xfId="20410" builtinId="9" hidden="1"/>
    <cellStyle name="Followed Hyperlink" xfId="20411" builtinId="9" hidden="1"/>
    <cellStyle name="Followed Hyperlink" xfId="20412" builtinId="9" hidden="1"/>
    <cellStyle name="Followed Hyperlink" xfId="20413" builtinId="9" hidden="1"/>
    <cellStyle name="Followed Hyperlink" xfId="20414" builtinId="9" hidden="1"/>
    <cellStyle name="Followed Hyperlink" xfId="20415" builtinId="9" hidden="1"/>
    <cellStyle name="Followed Hyperlink" xfId="20416" builtinId="9" hidden="1"/>
    <cellStyle name="Followed Hyperlink" xfId="20417" builtinId="9" hidden="1"/>
    <cellStyle name="Followed Hyperlink" xfId="20418" builtinId="9" hidden="1"/>
    <cellStyle name="Followed Hyperlink" xfId="20419" builtinId="9" hidden="1"/>
    <cellStyle name="Followed Hyperlink" xfId="20420" builtinId="9" hidden="1"/>
    <cellStyle name="Followed Hyperlink" xfId="20421" builtinId="9" hidden="1"/>
    <cellStyle name="Followed Hyperlink" xfId="20422" builtinId="9" hidden="1"/>
    <cellStyle name="Followed Hyperlink" xfId="20423" builtinId="9" hidden="1"/>
    <cellStyle name="Followed Hyperlink" xfId="20424" builtinId="9" hidden="1"/>
    <cellStyle name="Followed Hyperlink" xfId="20425" builtinId="9" hidden="1"/>
    <cellStyle name="Followed Hyperlink" xfId="20426" builtinId="9" hidden="1"/>
    <cellStyle name="Followed Hyperlink" xfId="20427" builtinId="9" hidden="1"/>
    <cellStyle name="Followed Hyperlink" xfId="20428" builtinId="9" hidden="1"/>
    <cellStyle name="Followed Hyperlink" xfId="20429" builtinId="9" hidden="1"/>
    <cellStyle name="Followed Hyperlink" xfId="20430" builtinId="9" hidden="1"/>
    <cellStyle name="Followed Hyperlink" xfId="20431" builtinId="9" hidden="1"/>
    <cellStyle name="Followed Hyperlink" xfId="20432" builtinId="9" hidden="1"/>
    <cellStyle name="Followed Hyperlink" xfId="20433" builtinId="9" hidden="1"/>
    <cellStyle name="Followed Hyperlink" xfId="20434" builtinId="9" hidden="1"/>
    <cellStyle name="Followed Hyperlink" xfId="20435" builtinId="9" hidden="1"/>
    <cellStyle name="Followed Hyperlink" xfId="20436" builtinId="9" hidden="1"/>
    <cellStyle name="Followed Hyperlink" xfId="20437" builtinId="9" hidden="1"/>
    <cellStyle name="Followed Hyperlink" xfId="20438" builtinId="9" hidden="1"/>
    <cellStyle name="Followed Hyperlink" xfId="20439" builtinId="9" hidden="1"/>
    <cellStyle name="Followed Hyperlink" xfId="20440" builtinId="9" hidden="1"/>
    <cellStyle name="Followed Hyperlink" xfId="20441" builtinId="9" hidden="1"/>
    <cellStyle name="Followed Hyperlink" xfId="20442" builtinId="9" hidden="1"/>
    <cellStyle name="Followed Hyperlink" xfId="20443" builtinId="9" hidden="1"/>
    <cellStyle name="Followed Hyperlink" xfId="20444" builtinId="9" hidden="1"/>
    <cellStyle name="Followed Hyperlink" xfId="20445" builtinId="9" hidden="1"/>
    <cellStyle name="Followed Hyperlink" xfId="20446" builtinId="9" hidden="1"/>
    <cellStyle name="Followed Hyperlink" xfId="20447" builtinId="9" hidden="1"/>
    <cellStyle name="Followed Hyperlink" xfId="20448" builtinId="9" hidden="1"/>
    <cellStyle name="Followed Hyperlink" xfId="20449" builtinId="9" hidden="1"/>
    <cellStyle name="Followed Hyperlink" xfId="20450" builtinId="9" hidden="1"/>
    <cellStyle name="Followed Hyperlink" xfId="20451" builtinId="9" hidden="1"/>
    <cellStyle name="Followed Hyperlink" xfId="20452" builtinId="9" hidden="1"/>
    <cellStyle name="Followed Hyperlink" xfId="20453" builtinId="9" hidden="1"/>
    <cellStyle name="Followed Hyperlink" xfId="20454" builtinId="9" hidden="1"/>
    <cellStyle name="Followed Hyperlink" xfId="20455" builtinId="9" hidden="1"/>
    <cellStyle name="Followed Hyperlink" xfId="20456" builtinId="9" hidden="1"/>
    <cellStyle name="Followed Hyperlink" xfId="20457" builtinId="9" hidden="1"/>
    <cellStyle name="Followed Hyperlink" xfId="20458" builtinId="9" hidden="1"/>
    <cellStyle name="Followed Hyperlink" xfId="20459" builtinId="9" hidden="1"/>
    <cellStyle name="Followed Hyperlink" xfId="20460" builtinId="9" hidden="1"/>
    <cellStyle name="Followed Hyperlink" xfId="20461" builtinId="9" hidden="1"/>
    <cellStyle name="Followed Hyperlink" xfId="20462" builtinId="9" hidden="1"/>
    <cellStyle name="Followed Hyperlink" xfId="20463" builtinId="9" hidden="1"/>
    <cellStyle name="Followed Hyperlink" xfId="20464" builtinId="9" hidden="1"/>
    <cellStyle name="Followed Hyperlink" xfId="20465" builtinId="9" hidden="1"/>
    <cellStyle name="Followed Hyperlink" xfId="20466" builtinId="9" hidden="1"/>
    <cellStyle name="Followed Hyperlink" xfId="20467" builtinId="9" hidden="1"/>
    <cellStyle name="Followed Hyperlink" xfId="20468" builtinId="9" hidden="1"/>
    <cellStyle name="Followed Hyperlink" xfId="20469" builtinId="9" hidden="1"/>
    <cellStyle name="Followed Hyperlink" xfId="20470" builtinId="9" hidden="1"/>
    <cellStyle name="Followed Hyperlink" xfId="20471" builtinId="9" hidden="1"/>
    <cellStyle name="Followed Hyperlink" xfId="20472" builtinId="9" hidden="1"/>
    <cellStyle name="Followed Hyperlink" xfId="20473" builtinId="9" hidden="1"/>
    <cellStyle name="Followed Hyperlink" xfId="20474" builtinId="9" hidden="1"/>
    <cellStyle name="Followed Hyperlink" xfId="20475" builtinId="9" hidden="1"/>
    <cellStyle name="Followed Hyperlink" xfId="20476" builtinId="9" hidden="1"/>
    <cellStyle name="Followed Hyperlink" xfId="20477" builtinId="9" hidden="1"/>
    <cellStyle name="Followed Hyperlink" xfId="20478" builtinId="9" hidden="1"/>
    <cellStyle name="Followed Hyperlink" xfId="20479" builtinId="9" hidden="1"/>
    <cellStyle name="Followed Hyperlink" xfId="20480" builtinId="9" hidden="1"/>
    <cellStyle name="Followed Hyperlink" xfId="20481" builtinId="9" hidden="1"/>
    <cellStyle name="Followed Hyperlink" xfId="20482" builtinId="9" hidden="1"/>
    <cellStyle name="Followed Hyperlink" xfId="20483" builtinId="9" hidden="1"/>
    <cellStyle name="Followed Hyperlink" xfId="20484" builtinId="9" hidden="1"/>
    <cellStyle name="Followed Hyperlink" xfId="20485" builtinId="9" hidden="1"/>
    <cellStyle name="Followed Hyperlink" xfId="20486" builtinId="9" hidden="1"/>
    <cellStyle name="Followed Hyperlink" xfId="20487" builtinId="9" hidden="1"/>
    <cellStyle name="Followed Hyperlink" xfId="20488" builtinId="9" hidden="1"/>
    <cellStyle name="Followed Hyperlink" xfId="20489" builtinId="9" hidden="1"/>
    <cellStyle name="Followed Hyperlink" xfId="20490" builtinId="9" hidden="1"/>
    <cellStyle name="Followed Hyperlink" xfId="20491" builtinId="9" hidden="1"/>
    <cellStyle name="Followed Hyperlink" xfId="20492" builtinId="9" hidden="1"/>
    <cellStyle name="Followed Hyperlink" xfId="20493" builtinId="9" hidden="1"/>
    <cellStyle name="Followed Hyperlink" xfId="20494" builtinId="9" hidden="1"/>
    <cellStyle name="Followed Hyperlink" xfId="20495" builtinId="9" hidden="1"/>
    <cellStyle name="Followed Hyperlink" xfId="20496" builtinId="9" hidden="1"/>
    <cellStyle name="Followed Hyperlink" xfId="20497" builtinId="9" hidden="1"/>
    <cellStyle name="Followed Hyperlink" xfId="20498" builtinId="9" hidden="1"/>
    <cellStyle name="Followed Hyperlink" xfId="20499" builtinId="9" hidden="1"/>
    <cellStyle name="Followed Hyperlink" xfId="20500" builtinId="9" hidden="1"/>
    <cellStyle name="Followed Hyperlink" xfId="20501" builtinId="9" hidden="1"/>
    <cellStyle name="Followed Hyperlink" xfId="20502" builtinId="9" hidden="1"/>
    <cellStyle name="Followed Hyperlink" xfId="20503" builtinId="9" hidden="1"/>
    <cellStyle name="Followed Hyperlink" xfId="20504" builtinId="9" hidden="1"/>
    <cellStyle name="Followed Hyperlink" xfId="20505" builtinId="9" hidden="1"/>
    <cellStyle name="Followed Hyperlink" xfId="20506" builtinId="9" hidden="1"/>
    <cellStyle name="Followed Hyperlink" xfId="20507" builtinId="9" hidden="1"/>
    <cellStyle name="Followed Hyperlink" xfId="20508" builtinId="9" hidden="1"/>
    <cellStyle name="Followed Hyperlink" xfId="20509" builtinId="9" hidden="1"/>
    <cellStyle name="Followed Hyperlink" xfId="20510" builtinId="9" hidden="1"/>
    <cellStyle name="Followed Hyperlink" xfId="20511" builtinId="9" hidden="1"/>
    <cellStyle name="Followed Hyperlink" xfId="20512" builtinId="9" hidden="1"/>
    <cellStyle name="Followed Hyperlink" xfId="20513" builtinId="9" hidden="1"/>
    <cellStyle name="Followed Hyperlink" xfId="20514" builtinId="9" hidden="1"/>
    <cellStyle name="Followed Hyperlink" xfId="20515" builtinId="9" hidden="1"/>
    <cellStyle name="Followed Hyperlink" xfId="20516" builtinId="9" hidden="1"/>
    <cellStyle name="Followed Hyperlink" xfId="20517" builtinId="9" hidden="1"/>
    <cellStyle name="Followed Hyperlink" xfId="20518" builtinId="9" hidden="1"/>
    <cellStyle name="Followed Hyperlink" xfId="20519" builtinId="9" hidden="1"/>
    <cellStyle name="Followed Hyperlink" xfId="20520" builtinId="9" hidden="1"/>
    <cellStyle name="Followed Hyperlink" xfId="20521" builtinId="9" hidden="1"/>
    <cellStyle name="Followed Hyperlink" xfId="20522" builtinId="9" hidden="1"/>
    <cellStyle name="Followed Hyperlink" xfId="20523" builtinId="9" hidden="1"/>
    <cellStyle name="Followed Hyperlink" xfId="20524" builtinId="9" hidden="1"/>
    <cellStyle name="Followed Hyperlink" xfId="20525" builtinId="9" hidden="1"/>
    <cellStyle name="Followed Hyperlink" xfId="20526" builtinId="9" hidden="1"/>
    <cellStyle name="Followed Hyperlink" xfId="20527" builtinId="9" hidden="1"/>
    <cellStyle name="Followed Hyperlink" xfId="20528" builtinId="9" hidden="1"/>
    <cellStyle name="Followed Hyperlink" xfId="20529" builtinId="9" hidden="1"/>
    <cellStyle name="Followed Hyperlink" xfId="20530" builtinId="9" hidden="1"/>
    <cellStyle name="Followed Hyperlink" xfId="20531" builtinId="9" hidden="1"/>
    <cellStyle name="Followed Hyperlink" xfId="20532" builtinId="9" hidden="1"/>
    <cellStyle name="Followed Hyperlink" xfId="20533" builtinId="9" hidden="1"/>
    <cellStyle name="Followed Hyperlink" xfId="20534" builtinId="9" hidden="1"/>
    <cellStyle name="Followed Hyperlink" xfId="20535" builtinId="9" hidden="1"/>
    <cellStyle name="Followed Hyperlink" xfId="20536" builtinId="9" hidden="1"/>
    <cellStyle name="Followed Hyperlink" xfId="20537" builtinId="9" hidden="1"/>
    <cellStyle name="Followed Hyperlink" xfId="20538" builtinId="9" hidden="1"/>
    <cellStyle name="Followed Hyperlink" xfId="20539" builtinId="9" hidden="1"/>
    <cellStyle name="Followed Hyperlink" xfId="20540" builtinId="9" hidden="1"/>
    <cellStyle name="Followed Hyperlink" xfId="20541" builtinId="9" hidden="1"/>
    <cellStyle name="Followed Hyperlink" xfId="20542" builtinId="9" hidden="1"/>
    <cellStyle name="Followed Hyperlink" xfId="20543" builtinId="9" hidden="1"/>
    <cellStyle name="Followed Hyperlink" xfId="20544" builtinId="9" hidden="1"/>
    <cellStyle name="Followed Hyperlink" xfId="20545" builtinId="9" hidden="1"/>
    <cellStyle name="Followed Hyperlink" xfId="20546" builtinId="9" hidden="1"/>
    <cellStyle name="Followed Hyperlink" xfId="20547" builtinId="9" hidden="1"/>
    <cellStyle name="Followed Hyperlink" xfId="20548" builtinId="9" hidden="1"/>
    <cellStyle name="Followed Hyperlink" xfId="20549" builtinId="9" hidden="1"/>
    <cellStyle name="Followed Hyperlink" xfId="20550" builtinId="9" hidden="1"/>
    <cellStyle name="Followed Hyperlink" xfId="20551" builtinId="9" hidden="1"/>
    <cellStyle name="Followed Hyperlink" xfId="20552" builtinId="9" hidden="1"/>
    <cellStyle name="Followed Hyperlink" xfId="20553" builtinId="9" hidden="1"/>
    <cellStyle name="Followed Hyperlink" xfId="20554" builtinId="9" hidden="1"/>
    <cellStyle name="Followed Hyperlink" xfId="20555" builtinId="9" hidden="1"/>
    <cellStyle name="Followed Hyperlink" xfId="20556" builtinId="9" hidden="1"/>
    <cellStyle name="Followed Hyperlink" xfId="20557" builtinId="9" hidden="1"/>
    <cellStyle name="Followed Hyperlink" xfId="20558" builtinId="9" hidden="1"/>
    <cellStyle name="Followed Hyperlink" xfId="20559" builtinId="9" hidden="1"/>
    <cellStyle name="Followed Hyperlink" xfId="20560" builtinId="9" hidden="1"/>
    <cellStyle name="Followed Hyperlink" xfId="20561" builtinId="9" hidden="1"/>
    <cellStyle name="Followed Hyperlink" xfId="20562" builtinId="9" hidden="1"/>
    <cellStyle name="Followed Hyperlink" xfId="20563" builtinId="9" hidden="1"/>
    <cellStyle name="Followed Hyperlink" xfId="20564" builtinId="9" hidden="1"/>
    <cellStyle name="Followed Hyperlink" xfId="20565" builtinId="9" hidden="1"/>
    <cellStyle name="Followed Hyperlink" xfId="20566" builtinId="9" hidden="1"/>
    <cellStyle name="Followed Hyperlink" xfId="20567" builtinId="9" hidden="1"/>
    <cellStyle name="Followed Hyperlink" xfId="20568" builtinId="9" hidden="1"/>
    <cellStyle name="Followed Hyperlink" xfId="20569" builtinId="9" hidden="1"/>
    <cellStyle name="Followed Hyperlink" xfId="20570" builtinId="9" hidden="1"/>
    <cellStyle name="Followed Hyperlink" xfId="20571" builtinId="9" hidden="1"/>
    <cellStyle name="Followed Hyperlink" xfId="20572" builtinId="9" hidden="1"/>
    <cellStyle name="Followed Hyperlink" xfId="20573" builtinId="9" hidden="1"/>
    <cellStyle name="Followed Hyperlink" xfId="20574" builtinId="9" hidden="1"/>
    <cellStyle name="Followed Hyperlink" xfId="20575" builtinId="9" hidden="1"/>
    <cellStyle name="Followed Hyperlink" xfId="20576" builtinId="9" hidden="1"/>
    <cellStyle name="Followed Hyperlink" xfId="20577" builtinId="9" hidden="1"/>
    <cellStyle name="Followed Hyperlink" xfId="20578" builtinId="9" hidden="1"/>
    <cellStyle name="Followed Hyperlink" xfId="20579" builtinId="9" hidden="1"/>
    <cellStyle name="Followed Hyperlink" xfId="20580" builtinId="9" hidden="1"/>
    <cellStyle name="Followed Hyperlink" xfId="20581" builtinId="9" hidden="1"/>
    <cellStyle name="Followed Hyperlink" xfId="20582" builtinId="9" hidden="1"/>
    <cellStyle name="Followed Hyperlink" xfId="20583" builtinId="9" hidden="1"/>
    <cellStyle name="Followed Hyperlink" xfId="20584" builtinId="9" hidden="1"/>
    <cellStyle name="Followed Hyperlink" xfId="20585" builtinId="9" hidden="1"/>
    <cellStyle name="Followed Hyperlink" xfId="20586" builtinId="9" hidden="1"/>
    <cellStyle name="Followed Hyperlink" xfId="20587" builtinId="9" hidden="1"/>
    <cellStyle name="Followed Hyperlink" xfId="20588" builtinId="9" hidden="1"/>
    <cellStyle name="Followed Hyperlink" xfId="20589" builtinId="9" hidden="1"/>
    <cellStyle name="Followed Hyperlink" xfId="20590" builtinId="9" hidden="1"/>
    <cellStyle name="Followed Hyperlink" xfId="20591" builtinId="9" hidden="1"/>
    <cellStyle name="Followed Hyperlink" xfId="20592" builtinId="9" hidden="1"/>
    <cellStyle name="Followed Hyperlink" xfId="20593" builtinId="9" hidden="1"/>
    <cellStyle name="Followed Hyperlink" xfId="20594" builtinId="9" hidden="1"/>
    <cellStyle name="Followed Hyperlink" xfId="20595" builtinId="9" hidden="1"/>
    <cellStyle name="Followed Hyperlink" xfId="20596" builtinId="9" hidden="1"/>
    <cellStyle name="Followed Hyperlink" xfId="20597" builtinId="9" hidden="1"/>
    <cellStyle name="Followed Hyperlink" xfId="20598" builtinId="9" hidden="1"/>
    <cellStyle name="Followed Hyperlink" xfId="20599" builtinId="9" hidden="1"/>
    <cellStyle name="Followed Hyperlink" xfId="20600" builtinId="9" hidden="1"/>
    <cellStyle name="Followed Hyperlink" xfId="20601" builtinId="9" hidden="1"/>
    <cellStyle name="Followed Hyperlink" xfId="20602" builtinId="9" hidden="1"/>
    <cellStyle name="Followed Hyperlink" xfId="20603" builtinId="9" hidden="1"/>
    <cellStyle name="Followed Hyperlink" xfId="20604" builtinId="9" hidden="1"/>
    <cellStyle name="Followed Hyperlink" xfId="20605" builtinId="9" hidden="1"/>
    <cellStyle name="Followed Hyperlink" xfId="20606" builtinId="9" hidden="1"/>
    <cellStyle name="Followed Hyperlink" xfId="20607" builtinId="9" hidden="1"/>
    <cellStyle name="Followed Hyperlink" xfId="20608" builtinId="9" hidden="1"/>
    <cellStyle name="Followed Hyperlink" xfId="20609" builtinId="9" hidden="1"/>
    <cellStyle name="Followed Hyperlink" xfId="20610" builtinId="9" hidden="1"/>
    <cellStyle name="Followed Hyperlink" xfId="20611" builtinId="9" hidden="1"/>
    <cellStyle name="Followed Hyperlink" xfId="20612" builtinId="9" hidden="1"/>
    <cellStyle name="Followed Hyperlink" xfId="20613" builtinId="9" hidden="1"/>
    <cellStyle name="Followed Hyperlink" xfId="20614" builtinId="9" hidden="1"/>
    <cellStyle name="Followed Hyperlink" xfId="20615" builtinId="9" hidden="1"/>
    <cellStyle name="Followed Hyperlink" xfId="20616" builtinId="9" hidden="1"/>
    <cellStyle name="Followed Hyperlink" xfId="20617" builtinId="9" hidden="1"/>
    <cellStyle name="Followed Hyperlink" xfId="20618" builtinId="9" hidden="1"/>
    <cellStyle name="Followed Hyperlink" xfId="20619" builtinId="9" hidden="1"/>
    <cellStyle name="Followed Hyperlink" xfId="20620" builtinId="9" hidden="1"/>
    <cellStyle name="Followed Hyperlink" xfId="20621" builtinId="9" hidden="1"/>
    <cellStyle name="Followed Hyperlink" xfId="20622" builtinId="9" hidden="1"/>
    <cellStyle name="Followed Hyperlink" xfId="20623" builtinId="9" hidden="1"/>
    <cellStyle name="Followed Hyperlink" xfId="20624" builtinId="9" hidden="1"/>
    <cellStyle name="Followed Hyperlink" xfId="20625" builtinId="9" hidden="1"/>
    <cellStyle name="Followed Hyperlink" xfId="20626" builtinId="9" hidden="1"/>
    <cellStyle name="Followed Hyperlink" xfId="20627" builtinId="9" hidden="1"/>
    <cellStyle name="Followed Hyperlink" xfId="20628" builtinId="9" hidden="1"/>
    <cellStyle name="Followed Hyperlink" xfId="20629" builtinId="9" hidden="1"/>
    <cellStyle name="Followed Hyperlink" xfId="20630" builtinId="9" hidden="1"/>
    <cellStyle name="Followed Hyperlink" xfId="20631" builtinId="9" hidden="1"/>
    <cellStyle name="Followed Hyperlink" xfId="20632" builtinId="9" hidden="1"/>
    <cellStyle name="Followed Hyperlink" xfId="20633" builtinId="9" hidden="1"/>
    <cellStyle name="Followed Hyperlink" xfId="20634" builtinId="9" hidden="1"/>
    <cellStyle name="Followed Hyperlink" xfId="20635" builtinId="9" hidden="1"/>
    <cellStyle name="Followed Hyperlink" xfId="20636" builtinId="9" hidden="1"/>
    <cellStyle name="Followed Hyperlink" xfId="20637" builtinId="9" hidden="1"/>
    <cellStyle name="Followed Hyperlink" xfId="20638" builtinId="9" hidden="1"/>
    <cellStyle name="Followed Hyperlink" xfId="20639" builtinId="9" hidden="1"/>
    <cellStyle name="Followed Hyperlink" xfId="20640" builtinId="9" hidden="1"/>
    <cellStyle name="Followed Hyperlink" xfId="20641" builtinId="9" hidden="1"/>
    <cellStyle name="Followed Hyperlink" xfId="20642" builtinId="9" hidden="1"/>
    <cellStyle name="Followed Hyperlink" xfId="20643" builtinId="9" hidden="1"/>
    <cellStyle name="Followed Hyperlink" xfId="20644" builtinId="9" hidden="1"/>
    <cellStyle name="Followed Hyperlink" xfId="20645" builtinId="9" hidden="1"/>
    <cellStyle name="Followed Hyperlink" xfId="20646" builtinId="9" hidden="1"/>
    <cellStyle name="Followed Hyperlink" xfId="20647" builtinId="9" hidden="1"/>
    <cellStyle name="Followed Hyperlink" xfId="20648" builtinId="9" hidden="1"/>
    <cellStyle name="Followed Hyperlink" xfId="20649" builtinId="9" hidden="1"/>
    <cellStyle name="Followed Hyperlink" xfId="20650" builtinId="9" hidden="1"/>
    <cellStyle name="Followed Hyperlink" xfId="20651" builtinId="9" hidden="1"/>
    <cellStyle name="Followed Hyperlink" xfId="20652" builtinId="9" hidden="1"/>
    <cellStyle name="Followed Hyperlink" xfId="20653" builtinId="9" hidden="1"/>
    <cellStyle name="Followed Hyperlink" xfId="20654" builtinId="9" hidden="1"/>
    <cellStyle name="Followed Hyperlink" xfId="20655" builtinId="9" hidden="1"/>
    <cellStyle name="Followed Hyperlink" xfId="20656" builtinId="9" hidden="1"/>
    <cellStyle name="Followed Hyperlink" xfId="20657" builtinId="9" hidden="1"/>
    <cellStyle name="Followed Hyperlink" xfId="20658" builtinId="9" hidden="1"/>
    <cellStyle name="Followed Hyperlink" xfId="20659" builtinId="9" hidden="1"/>
    <cellStyle name="Followed Hyperlink" xfId="20660" builtinId="9" hidden="1"/>
    <cellStyle name="Followed Hyperlink" xfId="20661" builtinId="9" hidden="1"/>
    <cellStyle name="Followed Hyperlink" xfId="20662" builtinId="9" hidden="1"/>
    <cellStyle name="Followed Hyperlink" xfId="20663" builtinId="9" hidden="1"/>
    <cellStyle name="Followed Hyperlink" xfId="20664" builtinId="9" hidden="1"/>
    <cellStyle name="Followed Hyperlink" xfId="20665" builtinId="9" hidden="1"/>
    <cellStyle name="Followed Hyperlink" xfId="20666" builtinId="9" hidden="1"/>
    <cellStyle name="Followed Hyperlink" xfId="20667" builtinId="9" hidden="1"/>
    <cellStyle name="Followed Hyperlink" xfId="20668" builtinId="9" hidden="1"/>
    <cellStyle name="Followed Hyperlink" xfId="20669" builtinId="9" hidden="1"/>
    <cellStyle name="Followed Hyperlink" xfId="20670" builtinId="9" hidden="1"/>
    <cellStyle name="Followed Hyperlink" xfId="20671" builtinId="9" hidden="1"/>
    <cellStyle name="Followed Hyperlink" xfId="20672" builtinId="9" hidden="1"/>
    <cellStyle name="Followed Hyperlink" xfId="20673" builtinId="9" hidden="1"/>
    <cellStyle name="Followed Hyperlink" xfId="20674" builtinId="9" hidden="1"/>
    <cellStyle name="Followed Hyperlink" xfId="20675" builtinId="9" hidden="1"/>
    <cellStyle name="Followed Hyperlink" xfId="20676" builtinId="9" hidden="1"/>
    <cellStyle name="Followed Hyperlink" xfId="20677" builtinId="9" hidden="1"/>
    <cellStyle name="Followed Hyperlink" xfId="20678" builtinId="9" hidden="1"/>
    <cellStyle name="Followed Hyperlink" xfId="20679" builtinId="9" hidden="1"/>
    <cellStyle name="Followed Hyperlink" xfId="20680" builtinId="9" hidden="1"/>
    <cellStyle name="Followed Hyperlink" xfId="20681" builtinId="9" hidden="1"/>
    <cellStyle name="Followed Hyperlink" xfId="20682" builtinId="9" hidden="1"/>
    <cellStyle name="Followed Hyperlink" xfId="20683" builtinId="9" hidden="1"/>
    <cellStyle name="Followed Hyperlink" xfId="20684" builtinId="9" hidden="1"/>
    <cellStyle name="Followed Hyperlink" xfId="20685" builtinId="9" hidden="1"/>
    <cellStyle name="Followed Hyperlink" xfId="20686" builtinId="9" hidden="1"/>
    <cellStyle name="Followed Hyperlink" xfId="20687" builtinId="9" hidden="1"/>
    <cellStyle name="Followed Hyperlink" xfId="20688" builtinId="9" hidden="1"/>
    <cellStyle name="Followed Hyperlink" xfId="20689" builtinId="9" hidden="1"/>
    <cellStyle name="Followed Hyperlink" xfId="20690" builtinId="9" hidden="1"/>
    <cellStyle name="Followed Hyperlink" xfId="20691" builtinId="9" hidden="1"/>
    <cellStyle name="Followed Hyperlink" xfId="20692" builtinId="9" hidden="1"/>
    <cellStyle name="Followed Hyperlink" xfId="20693" builtinId="9" hidden="1"/>
    <cellStyle name="Followed Hyperlink" xfId="20694" builtinId="9" hidden="1"/>
    <cellStyle name="Followed Hyperlink" xfId="20695" builtinId="9" hidden="1"/>
    <cellStyle name="Followed Hyperlink" xfId="20696" builtinId="9" hidden="1"/>
    <cellStyle name="Followed Hyperlink" xfId="20697" builtinId="9" hidden="1"/>
    <cellStyle name="Followed Hyperlink" xfId="20698" builtinId="9" hidden="1"/>
    <cellStyle name="Followed Hyperlink" xfId="20699" builtinId="9" hidden="1"/>
    <cellStyle name="Followed Hyperlink" xfId="20700" builtinId="9" hidden="1"/>
    <cellStyle name="Followed Hyperlink" xfId="20701" builtinId="9" hidden="1"/>
    <cellStyle name="Followed Hyperlink" xfId="20702" builtinId="9" hidden="1"/>
    <cellStyle name="Followed Hyperlink" xfId="20703" builtinId="9" hidden="1"/>
    <cellStyle name="Followed Hyperlink" xfId="20704" builtinId="9" hidden="1"/>
    <cellStyle name="Followed Hyperlink" xfId="20705" builtinId="9" hidden="1"/>
    <cellStyle name="Followed Hyperlink" xfId="20706" builtinId="9" hidden="1"/>
    <cellStyle name="Followed Hyperlink" xfId="20707" builtinId="9" hidden="1"/>
    <cellStyle name="Followed Hyperlink" xfId="20708" builtinId="9" hidden="1"/>
    <cellStyle name="Followed Hyperlink" xfId="20709" builtinId="9" hidden="1"/>
    <cellStyle name="Followed Hyperlink" xfId="20710" builtinId="9" hidden="1"/>
    <cellStyle name="Followed Hyperlink" xfId="20711" builtinId="9" hidden="1"/>
    <cellStyle name="Followed Hyperlink" xfId="20712" builtinId="9" hidden="1"/>
    <cellStyle name="Followed Hyperlink" xfId="20713" builtinId="9" hidden="1"/>
    <cellStyle name="Followed Hyperlink" xfId="20714" builtinId="9" hidden="1"/>
    <cellStyle name="Followed Hyperlink" xfId="20715" builtinId="9" hidden="1"/>
    <cellStyle name="Followed Hyperlink" xfId="20716" builtinId="9" hidden="1"/>
    <cellStyle name="Followed Hyperlink" xfId="20717" builtinId="9" hidden="1"/>
    <cellStyle name="Followed Hyperlink" xfId="20718" builtinId="9" hidden="1"/>
    <cellStyle name="Followed Hyperlink" xfId="20719" builtinId="9" hidden="1"/>
    <cellStyle name="Followed Hyperlink" xfId="20720" builtinId="9" hidden="1"/>
    <cellStyle name="Followed Hyperlink" xfId="20721" builtinId="9" hidden="1"/>
    <cellStyle name="Followed Hyperlink" xfId="20722" builtinId="9" hidden="1"/>
    <cellStyle name="Followed Hyperlink" xfId="20723" builtinId="9" hidden="1"/>
    <cellStyle name="Followed Hyperlink" xfId="20724" builtinId="9" hidden="1"/>
    <cellStyle name="Followed Hyperlink" xfId="20725" builtinId="9" hidden="1"/>
    <cellStyle name="Followed Hyperlink" xfId="20726" builtinId="9" hidden="1"/>
    <cellStyle name="Followed Hyperlink" xfId="20727" builtinId="9" hidden="1"/>
    <cellStyle name="Followed Hyperlink" xfId="20728" builtinId="9" hidden="1"/>
    <cellStyle name="Followed Hyperlink" xfId="20729" builtinId="9" hidden="1"/>
    <cellStyle name="Followed Hyperlink" xfId="20730" builtinId="9" hidden="1"/>
    <cellStyle name="Followed Hyperlink" xfId="20731" builtinId="9" hidden="1"/>
    <cellStyle name="Followed Hyperlink" xfId="20732" builtinId="9" hidden="1"/>
    <cellStyle name="Followed Hyperlink" xfId="20733" builtinId="9" hidden="1"/>
    <cellStyle name="Followed Hyperlink" xfId="20734" builtinId="9" hidden="1"/>
    <cellStyle name="Followed Hyperlink" xfId="20735" builtinId="9" hidden="1"/>
    <cellStyle name="Followed Hyperlink" xfId="20736" builtinId="9" hidden="1"/>
    <cellStyle name="Followed Hyperlink" xfId="20737" builtinId="9" hidden="1"/>
    <cellStyle name="Followed Hyperlink" xfId="20738" builtinId="9" hidden="1"/>
    <cellStyle name="Followed Hyperlink" xfId="20739" builtinId="9" hidden="1"/>
    <cellStyle name="Followed Hyperlink" xfId="20740" builtinId="9" hidden="1"/>
    <cellStyle name="Followed Hyperlink" xfId="20741" builtinId="9" hidden="1"/>
    <cellStyle name="Followed Hyperlink" xfId="20742" builtinId="9" hidden="1"/>
    <cellStyle name="Followed Hyperlink" xfId="20743" builtinId="9" hidden="1"/>
    <cellStyle name="Followed Hyperlink" xfId="20744" builtinId="9" hidden="1"/>
    <cellStyle name="Followed Hyperlink" xfId="20745" builtinId="9" hidden="1"/>
    <cellStyle name="Followed Hyperlink" xfId="20746" builtinId="9" hidden="1"/>
    <cellStyle name="Followed Hyperlink" xfId="20747" builtinId="9" hidden="1"/>
    <cellStyle name="Followed Hyperlink" xfId="20748" builtinId="9" hidden="1"/>
    <cellStyle name="Followed Hyperlink" xfId="20749" builtinId="9" hidden="1"/>
    <cellStyle name="Followed Hyperlink" xfId="20750" builtinId="9" hidden="1"/>
    <cellStyle name="Followed Hyperlink" xfId="20751" builtinId="9" hidden="1"/>
    <cellStyle name="Followed Hyperlink" xfId="20752" builtinId="9" hidden="1"/>
    <cellStyle name="Followed Hyperlink" xfId="20753" builtinId="9" hidden="1"/>
    <cellStyle name="Followed Hyperlink" xfId="20754" builtinId="9" hidden="1"/>
    <cellStyle name="Followed Hyperlink" xfId="20755" builtinId="9" hidden="1"/>
    <cellStyle name="Followed Hyperlink" xfId="20756" builtinId="9" hidden="1"/>
    <cellStyle name="Followed Hyperlink" xfId="20757" builtinId="9" hidden="1"/>
    <cellStyle name="Followed Hyperlink" xfId="20758" builtinId="9" hidden="1"/>
    <cellStyle name="Followed Hyperlink" xfId="20759" builtinId="9" hidden="1"/>
    <cellStyle name="Followed Hyperlink" xfId="20760" builtinId="9" hidden="1"/>
    <cellStyle name="Followed Hyperlink" xfId="20761" builtinId="9" hidden="1"/>
    <cellStyle name="Followed Hyperlink" xfId="20762" builtinId="9" hidden="1"/>
    <cellStyle name="Followed Hyperlink" xfId="20763" builtinId="9" hidden="1"/>
    <cellStyle name="Followed Hyperlink" xfId="20764" builtinId="9" hidden="1"/>
    <cellStyle name="Followed Hyperlink" xfId="20765" builtinId="9" hidden="1"/>
    <cellStyle name="Followed Hyperlink" xfId="20766" builtinId="9" hidden="1"/>
    <cellStyle name="Followed Hyperlink" xfId="20767" builtinId="9" hidden="1"/>
    <cellStyle name="Followed Hyperlink" xfId="20768" builtinId="9" hidden="1"/>
    <cellStyle name="Followed Hyperlink" xfId="20769" builtinId="9" hidden="1"/>
    <cellStyle name="Followed Hyperlink" xfId="20770" builtinId="9" hidden="1"/>
    <cellStyle name="Followed Hyperlink" xfId="20771" builtinId="9" hidden="1"/>
    <cellStyle name="Followed Hyperlink" xfId="20772" builtinId="9" hidden="1"/>
    <cellStyle name="Followed Hyperlink" xfId="20773" builtinId="9" hidden="1"/>
    <cellStyle name="Followed Hyperlink" xfId="20774" builtinId="9" hidden="1"/>
    <cellStyle name="Followed Hyperlink" xfId="20775" builtinId="9" hidden="1"/>
    <cellStyle name="Followed Hyperlink" xfId="20776" builtinId="9" hidden="1"/>
    <cellStyle name="Followed Hyperlink" xfId="20777" builtinId="9" hidden="1"/>
    <cellStyle name="Followed Hyperlink" xfId="20778" builtinId="9" hidden="1"/>
    <cellStyle name="Followed Hyperlink" xfId="20779" builtinId="9" hidden="1"/>
    <cellStyle name="Followed Hyperlink" xfId="20780" builtinId="9" hidden="1"/>
    <cellStyle name="Followed Hyperlink" xfId="20781" builtinId="9" hidden="1"/>
    <cellStyle name="Followed Hyperlink" xfId="20782" builtinId="9" hidden="1"/>
    <cellStyle name="Followed Hyperlink" xfId="20783" builtinId="9" hidden="1"/>
    <cellStyle name="Followed Hyperlink" xfId="20784" builtinId="9" hidden="1"/>
    <cellStyle name="Followed Hyperlink" xfId="20785" builtinId="9" hidden="1"/>
    <cellStyle name="Followed Hyperlink" xfId="20786" builtinId="9" hidden="1"/>
    <cellStyle name="Followed Hyperlink" xfId="20787" builtinId="9" hidden="1"/>
    <cellStyle name="Followed Hyperlink" xfId="20788" builtinId="9" hidden="1"/>
    <cellStyle name="Followed Hyperlink" xfId="20789" builtinId="9" hidden="1"/>
    <cellStyle name="Followed Hyperlink" xfId="20790" builtinId="9" hidden="1"/>
    <cellStyle name="Followed Hyperlink" xfId="20791" builtinId="9" hidden="1"/>
    <cellStyle name="Followed Hyperlink" xfId="20792" builtinId="9" hidden="1"/>
    <cellStyle name="Followed Hyperlink" xfId="20793" builtinId="9" hidden="1"/>
    <cellStyle name="Followed Hyperlink" xfId="20794" builtinId="9" hidden="1"/>
    <cellStyle name="Followed Hyperlink" xfId="20795" builtinId="9" hidden="1"/>
    <cellStyle name="Followed Hyperlink" xfId="20796" builtinId="9" hidden="1"/>
    <cellStyle name="Followed Hyperlink" xfId="20797" builtinId="9" hidden="1"/>
    <cellStyle name="Followed Hyperlink" xfId="20798" builtinId="9" hidden="1"/>
    <cellStyle name="Followed Hyperlink" xfId="20799" builtinId="9" hidden="1"/>
    <cellStyle name="Followed Hyperlink" xfId="20800" builtinId="9" hidden="1"/>
    <cellStyle name="Followed Hyperlink" xfId="20801" builtinId="9" hidden="1"/>
    <cellStyle name="Followed Hyperlink" xfId="20802" builtinId="9" hidden="1"/>
    <cellStyle name="Followed Hyperlink" xfId="20803" builtinId="9" hidden="1"/>
    <cellStyle name="Followed Hyperlink" xfId="20804" builtinId="9" hidden="1"/>
    <cellStyle name="Followed Hyperlink" xfId="20805" builtinId="9" hidden="1"/>
    <cellStyle name="Followed Hyperlink" xfId="20806" builtinId="9" hidden="1"/>
    <cellStyle name="Followed Hyperlink" xfId="20807" builtinId="9" hidden="1"/>
    <cellStyle name="Followed Hyperlink" xfId="20808" builtinId="9" hidden="1"/>
    <cellStyle name="Followed Hyperlink" xfId="20809" builtinId="9" hidden="1"/>
    <cellStyle name="Followed Hyperlink" xfId="20810" builtinId="9" hidden="1"/>
    <cellStyle name="Followed Hyperlink" xfId="20811" builtinId="9" hidden="1"/>
    <cellStyle name="Followed Hyperlink" xfId="20812" builtinId="9" hidden="1"/>
    <cellStyle name="Followed Hyperlink" xfId="20813" builtinId="9" hidden="1"/>
    <cellStyle name="Followed Hyperlink" xfId="20814" builtinId="9" hidden="1"/>
    <cellStyle name="Followed Hyperlink" xfId="20815" builtinId="9" hidden="1"/>
    <cellStyle name="Followed Hyperlink" xfId="20816" builtinId="9" hidden="1"/>
    <cellStyle name="Followed Hyperlink" xfId="20817" builtinId="9" hidden="1"/>
    <cellStyle name="Followed Hyperlink" xfId="20818" builtinId="9" hidden="1"/>
    <cellStyle name="Followed Hyperlink" xfId="20819" builtinId="9" hidden="1"/>
    <cellStyle name="Followed Hyperlink" xfId="20820" builtinId="9" hidden="1"/>
    <cellStyle name="Followed Hyperlink" xfId="20821" builtinId="9" hidden="1"/>
    <cellStyle name="Followed Hyperlink" xfId="20822" builtinId="9" hidden="1"/>
    <cellStyle name="Followed Hyperlink" xfId="20823" builtinId="9" hidden="1"/>
    <cellStyle name="Followed Hyperlink" xfId="20824" builtinId="9" hidden="1"/>
    <cellStyle name="Followed Hyperlink" xfId="20825" builtinId="9" hidden="1"/>
    <cellStyle name="Followed Hyperlink" xfId="20826" builtinId="9" hidden="1"/>
    <cellStyle name="Followed Hyperlink" xfId="20827" builtinId="9" hidden="1"/>
    <cellStyle name="Followed Hyperlink" xfId="20828" builtinId="9" hidden="1"/>
    <cellStyle name="Followed Hyperlink" xfId="20829" builtinId="9" hidden="1"/>
    <cellStyle name="Followed Hyperlink" xfId="20830" builtinId="9" hidden="1"/>
    <cellStyle name="Followed Hyperlink" xfId="20831" builtinId="9" hidden="1"/>
    <cellStyle name="Followed Hyperlink" xfId="20832" builtinId="9" hidden="1"/>
    <cellStyle name="Followed Hyperlink" xfId="20833" builtinId="9" hidden="1"/>
    <cellStyle name="Followed Hyperlink" xfId="20834" builtinId="9" hidden="1"/>
    <cellStyle name="Followed Hyperlink" xfId="20835" builtinId="9" hidden="1"/>
    <cellStyle name="Followed Hyperlink" xfId="20836" builtinId="9" hidden="1"/>
    <cellStyle name="Followed Hyperlink" xfId="20837" builtinId="9" hidden="1"/>
    <cellStyle name="Followed Hyperlink" xfId="20838" builtinId="9" hidden="1"/>
    <cellStyle name="Followed Hyperlink" xfId="20839" builtinId="9" hidden="1"/>
    <cellStyle name="Followed Hyperlink" xfId="20840" builtinId="9" hidden="1"/>
    <cellStyle name="Followed Hyperlink" xfId="20842" builtinId="9" hidden="1"/>
    <cellStyle name="Followed Hyperlink" xfId="20843" builtinId="9" hidden="1"/>
    <cellStyle name="Followed Hyperlink" xfId="20844" builtinId="9" hidden="1"/>
    <cellStyle name="Followed Hyperlink" xfId="20845" builtinId="9" hidden="1"/>
    <cellStyle name="Followed Hyperlink" xfId="20846" builtinId="9" hidden="1"/>
    <cellStyle name="Followed Hyperlink" xfId="20847" builtinId="9" hidden="1"/>
    <cellStyle name="Followed Hyperlink" xfId="20848" builtinId="9" hidden="1"/>
    <cellStyle name="Followed Hyperlink" xfId="20849" builtinId="9" hidden="1"/>
    <cellStyle name="Followed Hyperlink" xfId="20850" builtinId="9" hidden="1"/>
    <cellStyle name="Followed Hyperlink" xfId="20851" builtinId="9" hidden="1"/>
    <cellStyle name="Followed Hyperlink" xfId="20852" builtinId="9" hidden="1"/>
    <cellStyle name="Followed Hyperlink" xfId="20853" builtinId="9" hidden="1"/>
    <cellStyle name="Followed Hyperlink" xfId="20854" builtinId="9" hidden="1"/>
    <cellStyle name="Followed Hyperlink" xfId="20855" builtinId="9" hidden="1"/>
    <cellStyle name="Followed Hyperlink" xfId="20856" builtinId="9" hidden="1"/>
    <cellStyle name="Followed Hyperlink" xfId="20857" builtinId="9" hidden="1"/>
    <cellStyle name="Followed Hyperlink" xfId="20858" builtinId="9" hidden="1"/>
    <cellStyle name="Followed Hyperlink" xfId="20859" builtinId="9" hidden="1"/>
    <cellStyle name="Followed Hyperlink" xfId="20860" builtinId="9" hidden="1"/>
    <cellStyle name="Followed Hyperlink" xfId="20861" builtinId="9" hidden="1"/>
    <cellStyle name="Followed Hyperlink" xfId="20862" builtinId="9" hidden="1"/>
    <cellStyle name="Followed Hyperlink" xfId="20863" builtinId="9" hidden="1"/>
    <cellStyle name="Followed Hyperlink" xfId="20864" builtinId="9" hidden="1"/>
    <cellStyle name="Followed Hyperlink" xfId="20865" builtinId="9" hidden="1"/>
    <cellStyle name="Followed Hyperlink" xfId="20866" builtinId="9" hidden="1"/>
    <cellStyle name="Followed Hyperlink" xfId="20867" builtinId="9" hidden="1"/>
    <cellStyle name="Followed Hyperlink" xfId="20868" builtinId="9" hidden="1"/>
    <cellStyle name="Followed Hyperlink" xfId="20869" builtinId="9" hidden="1"/>
    <cellStyle name="Followed Hyperlink" xfId="20870" builtinId="9" hidden="1"/>
    <cellStyle name="Followed Hyperlink" xfId="20871" builtinId="9" hidden="1"/>
    <cellStyle name="Followed Hyperlink" xfId="20872" builtinId="9" hidden="1"/>
    <cellStyle name="Followed Hyperlink" xfId="20873" builtinId="9" hidden="1"/>
    <cellStyle name="Followed Hyperlink" xfId="20874" builtinId="9" hidden="1"/>
    <cellStyle name="Followed Hyperlink" xfId="20875" builtinId="9" hidden="1"/>
    <cellStyle name="Followed Hyperlink" xfId="20876" builtinId="9" hidden="1"/>
    <cellStyle name="Followed Hyperlink" xfId="20877" builtinId="9" hidden="1"/>
    <cellStyle name="Followed Hyperlink" xfId="20878" builtinId="9" hidden="1"/>
    <cellStyle name="Followed Hyperlink" xfId="20879" builtinId="9" hidden="1"/>
    <cellStyle name="Followed Hyperlink" xfId="20880" builtinId="9" hidden="1"/>
    <cellStyle name="Followed Hyperlink" xfId="20881" builtinId="9" hidden="1"/>
    <cellStyle name="Followed Hyperlink" xfId="20882" builtinId="9" hidden="1"/>
    <cellStyle name="Followed Hyperlink" xfId="20883" builtinId="9" hidden="1"/>
    <cellStyle name="Followed Hyperlink" xfId="20884" builtinId="9" hidden="1"/>
    <cellStyle name="Followed Hyperlink" xfId="20885" builtinId="9" hidden="1"/>
    <cellStyle name="Followed Hyperlink" xfId="20886" builtinId="9" hidden="1"/>
    <cellStyle name="Followed Hyperlink" xfId="20887" builtinId="9" hidden="1"/>
    <cellStyle name="Followed Hyperlink" xfId="20888" builtinId="9" hidden="1"/>
    <cellStyle name="Followed Hyperlink" xfId="20889" builtinId="9" hidden="1"/>
    <cellStyle name="Followed Hyperlink" xfId="20890" builtinId="9" hidden="1"/>
    <cellStyle name="Followed Hyperlink" xfId="20891" builtinId="9" hidden="1"/>
    <cellStyle name="Followed Hyperlink" xfId="20892" builtinId="9" hidden="1"/>
    <cellStyle name="Followed Hyperlink" xfId="20893" builtinId="9" hidden="1"/>
    <cellStyle name="Followed Hyperlink" xfId="20894" builtinId="9" hidden="1"/>
    <cellStyle name="Followed Hyperlink" xfId="20895" builtinId="9" hidden="1"/>
    <cellStyle name="Followed Hyperlink" xfId="20896" builtinId="9" hidden="1"/>
    <cellStyle name="Followed Hyperlink" xfId="20897" builtinId="9" hidden="1"/>
    <cellStyle name="Followed Hyperlink" xfId="20898" builtinId="9" hidden="1"/>
    <cellStyle name="Followed Hyperlink" xfId="20899" builtinId="9" hidden="1"/>
    <cellStyle name="Followed Hyperlink" xfId="20900" builtinId="9" hidden="1"/>
    <cellStyle name="Followed Hyperlink" xfId="20901" builtinId="9" hidden="1"/>
    <cellStyle name="Followed Hyperlink" xfId="20902" builtinId="9" hidden="1"/>
    <cellStyle name="Followed Hyperlink" xfId="20903" builtinId="9" hidden="1"/>
    <cellStyle name="Followed Hyperlink" xfId="20904" builtinId="9" hidden="1"/>
    <cellStyle name="Followed Hyperlink" xfId="20905" builtinId="9" hidden="1"/>
    <cellStyle name="Followed Hyperlink" xfId="20906" builtinId="9" hidden="1"/>
    <cellStyle name="Followed Hyperlink" xfId="20907" builtinId="9" hidden="1"/>
    <cellStyle name="Followed Hyperlink" xfId="20908" builtinId="9" hidden="1"/>
    <cellStyle name="Followed Hyperlink" xfId="20909" builtinId="9" hidden="1"/>
    <cellStyle name="Followed Hyperlink" xfId="20910" builtinId="9" hidden="1"/>
    <cellStyle name="Followed Hyperlink" xfId="20911" builtinId="9" hidden="1"/>
    <cellStyle name="Followed Hyperlink" xfId="20912" builtinId="9" hidden="1"/>
    <cellStyle name="Followed Hyperlink" xfId="20913" builtinId="9" hidden="1"/>
    <cellStyle name="Followed Hyperlink" xfId="20914" builtinId="9" hidden="1"/>
    <cellStyle name="Followed Hyperlink" xfId="20915" builtinId="9" hidden="1"/>
    <cellStyle name="Followed Hyperlink" xfId="20916" builtinId="9" hidden="1"/>
    <cellStyle name="Followed Hyperlink" xfId="20917" builtinId="9" hidden="1"/>
    <cellStyle name="Followed Hyperlink" xfId="20918" builtinId="9" hidden="1"/>
    <cellStyle name="Followed Hyperlink" xfId="20919" builtinId="9" hidden="1"/>
    <cellStyle name="Followed Hyperlink" xfId="20920" builtinId="9" hidden="1"/>
    <cellStyle name="Followed Hyperlink" xfId="20921" builtinId="9" hidden="1"/>
    <cellStyle name="Followed Hyperlink" xfId="20922" builtinId="9" hidden="1"/>
    <cellStyle name="Followed Hyperlink" xfId="20923" builtinId="9" hidden="1"/>
    <cellStyle name="Followed Hyperlink" xfId="20924" builtinId="9" hidden="1"/>
    <cellStyle name="Followed Hyperlink" xfId="20925" builtinId="9" hidden="1"/>
    <cellStyle name="Followed Hyperlink" xfId="20926" builtinId="9" hidden="1"/>
    <cellStyle name="Followed Hyperlink" xfId="20927" builtinId="9" hidden="1"/>
    <cellStyle name="Followed Hyperlink" xfId="20928" builtinId="9" hidden="1"/>
    <cellStyle name="Followed Hyperlink" xfId="20929" builtinId="9" hidden="1"/>
    <cellStyle name="Followed Hyperlink" xfId="20930" builtinId="9" hidden="1"/>
    <cellStyle name="Followed Hyperlink" xfId="20931" builtinId="9" hidden="1"/>
    <cellStyle name="Followed Hyperlink" xfId="20932" builtinId="9" hidden="1"/>
    <cellStyle name="Followed Hyperlink" xfId="20933" builtinId="9" hidden="1"/>
    <cellStyle name="Followed Hyperlink" xfId="20934" builtinId="9" hidden="1"/>
    <cellStyle name="Followed Hyperlink" xfId="20935" builtinId="9" hidden="1"/>
    <cellStyle name="Followed Hyperlink" xfId="20936" builtinId="9" hidden="1"/>
    <cellStyle name="Followed Hyperlink" xfId="20937" builtinId="9" hidden="1"/>
    <cellStyle name="Followed Hyperlink" xfId="20938" builtinId="9" hidden="1"/>
    <cellStyle name="Followed Hyperlink" xfId="20939" builtinId="9" hidden="1"/>
    <cellStyle name="Followed Hyperlink" xfId="20940" builtinId="9" hidden="1"/>
    <cellStyle name="Followed Hyperlink" xfId="20941" builtinId="9" hidden="1"/>
    <cellStyle name="Followed Hyperlink" xfId="20942" builtinId="9" hidden="1"/>
    <cellStyle name="Followed Hyperlink" xfId="20943" builtinId="9" hidden="1"/>
    <cellStyle name="Followed Hyperlink" xfId="20944" builtinId="9" hidden="1"/>
    <cellStyle name="Followed Hyperlink" xfId="20945" builtinId="9" hidden="1"/>
    <cellStyle name="Followed Hyperlink" xfId="20946" builtinId="9" hidden="1"/>
    <cellStyle name="Followed Hyperlink" xfId="20947" builtinId="9" hidden="1"/>
    <cellStyle name="Followed Hyperlink" xfId="20948" builtinId="9" hidden="1"/>
    <cellStyle name="Followed Hyperlink" xfId="20949" builtinId="9" hidden="1"/>
    <cellStyle name="Followed Hyperlink" xfId="20950" builtinId="9" hidden="1"/>
    <cellStyle name="Followed Hyperlink" xfId="20951" builtinId="9" hidden="1"/>
    <cellStyle name="Followed Hyperlink" xfId="20952" builtinId="9" hidden="1"/>
    <cellStyle name="Followed Hyperlink" xfId="20953" builtinId="9" hidden="1"/>
    <cellStyle name="Followed Hyperlink" xfId="20954" builtinId="9" hidden="1"/>
    <cellStyle name="Followed Hyperlink" xfId="20955" builtinId="9" hidden="1"/>
    <cellStyle name="Followed Hyperlink" xfId="20956" builtinId="9" hidden="1"/>
    <cellStyle name="Followed Hyperlink" xfId="20957" builtinId="9" hidden="1"/>
    <cellStyle name="Followed Hyperlink" xfId="20958" builtinId="9" hidden="1"/>
    <cellStyle name="Followed Hyperlink" xfId="20959" builtinId="9" hidden="1"/>
    <cellStyle name="Followed Hyperlink" xfId="20960" builtinId="9" hidden="1"/>
    <cellStyle name="Followed Hyperlink" xfId="20961" builtinId="9" hidden="1"/>
    <cellStyle name="Followed Hyperlink" xfId="20962" builtinId="9" hidden="1"/>
    <cellStyle name="Followed Hyperlink" xfId="20963" builtinId="9" hidden="1"/>
    <cellStyle name="Followed Hyperlink" xfId="20964" builtinId="9" hidden="1"/>
    <cellStyle name="Followed Hyperlink" xfId="20965" builtinId="9" hidden="1"/>
    <cellStyle name="Followed Hyperlink" xfId="20966" builtinId="9" hidden="1"/>
    <cellStyle name="Followed Hyperlink" xfId="20967" builtinId="9" hidden="1"/>
    <cellStyle name="Followed Hyperlink" xfId="20968" builtinId="9" hidden="1"/>
    <cellStyle name="Followed Hyperlink" xfId="20969" builtinId="9" hidden="1"/>
    <cellStyle name="Followed Hyperlink" xfId="20970" builtinId="9" hidden="1"/>
    <cellStyle name="Followed Hyperlink" xfId="20971" builtinId="9" hidden="1"/>
    <cellStyle name="Followed Hyperlink" xfId="20972" builtinId="9" hidden="1"/>
    <cellStyle name="Followed Hyperlink" xfId="20973" builtinId="9" hidden="1"/>
    <cellStyle name="Followed Hyperlink" xfId="20974" builtinId="9" hidden="1"/>
    <cellStyle name="Followed Hyperlink" xfId="20975" builtinId="9" hidden="1"/>
    <cellStyle name="Followed Hyperlink" xfId="20976" builtinId="9" hidden="1"/>
    <cellStyle name="Followed Hyperlink" xfId="20977" builtinId="9" hidden="1"/>
    <cellStyle name="Followed Hyperlink" xfId="20978" builtinId="9" hidden="1"/>
    <cellStyle name="Followed Hyperlink" xfId="20979" builtinId="9" hidden="1"/>
    <cellStyle name="Followed Hyperlink" xfId="20980" builtinId="9" hidden="1"/>
    <cellStyle name="Followed Hyperlink" xfId="20981" builtinId="9" hidden="1"/>
    <cellStyle name="Followed Hyperlink" xfId="20982" builtinId="9" hidden="1"/>
    <cellStyle name="Followed Hyperlink" xfId="20983" builtinId="9" hidden="1"/>
    <cellStyle name="Followed Hyperlink" xfId="20984" builtinId="9" hidden="1"/>
    <cellStyle name="Followed Hyperlink" xfId="20985" builtinId="9" hidden="1"/>
    <cellStyle name="Followed Hyperlink" xfId="20986" builtinId="9" hidden="1"/>
    <cellStyle name="Followed Hyperlink" xfId="20987" builtinId="9" hidden="1"/>
    <cellStyle name="Followed Hyperlink" xfId="20988" builtinId="9" hidden="1"/>
    <cellStyle name="Followed Hyperlink" xfId="20989" builtinId="9" hidden="1"/>
    <cellStyle name="Followed Hyperlink" xfId="20990" builtinId="9" hidden="1"/>
    <cellStyle name="Followed Hyperlink" xfId="20991" builtinId="9" hidden="1"/>
    <cellStyle name="Followed Hyperlink" xfId="20992" builtinId="9" hidden="1"/>
    <cellStyle name="Followed Hyperlink" xfId="20993" builtinId="9" hidden="1"/>
    <cellStyle name="Followed Hyperlink" xfId="20994" builtinId="9" hidden="1"/>
    <cellStyle name="Followed Hyperlink" xfId="20995" builtinId="9" hidden="1"/>
    <cellStyle name="Followed Hyperlink" xfId="20996" builtinId="9" hidden="1"/>
    <cellStyle name="Followed Hyperlink" xfId="20997" builtinId="9" hidden="1"/>
    <cellStyle name="Followed Hyperlink" xfId="20998" builtinId="9" hidden="1"/>
    <cellStyle name="Followed Hyperlink" xfId="20999" builtinId="9" hidden="1"/>
    <cellStyle name="Followed Hyperlink" xfId="21000" builtinId="9" hidden="1"/>
    <cellStyle name="Followed Hyperlink" xfId="21001" builtinId="9" hidden="1"/>
    <cellStyle name="Followed Hyperlink" xfId="21002" builtinId="9" hidden="1"/>
    <cellStyle name="Followed Hyperlink" xfId="21003" builtinId="9" hidden="1"/>
    <cellStyle name="Followed Hyperlink" xfId="21004" builtinId="9" hidden="1"/>
    <cellStyle name="Followed Hyperlink" xfId="21005" builtinId="9" hidden="1"/>
    <cellStyle name="Followed Hyperlink" xfId="21006" builtinId="9" hidden="1"/>
    <cellStyle name="Followed Hyperlink" xfId="21007" builtinId="9" hidden="1"/>
    <cellStyle name="Followed Hyperlink" xfId="21008" builtinId="9" hidden="1"/>
    <cellStyle name="Followed Hyperlink" xfId="21009" builtinId="9" hidden="1"/>
    <cellStyle name="Followed Hyperlink" xfId="21010" builtinId="9" hidden="1"/>
    <cellStyle name="Followed Hyperlink" xfId="21011" builtinId="9" hidden="1"/>
    <cellStyle name="Followed Hyperlink" xfId="21012" builtinId="9" hidden="1"/>
    <cellStyle name="Followed Hyperlink" xfId="21013" builtinId="9" hidden="1"/>
    <cellStyle name="Followed Hyperlink" xfId="21014" builtinId="9" hidden="1"/>
    <cellStyle name="Followed Hyperlink" xfId="21015" builtinId="9" hidden="1"/>
    <cellStyle name="Followed Hyperlink" xfId="21016" builtinId="9" hidden="1"/>
    <cellStyle name="Followed Hyperlink" xfId="21017" builtinId="9" hidden="1"/>
    <cellStyle name="Followed Hyperlink" xfId="21018" builtinId="9" hidden="1"/>
    <cellStyle name="Followed Hyperlink" xfId="21019" builtinId="9" hidden="1"/>
    <cellStyle name="Followed Hyperlink" xfId="21020" builtinId="9" hidden="1"/>
    <cellStyle name="Followed Hyperlink" xfId="21021" builtinId="9" hidden="1"/>
    <cellStyle name="Followed Hyperlink" xfId="21022" builtinId="9" hidden="1"/>
    <cellStyle name="Followed Hyperlink" xfId="21023" builtinId="9" hidden="1"/>
    <cellStyle name="Followed Hyperlink" xfId="21024" builtinId="9" hidden="1"/>
    <cellStyle name="Followed Hyperlink" xfId="21025" builtinId="9" hidden="1"/>
    <cellStyle name="Followed Hyperlink" xfId="21026" builtinId="9" hidden="1"/>
    <cellStyle name="Followed Hyperlink" xfId="21027" builtinId="9" hidden="1"/>
    <cellStyle name="Followed Hyperlink" xfId="21028" builtinId="9" hidden="1"/>
    <cellStyle name="Followed Hyperlink" xfId="21029" builtinId="9" hidden="1"/>
    <cellStyle name="Followed Hyperlink" xfId="21030" builtinId="9" hidden="1"/>
    <cellStyle name="Followed Hyperlink" xfId="21031" builtinId="9" hidden="1"/>
    <cellStyle name="Followed Hyperlink" xfId="21032" builtinId="9" hidden="1"/>
    <cellStyle name="Followed Hyperlink" xfId="21033" builtinId="9" hidden="1"/>
    <cellStyle name="Followed Hyperlink" xfId="21034" builtinId="9" hidden="1"/>
    <cellStyle name="Followed Hyperlink" xfId="21035" builtinId="9" hidden="1"/>
    <cellStyle name="Followed Hyperlink" xfId="21036" builtinId="9" hidden="1"/>
    <cellStyle name="Followed Hyperlink" xfId="21037" builtinId="9" hidden="1"/>
    <cellStyle name="Followed Hyperlink" xfId="21038" builtinId="9" hidden="1"/>
    <cellStyle name="Followed Hyperlink" xfId="21039" builtinId="9" hidden="1"/>
    <cellStyle name="Followed Hyperlink" xfId="21040" builtinId="9" hidden="1"/>
    <cellStyle name="Followed Hyperlink" xfId="21041" builtinId="9" hidden="1"/>
    <cellStyle name="Followed Hyperlink" xfId="21042" builtinId="9" hidden="1"/>
    <cellStyle name="Followed Hyperlink" xfId="21043" builtinId="9" hidden="1"/>
    <cellStyle name="Followed Hyperlink" xfId="21044" builtinId="9" hidden="1"/>
    <cellStyle name="Followed Hyperlink" xfId="21045" builtinId="9" hidden="1"/>
    <cellStyle name="Followed Hyperlink" xfId="21046" builtinId="9" hidden="1"/>
    <cellStyle name="Followed Hyperlink" xfId="21047" builtinId="9" hidden="1"/>
    <cellStyle name="Followed Hyperlink" xfId="21048" builtinId="9" hidden="1"/>
    <cellStyle name="Followed Hyperlink" xfId="21049" builtinId="9" hidden="1"/>
    <cellStyle name="Followed Hyperlink" xfId="21050" builtinId="9" hidden="1"/>
    <cellStyle name="Followed Hyperlink" xfId="21051" builtinId="9" hidden="1"/>
    <cellStyle name="Followed Hyperlink" xfId="21052" builtinId="9" hidden="1"/>
    <cellStyle name="Followed Hyperlink" xfId="21053" builtinId="9" hidden="1"/>
    <cellStyle name="Followed Hyperlink" xfId="21054" builtinId="9" hidden="1"/>
    <cellStyle name="Followed Hyperlink" xfId="21055" builtinId="9" hidden="1"/>
    <cellStyle name="Followed Hyperlink" xfId="21056" builtinId="9" hidden="1"/>
    <cellStyle name="Followed Hyperlink" xfId="21057" builtinId="9" hidden="1"/>
    <cellStyle name="Followed Hyperlink" xfId="21058" builtinId="9" hidden="1"/>
    <cellStyle name="Followed Hyperlink" xfId="21059" builtinId="9" hidden="1"/>
    <cellStyle name="Followed Hyperlink" xfId="21060" builtinId="9" hidden="1"/>
    <cellStyle name="Followed Hyperlink" xfId="21061" builtinId="9" hidden="1"/>
    <cellStyle name="Followed Hyperlink" xfId="21062" builtinId="9" hidden="1"/>
    <cellStyle name="Followed Hyperlink" xfId="21063" builtinId="9" hidden="1"/>
    <cellStyle name="Followed Hyperlink" xfId="21064" builtinId="9" hidden="1"/>
    <cellStyle name="Followed Hyperlink" xfId="21065" builtinId="9" hidden="1"/>
    <cellStyle name="Followed Hyperlink" xfId="21066" builtinId="9" hidden="1"/>
    <cellStyle name="Followed Hyperlink" xfId="21067" builtinId="9" hidden="1"/>
    <cellStyle name="Followed Hyperlink" xfId="21068" builtinId="9" hidden="1"/>
    <cellStyle name="Followed Hyperlink" xfId="21069" builtinId="9" hidden="1"/>
    <cellStyle name="Followed Hyperlink" xfId="21070" builtinId="9" hidden="1"/>
    <cellStyle name="Followed Hyperlink" xfId="21071" builtinId="9" hidden="1"/>
    <cellStyle name="Followed Hyperlink" xfId="21072" builtinId="9" hidden="1"/>
    <cellStyle name="Followed Hyperlink" xfId="21073" builtinId="9" hidden="1"/>
    <cellStyle name="Followed Hyperlink" xfId="21074" builtinId="9" hidden="1"/>
    <cellStyle name="Followed Hyperlink" xfId="21075" builtinId="9" hidden="1"/>
    <cellStyle name="Followed Hyperlink" xfId="21076" builtinId="9" hidden="1"/>
    <cellStyle name="Followed Hyperlink" xfId="21077" builtinId="9" hidden="1"/>
    <cellStyle name="Followed Hyperlink" xfId="21078" builtinId="9" hidden="1"/>
    <cellStyle name="Followed Hyperlink" xfId="21079" builtinId="9" hidden="1"/>
    <cellStyle name="Followed Hyperlink" xfId="21080" builtinId="9" hidden="1"/>
    <cellStyle name="Followed Hyperlink" xfId="21081" builtinId="9" hidden="1"/>
    <cellStyle name="Followed Hyperlink" xfId="21082" builtinId="9" hidden="1"/>
    <cellStyle name="Followed Hyperlink" xfId="21083" builtinId="9" hidden="1"/>
    <cellStyle name="Followed Hyperlink" xfId="21084" builtinId="9" hidden="1"/>
    <cellStyle name="Followed Hyperlink" xfId="21085" builtinId="9" hidden="1"/>
    <cellStyle name="Followed Hyperlink" xfId="21086" builtinId="9" hidden="1"/>
    <cellStyle name="Followed Hyperlink" xfId="21087" builtinId="9" hidden="1"/>
    <cellStyle name="Followed Hyperlink" xfId="21088" builtinId="9" hidden="1"/>
    <cellStyle name="Followed Hyperlink" xfId="21089" builtinId="9" hidden="1"/>
    <cellStyle name="Followed Hyperlink" xfId="21090" builtinId="9" hidden="1"/>
    <cellStyle name="Followed Hyperlink" xfId="21091" builtinId="9" hidden="1"/>
    <cellStyle name="Followed Hyperlink" xfId="21092" builtinId="9" hidden="1"/>
    <cellStyle name="Followed Hyperlink" xfId="21093" builtinId="9" hidden="1"/>
    <cellStyle name="Followed Hyperlink" xfId="21094" builtinId="9" hidden="1"/>
    <cellStyle name="Followed Hyperlink" xfId="21095" builtinId="9" hidden="1"/>
    <cellStyle name="Followed Hyperlink" xfId="21096" builtinId="9" hidden="1"/>
    <cellStyle name="Followed Hyperlink" xfId="21097" builtinId="9" hidden="1"/>
    <cellStyle name="Followed Hyperlink" xfId="21098" builtinId="9" hidden="1"/>
    <cellStyle name="Followed Hyperlink" xfId="21099" builtinId="9" hidden="1"/>
    <cellStyle name="Followed Hyperlink" xfId="21100" builtinId="9" hidden="1"/>
    <cellStyle name="Followed Hyperlink" xfId="21101" builtinId="9" hidden="1"/>
    <cellStyle name="Followed Hyperlink" xfId="21102" builtinId="9" hidden="1"/>
    <cellStyle name="Followed Hyperlink" xfId="21103" builtinId="9" hidden="1"/>
    <cellStyle name="Followed Hyperlink" xfId="21104" builtinId="9" hidden="1"/>
    <cellStyle name="Followed Hyperlink" xfId="21105" builtinId="9" hidden="1"/>
    <cellStyle name="Followed Hyperlink" xfId="21106" builtinId="9" hidden="1"/>
    <cellStyle name="Followed Hyperlink" xfId="21107" builtinId="9" hidden="1"/>
    <cellStyle name="Followed Hyperlink" xfId="21108" builtinId="9" hidden="1"/>
    <cellStyle name="Followed Hyperlink" xfId="21109" builtinId="9" hidden="1"/>
    <cellStyle name="Followed Hyperlink" xfId="21110" builtinId="9" hidden="1"/>
    <cellStyle name="Followed Hyperlink" xfId="21111" builtinId="9" hidden="1"/>
    <cellStyle name="Followed Hyperlink" xfId="21112" builtinId="9" hidden="1"/>
    <cellStyle name="Followed Hyperlink" xfId="21113" builtinId="9" hidden="1"/>
    <cellStyle name="Followed Hyperlink" xfId="21114" builtinId="9" hidden="1"/>
    <cellStyle name="Followed Hyperlink" xfId="21115" builtinId="9" hidden="1"/>
    <cellStyle name="Followed Hyperlink" xfId="21116" builtinId="9" hidden="1"/>
    <cellStyle name="Followed Hyperlink" xfId="21117" builtinId="9" hidden="1"/>
    <cellStyle name="Followed Hyperlink" xfId="21118" builtinId="9" hidden="1"/>
    <cellStyle name="Followed Hyperlink" xfId="21119" builtinId="9" hidden="1"/>
    <cellStyle name="Followed Hyperlink" xfId="21120" builtinId="9" hidden="1"/>
    <cellStyle name="Followed Hyperlink" xfId="21121" builtinId="9" hidden="1"/>
    <cellStyle name="Followed Hyperlink" xfId="21122" builtinId="9" hidden="1"/>
    <cellStyle name="Followed Hyperlink" xfId="21123" builtinId="9" hidden="1"/>
    <cellStyle name="Followed Hyperlink" xfId="21124" builtinId="9" hidden="1"/>
    <cellStyle name="Followed Hyperlink" xfId="21125" builtinId="9" hidden="1"/>
    <cellStyle name="Followed Hyperlink" xfId="21126" builtinId="9" hidden="1"/>
    <cellStyle name="Followed Hyperlink" xfId="21127" builtinId="9" hidden="1"/>
    <cellStyle name="Followed Hyperlink" xfId="21128" builtinId="9" hidden="1"/>
    <cellStyle name="Followed Hyperlink" xfId="21129" builtinId="9" hidden="1"/>
    <cellStyle name="Followed Hyperlink" xfId="21130" builtinId="9" hidden="1"/>
    <cellStyle name="Followed Hyperlink" xfId="21131" builtinId="9" hidden="1"/>
    <cellStyle name="Followed Hyperlink" xfId="21132" builtinId="9" hidden="1"/>
    <cellStyle name="Followed Hyperlink" xfId="21133" builtinId="9" hidden="1"/>
    <cellStyle name="Followed Hyperlink" xfId="21134" builtinId="9" hidden="1"/>
    <cellStyle name="Followed Hyperlink" xfId="21135" builtinId="9" hidden="1"/>
    <cellStyle name="Followed Hyperlink" xfId="21136" builtinId="9" hidden="1"/>
    <cellStyle name="Followed Hyperlink" xfId="21137" builtinId="9" hidden="1"/>
    <cellStyle name="Followed Hyperlink" xfId="21138" builtinId="9" hidden="1"/>
    <cellStyle name="Followed Hyperlink" xfId="21139" builtinId="9" hidden="1"/>
    <cellStyle name="Followed Hyperlink" xfId="21140" builtinId="9" hidden="1"/>
    <cellStyle name="Followed Hyperlink" xfId="21141" builtinId="9" hidden="1"/>
    <cellStyle name="Followed Hyperlink" xfId="21142" builtinId="9" hidden="1"/>
    <cellStyle name="Followed Hyperlink" xfId="21143" builtinId="9" hidden="1"/>
    <cellStyle name="Followed Hyperlink" xfId="21144" builtinId="9" hidden="1"/>
    <cellStyle name="Followed Hyperlink" xfId="21145" builtinId="9" hidden="1"/>
    <cellStyle name="Followed Hyperlink" xfId="21146" builtinId="9" hidden="1"/>
    <cellStyle name="Followed Hyperlink" xfId="21147" builtinId="9" hidden="1"/>
    <cellStyle name="Followed Hyperlink" xfId="21148" builtinId="9" hidden="1"/>
    <cellStyle name="Followed Hyperlink" xfId="21149" builtinId="9" hidden="1"/>
    <cellStyle name="Followed Hyperlink" xfId="21150" builtinId="9" hidden="1"/>
    <cellStyle name="Followed Hyperlink" xfId="21151" builtinId="9" hidden="1"/>
    <cellStyle name="Followed Hyperlink" xfId="21152" builtinId="9" hidden="1"/>
    <cellStyle name="Followed Hyperlink" xfId="21153" builtinId="9" hidden="1"/>
    <cellStyle name="Followed Hyperlink" xfId="21154" builtinId="9" hidden="1"/>
    <cellStyle name="Followed Hyperlink" xfId="21155" builtinId="9" hidden="1"/>
    <cellStyle name="Followed Hyperlink" xfId="21156" builtinId="9" hidden="1"/>
    <cellStyle name="Followed Hyperlink" xfId="21157" builtinId="9" hidden="1"/>
    <cellStyle name="Followed Hyperlink" xfId="21158" builtinId="9" hidden="1"/>
    <cellStyle name="Followed Hyperlink" xfId="21159" builtinId="9" hidden="1"/>
    <cellStyle name="Followed Hyperlink" xfId="21160" builtinId="9" hidden="1"/>
    <cellStyle name="Followed Hyperlink" xfId="21161" builtinId="9" hidden="1"/>
    <cellStyle name="Followed Hyperlink" xfId="21162" builtinId="9" hidden="1"/>
    <cellStyle name="Followed Hyperlink" xfId="21163" builtinId="9" hidden="1"/>
    <cellStyle name="Followed Hyperlink" xfId="21164" builtinId="9" hidden="1"/>
    <cellStyle name="Followed Hyperlink" xfId="21165" builtinId="9" hidden="1"/>
    <cellStyle name="Followed Hyperlink" xfId="21166" builtinId="9" hidden="1"/>
    <cellStyle name="Followed Hyperlink" xfId="21167" builtinId="9" hidden="1"/>
    <cellStyle name="Followed Hyperlink" xfId="21168" builtinId="9" hidden="1"/>
    <cellStyle name="Followed Hyperlink" xfId="21169" builtinId="9" hidden="1"/>
    <cellStyle name="Followed Hyperlink" xfId="21170" builtinId="9" hidden="1"/>
    <cellStyle name="Followed Hyperlink" xfId="21171" builtinId="9" hidden="1"/>
    <cellStyle name="Followed Hyperlink" xfId="21172" builtinId="9" hidden="1"/>
    <cellStyle name="Followed Hyperlink" xfId="21173" builtinId="9" hidden="1"/>
    <cellStyle name="Followed Hyperlink" xfId="21174" builtinId="9" hidden="1"/>
    <cellStyle name="Followed Hyperlink" xfId="21175" builtinId="9" hidden="1"/>
    <cellStyle name="Followed Hyperlink" xfId="21176" builtinId="9" hidden="1"/>
    <cellStyle name="Followed Hyperlink" xfId="21177" builtinId="9" hidden="1"/>
    <cellStyle name="Followed Hyperlink" xfId="21178" builtinId="9" hidden="1"/>
    <cellStyle name="Followed Hyperlink" xfId="21179" builtinId="9" hidden="1"/>
    <cellStyle name="Followed Hyperlink" xfId="21180" builtinId="9" hidden="1"/>
    <cellStyle name="Followed Hyperlink" xfId="21181" builtinId="9" hidden="1"/>
    <cellStyle name="Followed Hyperlink" xfId="21182" builtinId="9" hidden="1"/>
    <cellStyle name="Followed Hyperlink" xfId="21183" builtinId="9" hidden="1"/>
    <cellStyle name="Followed Hyperlink" xfId="21184" builtinId="9" hidden="1"/>
    <cellStyle name="Followed Hyperlink" xfId="21185" builtinId="9" hidden="1"/>
    <cellStyle name="Followed Hyperlink" xfId="21186" builtinId="9" hidden="1"/>
    <cellStyle name="Followed Hyperlink" xfId="21187" builtinId="9" hidden="1"/>
    <cellStyle name="Followed Hyperlink" xfId="21188" builtinId="9" hidden="1"/>
    <cellStyle name="Followed Hyperlink" xfId="21189" builtinId="9" hidden="1"/>
    <cellStyle name="Followed Hyperlink" xfId="21190" builtinId="9" hidden="1"/>
    <cellStyle name="Followed Hyperlink" xfId="21191" builtinId="9" hidden="1"/>
    <cellStyle name="Followed Hyperlink" xfId="21192" builtinId="9" hidden="1"/>
    <cellStyle name="Followed Hyperlink" xfId="21193" builtinId="9" hidden="1"/>
    <cellStyle name="Followed Hyperlink" xfId="21194" builtinId="9" hidden="1"/>
    <cellStyle name="Followed Hyperlink" xfId="21195" builtinId="9" hidden="1"/>
    <cellStyle name="Followed Hyperlink" xfId="21196" builtinId="9" hidden="1"/>
    <cellStyle name="Followed Hyperlink" xfId="21197" builtinId="9" hidden="1"/>
    <cellStyle name="Followed Hyperlink" xfId="21198" builtinId="9" hidden="1"/>
    <cellStyle name="Followed Hyperlink" xfId="21199" builtinId="9" hidden="1"/>
    <cellStyle name="Followed Hyperlink" xfId="21200" builtinId="9" hidden="1"/>
    <cellStyle name="Followed Hyperlink" xfId="21201" builtinId="9" hidden="1"/>
    <cellStyle name="Followed Hyperlink" xfId="21202" builtinId="9" hidden="1"/>
    <cellStyle name="Followed Hyperlink" xfId="21203" builtinId="9" hidden="1"/>
    <cellStyle name="Followed Hyperlink" xfId="21204" builtinId="9" hidden="1"/>
    <cellStyle name="Followed Hyperlink" xfId="21205" builtinId="9" hidden="1"/>
    <cellStyle name="Followed Hyperlink" xfId="21206" builtinId="9" hidden="1"/>
    <cellStyle name="Followed Hyperlink" xfId="21207" builtinId="9" hidden="1"/>
    <cellStyle name="Followed Hyperlink" xfId="21208" builtinId="9" hidden="1"/>
    <cellStyle name="Followed Hyperlink" xfId="21209" builtinId="9" hidden="1"/>
    <cellStyle name="Followed Hyperlink" xfId="21210" builtinId="9" hidden="1"/>
    <cellStyle name="Followed Hyperlink" xfId="21211" builtinId="9" hidden="1"/>
    <cellStyle name="Followed Hyperlink" xfId="21212" builtinId="9" hidden="1"/>
    <cellStyle name="Followed Hyperlink" xfId="21213" builtinId="9" hidden="1"/>
    <cellStyle name="Followed Hyperlink" xfId="21214" builtinId="9" hidden="1"/>
    <cellStyle name="Followed Hyperlink" xfId="21215" builtinId="9" hidden="1"/>
    <cellStyle name="Followed Hyperlink" xfId="21216" builtinId="9" hidden="1"/>
    <cellStyle name="Followed Hyperlink" xfId="21217" builtinId="9" hidden="1"/>
    <cellStyle name="Followed Hyperlink" xfId="21218" builtinId="9" hidden="1"/>
    <cellStyle name="Followed Hyperlink" xfId="21219" builtinId="9" hidden="1"/>
    <cellStyle name="Followed Hyperlink" xfId="21220" builtinId="9" hidden="1"/>
    <cellStyle name="Followed Hyperlink" xfId="21221" builtinId="9" hidden="1"/>
    <cellStyle name="Followed Hyperlink" xfId="21222" builtinId="9" hidden="1"/>
    <cellStyle name="Followed Hyperlink" xfId="21223" builtinId="9" hidden="1"/>
    <cellStyle name="Followed Hyperlink" xfId="21224" builtinId="9" hidden="1"/>
    <cellStyle name="Followed Hyperlink" xfId="21225" builtinId="9" hidden="1"/>
    <cellStyle name="Followed Hyperlink" xfId="21226" builtinId="9" hidden="1"/>
    <cellStyle name="Followed Hyperlink" xfId="21227" builtinId="9" hidden="1"/>
    <cellStyle name="Followed Hyperlink" xfId="21228" builtinId="9" hidden="1"/>
    <cellStyle name="Followed Hyperlink" xfId="21229" builtinId="9" hidden="1"/>
    <cellStyle name="Followed Hyperlink" xfId="21230" builtinId="9" hidden="1"/>
    <cellStyle name="Followed Hyperlink" xfId="21231" builtinId="9" hidden="1"/>
    <cellStyle name="Followed Hyperlink" xfId="21232" builtinId="9" hidden="1"/>
    <cellStyle name="Followed Hyperlink" xfId="21233" builtinId="9" hidden="1"/>
    <cellStyle name="Followed Hyperlink" xfId="21234" builtinId="9" hidden="1"/>
    <cellStyle name="Followed Hyperlink" xfId="21235" builtinId="9" hidden="1"/>
    <cellStyle name="Followed Hyperlink" xfId="21236" builtinId="9" hidden="1"/>
    <cellStyle name="Followed Hyperlink" xfId="21237" builtinId="9" hidden="1"/>
    <cellStyle name="Followed Hyperlink" xfId="21238" builtinId="9" hidden="1"/>
    <cellStyle name="Followed Hyperlink" xfId="21239" builtinId="9" hidden="1"/>
    <cellStyle name="Followed Hyperlink" xfId="21240" builtinId="9" hidden="1"/>
    <cellStyle name="Followed Hyperlink" xfId="21241" builtinId="9" hidden="1"/>
    <cellStyle name="Followed Hyperlink" xfId="21242" builtinId="9" hidden="1"/>
    <cellStyle name="Followed Hyperlink" xfId="21243" builtinId="9" hidden="1"/>
    <cellStyle name="Followed Hyperlink" xfId="21244" builtinId="9" hidden="1"/>
    <cellStyle name="Followed Hyperlink" xfId="21245" builtinId="9" hidden="1"/>
    <cellStyle name="Followed Hyperlink" xfId="21246" builtinId="9" hidden="1"/>
    <cellStyle name="Followed Hyperlink" xfId="21247" builtinId="9" hidden="1"/>
    <cellStyle name="Followed Hyperlink" xfId="21248" builtinId="9" hidden="1"/>
    <cellStyle name="Followed Hyperlink" xfId="21249" builtinId="9" hidden="1"/>
    <cellStyle name="Followed Hyperlink" xfId="21250" builtinId="9" hidden="1"/>
    <cellStyle name="Followed Hyperlink" xfId="21251" builtinId="9" hidden="1"/>
    <cellStyle name="Followed Hyperlink" xfId="21252" builtinId="9" hidden="1"/>
    <cellStyle name="Followed Hyperlink" xfId="21253" builtinId="9" hidden="1"/>
    <cellStyle name="Followed Hyperlink" xfId="21254" builtinId="9" hidden="1"/>
    <cellStyle name="Followed Hyperlink" xfId="21255" builtinId="9" hidden="1"/>
    <cellStyle name="Followed Hyperlink" xfId="21256" builtinId="9" hidden="1"/>
    <cellStyle name="Followed Hyperlink" xfId="21257" builtinId="9" hidden="1"/>
    <cellStyle name="Followed Hyperlink" xfId="21258" builtinId="9" hidden="1"/>
    <cellStyle name="Followed Hyperlink" xfId="21259" builtinId="9" hidden="1"/>
    <cellStyle name="Followed Hyperlink" xfId="21260" builtinId="9" hidden="1"/>
    <cellStyle name="Followed Hyperlink" xfId="21261" builtinId="9" hidden="1"/>
    <cellStyle name="Followed Hyperlink" xfId="21262" builtinId="9" hidden="1"/>
    <cellStyle name="Followed Hyperlink" xfId="21263" builtinId="9" hidden="1"/>
    <cellStyle name="Followed Hyperlink" xfId="21264" builtinId="9" hidden="1"/>
    <cellStyle name="Followed Hyperlink" xfId="21265" builtinId="9" hidden="1"/>
    <cellStyle name="Followed Hyperlink" xfId="21266" builtinId="9" hidden="1"/>
    <cellStyle name="Followed Hyperlink" xfId="21267" builtinId="9" hidden="1"/>
    <cellStyle name="Followed Hyperlink" xfId="21268" builtinId="9" hidden="1"/>
    <cellStyle name="Followed Hyperlink" xfId="21269" builtinId="9" hidden="1"/>
    <cellStyle name="Followed Hyperlink" xfId="21270" builtinId="9" hidden="1"/>
    <cellStyle name="Followed Hyperlink" xfId="21271" builtinId="9" hidden="1"/>
    <cellStyle name="Followed Hyperlink" xfId="21272" builtinId="9" hidden="1"/>
    <cellStyle name="Followed Hyperlink" xfId="21273" builtinId="9" hidden="1"/>
    <cellStyle name="Followed Hyperlink" xfId="21274" builtinId="9" hidden="1"/>
    <cellStyle name="Followed Hyperlink" xfId="21275" builtinId="9" hidden="1"/>
    <cellStyle name="Followed Hyperlink" xfId="21276" builtinId="9" hidden="1"/>
    <cellStyle name="Followed Hyperlink" xfId="21277" builtinId="9" hidden="1"/>
    <cellStyle name="Followed Hyperlink" xfId="21278" builtinId="9" hidden="1"/>
    <cellStyle name="Followed Hyperlink" xfId="21279" builtinId="9" hidden="1"/>
    <cellStyle name="Followed Hyperlink" xfId="21280" builtinId="9" hidden="1"/>
    <cellStyle name="Followed Hyperlink" xfId="21281" builtinId="9" hidden="1"/>
    <cellStyle name="Followed Hyperlink" xfId="21282" builtinId="9" hidden="1"/>
    <cellStyle name="Followed Hyperlink" xfId="21283" builtinId="9" hidden="1"/>
    <cellStyle name="Followed Hyperlink" xfId="21284" builtinId="9" hidden="1"/>
    <cellStyle name="Followed Hyperlink" xfId="21285" builtinId="9" hidden="1"/>
    <cellStyle name="Followed Hyperlink" xfId="21286" builtinId="9" hidden="1"/>
    <cellStyle name="Followed Hyperlink" xfId="21287" builtinId="9" hidden="1"/>
    <cellStyle name="Followed Hyperlink" xfId="21288" builtinId="9" hidden="1"/>
    <cellStyle name="Followed Hyperlink" xfId="21289" builtinId="9" hidden="1"/>
    <cellStyle name="Followed Hyperlink" xfId="21290" builtinId="9" hidden="1"/>
    <cellStyle name="Followed Hyperlink" xfId="21291" builtinId="9" hidden="1"/>
    <cellStyle name="Followed Hyperlink" xfId="21292" builtinId="9" hidden="1"/>
    <cellStyle name="Followed Hyperlink" xfId="21293" builtinId="9" hidden="1"/>
    <cellStyle name="Followed Hyperlink" xfId="21294" builtinId="9" hidden="1"/>
    <cellStyle name="Followed Hyperlink" xfId="21295" builtinId="9" hidden="1"/>
    <cellStyle name="Followed Hyperlink" xfId="21296" builtinId="9" hidden="1"/>
    <cellStyle name="Followed Hyperlink" xfId="21297" builtinId="9" hidden="1"/>
    <cellStyle name="Followed Hyperlink" xfId="21298" builtinId="9" hidden="1"/>
    <cellStyle name="Followed Hyperlink" xfId="21299" builtinId="9" hidden="1"/>
    <cellStyle name="Followed Hyperlink" xfId="21300" builtinId="9" hidden="1"/>
    <cellStyle name="Followed Hyperlink" xfId="21301" builtinId="9" hidden="1"/>
    <cellStyle name="Followed Hyperlink" xfId="21302" builtinId="9" hidden="1"/>
    <cellStyle name="Followed Hyperlink" xfId="21303" builtinId="9" hidden="1"/>
    <cellStyle name="Followed Hyperlink" xfId="21304" builtinId="9" hidden="1"/>
    <cellStyle name="Followed Hyperlink" xfId="21305" builtinId="9" hidden="1"/>
    <cellStyle name="Followed Hyperlink" xfId="21306" builtinId="9" hidden="1"/>
    <cellStyle name="Followed Hyperlink" xfId="21307" builtinId="9" hidden="1"/>
    <cellStyle name="Followed Hyperlink" xfId="21308" builtinId="9" hidden="1"/>
    <cellStyle name="Followed Hyperlink" xfId="21309" builtinId="9" hidden="1"/>
    <cellStyle name="Followed Hyperlink" xfId="21310" builtinId="9" hidden="1"/>
    <cellStyle name="Followed Hyperlink" xfId="21311" builtinId="9" hidden="1"/>
    <cellStyle name="Followed Hyperlink" xfId="21312" builtinId="9" hidden="1"/>
    <cellStyle name="Followed Hyperlink" xfId="21313" builtinId="9" hidden="1"/>
    <cellStyle name="Followed Hyperlink" xfId="21314" builtinId="9" hidden="1"/>
    <cellStyle name="Followed Hyperlink" xfId="21315" builtinId="9" hidden="1"/>
    <cellStyle name="Followed Hyperlink" xfId="21316" builtinId="9" hidden="1"/>
    <cellStyle name="Followed Hyperlink" xfId="21317" builtinId="9" hidden="1"/>
    <cellStyle name="Followed Hyperlink" xfId="21318" builtinId="9" hidden="1"/>
    <cellStyle name="Followed Hyperlink" xfId="21319" builtinId="9" hidden="1"/>
    <cellStyle name="Followed Hyperlink" xfId="21320" builtinId="9" hidden="1"/>
    <cellStyle name="Followed Hyperlink" xfId="21321" builtinId="9" hidden="1"/>
    <cellStyle name="Followed Hyperlink" xfId="21322" builtinId="9" hidden="1"/>
    <cellStyle name="Followed Hyperlink" xfId="21323" builtinId="9" hidden="1"/>
    <cellStyle name="Followed Hyperlink" xfId="21324" builtinId="9" hidden="1"/>
    <cellStyle name="Followed Hyperlink" xfId="21325" builtinId="9" hidden="1"/>
    <cellStyle name="Followed Hyperlink" xfId="21326" builtinId="9" hidden="1"/>
    <cellStyle name="Followed Hyperlink" xfId="21327" builtinId="9" hidden="1"/>
    <cellStyle name="Followed Hyperlink" xfId="21328" builtinId="9" hidden="1"/>
    <cellStyle name="Followed Hyperlink" xfId="21329" builtinId="9" hidden="1"/>
    <cellStyle name="Followed Hyperlink" xfId="21330" builtinId="9" hidden="1"/>
    <cellStyle name="Followed Hyperlink" xfId="21331" builtinId="9" hidden="1"/>
    <cellStyle name="Followed Hyperlink" xfId="21332" builtinId="9" hidden="1"/>
    <cellStyle name="Followed Hyperlink" xfId="21333" builtinId="9" hidden="1"/>
    <cellStyle name="Followed Hyperlink" xfId="21334" builtinId="9" hidden="1"/>
    <cellStyle name="Followed Hyperlink" xfId="21335" builtinId="9" hidden="1"/>
    <cellStyle name="Followed Hyperlink" xfId="21336" builtinId="9" hidden="1"/>
    <cellStyle name="Followed Hyperlink" xfId="21337" builtinId="9" hidden="1"/>
    <cellStyle name="Followed Hyperlink" xfId="21338" builtinId="9" hidden="1"/>
    <cellStyle name="Followed Hyperlink" xfId="21339" builtinId="9" hidden="1"/>
    <cellStyle name="Followed Hyperlink" xfId="21340" builtinId="9" hidden="1"/>
    <cellStyle name="Followed Hyperlink" xfId="21341" builtinId="9" hidden="1"/>
    <cellStyle name="Followed Hyperlink" xfId="21342" builtinId="9" hidden="1"/>
    <cellStyle name="Followed Hyperlink" xfId="21343" builtinId="9" hidden="1"/>
    <cellStyle name="Followed Hyperlink" xfId="21344" builtinId="9" hidden="1"/>
    <cellStyle name="Followed Hyperlink" xfId="21345" builtinId="9" hidden="1"/>
    <cellStyle name="Followed Hyperlink" xfId="21346" builtinId="9" hidden="1"/>
    <cellStyle name="Followed Hyperlink" xfId="21347" builtinId="9" hidden="1"/>
    <cellStyle name="Followed Hyperlink" xfId="21348" builtinId="9" hidden="1"/>
    <cellStyle name="Followed Hyperlink" xfId="21349" builtinId="9" hidden="1"/>
    <cellStyle name="Followed Hyperlink" xfId="21350" builtinId="9" hidden="1"/>
    <cellStyle name="Followed Hyperlink" xfId="21351" builtinId="9" hidden="1"/>
    <cellStyle name="Followed Hyperlink" xfId="21352" builtinId="9" hidden="1"/>
    <cellStyle name="Followed Hyperlink" xfId="21353" builtinId="9" hidden="1"/>
    <cellStyle name="Followed Hyperlink" xfId="21354" builtinId="9" hidden="1"/>
    <cellStyle name="Followed Hyperlink" xfId="21355" builtinId="9" hidden="1"/>
    <cellStyle name="Followed Hyperlink" xfId="21356" builtinId="9" hidden="1"/>
    <cellStyle name="Followed Hyperlink" xfId="21357" builtinId="9" hidden="1"/>
    <cellStyle name="Followed Hyperlink" xfId="21358" builtinId="9" hidden="1"/>
    <cellStyle name="Followed Hyperlink" xfId="21359" builtinId="9" hidden="1"/>
    <cellStyle name="Followed Hyperlink" xfId="21360" builtinId="9" hidden="1"/>
    <cellStyle name="Followed Hyperlink" xfId="21361" builtinId="9" hidden="1"/>
    <cellStyle name="Followed Hyperlink" xfId="21362" builtinId="9" hidden="1"/>
    <cellStyle name="Followed Hyperlink" xfId="21363" builtinId="9" hidden="1"/>
    <cellStyle name="Followed Hyperlink" xfId="21364" builtinId="9" hidden="1"/>
    <cellStyle name="Followed Hyperlink" xfId="21365" builtinId="9" hidden="1"/>
    <cellStyle name="Followed Hyperlink" xfId="21366" builtinId="9" hidden="1"/>
    <cellStyle name="Followed Hyperlink" xfId="21367" builtinId="9" hidden="1"/>
    <cellStyle name="Followed Hyperlink" xfId="21368" builtinId="9" hidden="1"/>
    <cellStyle name="Followed Hyperlink" xfId="21369" builtinId="9" hidden="1"/>
    <cellStyle name="Followed Hyperlink" xfId="21370" builtinId="9" hidden="1"/>
    <cellStyle name="Followed Hyperlink" xfId="21371" builtinId="9" hidden="1"/>
    <cellStyle name="Followed Hyperlink" xfId="21372" builtinId="9" hidden="1"/>
    <cellStyle name="Followed Hyperlink" xfId="21373" builtinId="9" hidden="1"/>
    <cellStyle name="Followed Hyperlink" xfId="21374" builtinId="9" hidden="1"/>
    <cellStyle name="Followed Hyperlink" xfId="21375" builtinId="9" hidden="1"/>
    <cellStyle name="Followed Hyperlink" xfId="21376" builtinId="9" hidden="1"/>
    <cellStyle name="Followed Hyperlink" xfId="21377" builtinId="9" hidden="1"/>
    <cellStyle name="Followed Hyperlink" xfId="21378" builtinId="9" hidden="1"/>
    <cellStyle name="Followed Hyperlink" xfId="21379" builtinId="9" hidden="1"/>
    <cellStyle name="Followed Hyperlink" xfId="21380" builtinId="9" hidden="1"/>
    <cellStyle name="Followed Hyperlink" xfId="21381" builtinId="9" hidden="1"/>
    <cellStyle name="Followed Hyperlink" xfId="21382" builtinId="9" hidden="1"/>
    <cellStyle name="Followed Hyperlink" xfId="21383" builtinId="9" hidden="1"/>
    <cellStyle name="Followed Hyperlink" xfId="21384" builtinId="9" hidden="1"/>
    <cellStyle name="Followed Hyperlink" xfId="21385" builtinId="9" hidden="1"/>
    <cellStyle name="Followed Hyperlink" xfId="21386" builtinId="9" hidden="1"/>
    <cellStyle name="Followed Hyperlink" xfId="21387" builtinId="9" hidden="1"/>
    <cellStyle name="Followed Hyperlink" xfId="21388" builtinId="9" hidden="1"/>
    <cellStyle name="Followed Hyperlink" xfId="21389" builtinId="9" hidden="1"/>
    <cellStyle name="Followed Hyperlink" xfId="21390" builtinId="9" hidden="1"/>
    <cellStyle name="Followed Hyperlink" xfId="21391" builtinId="9" hidden="1"/>
    <cellStyle name="Followed Hyperlink" xfId="21392" builtinId="9" hidden="1"/>
    <cellStyle name="Followed Hyperlink" xfId="21393" builtinId="9" hidden="1"/>
    <cellStyle name="Followed Hyperlink" xfId="21394" builtinId="9" hidden="1"/>
    <cellStyle name="Followed Hyperlink" xfId="21395" builtinId="9" hidden="1"/>
    <cellStyle name="Followed Hyperlink" xfId="21396" builtinId="9" hidden="1"/>
    <cellStyle name="Followed Hyperlink" xfId="21397" builtinId="9" hidden="1"/>
    <cellStyle name="Followed Hyperlink" xfId="21398" builtinId="9" hidden="1"/>
    <cellStyle name="Followed Hyperlink" xfId="21399" builtinId="9" hidden="1"/>
    <cellStyle name="Followed Hyperlink" xfId="21400" builtinId="9" hidden="1"/>
    <cellStyle name="Followed Hyperlink" xfId="21401" builtinId="9" hidden="1"/>
    <cellStyle name="Followed Hyperlink" xfId="21402" builtinId="9" hidden="1"/>
    <cellStyle name="Followed Hyperlink" xfId="21403" builtinId="9" hidden="1"/>
    <cellStyle name="Followed Hyperlink" xfId="21404" builtinId="9" hidden="1"/>
    <cellStyle name="Followed Hyperlink" xfId="21405" builtinId="9" hidden="1"/>
    <cellStyle name="Followed Hyperlink" xfId="21406" builtinId="9" hidden="1"/>
    <cellStyle name="Followed Hyperlink" xfId="21407" builtinId="9" hidden="1"/>
    <cellStyle name="Followed Hyperlink" xfId="21408" builtinId="9" hidden="1"/>
    <cellStyle name="Followed Hyperlink" xfId="21409" builtinId="9" hidden="1"/>
    <cellStyle name="Followed Hyperlink" xfId="21410" builtinId="9" hidden="1"/>
    <cellStyle name="Followed Hyperlink" xfId="21411" builtinId="9" hidden="1"/>
    <cellStyle name="Followed Hyperlink" xfId="21412" builtinId="9" hidden="1"/>
    <cellStyle name="Followed Hyperlink" xfId="21413" builtinId="9" hidden="1"/>
    <cellStyle name="Followed Hyperlink" xfId="21414" builtinId="9" hidden="1"/>
    <cellStyle name="Followed Hyperlink" xfId="21415" builtinId="9" hidden="1"/>
    <cellStyle name="Followed Hyperlink" xfId="21416" builtinId="9" hidden="1"/>
    <cellStyle name="Followed Hyperlink" xfId="21417" builtinId="9" hidden="1"/>
    <cellStyle name="Followed Hyperlink" xfId="21418" builtinId="9" hidden="1"/>
    <cellStyle name="Followed Hyperlink" xfId="21419" builtinId="9" hidden="1"/>
    <cellStyle name="Followed Hyperlink" xfId="21420" builtinId="9" hidden="1"/>
    <cellStyle name="Followed Hyperlink" xfId="21421" builtinId="9" hidden="1"/>
    <cellStyle name="Followed Hyperlink" xfId="21422" builtinId="9" hidden="1"/>
    <cellStyle name="Followed Hyperlink" xfId="21423" builtinId="9" hidden="1"/>
    <cellStyle name="Followed Hyperlink" xfId="21424" builtinId="9" hidden="1"/>
    <cellStyle name="Followed Hyperlink" xfId="21425" builtinId="9" hidden="1"/>
    <cellStyle name="Followed Hyperlink" xfId="21426" builtinId="9" hidden="1"/>
    <cellStyle name="Followed Hyperlink" xfId="21427" builtinId="9" hidden="1"/>
    <cellStyle name="Followed Hyperlink" xfId="21428" builtinId="9" hidden="1"/>
    <cellStyle name="Followed Hyperlink" xfId="21429" builtinId="9" hidden="1"/>
    <cellStyle name="Followed Hyperlink" xfId="21430" builtinId="9" hidden="1"/>
    <cellStyle name="Followed Hyperlink" xfId="21431" builtinId="9" hidden="1"/>
    <cellStyle name="Followed Hyperlink" xfId="21432" builtinId="9" hidden="1"/>
    <cellStyle name="Followed Hyperlink" xfId="21433" builtinId="9" hidden="1"/>
    <cellStyle name="Followed Hyperlink" xfId="21434" builtinId="9" hidden="1"/>
    <cellStyle name="Followed Hyperlink" xfId="21435" builtinId="9" hidden="1"/>
    <cellStyle name="Followed Hyperlink" xfId="21436" builtinId="9" hidden="1"/>
    <cellStyle name="Followed Hyperlink" xfId="21437" builtinId="9" hidden="1"/>
    <cellStyle name="Followed Hyperlink" xfId="21438" builtinId="9" hidden="1"/>
    <cellStyle name="Followed Hyperlink" xfId="21439" builtinId="9" hidden="1"/>
    <cellStyle name="Followed Hyperlink" xfId="21440" builtinId="9" hidden="1"/>
    <cellStyle name="Followed Hyperlink" xfId="21441" builtinId="9" hidden="1"/>
    <cellStyle name="Followed Hyperlink" xfId="21442" builtinId="9" hidden="1"/>
    <cellStyle name="Followed Hyperlink" xfId="21443" builtinId="9" hidden="1"/>
    <cellStyle name="Followed Hyperlink" xfId="21444" builtinId="9" hidden="1"/>
    <cellStyle name="Followed Hyperlink" xfId="21445" builtinId="9" hidden="1"/>
    <cellStyle name="Followed Hyperlink" xfId="21446" builtinId="9" hidden="1"/>
    <cellStyle name="Followed Hyperlink" xfId="21447" builtinId="9" hidden="1"/>
    <cellStyle name="Followed Hyperlink" xfId="21448" builtinId="9" hidden="1"/>
    <cellStyle name="Followed Hyperlink" xfId="21449" builtinId="9" hidden="1"/>
    <cellStyle name="Followed Hyperlink" xfId="21450" builtinId="9" hidden="1"/>
    <cellStyle name="Followed Hyperlink" xfId="21451" builtinId="9" hidden="1"/>
    <cellStyle name="Followed Hyperlink" xfId="21452" builtinId="9" hidden="1"/>
    <cellStyle name="Followed Hyperlink" xfId="21453" builtinId="9" hidden="1"/>
    <cellStyle name="Followed Hyperlink" xfId="21454" builtinId="9" hidden="1"/>
    <cellStyle name="Followed Hyperlink" xfId="21455" builtinId="9" hidden="1"/>
    <cellStyle name="Followed Hyperlink" xfId="21456" builtinId="9" hidden="1"/>
    <cellStyle name="Followed Hyperlink" xfId="21457" builtinId="9" hidden="1"/>
    <cellStyle name="Followed Hyperlink" xfId="21458" builtinId="9" hidden="1"/>
    <cellStyle name="Followed Hyperlink" xfId="21459" builtinId="9" hidden="1"/>
    <cellStyle name="Followed Hyperlink" xfId="21460" builtinId="9" hidden="1"/>
    <cellStyle name="Followed Hyperlink" xfId="21461" builtinId="9" hidden="1"/>
    <cellStyle name="Followed Hyperlink" xfId="21462" builtinId="9" hidden="1"/>
    <cellStyle name="Followed Hyperlink" xfId="21463" builtinId="9" hidden="1"/>
    <cellStyle name="Followed Hyperlink" xfId="21464" builtinId="9" hidden="1"/>
    <cellStyle name="Followed Hyperlink" xfId="21465" builtinId="9" hidden="1"/>
    <cellStyle name="Followed Hyperlink" xfId="21466" builtinId="9" hidden="1"/>
    <cellStyle name="Followed Hyperlink" xfId="21467" builtinId="9" hidden="1"/>
    <cellStyle name="Followed Hyperlink" xfId="21468" builtinId="9" hidden="1"/>
    <cellStyle name="Followed Hyperlink" xfId="21469" builtinId="9" hidden="1"/>
    <cellStyle name="Followed Hyperlink" xfId="21470" builtinId="9" hidden="1"/>
    <cellStyle name="Followed Hyperlink" xfId="21471" builtinId="9" hidden="1"/>
    <cellStyle name="Followed Hyperlink" xfId="21472" builtinId="9" hidden="1"/>
    <cellStyle name="Followed Hyperlink" xfId="21473" builtinId="9" hidden="1"/>
    <cellStyle name="Followed Hyperlink" xfId="21474" builtinId="9" hidden="1"/>
    <cellStyle name="Followed Hyperlink" xfId="21475" builtinId="9" hidden="1"/>
    <cellStyle name="Followed Hyperlink" xfId="21476" builtinId="9" hidden="1"/>
    <cellStyle name="Followed Hyperlink" xfId="21477" builtinId="9" hidden="1"/>
    <cellStyle name="Followed Hyperlink" xfId="21478" builtinId="9" hidden="1"/>
    <cellStyle name="Followed Hyperlink" xfId="21479" builtinId="9" hidden="1"/>
    <cellStyle name="Followed Hyperlink" xfId="21480" builtinId="9" hidden="1"/>
    <cellStyle name="Followed Hyperlink" xfId="21481" builtinId="9" hidden="1"/>
    <cellStyle name="Followed Hyperlink" xfId="21482" builtinId="9" hidden="1"/>
    <cellStyle name="Followed Hyperlink" xfId="21483" builtinId="9" hidden="1"/>
    <cellStyle name="Followed Hyperlink" xfId="21484" builtinId="9" hidden="1"/>
    <cellStyle name="Followed Hyperlink" xfId="21485" builtinId="9" hidden="1"/>
    <cellStyle name="Followed Hyperlink" xfId="21486" builtinId="9" hidden="1"/>
    <cellStyle name="Followed Hyperlink" xfId="21487" builtinId="9" hidden="1"/>
    <cellStyle name="Followed Hyperlink" xfId="21488" builtinId="9" hidden="1"/>
    <cellStyle name="Followed Hyperlink" xfId="21489" builtinId="9" hidden="1"/>
    <cellStyle name="Followed Hyperlink" xfId="21490" builtinId="9" hidden="1"/>
    <cellStyle name="Followed Hyperlink" xfId="21491" builtinId="9" hidden="1"/>
    <cellStyle name="Followed Hyperlink" xfId="21492" builtinId="9" hidden="1"/>
    <cellStyle name="Followed Hyperlink" xfId="21493" builtinId="9" hidden="1"/>
    <cellStyle name="Followed Hyperlink" xfId="21494" builtinId="9" hidden="1"/>
    <cellStyle name="Followed Hyperlink" xfId="21495" builtinId="9" hidden="1"/>
    <cellStyle name="Followed Hyperlink" xfId="21496" builtinId="9" hidden="1"/>
    <cellStyle name="Followed Hyperlink" xfId="21497" builtinId="9" hidden="1"/>
    <cellStyle name="Followed Hyperlink" xfId="21498" builtinId="9" hidden="1"/>
    <cellStyle name="Followed Hyperlink" xfId="21499" builtinId="9" hidden="1"/>
    <cellStyle name="Followed Hyperlink" xfId="21500" builtinId="9" hidden="1"/>
    <cellStyle name="Followed Hyperlink" xfId="21501" builtinId="9" hidden="1"/>
    <cellStyle name="Followed Hyperlink" xfId="21502" builtinId="9" hidden="1"/>
    <cellStyle name="Followed Hyperlink" xfId="21503" builtinId="9" hidden="1"/>
    <cellStyle name="Followed Hyperlink" xfId="21504" builtinId="9" hidden="1"/>
    <cellStyle name="Followed Hyperlink" xfId="21505" builtinId="9" hidden="1"/>
    <cellStyle name="Followed Hyperlink" xfId="21506" builtinId="9" hidden="1"/>
    <cellStyle name="Followed Hyperlink" xfId="21507" builtinId="9" hidden="1"/>
    <cellStyle name="Followed Hyperlink" xfId="21508" builtinId="9" hidden="1"/>
    <cellStyle name="Followed Hyperlink" xfId="21509" builtinId="9" hidden="1"/>
    <cellStyle name="Followed Hyperlink" xfId="21510" builtinId="9" hidden="1"/>
    <cellStyle name="Followed Hyperlink" xfId="21511" builtinId="9" hidden="1"/>
    <cellStyle name="Followed Hyperlink" xfId="21512" builtinId="9" hidden="1"/>
    <cellStyle name="Followed Hyperlink" xfId="21513" builtinId="9" hidden="1"/>
    <cellStyle name="Followed Hyperlink" xfId="21514" builtinId="9" hidden="1"/>
    <cellStyle name="Followed Hyperlink" xfId="21515" builtinId="9" hidden="1"/>
    <cellStyle name="Followed Hyperlink" xfId="21516" builtinId="9" hidden="1"/>
    <cellStyle name="Followed Hyperlink" xfId="21517" builtinId="9" hidden="1"/>
    <cellStyle name="Followed Hyperlink" xfId="21518" builtinId="9" hidden="1"/>
    <cellStyle name="Followed Hyperlink" xfId="21519" builtinId="9" hidden="1"/>
    <cellStyle name="Followed Hyperlink" xfId="21520" builtinId="9" hidden="1"/>
    <cellStyle name="Followed Hyperlink" xfId="21521" builtinId="9" hidden="1"/>
    <cellStyle name="Followed Hyperlink" xfId="21522" builtinId="9" hidden="1"/>
    <cellStyle name="Followed Hyperlink" xfId="21523" builtinId="9" hidden="1"/>
    <cellStyle name="Followed Hyperlink" xfId="21524" builtinId="9" hidden="1"/>
    <cellStyle name="Followed Hyperlink" xfId="21525" builtinId="9" hidden="1"/>
    <cellStyle name="Followed Hyperlink" xfId="21526" builtinId="9" hidden="1"/>
    <cellStyle name="Followed Hyperlink" xfId="21527" builtinId="9" hidden="1"/>
    <cellStyle name="Followed Hyperlink" xfId="21528" builtinId="9" hidden="1"/>
    <cellStyle name="Followed Hyperlink" xfId="21529" builtinId="9" hidden="1"/>
    <cellStyle name="Followed Hyperlink" xfId="21530" builtinId="9" hidden="1"/>
    <cellStyle name="Followed Hyperlink" xfId="21531" builtinId="9" hidden="1"/>
    <cellStyle name="Followed Hyperlink" xfId="21532" builtinId="9" hidden="1"/>
    <cellStyle name="Followed Hyperlink" xfId="21533" builtinId="9" hidden="1"/>
    <cellStyle name="Followed Hyperlink" xfId="21534" builtinId="9" hidden="1"/>
    <cellStyle name="Followed Hyperlink" xfId="21535" builtinId="9" hidden="1"/>
    <cellStyle name="Followed Hyperlink" xfId="21536" builtinId="9" hidden="1"/>
    <cellStyle name="Followed Hyperlink" xfId="21537" builtinId="9" hidden="1"/>
    <cellStyle name="Followed Hyperlink" xfId="21538" builtinId="9" hidden="1"/>
    <cellStyle name="Followed Hyperlink" xfId="21539" builtinId="9" hidden="1"/>
    <cellStyle name="Followed Hyperlink" xfId="21540" builtinId="9" hidden="1"/>
    <cellStyle name="Followed Hyperlink" xfId="21541" builtinId="9" hidden="1"/>
    <cellStyle name="Followed Hyperlink" xfId="21542" builtinId="9" hidden="1"/>
    <cellStyle name="Followed Hyperlink" xfId="21543" builtinId="9" hidden="1"/>
    <cellStyle name="Followed Hyperlink" xfId="21544" builtinId="9" hidden="1"/>
    <cellStyle name="Followed Hyperlink" xfId="21545" builtinId="9" hidden="1"/>
    <cellStyle name="Followed Hyperlink" xfId="21546" builtinId="9" hidden="1"/>
    <cellStyle name="Followed Hyperlink" xfId="21547" builtinId="9" hidden="1"/>
    <cellStyle name="Followed Hyperlink" xfId="21548" builtinId="9" hidden="1"/>
    <cellStyle name="Followed Hyperlink" xfId="21549" builtinId="9" hidden="1"/>
    <cellStyle name="Followed Hyperlink" xfId="21550" builtinId="9" hidden="1"/>
    <cellStyle name="Followed Hyperlink" xfId="21551" builtinId="9" hidden="1"/>
    <cellStyle name="Followed Hyperlink" xfId="21552" builtinId="9" hidden="1"/>
    <cellStyle name="Followed Hyperlink" xfId="21553" builtinId="9" hidden="1"/>
    <cellStyle name="Followed Hyperlink" xfId="21554" builtinId="9" hidden="1"/>
    <cellStyle name="Followed Hyperlink" xfId="21555" builtinId="9" hidden="1"/>
    <cellStyle name="Followed Hyperlink" xfId="21556" builtinId="9" hidden="1"/>
    <cellStyle name="Followed Hyperlink" xfId="21557" builtinId="9" hidden="1"/>
    <cellStyle name="Followed Hyperlink" xfId="21558" builtinId="9" hidden="1"/>
    <cellStyle name="Followed Hyperlink" xfId="21559" builtinId="9" hidden="1"/>
    <cellStyle name="Followed Hyperlink" xfId="21560" builtinId="9" hidden="1"/>
    <cellStyle name="Followed Hyperlink" xfId="21561" builtinId="9" hidden="1"/>
    <cellStyle name="Followed Hyperlink" xfId="21562" builtinId="9" hidden="1"/>
    <cellStyle name="Followed Hyperlink" xfId="21563" builtinId="9" hidden="1"/>
    <cellStyle name="Followed Hyperlink" xfId="21564" builtinId="9" hidden="1"/>
    <cellStyle name="Followed Hyperlink" xfId="21565" builtinId="9" hidden="1"/>
    <cellStyle name="Followed Hyperlink" xfId="21566" builtinId="9" hidden="1"/>
    <cellStyle name="Followed Hyperlink" xfId="21567" builtinId="9" hidden="1"/>
    <cellStyle name="Followed Hyperlink" xfId="21568" builtinId="9" hidden="1"/>
    <cellStyle name="Followed Hyperlink" xfId="21569" builtinId="9" hidden="1"/>
    <cellStyle name="Followed Hyperlink" xfId="21570" builtinId="9" hidden="1"/>
    <cellStyle name="Followed Hyperlink" xfId="21571" builtinId="9" hidden="1"/>
    <cellStyle name="Followed Hyperlink" xfId="21572" builtinId="9" hidden="1"/>
    <cellStyle name="Followed Hyperlink" xfId="21573" builtinId="9" hidden="1"/>
    <cellStyle name="Followed Hyperlink" xfId="21574" builtinId="9" hidden="1"/>
    <cellStyle name="Followed Hyperlink" xfId="21575" builtinId="9" hidden="1"/>
    <cellStyle name="Followed Hyperlink" xfId="21576" builtinId="9" hidden="1"/>
    <cellStyle name="Followed Hyperlink" xfId="21577" builtinId="9" hidden="1"/>
    <cellStyle name="Followed Hyperlink" xfId="21578" builtinId="9" hidden="1"/>
    <cellStyle name="Followed Hyperlink" xfId="21579" builtinId="9" hidden="1"/>
    <cellStyle name="Followed Hyperlink" xfId="21580" builtinId="9" hidden="1"/>
    <cellStyle name="Followed Hyperlink" xfId="21581" builtinId="9" hidden="1"/>
    <cellStyle name="Followed Hyperlink" xfId="21582" builtinId="9" hidden="1"/>
    <cellStyle name="Followed Hyperlink" xfId="21583" builtinId="9" hidden="1"/>
    <cellStyle name="Followed Hyperlink" xfId="21584" builtinId="9" hidden="1"/>
    <cellStyle name="Followed Hyperlink" xfId="21585" builtinId="9" hidden="1"/>
    <cellStyle name="Followed Hyperlink" xfId="21586" builtinId="9" hidden="1"/>
    <cellStyle name="Followed Hyperlink" xfId="21587" builtinId="9" hidden="1"/>
    <cellStyle name="Followed Hyperlink" xfId="21588" builtinId="9" hidden="1"/>
    <cellStyle name="Followed Hyperlink" xfId="21589" builtinId="9" hidden="1"/>
    <cellStyle name="Followed Hyperlink" xfId="21590" builtinId="9" hidden="1"/>
    <cellStyle name="Followed Hyperlink" xfId="21591" builtinId="9" hidden="1"/>
    <cellStyle name="Followed Hyperlink" xfId="21592" builtinId="9" hidden="1"/>
    <cellStyle name="Followed Hyperlink" xfId="21593" builtinId="9" hidden="1"/>
    <cellStyle name="Followed Hyperlink" xfId="21594" builtinId="9" hidden="1"/>
    <cellStyle name="Followed Hyperlink" xfId="21595" builtinId="9" hidden="1"/>
    <cellStyle name="Followed Hyperlink" xfId="21596" builtinId="9" hidden="1"/>
    <cellStyle name="Followed Hyperlink" xfId="21597" builtinId="9" hidden="1"/>
    <cellStyle name="Followed Hyperlink" xfId="21598" builtinId="9" hidden="1"/>
    <cellStyle name="Followed Hyperlink" xfId="21599" builtinId="9" hidden="1"/>
    <cellStyle name="Followed Hyperlink" xfId="21600" builtinId="9" hidden="1"/>
    <cellStyle name="Followed Hyperlink" xfId="21601" builtinId="9" hidden="1"/>
    <cellStyle name="Followed Hyperlink" xfId="21602" builtinId="9" hidden="1"/>
    <cellStyle name="Followed Hyperlink" xfId="21603" builtinId="9" hidden="1"/>
    <cellStyle name="Followed Hyperlink" xfId="21604" builtinId="9" hidden="1"/>
    <cellStyle name="Followed Hyperlink" xfId="21605" builtinId="9" hidden="1"/>
    <cellStyle name="Followed Hyperlink" xfId="21606" builtinId="9" hidden="1"/>
    <cellStyle name="Followed Hyperlink" xfId="21607" builtinId="9" hidden="1"/>
    <cellStyle name="Followed Hyperlink" xfId="21608" builtinId="9" hidden="1"/>
    <cellStyle name="Followed Hyperlink" xfId="21609" builtinId="9" hidden="1"/>
    <cellStyle name="Followed Hyperlink" xfId="21610" builtinId="9" hidden="1"/>
    <cellStyle name="Followed Hyperlink" xfId="21611" builtinId="9" hidden="1"/>
    <cellStyle name="Followed Hyperlink" xfId="21612" builtinId="9" hidden="1"/>
    <cellStyle name="Followed Hyperlink" xfId="21613" builtinId="9" hidden="1"/>
    <cellStyle name="Followed Hyperlink" xfId="21614" builtinId="9" hidden="1"/>
    <cellStyle name="Followed Hyperlink" xfId="21615" builtinId="9" hidden="1"/>
    <cellStyle name="Followed Hyperlink" xfId="21616" builtinId="9" hidden="1"/>
    <cellStyle name="Followed Hyperlink" xfId="21617" builtinId="9" hidden="1"/>
    <cellStyle name="Followed Hyperlink" xfId="21618" builtinId="9" hidden="1"/>
    <cellStyle name="Followed Hyperlink" xfId="21619" builtinId="9" hidden="1"/>
    <cellStyle name="Followed Hyperlink" xfId="21620" builtinId="9" hidden="1"/>
    <cellStyle name="Followed Hyperlink" xfId="21621" builtinId="9" hidden="1"/>
    <cellStyle name="Followed Hyperlink" xfId="21622" builtinId="9" hidden="1"/>
    <cellStyle name="Followed Hyperlink" xfId="21623" builtinId="9" hidden="1"/>
    <cellStyle name="Followed Hyperlink" xfId="21624" builtinId="9" hidden="1"/>
    <cellStyle name="Followed Hyperlink" xfId="21625" builtinId="9" hidden="1"/>
    <cellStyle name="Followed Hyperlink" xfId="21626" builtinId="9" hidden="1"/>
    <cellStyle name="Followed Hyperlink" xfId="21627" builtinId="9" hidden="1"/>
    <cellStyle name="Followed Hyperlink" xfId="21628" builtinId="9" hidden="1"/>
    <cellStyle name="Followed Hyperlink" xfId="21629" builtinId="9" hidden="1"/>
    <cellStyle name="Followed Hyperlink" xfId="21630" builtinId="9" hidden="1"/>
    <cellStyle name="Followed Hyperlink" xfId="21631" builtinId="9" hidden="1"/>
    <cellStyle name="Followed Hyperlink" xfId="21632" builtinId="9" hidden="1"/>
    <cellStyle name="Followed Hyperlink" xfId="21633" builtinId="9" hidden="1"/>
    <cellStyle name="Followed Hyperlink" xfId="21634" builtinId="9" hidden="1"/>
    <cellStyle name="Followed Hyperlink" xfId="21635" builtinId="9" hidden="1"/>
    <cellStyle name="Followed Hyperlink" xfId="21636" builtinId="9" hidden="1"/>
    <cellStyle name="Followed Hyperlink" xfId="21637" builtinId="9" hidden="1"/>
    <cellStyle name="Followed Hyperlink" xfId="21638" builtinId="9" hidden="1"/>
    <cellStyle name="Followed Hyperlink" xfId="21639" builtinId="9" hidden="1"/>
    <cellStyle name="Followed Hyperlink" xfId="21640" builtinId="9" hidden="1"/>
    <cellStyle name="Followed Hyperlink" xfId="21641" builtinId="9" hidden="1"/>
    <cellStyle name="Followed Hyperlink" xfId="21642" builtinId="9" hidden="1"/>
    <cellStyle name="Followed Hyperlink" xfId="21643" builtinId="9" hidden="1"/>
    <cellStyle name="Followed Hyperlink" xfId="21644" builtinId="9" hidden="1"/>
    <cellStyle name="Followed Hyperlink" xfId="21645" builtinId="9" hidden="1"/>
    <cellStyle name="Followed Hyperlink" xfId="21646" builtinId="9" hidden="1"/>
    <cellStyle name="Followed Hyperlink" xfId="21647" builtinId="9" hidden="1"/>
    <cellStyle name="Followed Hyperlink" xfId="21648" builtinId="9" hidden="1"/>
    <cellStyle name="Followed Hyperlink" xfId="21649" builtinId="9" hidden="1"/>
    <cellStyle name="Followed Hyperlink" xfId="21650" builtinId="9" hidden="1"/>
    <cellStyle name="Followed Hyperlink" xfId="21651" builtinId="9" hidden="1"/>
    <cellStyle name="Followed Hyperlink" xfId="21652" builtinId="9" hidden="1"/>
    <cellStyle name="Followed Hyperlink" xfId="21653" builtinId="9" hidden="1"/>
    <cellStyle name="Followed Hyperlink" xfId="21654" builtinId="9" hidden="1"/>
    <cellStyle name="Followed Hyperlink" xfId="21655" builtinId="9" hidden="1"/>
    <cellStyle name="Followed Hyperlink" xfId="21656" builtinId="9" hidden="1"/>
    <cellStyle name="Followed Hyperlink" xfId="21657" builtinId="9" hidden="1"/>
    <cellStyle name="Followed Hyperlink" xfId="21658" builtinId="9" hidden="1"/>
    <cellStyle name="Followed Hyperlink" xfId="21659" builtinId="9" hidden="1"/>
    <cellStyle name="Followed Hyperlink" xfId="21660" builtinId="9" hidden="1"/>
    <cellStyle name="Followed Hyperlink" xfId="21661" builtinId="9" hidden="1"/>
    <cellStyle name="Followed Hyperlink" xfId="21662" builtinId="9" hidden="1"/>
    <cellStyle name="Followed Hyperlink" xfId="21663" builtinId="9" hidden="1"/>
    <cellStyle name="Followed Hyperlink" xfId="21664" builtinId="9" hidden="1"/>
    <cellStyle name="Followed Hyperlink" xfId="21665" builtinId="9" hidden="1"/>
    <cellStyle name="Followed Hyperlink" xfId="21666" builtinId="9" hidden="1"/>
    <cellStyle name="Followed Hyperlink" xfId="21667" builtinId="9" hidden="1"/>
    <cellStyle name="Followed Hyperlink" xfId="21668" builtinId="9" hidden="1"/>
    <cellStyle name="Followed Hyperlink" xfId="21669" builtinId="9" hidden="1"/>
    <cellStyle name="Followed Hyperlink" xfId="21670" builtinId="9" hidden="1"/>
    <cellStyle name="Followed Hyperlink" xfId="21671" builtinId="9" hidden="1"/>
    <cellStyle name="Followed Hyperlink" xfId="21672" builtinId="9" hidden="1"/>
    <cellStyle name="Followed Hyperlink" xfId="21673" builtinId="9" hidden="1"/>
    <cellStyle name="Followed Hyperlink" xfId="21674" builtinId="9" hidden="1"/>
    <cellStyle name="Followed Hyperlink" xfId="21675" builtinId="9" hidden="1"/>
    <cellStyle name="Followed Hyperlink" xfId="21676" builtinId="9" hidden="1"/>
    <cellStyle name="Followed Hyperlink" xfId="21677" builtinId="9" hidden="1"/>
    <cellStyle name="Followed Hyperlink" xfId="21678" builtinId="9" hidden="1"/>
    <cellStyle name="Followed Hyperlink" xfId="21679" builtinId="9" hidden="1"/>
    <cellStyle name="Followed Hyperlink" xfId="21680" builtinId="9" hidden="1"/>
    <cellStyle name="Followed Hyperlink" xfId="21681" builtinId="9" hidden="1"/>
    <cellStyle name="Followed Hyperlink" xfId="21682" builtinId="9" hidden="1"/>
    <cellStyle name="Followed Hyperlink" xfId="21683" builtinId="9" hidden="1"/>
    <cellStyle name="Followed Hyperlink" xfId="21684" builtinId="9" hidden="1"/>
    <cellStyle name="Followed Hyperlink" xfId="21685" builtinId="9" hidden="1"/>
    <cellStyle name="Followed Hyperlink" xfId="21686" builtinId="9" hidden="1"/>
    <cellStyle name="Followed Hyperlink" xfId="21687" builtinId="9" hidden="1"/>
    <cellStyle name="Followed Hyperlink" xfId="21688" builtinId="9" hidden="1"/>
    <cellStyle name="Followed Hyperlink" xfId="21689" builtinId="9" hidden="1"/>
    <cellStyle name="Followed Hyperlink" xfId="21690" builtinId="9" hidden="1"/>
    <cellStyle name="Followed Hyperlink" xfId="21691" builtinId="9" hidden="1"/>
    <cellStyle name="Followed Hyperlink" xfId="21692" builtinId="9" hidden="1"/>
    <cellStyle name="Followed Hyperlink" xfId="21693" builtinId="9" hidden="1"/>
    <cellStyle name="Followed Hyperlink" xfId="21694" builtinId="9" hidden="1"/>
    <cellStyle name="Followed Hyperlink" xfId="21695" builtinId="9" hidden="1"/>
    <cellStyle name="Followed Hyperlink" xfId="21696" builtinId="9" hidden="1"/>
    <cellStyle name="Followed Hyperlink" xfId="21697" builtinId="9" hidden="1"/>
    <cellStyle name="Followed Hyperlink" xfId="21698" builtinId="9" hidden="1"/>
    <cellStyle name="Followed Hyperlink" xfId="21699" builtinId="9" hidden="1"/>
    <cellStyle name="Followed Hyperlink" xfId="21700" builtinId="9" hidden="1"/>
    <cellStyle name="Followed Hyperlink" xfId="21701" builtinId="9" hidden="1"/>
    <cellStyle name="Followed Hyperlink" xfId="21702" builtinId="9" hidden="1"/>
    <cellStyle name="Followed Hyperlink" xfId="21703" builtinId="9" hidden="1"/>
    <cellStyle name="Followed Hyperlink" xfId="21704" builtinId="9" hidden="1"/>
    <cellStyle name="Followed Hyperlink" xfId="21705" builtinId="9" hidden="1"/>
    <cellStyle name="Followed Hyperlink" xfId="21706" builtinId="9" hidden="1"/>
    <cellStyle name="Followed Hyperlink" xfId="21707" builtinId="9" hidden="1"/>
    <cellStyle name="Followed Hyperlink" xfId="21708" builtinId="9" hidden="1"/>
    <cellStyle name="Followed Hyperlink" xfId="21709" builtinId="9" hidden="1"/>
    <cellStyle name="Followed Hyperlink" xfId="21710" builtinId="9" hidden="1"/>
    <cellStyle name="Followed Hyperlink" xfId="21711" builtinId="9" hidden="1"/>
    <cellStyle name="Followed Hyperlink" xfId="21712" builtinId="9" hidden="1"/>
    <cellStyle name="Followed Hyperlink" xfId="21713" builtinId="9" hidden="1"/>
    <cellStyle name="Followed Hyperlink" xfId="21714" builtinId="9" hidden="1"/>
    <cellStyle name="Followed Hyperlink" xfId="21715" builtinId="9" hidden="1"/>
    <cellStyle name="Followed Hyperlink" xfId="21716" builtinId="9" hidden="1"/>
    <cellStyle name="Followed Hyperlink" xfId="21717" builtinId="9" hidden="1"/>
    <cellStyle name="Followed Hyperlink" xfId="21718" builtinId="9" hidden="1"/>
    <cellStyle name="Followed Hyperlink" xfId="21719" builtinId="9" hidden="1"/>
    <cellStyle name="Followed Hyperlink" xfId="21720" builtinId="9" hidden="1"/>
    <cellStyle name="Followed Hyperlink" xfId="21721" builtinId="9" hidden="1"/>
    <cellStyle name="Followed Hyperlink" xfId="21722" builtinId="9" hidden="1"/>
    <cellStyle name="Followed Hyperlink" xfId="21723" builtinId="9" hidden="1"/>
    <cellStyle name="Followed Hyperlink" xfId="21724" builtinId="9" hidden="1"/>
    <cellStyle name="Followed Hyperlink" xfId="21725" builtinId="9" hidden="1"/>
    <cellStyle name="Followed Hyperlink" xfId="21726" builtinId="9" hidden="1"/>
    <cellStyle name="Followed Hyperlink" xfId="21727" builtinId="9" hidden="1"/>
    <cellStyle name="Followed Hyperlink" xfId="21728" builtinId="9" hidden="1"/>
    <cellStyle name="Followed Hyperlink" xfId="21729" builtinId="9" hidden="1"/>
    <cellStyle name="Followed Hyperlink" xfId="21730" builtinId="9" hidden="1"/>
    <cellStyle name="Followed Hyperlink" xfId="21731" builtinId="9" hidden="1"/>
    <cellStyle name="Followed Hyperlink" xfId="21732" builtinId="9" hidden="1"/>
    <cellStyle name="Followed Hyperlink" xfId="21733" builtinId="9" hidden="1"/>
    <cellStyle name="Followed Hyperlink" xfId="21734" builtinId="9" hidden="1"/>
    <cellStyle name="Followed Hyperlink" xfId="21735" builtinId="9" hidden="1"/>
    <cellStyle name="Followed Hyperlink" xfId="21736" builtinId="9" hidden="1"/>
    <cellStyle name="Followed Hyperlink" xfId="21737" builtinId="9" hidden="1"/>
    <cellStyle name="Followed Hyperlink" xfId="21738" builtinId="9" hidden="1"/>
    <cellStyle name="Followed Hyperlink" xfId="21739" builtinId="9" hidden="1"/>
    <cellStyle name="Followed Hyperlink" xfId="21740" builtinId="9" hidden="1"/>
    <cellStyle name="Followed Hyperlink" xfId="21741" builtinId="9" hidden="1"/>
    <cellStyle name="Followed Hyperlink" xfId="21742" builtinId="9" hidden="1"/>
    <cellStyle name="Followed Hyperlink" xfId="21743" builtinId="9" hidden="1"/>
    <cellStyle name="Followed Hyperlink" xfId="21744" builtinId="9" hidden="1"/>
    <cellStyle name="Followed Hyperlink" xfId="21745" builtinId="9" hidden="1"/>
    <cellStyle name="Followed Hyperlink" xfId="21746" builtinId="9" hidden="1"/>
    <cellStyle name="Followed Hyperlink" xfId="21747" builtinId="9" hidden="1"/>
    <cellStyle name="Followed Hyperlink" xfId="21748" builtinId="9" hidden="1"/>
    <cellStyle name="Followed Hyperlink" xfId="21749" builtinId="9" hidden="1"/>
    <cellStyle name="Followed Hyperlink" xfId="21750" builtinId="9" hidden="1"/>
    <cellStyle name="Followed Hyperlink" xfId="21751" builtinId="9" hidden="1"/>
    <cellStyle name="Followed Hyperlink" xfId="21752" builtinId="9" hidden="1"/>
    <cellStyle name="Followed Hyperlink" xfId="21753" builtinId="9" hidden="1"/>
    <cellStyle name="Followed Hyperlink" xfId="21754" builtinId="9" hidden="1"/>
    <cellStyle name="Followed Hyperlink" xfId="21755" builtinId="9" hidden="1"/>
    <cellStyle name="Followed Hyperlink" xfId="21756" builtinId="9" hidden="1"/>
    <cellStyle name="Followed Hyperlink" xfId="21757" builtinId="9" hidden="1"/>
    <cellStyle name="Followed Hyperlink" xfId="21758" builtinId="9" hidden="1"/>
    <cellStyle name="Followed Hyperlink" xfId="21759" builtinId="9" hidden="1"/>
    <cellStyle name="Followed Hyperlink" xfId="21760" builtinId="9" hidden="1"/>
    <cellStyle name="Followed Hyperlink" xfId="21761" builtinId="9" hidden="1"/>
    <cellStyle name="Followed Hyperlink" xfId="21762" builtinId="9" hidden="1"/>
    <cellStyle name="Followed Hyperlink" xfId="21763" builtinId="9" hidden="1"/>
    <cellStyle name="Followed Hyperlink" xfId="21764" builtinId="9" hidden="1"/>
    <cellStyle name="Followed Hyperlink" xfId="21765" builtinId="9" hidden="1"/>
    <cellStyle name="Followed Hyperlink" xfId="21766" builtinId="9" hidden="1"/>
    <cellStyle name="Followed Hyperlink" xfId="21767" builtinId="9" hidden="1"/>
    <cellStyle name="Followed Hyperlink" xfId="21768" builtinId="9" hidden="1"/>
    <cellStyle name="Followed Hyperlink" xfId="21769" builtinId="9" hidden="1"/>
    <cellStyle name="Followed Hyperlink" xfId="21770" builtinId="9" hidden="1"/>
    <cellStyle name="Followed Hyperlink" xfId="21771" builtinId="9" hidden="1"/>
    <cellStyle name="Followed Hyperlink" xfId="21772" builtinId="9" hidden="1"/>
    <cellStyle name="Followed Hyperlink" xfId="21773" builtinId="9" hidden="1"/>
    <cellStyle name="Followed Hyperlink" xfId="21774" builtinId="9" hidden="1"/>
    <cellStyle name="Followed Hyperlink" xfId="21775" builtinId="9" hidden="1"/>
    <cellStyle name="Followed Hyperlink" xfId="21776" builtinId="9" hidden="1"/>
    <cellStyle name="Followed Hyperlink" xfId="21777" builtinId="9" hidden="1"/>
    <cellStyle name="Followed Hyperlink" xfId="21778" builtinId="9" hidden="1"/>
    <cellStyle name="Followed Hyperlink" xfId="21779" builtinId="9" hidden="1"/>
    <cellStyle name="Followed Hyperlink" xfId="21780" builtinId="9" hidden="1"/>
    <cellStyle name="Followed Hyperlink" xfId="21781" builtinId="9" hidden="1"/>
    <cellStyle name="Followed Hyperlink" xfId="21782" builtinId="9" hidden="1"/>
    <cellStyle name="Followed Hyperlink" xfId="21783" builtinId="9" hidden="1"/>
    <cellStyle name="Followed Hyperlink" xfId="21784" builtinId="9" hidden="1"/>
    <cellStyle name="Followed Hyperlink" xfId="21785" builtinId="9" hidden="1"/>
    <cellStyle name="Followed Hyperlink" xfId="21786" builtinId="9" hidden="1"/>
    <cellStyle name="Followed Hyperlink" xfId="21787"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7" builtinId="9" hidden="1"/>
    <cellStyle name="Followed Hyperlink" xfId="21828" builtinId="9" hidden="1"/>
    <cellStyle name="Followed Hyperlink" xfId="21829" builtinId="9" hidden="1"/>
    <cellStyle name="Followed Hyperlink" xfId="21830" builtinId="9" hidden="1"/>
    <cellStyle name="Followed Hyperlink" xfId="21831" builtinId="9" hidden="1"/>
    <cellStyle name="Followed Hyperlink" xfId="21832" builtinId="9" hidden="1"/>
    <cellStyle name="Followed Hyperlink" xfId="21833" builtinId="9" hidden="1"/>
    <cellStyle name="Followed Hyperlink" xfId="21834" builtinId="9" hidden="1"/>
    <cellStyle name="Followed Hyperlink" xfId="21835" builtinId="9" hidden="1"/>
    <cellStyle name="Followed Hyperlink" xfId="21836" builtinId="9" hidden="1"/>
    <cellStyle name="Followed Hyperlink" xfId="21837" builtinId="9" hidden="1"/>
    <cellStyle name="Followed Hyperlink" xfId="21838" builtinId="9" hidden="1"/>
    <cellStyle name="Followed Hyperlink" xfId="21839" builtinId="9" hidden="1"/>
    <cellStyle name="Followed Hyperlink" xfId="21840" builtinId="9" hidden="1"/>
    <cellStyle name="Followed Hyperlink" xfId="21841" builtinId="9" hidden="1"/>
    <cellStyle name="Followed Hyperlink" xfId="21842" builtinId="9" hidden="1"/>
    <cellStyle name="Followed Hyperlink" xfId="21843" builtinId="9" hidden="1"/>
    <cellStyle name="Followed Hyperlink" xfId="21844" builtinId="9" hidden="1"/>
    <cellStyle name="Followed Hyperlink" xfId="21845" builtinId="9" hidden="1"/>
    <cellStyle name="Followed Hyperlink" xfId="21846" builtinId="9" hidden="1"/>
    <cellStyle name="Followed Hyperlink" xfId="21847" builtinId="9" hidden="1"/>
    <cellStyle name="Followed Hyperlink" xfId="21848" builtinId="9" hidden="1"/>
    <cellStyle name="Followed Hyperlink" xfId="21849" builtinId="9" hidden="1"/>
    <cellStyle name="Followed Hyperlink" xfId="21850" builtinId="9" hidden="1"/>
    <cellStyle name="Followed Hyperlink" xfId="21851" builtinId="9" hidden="1"/>
    <cellStyle name="Followed Hyperlink" xfId="21852" builtinId="9" hidden="1"/>
    <cellStyle name="Followed Hyperlink" xfId="21853" builtinId="9" hidden="1"/>
    <cellStyle name="Followed Hyperlink" xfId="21854" builtinId="9" hidden="1"/>
    <cellStyle name="Followed Hyperlink" xfId="21855" builtinId="9" hidden="1"/>
    <cellStyle name="Followed Hyperlink" xfId="21856" builtinId="9" hidden="1"/>
    <cellStyle name="Followed Hyperlink" xfId="21857" builtinId="9" hidden="1"/>
    <cellStyle name="Followed Hyperlink" xfId="21858" builtinId="9" hidden="1"/>
    <cellStyle name="Followed Hyperlink" xfId="21859" builtinId="9" hidden="1"/>
    <cellStyle name="Followed Hyperlink" xfId="21860" builtinId="9" hidden="1"/>
    <cellStyle name="Followed Hyperlink" xfId="21861" builtinId="9" hidden="1"/>
    <cellStyle name="Followed Hyperlink" xfId="21862" builtinId="9" hidden="1"/>
    <cellStyle name="Followed Hyperlink" xfId="21863" builtinId="9" hidden="1"/>
    <cellStyle name="Followed Hyperlink" xfId="21864" builtinId="9" hidden="1"/>
    <cellStyle name="Followed Hyperlink" xfId="21865" builtinId="9" hidden="1"/>
    <cellStyle name="Followed Hyperlink" xfId="21866" builtinId="9" hidden="1"/>
    <cellStyle name="Followed Hyperlink" xfId="21867" builtinId="9" hidden="1"/>
    <cellStyle name="Followed Hyperlink" xfId="21868" builtinId="9" hidden="1"/>
    <cellStyle name="Followed Hyperlink" xfId="21869" builtinId="9" hidden="1"/>
    <cellStyle name="Followed Hyperlink" xfId="21870" builtinId="9" hidden="1"/>
    <cellStyle name="Followed Hyperlink" xfId="21871" builtinId="9" hidden="1"/>
    <cellStyle name="Followed Hyperlink" xfId="21872" builtinId="9" hidden="1"/>
    <cellStyle name="Followed Hyperlink" xfId="21873" builtinId="9" hidden="1"/>
    <cellStyle name="Followed Hyperlink" xfId="21874" builtinId="9" hidden="1"/>
    <cellStyle name="Followed Hyperlink" xfId="21875" builtinId="9" hidden="1"/>
    <cellStyle name="Followed Hyperlink" xfId="21876" builtinId="9" hidden="1"/>
    <cellStyle name="Followed Hyperlink" xfId="21877" builtinId="9" hidden="1"/>
    <cellStyle name="Followed Hyperlink" xfId="21878" builtinId="9" hidden="1"/>
    <cellStyle name="Followed Hyperlink" xfId="21879" builtinId="9" hidden="1"/>
    <cellStyle name="Followed Hyperlink" xfId="21880" builtinId="9" hidden="1"/>
    <cellStyle name="Followed Hyperlink" xfId="21881" builtinId="9" hidden="1"/>
    <cellStyle name="Followed Hyperlink" xfId="21882" builtinId="9" hidden="1"/>
    <cellStyle name="Followed Hyperlink" xfId="21883" builtinId="9" hidden="1"/>
    <cellStyle name="Followed Hyperlink" xfId="21884" builtinId="9" hidden="1"/>
    <cellStyle name="Followed Hyperlink" xfId="21885" builtinId="9" hidden="1"/>
    <cellStyle name="Followed Hyperlink" xfId="21886" builtinId="9" hidden="1"/>
    <cellStyle name="Followed Hyperlink" xfId="21887" builtinId="9" hidden="1"/>
    <cellStyle name="Followed Hyperlink" xfId="21888" builtinId="9" hidden="1"/>
    <cellStyle name="Followed Hyperlink" xfId="21889" builtinId="9" hidden="1"/>
    <cellStyle name="Followed Hyperlink" xfId="21890" builtinId="9" hidden="1"/>
    <cellStyle name="Followed Hyperlink" xfId="21891" builtinId="9" hidden="1"/>
    <cellStyle name="Followed Hyperlink" xfId="21892" builtinId="9" hidden="1"/>
    <cellStyle name="Followed Hyperlink" xfId="21893" builtinId="9" hidden="1"/>
    <cellStyle name="Followed Hyperlink" xfId="21894" builtinId="9" hidden="1"/>
    <cellStyle name="Followed Hyperlink" xfId="21895" builtinId="9" hidden="1"/>
    <cellStyle name="Followed Hyperlink" xfId="21896" builtinId="9" hidden="1"/>
    <cellStyle name="Followed Hyperlink" xfId="21897" builtinId="9" hidden="1"/>
    <cellStyle name="Followed Hyperlink" xfId="21898" builtinId="9" hidden="1"/>
    <cellStyle name="Followed Hyperlink" xfId="21899" builtinId="9" hidden="1"/>
    <cellStyle name="Followed Hyperlink" xfId="21900" builtinId="9" hidden="1"/>
    <cellStyle name="Followed Hyperlink" xfId="21901" builtinId="9" hidden="1"/>
    <cellStyle name="Followed Hyperlink" xfId="21902" builtinId="9" hidden="1"/>
    <cellStyle name="Followed Hyperlink" xfId="21903" builtinId="9" hidden="1"/>
    <cellStyle name="Followed Hyperlink" xfId="21904" builtinId="9" hidden="1"/>
    <cellStyle name="Followed Hyperlink" xfId="21905" builtinId="9" hidden="1"/>
    <cellStyle name="Followed Hyperlink" xfId="21906" builtinId="9" hidden="1"/>
    <cellStyle name="Followed Hyperlink" xfId="21907" builtinId="9" hidden="1"/>
    <cellStyle name="Followed Hyperlink" xfId="21908" builtinId="9" hidden="1"/>
    <cellStyle name="Followed Hyperlink" xfId="21909" builtinId="9" hidden="1"/>
    <cellStyle name="Followed Hyperlink" xfId="21910" builtinId="9" hidden="1"/>
    <cellStyle name="Followed Hyperlink" xfId="21911" builtinId="9" hidden="1"/>
    <cellStyle name="Followed Hyperlink" xfId="21912" builtinId="9" hidden="1"/>
    <cellStyle name="Followed Hyperlink" xfId="21913" builtinId="9" hidden="1"/>
    <cellStyle name="Followed Hyperlink" xfId="21914" builtinId="9" hidden="1"/>
    <cellStyle name="Followed Hyperlink" xfId="21915" builtinId="9" hidden="1"/>
    <cellStyle name="Followed Hyperlink" xfId="21916" builtinId="9" hidden="1"/>
    <cellStyle name="Followed Hyperlink" xfId="21917" builtinId="9" hidden="1"/>
    <cellStyle name="Followed Hyperlink" xfId="21918" builtinId="9" hidden="1"/>
    <cellStyle name="Followed Hyperlink" xfId="21919" builtinId="9" hidden="1"/>
    <cellStyle name="Followed Hyperlink" xfId="21920" builtinId="9" hidden="1"/>
    <cellStyle name="Followed Hyperlink" xfId="21921" builtinId="9" hidden="1"/>
    <cellStyle name="Followed Hyperlink" xfId="21922" builtinId="9" hidden="1"/>
    <cellStyle name="Followed Hyperlink" xfId="21923" builtinId="9" hidden="1"/>
    <cellStyle name="Followed Hyperlink" xfId="21924" builtinId="9" hidden="1"/>
    <cellStyle name="Followed Hyperlink" xfId="21925" builtinId="9" hidden="1"/>
    <cellStyle name="Followed Hyperlink" xfId="21926" builtinId="9" hidden="1"/>
    <cellStyle name="Followed Hyperlink" xfId="21927" builtinId="9" hidden="1"/>
    <cellStyle name="Followed Hyperlink" xfId="21928" builtinId="9" hidden="1"/>
    <cellStyle name="Followed Hyperlink" xfId="21929" builtinId="9" hidden="1"/>
    <cellStyle name="Followed Hyperlink" xfId="21930" builtinId="9" hidden="1"/>
    <cellStyle name="Followed Hyperlink" xfId="21931" builtinId="9" hidden="1"/>
    <cellStyle name="Followed Hyperlink" xfId="21932" builtinId="9" hidden="1"/>
    <cellStyle name="Followed Hyperlink" xfId="21933" builtinId="9" hidden="1"/>
    <cellStyle name="Followed Hyperlink" xfId="21934" builtinId="9" hidden="1"/>
    <cellStyle name="Followed Hyperlink" xfId="21935" builtinId="9" hidden="1"/>
    <cellStyle name="Followed Hyperlink" xfId="21936" builtinId="9" hidden="1"/>
    <cellStyle name="Followed Hyperlink" xfId="21937" builtinId="9" hidden="1"/>
    <cellStyle name="Followed Hyperlink" xfId="21938" builtinId="9" hidden="1"/>
    <cellStyle name="Followed Hyperlink" xfId="21939" builtinId="9" hidden="1"/>
    <cellStyle name="Followed Hyperlink" xfId="21940" builtinId="9" hidden="1"/>
    <cellStyle name="Followed Hyperlink" xfId="21941" builtinId="9" hidden="1"/>
    <cellStyle name="Followed Hyperlink" xfId="21942" builtinId="9" hidden="1"/>
    <cellStyle name="Followed Hyperlink" xfId="21943" builtinId="9" hidden="1"/>
    <cellStyle name="Followed Hyperlink" xfId="21944" builtinId="9" hidden="1"/>
    <cellStyle name="Followed Hyperlink" xfId="21945" builtinId="9" hidden="1"/>
    <cellStyle name="Followed Hyperlink" xfId="21946" builtinId="9" hidden="1"/>
    <cellStyle name="Followed Hyperlink" xfId="21947" builtinId="9" hidden="1"/>
    <cellStyle name="Followed Hyperlink" xfId="21948" builtinId="9" hidden="1"/>
    <cellStyle name="Followed Hyperlink" xfId="21949" builtinId="9" hidden="1"/>
    <cellStyle name="Followed Hyperlink" xfId="21950" builtinId="9" hidden="1"/>
    <cellStyle name="Followed Hyperlink" xfId="21951" builtinId="9" hidden="1"/>
    <cellStyle name="Followed Hyperlink" xfId="21952" builtinId="9" hidden="1"/>
    <cellStyle name="Followed Hyperlink" xfId="21953" builtinId="9" hidden="1"/>
    <cellStyle name="Followed Hyperlink" xfId="21954" builtinId="9" hidden="1"/>
    <cellStyle name="Followed Hyperlink" xfId="21955" builtinId="9" hidden="1"/>
    <cellStyle name="Followed Hyperlink" xfId="21956" builtinId="9" hidden="1"/>
    <cellStyle name="Followed Hyperlink" xfId="21957" builtinId="9" hidden="1"/>
    <cellStyle name="Followed Hyperlink" xfId="21958" builtinId="9" hidden="1"/>
    <cellStyle name="Followed Hyperlink" xfId="21959" builtinId="9" hidden="1"/>
    <cellStyle name="Followed Hyperlink" xfId="21960" builtinId="9" hidden="1"/>
    <cellStyle name="Followed Hyperlink" xfId="21961" builtinId="9" hidden="1"/>
    <cellStyle name="Followed Hyperlink" xfId="21962" builtinId="9" hidden="1"/>
    <cellStyle name="Followed Hyperlink" xfId="21963" builtinId="9" hidden="1"/>
    <cellStyle name="Followed Hyperlink" xfId="21964" builtinId="9" hidden="1"/>
    <cellStyle name="Followed Hyperlink" xfId="21965" builtinId="9" hidden="1"/>
    <cellStyle name="Followed Hyperlink" xfId="21966" builtinId="9" hidden="1"/>
    <cellStyle name="Followed Hyperlink" xfId="21967" builtinId="9" hidden="1"/>
    <cellStyle name="Followed Hyperlink" xfId="21968" builtinId="9" hidden="1"/>
    <cellStyle name="Followed Hyperlink" xfId="21969" builtinId="9" hidden="1"/>
    <cellStyle name="Followed Hyperlink" xfId="21970" builtinId="9" hidden="1"/>
    <cellStyle name="Followed Hyperlink" xfId="21971" builtinId="9" hidden="1"/>
    <cellStyle name="Followed Hyperlink" xfId="21972" builtinId="9" hidden="1"/>
    <cellStyle name="Followed Hyperlink" xfId="21973" builtinId="9" hidden="1"/>
    <cellStyle name="Followed Hyperlink" xfId="21974" builtinId="9" hidden="1"/>
    <cellStyle name="Followed Hyperlink" xfId="21975" builtinId="9" hidden="1"/>
    <cellStyle name="Followed Hyperlink" xfId="21976" builtinId="9" hidden="1"/>
    <cellStyle name="Followed Hyperlink" xfId="21977" builtinId="9" hidden="1"/>
    <cellStyle name="Followed Hyperlink" xfId="21978" builtinId="9" hidden="1"/>
    <cellStyle name="Followed Hyperlink" xfId="21979" builtinId="9" hidden="1"/>
    <cellStyle name="Followed Hyperlink" xfId="21980" builtinId="9" hidden="1"/>
    <cellStyle name="Followed Hyperlink" xfId="21981" builtinId="9" hidden="1"/>
    <cellStyle name="Followed Hyperlink" xfId="21982" builtinId="9" hidden="1"/>
    <cellStyle name="Followed Hyperlink" xfId="21983" builtinId="9" hidden="1"/>
    <cellStyle name="Followed Hyperlink" xfId="21984" builtinId="9" hidden="1"/>
    <cellStyle name="Followed Hyperlink" xfId="21985" builtinId="9" hidden="1"/>
    <cellStyle name="Followed Hyperlink" xfId="21986" builtinId="9" hidden="1"/>
    <cellStyle name="Followed Hyperlink" xfId="21987" builtinId="9" hidden="1"/>
    <cellStyle name="Followed Hyperlink" xfId="21988" builtinId="9" hidden="1"/>
    <cellStyle name="Followed Hyperlink" xfId="21989" builtinId="9" hidden="1"/>
    <cellStyle name="Followed Hyperlink" xfId="21990" builtinId="9" hidden="1"/>
    <cellStyle name="Followed Hyperlink" xfId="21991" builtinId="9" hidden="1"/>
    <cellStyle name="Followed Hyperlink" xfId="21992" builtinId="9" hidden="1"/>
    <cellStyle name="Followed Hyperlink" xfId="21993" builtinId="9" hidden="1"/>
    <cellStyle name="Followed Hyperlink" xfId="21994" builtinId="9" hidden="1"/>
    <cellStyle name="Followed Hyperlink" xfId="21995" builtinId="9" hidden="1"/>
    <cellStyle name="Followed Hyperlink" xfId="21996" builtinId="9" hidden="1"/>
    <cellStyle name="Followed Hyperlink" xfId="21997" builtinId="9" hidden="1"/>
    <cellStyle name="Followed Hyperlink" xfId="21998" builtinId="9" hidden="1"/>
    <cellStyle name="Followed Hyperlink" xfId="21999" builtinId="9" hidden="1"/>
    <cellStyle name="Followed Hyperlink" xfId="22000" builtinId="9" hidden="1"/>
    <cellStyle name="Followed Hyperlink" xfId="22001" builtinId="9" hidden="1"/>
    <cellStyle name="Followed Hyperlink" xfId="22002" builtinId="9" hidden="1"/>
    <cellStyle name="Followed Hyperlink" xfId="22003" builtinId="9" hidden="1"/>
    <cellStyle name="Followed Hyperlink" xfId="22004" builtinId="9" hidden="1"/>
    <cellStyle name="Followed Hyperlink" xfId="22005" builtinId="9" hidden="1"/>
    <cellStyle name="Followed Hyperlink" xfId="22006" builtinId="9" hidden="1"/>
    <cellStyle name="Followed Hyperlink" xfId="22007" builtinId="9" hidden="1"/>
    <cellStyle name="Followed Hyperlink" xfId="22008" builtinId="9" hidden="1"/>
    <cellStyle name="Followed Hyperlink" xfId="22009" builtinId="9" hidden="1"/>
    <cellStyle name="Followed Hyperlink" xfId="22010" builtinId="9" hidden="1"/>
    <cellStyle name="Followed Hyperlink" xfId="22011" builtinId="9" hidden="1"/>
    <cellStyle name="Followed Hyperlink" xfId="22012" builtinId="9" hidden="1"/>
    <cellStyle name="Followed Hyperlink" xfId="22013" builtinId="9" hidden="1"/>
    <cellStyle name="Followed Hyperlink" xfId="22014" builtinId="9" hidden="1"/>
    <cellStyle name="Followed Hyperlink" xfId="22015" builtinId="9" hidden="1"/>
    <cellStyle name="Followed Hyperlink" xfId="22016" builtinId="9" hidden="1"/>
    <cellStyle name="Followed Hyperlink" xfId="22017" builtinId="9" hidden="1"/>
    <cellStyle name="Followed Hyperlink" xfId="22018" builtinId="9" hidden="1"/>
    <cellStyle name="Followed Hyperlink" xfId="22019" builtinId="9" hidden="1"/>
    <cellStyle name="Followed Hyperlink" xfId="22020" builtinId="9" hidden="1"/>
    <cellStyle name="Followed Hyperlink" xfId="22021" builtinId="9" hidden="1"/>
    <cellStyle name="Followed Hyperlink" xfId="22022" builtinId="9" hidden="1"/>
    <cellStyle name="Followed Hyperlink" xfId="22023" builtinId="9" hidden="1"/>
    <cellStyle name="Followed Hyperlink" xfId="22024" builtinId="9" hidden="1"/>
    <cellStyle name="Followed Hyperlink" xfId="22025" builtinId="9" hidden="1"/>
    <cellStyle name="Followed Hyperlink" xfId="22026" builtinId="9" hidden="1"/>
    <cellStyle name="Followed Hyperlink" xfId="22027" builtinId="9" hidden="1"/>
    <cellStyle name="Followed Hyperlink" xfId="22028" builtinId="9" hidden="1"/>
    <cellStyle name="Followed Hyperlink" xfId="22029" builtinId="9" hidden="1"/>
    <cellStyle name="Followed Hyperlink" xfId="22030" builtinId="9" hidden="1"/>
    <cellStyle name="Followed Hyperlink" xfId="22031" builtinId="9" hidden="1"/>
    <cellStyle name="Followed Hyperlink" xfId="22032" builtinId="9" hidden="1"/>
    <cellStyle name="Followed Hyperlink" xfId="22033" builtinId="9" hidden="1"/>
    <cellStyle name="Followed Hyperlink" xfId="22034" builtinId="9" hidden="1"/>
    <cellStyle name="Followed Hyperlink" xfId="22035" builtinId="9" hidden="1"/>
    <cellStyle name="Followed Hyperlink" xfId="22036" builtinId="9" hidden="1"/>
    <cellStyle name="Followed Hyperlink" xfId="22037" builtinId="9" hidden="1"/>
    <cellStyle name="Followed Hyperlink" xfId="22038" builtinId="9" hidden="1"/>
    <cellStyle name="Followed Hyperlink" xfId="22039" builtinId="9" hidden="1"/>
    <cellStyle name="Followed Hyperlink" xfId="22040" builtinId="9" hidden="1"/>
    <cellStyle name="Followed Hyperlink" xfId="22041" builtinId="9" hidden="1"/>
    <cellStyle name="Followed Hyperlink" xfId="22042" builtinId="9" hidden="1"/>
    <cellStyle name="Followed Hyperlink" xfId="22043" builtinId="9" hidden="1"/>
    <cellStyle name="Followed Hyperlink" xfId="22044" builtinId="9" hidden="1"/>
    <cellStyle name="Followed Hyperlink" xfId="22045" builtinId="9" hidden="1"/>
    <cellStyle name="Followed Hyperlink" xfId="22046" builtinId="9" hidden="1"/>
    <cellStyle name="Followed Hyperlink" xfId="22047" builtinId="9" hidden="1"/>
    <cellStyle name="Followed Hyperlink" xfId="22048" builtinId="9" hidden="1"/>
    <cellStyle name="Followed Hyperlink" xfId="22049" builtinId="9" hidden="1"/>
    <cellStyle name="Followed Hyperlink" xfId="22050" builtinId="9" hidden="1"/>
    <cellStyle name="Followed Hyperlink" xfId="22051" builtinId="9" hidden="1"/>
    <cellStyle name="Followed Hyperlink" xfId="22052" builtinId="9" hidden="1"/>
    <cellStyle name="Followed Hyperlink" xfId="22053" builtinId="9" hidden="1"/>
    <cellStyle name="Followed Hyperlink" xfId="22054" builtinId="9" hidden="1"/>
    <cellStyle name="Followed Hyperlink" xfId="22055" builtinId="9" hidden="1"/>
    <cellStyle name="Followed Hyperlink" xfId="22056" builtinId="9" hidden="1"/>
    <cellStyle name="Followed Hyperlink" xfId="22057" builtinId="9" hidden="1"/>
    <cellStyle name="Followed Hyperlink" xfId="22058" builtinId="9" hidden="1"/>
    <cellStyle name="Followed Hyperlink" xfId="22059" builtinId="9" hidden="1"/>
    <cellStyle name="Followed Hyperlink" xfId="22060" builtinId="9" hidden="1"/>
    <cellStyle name="Followed Hyperlink" xfId="22061" builtinId="9" hidden="1"/>
    <cellStyle name="Followed Hyperlink" xfId="22062" builtinId="9" hidden="1"/>
    <cellStyle name="Followed Hyperlink" xfId="22063" builtinId="9" hidden="1"/>
    <cellStyle name="Followed Hyperlink" xfId="22064" builtinId="9" hidden="1"/>
    <cellStyle name="Followed Hyperlink" xfId="22065" builtinId="9" hidden="1"/>
    <cellStyle name="Followed Hyperlink" xfId="22066" builtinId="9" hidden="1"/>
    <cellStyle name="Followed Hyperlink" xfId="22067" builtinId="9" hidden="1"/>
    <cellStyle name="Followed Hyperlink" xfId="22068" builtinId="9" hidden="1"/>
    <cellStyle name="Followed Hyperlink" xfId="22069" builtinId="9" hidden="1"/>
    <cellStyle name="Followed Hyperlink" xfId="22070" builtinId="9" hidden="1"/>
    <cellStyle name="Followed Hyperlink" xfId="22071" builtinId="9" hidden="1"/>
    <cellStyle name="Followed Hyperlink" xfId="22072" builtinId="9" hidden="1"/>
    <cellStyle name="Followed Hyperlink" xfId="22073" builtinId="9" hidden="1"/>
    <cellStyle name="Followed Hyperlink" xfId="22074" builtinId="9" hidden="1"/>
    <cellStyle name="Followed Hyperlink" xfId="22075" builtinId="9" hidden="1"/>
    <cellStyle name="Followed Hyperlink" xfId="22076" builtinId="9" hidden="1"/>
    <cellStyle name="Followed Hyperlink" xfId="22077" builtinId="9" hidden="1"/>
    <cellStyle name="Followed Hyperlink" xfId="22078" builtinId="9" hidden="1"/>
    <cellStyle name="Followed Hyperlink" xfId="22079" builtinId="9" hidden="1"/>
    <cellStyle name="Followed Hyperlink" xfId="22080" builtinId="9" hidden="1"/>
    <cellStyle name="Followed Hyperlink" xfId="22081" builtinId="9" hidden="1"/>
    <cellStyle name="Followed Hyperlink" xfId="22082" builtinId="9" hidden="1"/>
    <cellStyle name="Followed Hyperlink" xfId="22083" builtinId="9" hidden="1"/>
    <cellStyle name="Followed Hyperlink" xfId="22084" builtinId="9" hidden="1"/>
    <cellStyle name="Followed Hyperlink" xfId="22085" builtinId="9" hidden="1"/>
    <cellStyle name="Followed Hyperlink" xfId="22086" builtinId="9" hidden="1"/>
    <cellStyle name="Followed Hyperlink" xfId="22087" builtinId="9" hidden="1"/>
    <cellStyle name="Followed Hyperlink" xfId="22088" builtinId="9" hidden="1"/>
    <cellStyle name="Followed Hyperlink" xfId="22089" builtinId="9" hidden="1"/>
    <cellStyle name="Followed Hyperlink" xfId="22090" builtinId="9" hidden="1"/>
    <cellStyle name="Followed Hyperlink" xfId="22091" builtinId="9" hidden="1"/>
    <cellStyle name="Followed Hyperlink" xfId="22092" builtinId="9" hidden="1"/>
    <cellStyle name="Followed Hyperlink" xfId="22093" builtinId="9" hidden="1"/>
    <cellStyle name="Followed Hyperlink" xfId="22094" builtinId="9" hidden="1"/>
    <cellStyle name="Followed Hyperlink" xfId="22095" builtinId="9" hidden="1"/>
    <cellStyle name="Followed Hyperlink" xfId="22096" builtinId="9" hidden="1"/>
    <cellStyle name="Followed Hyperlink" xfId="22097" builtinId="9" hidden="1"/>
    <cellStyle name="Followed Hyperlink" xfId="22098" builtinId="9" hidden="1"/>
    <cellStyle name="Followed Hyperlink" xfId="22099" builtinId="9" hidden="1"/>
    <cellStyle name="Followed Hyperlink" xfId="22100" builtinId="9" hidden="1"/>
    <cellStyle name="Followed Hyperlink" xfId="22101" builtinId="9" hidden="1"/>
    <cellStyle name="Followed Hyperlink" xfId="22102" builtinId="9" hidden="1"/>
    <cellStyle name="Followed Hyperlink" xfId="22103" builtinId="9" hidden="1"/>
    <cellStyle name="Followed Hyperlink" xfId="22104" builtinId="9" hidden="1"/>
    <cellStyle name="Followed Hyperlink" xfId="22105" builtinId="9" hidden="1"/>
    <cellStyle name="Followed Hyperlink" xfId="22106" builtinId="9" hidden="1"/>
    <cellStyle name="Followed Hyperlink" xfId="22107" builtinId="9" hidden="1"/>
    <cellStyle name="Followed Hyperlink" xfId="22108" builtinId="9" hidden="1"/>
    <cellStyle name="Followed Hyperlink" xfId="22109" builtinId="9" hidden="1"/>
    <cellStyle name="Followed Hyperlink" xfId="22110" builtinId="9" hidden="1"/>
    <cellStyle name="Followed Hyperlink" xfId="22111" builtinId="9" hidden="1"/>
    <cellStyle name="Followed Hyperlink" xfId="22112" builtinId="9" hidden="1"/>
    <cellStyle name="Followed Hyperlink" xfId="22113" builtinId="9" hidden="1"/>
    <cellStyle name="Followed Hyperlink" xfId="22114" builtinId="9" hidden="1"/>
    <cellStyle name="Followed Hyperlink" xfId="22115" builtinId="9" hidden="1"/>
    <cellStyle name="Followed Hyperlink" xfId="22116" builtinId="9" hidden="1"/>
    <cellStyle name="Followed Hyperlink" xfId="22117" builtinId="9" hidden="1"/>
    <cellStyle name="Followed Hyperlink" xfId="22118" builtinId="9" hidden="1"/>
    <cellStyle name="Followed Hyperlink" xfId="22119" builtinId="9" hidden="1"/>
    <cellStyle name="Followed Hyperlink" xfId="22120" builtinId="9" hidden="1"/>
    <cellStyle name="Followed Hyperlink" xfId="22121" builtinId="9" hidden="1"/>
    <cellStyle name="Followed Hyperlink" xfId="22122" builtinId="9" hidden="1"/>
    <cellStyle name="Followed Hyperlink" xfId="22123" builtinId="9" hidden="1"/>
    <cellStyle name="Followed Hyperlink" xfId="22124" builtinId="9" hidden="1"/>
    <cellStyle name="Followed Hyperlink" xfId="22125" builtinId="9" hidden="1"/>
    <cellStyle name="Followed Hyperlink" xfId="22126" builtinId="9" hidden="1"/>
    <cellStyle name="Followed Hyperlink" xfId="22127" builtinId="9" hidden="1"/>
    <cellStyle name="Followed Hyperlink" xfId="22128" builtinId="9" hidden="1"/>
    <cellStyle name="Followed Hyperlink" xfId="22129" builtinId="9" hidden="1"/>
    <cellStyle name="Followed Hyperlink" xfId="22130" builtinId="9" hidden="1"/>
    <cellStyle name="Followed Hyperlink" xfId="22131" builtinId="9" hidden="1"/>
    <cellStyle name="Followed Hyperlink" xfId="22132" builtinId="9" hidden="1"/>
    <cellStyle name="Followed Hyperlink" xfId="22133" builtinId="9" hidden="1"/>
    <cellStyle name="Followed Hyperlink" xfId="22134" builtinId="9" hidden="1"/>
    <cellStyle name="Followed Hyperlink" xfId="22135" builtinId="9" hidden="1"/>
    <cellStyle name="Followed Hyperlink" xfId="22136" builtinId="9" hidden="1"/>
    <cellStyle name="Followed Hyperlink" xfId="22137" builtinId="9" hidden="1"/>
    <cellStyle name="Followed Hyperlink" xfId="22138" builtinId="9" hidden="1"/>
    <cellStyle name="Followed Hyperlink" xfId="22139" builtinId="9" hidden="1"/>
    <cellStyle name="Followed Hyperlink" xfId="22140" builtinId="9" hidden="1"/>
    <cellStyle name="Followed Hyperlink" xfId="22141" builtinId="9" hidden="1"/>
    <cellStyle name="Followed Hyperlink" xfId="22142" builtinId="9" hidden="1"/>
    <cellStyle name="Followed Hyperlink" xfId="22143" builtinId="9" hidden="1"/>
    <cellStyle name="Followed Hyperlink" xfId="22144" builtinId="9" hidden="1"/>
    <cellStyle name="Followed Hyperlink" xfId="22145" builtinId="9" hidden="1"/>
    <cellStyle name="Followed Hyperlink" xfId="22146" builtinId="9" hidden="1"/>
    <cellStyle name="Followed Hyperlink" xfId="22147" builtinId="9" hidden="1"/>
    <cellStyle name="Followed Hyperlink" xfId="22148" builtinId="9" hidden="1"/>
    <cellStyle name="Followed Hyperlink" xfId="22149" builtinId="9" hidden="1"/>
    <cellStyle name="Followed Hyperlink" xfId="22150" builtinId="9" hidden="1"/>
    <cellStyle name="Followed Hyperlink" xfId="22151" builtinId="9" hidden="1"/>
    <cellStyle name="Followed Hyperlink" xfId="22152" builtinId="9" hidden="1"/>
    <cellStyle name="Followed Hyperlink" xfId="22153" builtinId="9" hidden="1"/>
    <cellStyle name="Followed Hyperlink" xfId="22154" builtinId="9" hidden="1"/>
    <cellStyle name="Followed Hyperlink" xfId="22155" builtinId="9" hidden="1"/>
    <cellStyle name="Followed Hyperlink" xfId="22156" builtinId="9" hidden="1"/>
    <cellStyle name="Followed Hyperlink" xfId="22157" builtinId="9" hidden="1"/>
    <cellStyle name="Followed Hyperlink" xfId="22158" builtinId="9" hidden="1"/>
    <cellStyle name="Followed Hyperlink" xfId="22159" builtinId="9" hidden="1"/>
    <cellStyle name="Followed Hyperlink" xfId="22160" builtinId="9" hidden="1"/>
    <cellStyle name="Followed Hyperlink" xfId="22161" builtinId="9" hidden="1"/>
    <cellStyle name="Followed Hyperlink" xfId="22162" builtinId="9" hidden="1"/>
    <cellStyle name="Followed Hyperlink" xfId="22163" builtinId="9" hidden="1"/>
    <cellStyle name="Followed Hyperlink" xfId="22164" builtinId="9" hidden="1"/>
    <cellStyle name="Followed Hyperlink" xfId="22165" builtinId="9" hidden="1"/>
    <cellStyle name="Followed Hyperlink" xfId="22166" builtinId="9" hidden="1"/>
    <cellStyle name="Followed Hyperlink" xfId="22167" builtinId="9" hidden="1"/>
    <cellStyle name="Followed Hyperlink" xfId="22168" builtinId="9" hidden="1"/>
    <cellStyle name="Followed Hyperlink" xfId="22169" builtinId="9" hidden="1"/>
    <cellStyle name="Followed Hyperlink" xfId="22170" builtinId="9" hidden="1"/>
    <cellStyle name="Followed Hyperlink" xfId="22171" builtinId="9" hidden="1"/>
    <cellStyle name="Followed Hyperlink" xfId="22172" builtinId="9" hidden="1"/>
    <cellStyle name="Followed Hyperlink" xfId="22173" builtinId="9" hidden="1"/>
    <cellStyle name="Followed Hyperlink" xfId="22174" builtinId="9" hidden="1"/>
    <cellStyle name="Followed Hyperlink" xfId="22175" builtinId="9" hidden="1"/>
    <cellStyle name="Followed Hyperlink" xfId="22176" builtinId="9" hidden="1"/>
    <cellStyle name="Followed Hyperlink" xfId="22177" builtinId="9" hidden="1"/>
    <cellStyle name="Followed Hyperlink" xfId="22178" builtinId="9" hidden="1"/>
    <cellStyle name="Followed Hyperlink" xfId="22179" builtinId="9" hidden="1"/>
    <cellStyle name="Followed Hyperlink" xfId="22180" builtinId="9" hidden="1"/>
    <cellStyle name="Followed Hyperlink" xfId="22181" builtinId="9" hidden="1"/>
    <cellStyle name="Followed Hyperlink" xfId="22182" builtinId="9" hidden="1"/>
    <cellStyle name="Followed Hyperlink" xfId="22183" builtinId="9" hidden="1"/>
    <cellStyle name="Followed Hyperlink" xfId="22184" builtinId="9" hidden="1"/>
    <cellStyle name="Followed Hyperlink" xfId="22185" builtinId="9" hidden="1"/>
    <cellStyle name="Followed Hyperlink" xfId="22186" builtinId="9" hidden="1"/>
    <cellStyle name="Followed Hyperlink" xfId="22187" builtinId="9" hidden="1"/>
    <cellStyle name="Followed Hyperlink" xfId="22188" builtinId="9" hidden="1"/>
    <cellStyle name="Followed Hyperlink" xfId="22189" builtinId="9" hidden="1"/>
    <cellStyle name="Followed Hyperlink" xfId="22190" builtinId="9" hidden="1"/>
    <cellStyle name="Followed Hyperlink" xfId="22191" builtinId="9" hidden="1"/>
    <cellStyle name="Followed Hyperlink" xfId="22192" builtinId="9" hidden="1"/>
    <cellStyle name="Followed Hyperlink" xfId="22193" builtinId="9" hidden="1"/>
    <cellStyle name="Followed Hyperlink" xfId="22194" builtinId="9" hidden="1"/>
    <cellStyle name="Followed Hyperlink" xfId="22195" builtinId="9" hidden="1"/>
    <cellStyle name="Followed Hyperlink" xfId="22196" builtinId="9" hidden="1"/>
    <cellStyle name="Followed Hyperlink" xfId="22197" builtinId="9" hidden="1"/>
    <cellStyle name="Followed Hyperlink" xfId="22198" builtinId="9" hidden="1"/>
    <cellStyle name="Followed Hyperlink" xfId="22199" builtinId="9" hidden="1"/>
    <cellStyle name="Followed Hyperlink" xfId="22200" builtinId="9" hidden="1"/>
    <cellStyle name="Followed Hyperlink" xfId="22201" builtinId="9" hidden="1"/>
    <cellStyle name="Followed Hyperlink" xfId="22202" builtinId="9" hidden="1"/>
    <cellStyle name="Followed Hyperlink" xfId="22203" builtinId="9" hidden="1"/>
    <cellStyle name="Followed Hyperlink" xfId="22204" builtinId="9" hidden="1"/>
    <cellStyle name="Followed Hyperlink" xfId="22205" builtinId="9" hidden="1"/>
    <cellStyle name="Followed Hyperlink" xfId="22206" builtinId="9" hidden="1"/>
    <cellStyle name="Followed Hyperlink" xfId="22207" builtinId="9" hidden="1"/>
    <cellStyle name="Followed Hyperlink" xfId="22208" builtinId="9" hidden="1"/>
    <cellStyle name="Followed Hyperlink" xfId="22209" builtinId="9" hidden="1"/>
    <cellStyle name="Followed Hyperlink" xfId="22210" builtinId="9" hidden="1"/>
    <cellStyle name="Followed Hyperlink" xfId="22211" builtinId="9" hidden="1"/>
    <cellStyle name="Followed Hyperlink" xfId="22212" builtinId="9" hidden="1"/>
    <cellStyle name="Followed Hyperlink" xfId="22213" builtinId="9" hidden="1"/>
    <cellStyle name="Followed Hyperlink" xfId="22214" builtinId="9" hidden="1"/>
    <cellStyle name="Followed Hyperlink" xfId="22215" builtinId="9" hidden="1"/>
    <cellStyle name="Followed Hyperlink" xfId="22216" builtinId="9" hidden="1"/>
    <cellStyle name="Followed Hyperlink" xfId="22217" builtinId="9" hidden="1"/>
    <cellStyle name="Followed Hyperlink" xfId="22218" builtinId="9" hidden="1"/>
    <cellStyle name="Followed Hyperlink" xfId="22219" builtinId="9" hidden="1"/>
    <cellStyle name="Followed Hyperlink" xfId="22220" builtinId="9" hidden="1"/>
    <cellStyle name="Followed Hyperlink" xfId="22221" builtinId="9" hidden="1"/>
    <cellStyle name="Followed Hyperlink" xfId="22222" builtinId="9" hidden="1"/>
    <cellStyle name="Followed Hyperlink" xfId="22223" builtinId="9" hidden="1"/>
    <cellStyle name="Followed Hyperlink" xfId="22224" builtinId="9" hidden="1"/>
    <cellStyle name="Followed Hyperlink" xfId="22225" builtinId="9" hidden="1"/>
    <cellStyle name="Followed Hyperlink" xfId="22226" builtinId="9" hidden="1"/>
    <cellStyle name="Followed Hyperlink" xfId="22227" builtinId="9" hidden="1"/>
    <cellStyle name="Followed Hyperlink" xfId="22228" builtinId="9" hidden="1"/>
    <cellStyle name="Followed Hyperlink" xfId="22229" builtinId="9" hidden="1"/>
    <cellStyle name="Followed Hyperlink" xfId="22230" builtinId="9" hidden="1"/>
    <cellStyle name="Followed Hyperlink" xfId="22231" builtinId="9" hidden="1"/>
    <cellStyle name="Followed Hyperlink" xfId="22232" builtinId="9" hidden="1"/>
    <cellStyle name="Followed Hyperlink" xfId="22233" builtinId="9" hidden="1"/>
    <cellStyle name="Followed Hyperlink" xfId="22234" builtinId="9" hidden="1"/>
    <cellStyle name="Followed Hyperlink" xfId="22235" builtinId="9" hidden="1"/>
    <cellStyle name="Followed Hyperlink" xfId="22236" builtinId="9" hidden="1"/>
    <cellStyle name="Followed Hyperlink" xfId="22237" builtinId="9" hidden="1"/>
    <cellStyle name="Followed Hyperlink" xfId="22238" builtinId="9" hidden="1"/>
    <cellStyle name="Followed Hyperlink" xfId="22239" builtinId="9" hidden="1"/>
    <cellStyle name="Followed Hyperlink" xfId="22240" builtinId="9" hidden="1"/>
    <cellStyle name="Followed Hyperlink" xfId="22241" builtinId="9" hidden="1"/>
    <cellStyle name="Followed Hyperlink" xfId="22242" builtinId="9" hidden="1"/>
    <cellStyle name="Followed Hyperlink" xfId="22243" builtinId="9" hidden="1"/>
    <cellStyle name="Followed Hyperlink" xfId="22244" builtinId="9" hidden="1"/>
    <cellStyle name="Followed Hyperlink" xfId="22245" builtinId="9" hidden="1"/>
    <cellStyle name="Followed Hyperlink" xfId="22246" builtinId="9" hidden="1"/>
    <cellStyle name="Followed Hyperlink" xfId="22247" builtinId="9" hidden="1"/>
    <cellStyle name="Followed Hyperlink" xfId="22248" builtinId="9" hidden="1"/>
    <cellStyle name="Followed Hyperlink" xfId="22249" builtinId="9" hidden="1"/>
    <cellStyle name="Followed Hyperlink" xfId="22250" builtinId="9" hidden="1"/>
    <cellStyle name="Followed Hyperlink" xfId="22251" builtinId="9" hidden="1"/>
    <cellStyle name="Followed Hyperlink" xfId="22252" builtinId="9" hidden="1"/>
    <cellStyle name="Followed Hyperlink" xfId="22253" builtinId="9" hidden="1"/>
    <cellStyle name="Followed Hyperlink" xfId="22254" builtinId="9" hidden="1"/>
    <cellStyle name="Followed Hyperlink" xfId="22255" builtinId="9" hidden="1"/>
    <cellStyle name="Followed Hyperlink" xfId="22256" builtinId="9" hidden="1"/>
    <cellStyle name="Followed Hyperlink" xfId="22257" builtinId="9" hidden="1"/>
    <cellStyle name="Followed Hyperlink" xfId="22258" builtinId="9" hidden="1"/>
    <cellStyle name="Followed Hyperlink" xfId="22259" builtinId="9" hidden="1"/>
    <cellStyle name="Followed Hyperlink" xfId="22260" builtinId="9" hidden="1"/>
    <cellStyle name="Followed Hyperlink" xfId="22261" builtinId="9" hidden="1"/>
    <cellStyle name="Followed Hyperlink" xfId="22262" builtinId="9" hidden="1"/>
    <cellStyle name="Followed Hyperlink" xfId="22263" builtinId="9" hidden="1"/>
    <cellStyle name="Followed Hyperlink" xfId="22264" builtinId="9" hidden="1"/>
    <cellStyle name="Followed Hyperlink" xfId="22265" builtinId="9" hidden="1"/>
    <cellStyle name="Followed Hyperlink" xfId="22266" builtinId="9" hidden="1"/>
    <cellStyle name="Followed Hyperlink" xfId="22267" builtinId="9" hidden="1"/>
    <cellStyle name="Followed Hyperlink" xfId="22268" builtinId="9" hidden="1"/>
    <cellStyle name="Followed Hyperlink" xfId="22269" builtinId="9" hidden="1"/>
    <cellStyle name="Followed Hyperlink" xfId="22270" builtinId="9" hidden="1"/>
    <cellStyle name="Followed Hyperlink" xfId="22271" builtinId="9" hidden="1"/>
    <cellStyle name="Followed Hyperlink" xfId="22272" builtinId="9" hidden="1"/>
    <cellStyle name="Followed Hyperlink" xfId="22273" builtinId="9" hidden="1"/>
    <cellStyle name="Followed Hyperlink" xfId="22274" builtinId="9" hidden="1"/>
    <cellStyle name="Followed Hyperlink" xfId="22275" builtinId="9" hidden="1"/>
    <cellStyle name="Followed Hyperlink" xfId="22276" builtinId="9" hidden="1"/>
    <cellStyle name="Followed Hyperlink" xfId="22277" builtinId="9" hidden="1"/>
    <cellStyle name="Followed Hyperlink" xfId="22278" builtinId="9" hidden="1"/>
    <cellStyle name="Followed Hyperlink" xfId="22279" builtinId="9" hidden="1"/>
    <cellStyle name="Followed Hyperlink" xfId="22280" builtinId="9" hidden="1"/>
    <cellStyle name="Followed Hyperlink" xfId="22281" builtinId="9" hidden="1"/>
    <cellStyle name="Followed Hyperlink" xfId="22282" builtinId="9" hidden="1"/>
    <cellStyle name="Followed Hyperlink" xfId="22283" builtinId="9" hidden="1"/>
    <cellStyle name="Followed Hyperlink" xfId="22284" builtinId="9" hidden="1"/>
    <cellStyle name="Followed Hyperlink" xfId="22285" builtinId="9" hidden="1"/>
    <cellStyle name="Followed Hyperlink" xfId="22286" builtinId="9" hidden="1"/>
    <cellStyle name="Followed Hyperlink" xfId="22287" builtinId="9" hidden="1"/>
    <cellStyle name="Followed Hyperlink" xfId="22288" builtinId="9" hidden="1"/>
    <cellStyle name="Followed Hyperlink" xfId="22289" builtinId="9" hidden="1"/>
    <cellStyle name="Followed Hyperlink" xfId="22290" builtinId="9" hidden="1"/>
    <cellStyle name="Followed Hyperlink" xfId="22291" builtinId="9" hidden="1"/>
    <cellStyle name="Followed Hyperlink" xfId="22292" builtinId="9" hidden="1"/>
    <cellStyle name="Followed Hyperlink" xfId="22293" builtinId="9" hidden="1"/>
    <cellStyle name="Followed Hyperlink" xfId="22294" builtinId="9" hidden="1"/>
    <cellStyle name="Followed Hyperlink" xfId="22295" builtinId="9" hidden="1"/>
    <cellStyle name="Followed Hyperlink" xfId="22296" builtinId="9" hidden="1"/>
    <cellStyle name="Followed Hyperlink" xfId="22297" builtinId="9" hidden="1"/>
    <cellStyle name="Followed Hyperlink" xfId="22298" builtinId="9" hidden="1"/>
    <cellStyle name="Followed Hyperlink" xfId="22299" builtinId="9" hidden="1"/>
    <cellStyle name="Followed Hyperlink" xfId="22300" builtinId="9" hidden="1"/>
    <cellStyle name="Followed Hyperlink" xfId="22301" builtinId="9" hidden="1"/>
    <cellStyle name="Followed Hyperlink" xfId="22302" builtinId="9" hidden="1"/>
    <cellStyle name="Followed Hyperlink" xfId="22303" builtinId="9" hidden="1"/>
    <cellStyle name="Followed Hyperlink" xfId="22304" builtinId="9" hidden="1"/>
    <cellStyle name="Followed Hyperlink" xfId="22305" builtinId="9" hidden="1"/>
    <cellStyle name="Followed Hyperlink" xfId="22306" builtinId="9" hidden="1"/>
    <cellStyle name="Followed Hyperlink" xfId="22307" builtinId="9" hidden="1"/>
    <cellStyle name="Followed Hyperlink" xfId="22308" builtinId="9" hidden="1"/>
    <cellStyle name="Followed Hyperlink" xfId="22309" builtinId="9" hidden="1"/>
    <cellStyle name="Followed Hyperlink" xfId="22310" builtinId="9" hidden="1"/>
    <cellStyle name="Followed Hyperlink" xfId="22311" builtinId="9" hidden="1"/>
    <cellStyle name="Followed Hyperlink" xfId="22312" builtinId="9" hidden="1"/>
    <cellStyle name="Followed Hyperlink" xfId="22313" builtinId="9" hidden="1"/>
    <cellStyle name="Followed Hyperlink" xfId="22314" builtinId="9" hidden="1"/>
    <cellStyle name="Followed Hyperlink" xfId="22315" builtinId="9" hidden="1"/>
    <cellStyle name="Followed Hyperlink" xfId="22316" builtinId="9" hidden="1"/>
    <cellStyle name="Followed Hyperlink" xfId="22317" builtinId="9" hidden="1"/>
    <cellStyle name="Followed Hyperlink" xfId="22318" builtinId="9" hidden="1"/>
    <cellStyle name="Followed Hyperlink" xfId="22319" builtinId="9" hidden="1"/>
    <cellStyle name="Followed Hyperlink" xfId="22320" builtinId="9" hidden="1"/>
    <cellStyle name="Followed Hyperlink" xfId="22321" builtinId="9" hidden="1"/>
    <cellStyle name="Followed Hyperlink" xfId="22322" builtinId="9" hidden="1"/>
    <cellStyle name="Followed Hyperlink" xfId="22323" builtinId="9" hidden="1"/>
    <cellStyle name="Followed Hyperlink" xfId="22324" builtinId="9" hidden="1"/>
    <cellStyle name="Followed Hyperlink" xfId="22325" builtinId="9" hidden="1"/>
    <cellStyle name="Followed Hyperlink" xfId="22326" builtinId="9" hidden="1"/>
    <cellStyle name="Followed Hyperlink" xfId="22327" builtinId="9" hidden="1"/>
    <cellStyle name="Followed Hyperlink" xfId="22328" builtinId="9" hidden="1"/>
    <cellStyle name="Followed Hyperlink" xfId="22329" builtinId="9" hidden="1"/>
    <cellStyle name="Followed Hyperlink" xfId="22330" builtinId="9" hidden="1"/>
    <cellStyle name="Followed Hyperlink" xfId="22331" builtinId="9" hidden="1"/>
    <cellStyle name="Followed Hyperlink" xfId="22332" builtinId="9" hidden="1"/>
    <cellStyle name="Followed Hyperlink" xfId="22333" builtinId="9" hidden="1"/>
    <cellStyle name="Followed Hyperlink" xfId="22334" builtinId="9" hidden="1"/>
    <cellStyle name="Followed Hyperlink" xfId="22335" builtinId="9" hidden="1"/>
    <cellStyle name="Followed Hyperlink" xfId="22336" builtinId="9" hidden="1"/>
    <cellStyle name="Followed Hyperlink" xfId="22337" builtinId="9" hidden="1"/>
    <cellStyle name="Followed Hyperlink" xfId="22338" builtinId="9" hidden="1"/>
    <cellStyle name="Followed Hyperlink" xfId="22339" builtinId="9" hidden="1"/>
    <cellStyle name="Followed Hyperlink" xfId="22340" builtinId="9" hidden="1"/>
    <cellStyle name="Followed Hyperlink" xfId="22341" builtinId="9" hidden="1"/>
    <cellStyle name="Followed Hyperlink" xfId="22342" builtinId="9" hidden="1"/>
    <cellStyle name="Followed Hyperlink" xfId="22343" builtinId="9" hidden="1"/>
    <cellStyle name="Followed Hyperlink" xfId="22344" builtinId="9" hidden="1"/>
    <cellStyle name="Followed Hyperlink" xfId="22345" builtinId="9" hidden="1"/>
    <cellStyle name="Followed Hyperlink" xfId="22346" builtinId="9" hidden="1"/>
    <cellStyle name="Followed Hyperlink" xfId="22347" builtinId="9" hidden="1"/>
    <cellStyle name="Followed Hyperlink" xfId="22348" builtinId="9" hidden="1"/>
    <cellStyle name="Followed Hyperlink" xfId="22349" builtinId="9" hidden="1"/>
    <cellStyle name="Followed Hyperlink" xfId="22350" builtinId="9" hidden="1"/>
    <cellStyle name="Followed Hyperlink" xfId="22351" builtinId="9" hidden="1"/>
    <cellStyle name="Followed Hyperlink" xfId="22352" builtinId="9" hidden="1"/>
    <cellStyle name="Followed Hyperlink" xfId="22353" builtinId="9" hidden="1"/>
    <cellStyle name="Followed Hyperlink" xfId="22354" builtinId="9" hidden="1"/>
    <cellStyle name="Followed Hyperlink" xfId="22355" builtinId="9" hidden="1"/>
    <cellStyle name="Followed Hyperlink" xfId="22356" builtinId="9" hidden="1"/>
    <cellStyle name="Followed Hyperlink" xfId="22357" builtinId="9" hidden="1"/>
    <cellStyle name="Followed Hyperlink" xfId="22358" builtinId="9" hidden="1"/>
    <cellStyle name="Followed Hyperlink" xfId="22359" builtinId="9" hidden="1"/>
    <cellStyle name="Followed Hyperlink" xfId="22360" builtinId="9" hidden="1"/>
    <cellStyle name="Followed Hyperlink" xfId="22361" builtinId="9" hidden="1"/>
    <cellStyle name="Followed Hyperlink" xfId="22362" builtinId="9" hidden="1"/>
    <cellStyle name="Followed Hyperlink" xfId="22363" builtinId="9" hidden="1"/>
    <cellStyle name="Followed Hyperlink" xfId="22364" builtinId="9" hidden="1"/>
    <cellStyle name="Followed Hyperlink" xfId="22365" builtinId="9" hidden="1"/>
    <cellStyle name="Followed Hyperlink" xfId="22366" builtinId="9" hidden="1"/>
    <cellStyle name="Followed Hyperlink" xfId="22367" builtinId="9" hidden="1"/>
    <cellStyle name="Followed Hyperlink" xfId="22368" builtinId="9" hidden="1"/>
    <cellStyle name="Followed Hyperlink" xfId="22369" builtinId="9" hidden="1"/>
    <cellStyle name="Followed Hyperlink" xfId="22370" builtinId="9" hidden="1"/>
    <cellStyle name="Followed Hyperlink" xfId="22371" builtinId="9" hidden="1"/>
    <cellStyle name="Followed Hyperlink" xfId="22372" builtinId="9" hidden="1"/>
    <cellStyle name="Followed Hyperlink" xfId="22373" builtinId="9" hidden="1"/>
    <cellStyle name="Followed Hyperlink" xfId="22374" builtinId="9" hidden="1"/>
    <cellStyle name="Followed Hyperlink" xfId="22375" builtinId="9" hidden="1"/>
    <cellStyle name="Followed Hyperlink" xfId="22376" builtinId="9" hidden="1"/>
    <cellStyle name="Followed Hyperlink" xfId="22377" builtinId="9" hidden="1"/>
    <cellStyle name="Followed Hyperlink" xfId="22378" builtinId="9" hidden="1"/>
    <cellStyle name="Followed Hyperlink" xfId="22379" builtinId="9" hidden="1"/>
    <cellStyle name="Followed Hyperlink" xfId="22380" builtinId="9" hidden="1"/>
    <cellStyle name="Followed Hyperlink" xfId="22381" builtinId="9" hidden="1"/>
    <cellStyle name="Followed Hyperlink" xfId="22382" builtinId="9" hidden="1"/>
    <cellStyle name="Followed Hyperlink" xfId="22383" builtinId="9" hidden="1"/>
    <cellStyle name="Followed Hyperlink" xfId="22384" builtinId="9" hidden="1"/>
    <cellStyle name="Followed Hyperlink" xfId="22385" builtinId="9" hidden="1"/>
    <cellStyle name="Followed Hyperlink" xfId="22386" builtinId="9" hidden="1"/>
    <cellStyle name="Followed Hyperlink" xfId="22387" builtinId="9" hidden="1"/>
    <cellStyle name="Followed Hyperlink" xfId="22388" builtinId="9" hidden="1"/>
    <cellStyle name="Followed Hyperlink" xfId="22389" builtinId="9" hidden="1"/>
    <cellStyle name="Followed Hyperlink" xfId="22390" builtinId="9" hidden="1"/>
    <cellStyle name="Followed Hyperlink" xfId="22391" builtinId="9" hidden="1"/>
    <cellStyle name="Followed Hyperlink" xfId="22392" builtinId="9" hidden="1"/>
    <cellStyle name="Followed Hyperlink" xfId="22393" builtinId="9" hidden="1"/>
    <cellStyle name="Followed Hyperlink" xfId="22394" builtinId="9" hidden="1"/>
    <cellStyle name="Followed Hyperlink" xfId="22395" builtinId="9" hidden="1"/>
    <cellStyle name="Followed Hyperlink" xfId="22396" builtinId="9" hidden="1"/>
    <cellStyle name="Followed Hyperlink" xfId="22397" builtinId="9" hidden="1"/>
    <cellStyle name="Followed Hyperlink" xfId="22398" builtinId="9" hidden="1"/>
    <cellStyle name="Followed Hyperlink" xfId="22399" builtinId="9" hidden="1"/>
    <cellStyle name="Followed Hyperlink" xfId="22400" builtinId="9" hidden="1"/>
    <cellStyle name="Followed Hyperlink" xfId="22401" builtinId="9" hidden="1"/>
    <cellStyle name="Followed Hyperlink" xfId="22402" builtinId="9" hidden="1"/>
    <cellStyle name="Followed Hyperlink" xfId="22403" builtinId="9" hidden="1"/>
    <cellStyle name="Followed Hyperlink" xfId="22404" builtinId="9" hidden="1"/>
    <cellStyle name="Followed Hyperlink" xfId="22405" builtinId="9" hidden="1"/>
    <cellStyle name="Followed Hyperlink" xfId="22406" builtinId="9" hidden="1"/>
    <cellStyle name="Followed Hyperlink" xfId="22407" builtinId="9" hidden="1"/>
    <cellStyle name="Followed Hyperlink" xfId="22408" builtinId="9" hidden="1"/>
    <cellStyle name="Followed Hyperlink" xfId="22409" builtinId="9" hidden="1"/>
    <cellStyle name="Followed Hyperlink" xfId="22410" builtinId="9" hidden="1"/>
    <cellStyle name="Followed Hyperlink" xfId="22411" builtinId="9" hidden="1"/>
    <cellStyle name="Followed Hyperlink" xfId="22412" builtinId="9" hidden="1"/>
    <cellStyle name="Followed Hyperlink" xfId="22413" builtinId="9" hidden="1"/>
    <cellStyle name="Followed Hyperlink" xfId="22414" builtinId="9" hidden="1"/>
    <cellStyle name="Followed Hyperlink" xfId="22415" builtinId="9" hidden="1"/>
    <cellStyle name="Followed Hyperlink" xfId="22416" builtinId="9" hidden="1"/>
    <cellStyle name="Followed Hyperlink" xfId="22417" builtinId="9" hidden="1"/>
    <cellStyle name="Followed Hyperlink" xfId="22418" builtinId="9" hidden="1"/>
    <cellStyle name="Followed Hyperlink" xfId="22419" builtinId="9" hidden="1"/>
    <cellStyle name="Followed Hyperlink" xfId="22420" builtinId="9" hidden="1"/>
    <cellStyle name="Followed Hyperlink" xfId="22421" builtinId="9" hidden="1"/>
    <cellStyle name="Followed Hyperlink" xfId="22422" builtinId="9" hidden="1"/>
    <cellStyle name="Followed Hyperlink" xfId="22423" builtinId="9" hidden="1"/>
    <cellStyle name="Followed Hyperlink" xfId="22424" builtinId="9" hidden="1"/>
    <cellStyle name="Followed Hyperlink" xfId="22425" builtinId="9" hidden="1"/>
    <cellStyle name="Followed Hyperlink" xfId="22426" builtinId="9" hidden="1"/>
    <cellStyle name="Followed Hyperlink" xfId="22427" builtinId="9" hidden="1"/>
    <cellStyle name="Followed Hyperlink" xfId="22428" builtinId="9" hidden="1"/>
    <cellStyle name="Followed Hyperlink" xfId="22429" builtinId="9" hidden="1"/>
    <cellStyle name="Followed Hyperlink" xfId="22430" builtinId="9" hidden="1"/>
    <cellStyle name="Followed Hyperlink" xfId="22431" builtinId="9" hidden="1"/>
    <cellStyle name="Followed Hyperlink" xfId="22432" builtinId="9" hidden="1"/>
    <cellStyle name="Followed Hyperlink" xfId="22433" builtinId="9" hidden="1"/>
    <cellStyle name="Followed Hyperlink" xfId="22434" builtinId="9" hidden="1"/>
    <cellStyle name="Followed Hyperlink" xfId="22435" builtinId="9" hidden="1"/>
    <cellStyle name="Followed Hyperlink" xfId="22436" builtinId="9" hidden="1"/>
    <cellStyle name="Followed Hyperlink" xfId="22437" builtinId="9" hidden="1"/>
    <cellStyle name="Followed Hyperlink" xfId="22438" builtinId="9" hidden="1"/>
    <cellStyle name="Followed Hyperlink" xfId="22439" builtinId="9" hidden="1"/>
    <cellStyle name="Followed Hyperlink" xfId="22440" builtinId="9" hidden="1"/>
    <cellStyle name="Followed Hyperlink" xfId="22441" builtinId="9" hidden="1"/>
    <cellStyle name="Followed Hyperlink" xfId="22442" builtinId="9" hidden="1"/>
    <cellStyle name="Followed Hyperlink" xfId="22443" builtinId="9" hidden="1"/>
    <cellStyle name="Followed Hyperlink" xfId="22444" builtinId="9" hidden="1"/>
    <cellStyle name="Followed Hyperlink" xfId="22445" builtinId="9" hidden="1"/>
    <cellStyle name="Followed Hyperlink" xfId="22446" builtinId="9" hidden="1"/>
    <cellStyle name="Followed Hyperlink" xfId="22447" builtinId="9" hidden="1"/>
    <cellStyle name="Followed Hyperlink" xfId="22448" builtinId="9" hidden="1"/>
    <cellStyle name="Followed Hyperlink" xfId="22449" builtinId="9" hidden="1"/>
    <cellStyle name="Followed Hyperlink" xfId="22450" builtinId="9" hidden="1"/>
    <cellStyle name="Followed Hyperlink" xfId="22451" builtinId="9" hidden="1"/>
    <cellStyle name="Followed Hyperlink" xfId="22452" builtinId="9" hidden="1"/>
    <cellStyle name="Followed Hyperlink" xfId="22453" builtinId="9" hidden="1"/>
    <cellStyle name="Followed Hyperlink" xfId="22454" builtinId="9" hidden="1"/>
    <cellStyle name="Followed Hyperlink" xfId="22455" builtinId="9" hidden="1"/>
    <cellStyle name="Followed Hyperlink" xfId="22456" builtinId="9" hidden="1"/>
    <cellStyle name="Followed Hyperlink" xfId="22457" builtinId="9" hidden="1"/>
    <cellStyle name="Followed Hyperlink" xfId="22458" builtinId="9" hidden="1"/>
    <cellStyle name="Followed Hyperlink" xfId="22459" builtinId="9" hidden="1"/>
    <cellStyle name="Followed Hyperlink" xfId="22460" builtinId="9" hidden="1"/>
    <cellStyle name="Followed Hyperlink" xfId="22461" builtinId="9" hidden="1"/>
    <cellStyle name="Followed Hyperlink" xfId="22462" builtinId="9" hidden="1"/>
    <cellStyle name="Followed Hyperlink" xfId="22463" builtinId="9" hidden="1"/>
    <cellStyle name="Followed Hyperlink" xfId="22464" builtinId="9" hidden="1"/>
    <cellStyle name="Followed Hyperlink" xfId="22465" builtinId="9" hidden="1"/>
    <cellStyle name="Followed Hyperlink" xfId="22466" builtinId="9" hidden="1"/>
    <cellStyle name="Followed Hyperlink" xfId="22467" builtinId="9" hidden="1"/>
    <cellStyle name="Followed Hyperlink" xfId="22468" builtinId="9" hidden="1"/>
    <cellStyle name="Followed Hyperlink" xfId="22469" builtinId="9" hidden="1"/>
    <cellStyle name="Followed Hyperlink" xfId="22470" builtinId="9" hidden="1"/>
    <cellStyle name="Followed Hyperlink" xfId="22471" builtinId="9" hidden="1"/>
    <cellStyle name="Followed Hyperlink" xfId="22472" builtinId="9" hidden="1"/>
    <cellStyle name="Followed Hyperlink" xfId="22473" builtinId="9" hidden="1"/>
    <cellStyle name="Followed Hyperlink" xfId="22474" builtinId="9" hidden="1"/>
    <cellStyle name="Followed Hyperlink" xfId="22475" builtinId="9" hidden="1"/>
    <cellStyle name="Followed Hyperlink" xfId="22476" builtinId="9" hidden="1"/>
    <cellStyle name="Followed Hyperlink" xfId="22477" builtinId="9" hidden="1"/>
    <cellStyle name="Followed Hyperlink" xfId="22478" builtinId="9" hidden="1"/>
    <cellStyle name="Followed Hyperlink" xfId="22479" builtinId="9" hidden="1"/>
    <cellStyle name="Followed Hyperlink" xfId="22480" builtinId="9" hidden="1"/>
    <cellStyle name="Followed Hyperlink" xfId="22481" builtinId="9" hidden="1"/>
    <cellStyle name="Followed Hyperlink" xfId="22482" builtinId="9" hidden="1"/>
    <cellStyle name="Followed Hyperlink" xfId="22483" builtinId="9" hidden="1"/>
    <cellStyle name="Followed Hyperlink" xfId="22484" builtinId="9" hidden="1"/>
    <cellStyle name="Followed Hyperlink" xfId="22485" builtinId="9" hidden="1"/>
    <cellStyle name="Followed Hyperlink" xfId="22486" builtinId="9" hidden="1"/>
    <cellStyle name="Followed Hyperlink" xfId="22487" builtinId="9" hidden="1"/>
    <cellStyle name="Followed Hyperlink" xfId="22488" builtinId="9" hidden="1"/>
    <cellStyle name="Followed Hyperlink" xfId="22489" builtinId="9" hidden="1"/>
    <cellStyle name="Followed Hyperlink" xfId="22490" builtinId="9" hidden="1"/>
    <cellStyle name="Followed Hyperlink" xfId="22491" builtinId="9" hidden="1"/>
    <cellStyle name="Followed Hyperlink" xfId="22492" builtinId="9" hidden="1"/>
    <cellStyle name="Followed Hyperlink" xfId="22493" builtinId="9" hidden="1"/>
    <cellStyle name="Followed Hyperlink" xfId="22494" builtinId="9" hidden="1"/>
    <cellStyle name="Followed Hyperlink" xfId="22495" builtinId="9" hidden="1"/>
    <cellStyle name="Followed Hyperlink" xfId="22496" builtinId="9" hidden="1"/>
    <cellStyle name="Followed Hyperlink" xfId="22497" builtinId="9" hidden="1"/>
    <cellStyle name="Followed Hyperlink" xfId="22498" builtinId="9" hidden="1"/>
    <cellStyle name="Followed Hyperlink" xfId="22499" builtinId="9" hidden="1"/>
    <cellStyle name="Followed Hyperlink" xfId="22500" builtinId="9" hidden="1"/>
    <cellStyle name="Followed Hyperlink" xfId="22501" builtinId="9" hidden="1"/>
    <cellStyle name="Followed Hyperlink" xfId="22502" builtinId="9" hidden="1"/>
    <cellStyle name="Followed Hyperlink" xfId="22503" builtinId="9" hidden="1"/>
    <cellStyle name="Followed Hyperlink" xfId="22504" builtinId="9" hidden="1"/>
    <cellStyle name="Followed Hyperlink" xfId="22505" builtinId="9" hidden="1"/>
    <cellStyle name="Followed Hyperlink" xfId="22506" builtinId="9" hidden="1"/>
    <cellStyle name="Followed Hyperlink" xfId="22507" builtinId="9" hidden="1"/>
    <cellStyle name="Followed Hyperlink" xfId="22508" builtinId="9" hidden="1"/>
    <cellStyle name="Followed Hyperlink" xfId="22509" builtinId="9" hidden="1"/>
    <cellStyle name="Followed Hyperlink" xfId="22510" builtinId="9" hidden="1"/>
    <cellStyle name="Followed Hyperlink" xfId="22511" builtinId="9" hidden="1"/>
    <cellStyle name="Followed Hyperlink" xfId="22512" builtinId="9" hidden="1"/>
    <cellStyle name="Followed Hyperlink" xfId="22513" builtinId="9" hidden="1"/>
    <cellStyle name="Followed Hyperlink" xfId="22514" builtinId="9" hidden="1"/>
    <cellStyle name="Followed Hyperlink" xfId="22515" builtinId="9" hidden="1"/>
    <cellStyle name="Followed Hyperlink" xfId="22516" builtinId="9" hidden="1"/>
    <cellStyle name="Followed Hyperlink" xfId="22517" builtinId="9" hidden="1"/>
    <cellStyle name="Followed Hyperlink" xfId="22518" builtinId="9" hidden="1"/>
    <cellStyle name="Followed Hyperlink" xfId="22519" builtinId="9" hidden="1"/>
    <cellStyle name="Followed Hyperlink" xfId="22520" builtinId="9" hidden="1"/>
    <cellStyle name="Followed Hyperlink" xfId="22521" builtinId="9" hidden="1"/>
    <cellStyle name="Followed Hyperlink" xfId="22522" builtinId="9" hidden="1"/>
    <cellStyle name="Followed Hyperlink" xfId="22523" builtinId="9" hidden="1"/>
    <cellStyle name="Followed Hyperlink" xfId="22524" builtinId="9" hidden="1"/>
    <cellStyle name="Followed Hyperlink" xfId="22525" builtinId="9" hidden="1"/>
    <cellStyle name="Followed Hyperlink" xfId="22526" builtinId="9" hidden="1"/>
    <cellStyle name="Followed Hyperlink" xfId="22527" builtinId="9" hidden="1"/>
    <cellStyle name="Followed Hyperlink" xfId="22528" builtinId="9" hidden="1"/>
    <cellStyle name="Followed Hyperlink" xfId="22529" builtinId="9" hidden="1"/>
    <cellStyle name="Followed Hyperlink" xfId="22530" builtinId="9" hidden="1"/>
    <cellStyle name="Followed Hyperlink" xfId="22531" builtinId="9" hidden="1"/>
    <cellStyle name="Followed Hyperlink" xfId="22532" builtinId="9" hidden="1"/>
    <cellStyle name="Followed Hyperlink" xfId="22533" builtinId="9" hidden="1"/>
    <cellStyle name="Followed Hyperlink" xfId="22534" builtinId="9" hidden="1"/>
    <cellStyle name="Followed Hyperlink" xfId="22535" builtinId="9" hidden="1"/>
    <cellStyle name="Followed Hyperlink" xfId="22536" builtinId="9" hidden="1"/>
    <cellStyle name="Followed Hyperlink" xfId="22537" builtinId="9" hidden="1"/>
    <cellStyle name="Followed Hyperlink" xfId="22538" builtinId="9" hidden="1"/>
    <cellStyle name="Followed Hyperlink" xfId="22539" builtinId="9" hidden="1"/>
    <cellStyle name="Followed Hyperlink" xfId="22540" builtinId="9" hidden="1"/>
    <cellStyle name="Followed Hyperlink" xfId="22541" builtinId="9" hidden="1"/>
    <cellStyle name="Followed Hyperlink" xfId="22542" builtinId="9" hidden="1"/>
    <cellStyle name="Followed Hyperlink" xfId="22543" builtinId="9" hidden="1"/>
    <cellStyle name="Followed Hyperlink" xfId="22544" builtinId="9" hidden="1"/>
    <cellStyle name="Followed Hyperlink" xfId="22545" builtinId="9" hidden="1"/>
    <cellStyle name="Followed Hyperlink" xfId="22546" builtinId="9" hidden="1"/>
    <cellStyle name="Followed Hyperlink" xfId="22547" builtinId="9" hidden="1"/>
    <cellStyle name="Followed Hyperlink" xfId="22548" builtinId="9" hidden="1"/>
    <cellStyle name="Followed Hyperlink" xfId="22549" builtinId="9" hidden="1"/>
    <cellStyle name="Followed Hyperlink" xfId="22550" builtinId="9" hidden="1"/>
    <cellStyle name="Followed Hyperlink" xfId="22551" builtinId="9" hidden="1"/>
    <cellStyle name="Followed Hyperlink" xfId="22552" builtinId="9" hidden="1"/>
    <cellStyle name="Followed Hyperlink" xfId="22553" builtinId="9" hidden="1"/>
    <cellStyle name="Followed Hyperlink" xfId="22554" builtinId="9" hidden="1"/>
    <cellStyle name="Followed Hyperlink" xfId="22555" builtinId="9" hidden="1"/>
    <cellStyle name="Followed Hyperlink" xfId="22556" builtinId="9" hidden="1"/>
    <cellStyle name="Followed Hyperlink" xfId="22557" builtinId="9" hidden="1"/>
    <cellStyle name="Followed Hyperlink" xfId="22558" builtinId="9" hidden="1"/>
    <cellStyle name="Followed Hyperlink" xfId="22559" builtinId="9" hidden="1"/>
    <cellStyle name="Followed Hyperlink" xfId="22560" builtinId="9" hidden="1"/>
    <cellStyle name="Followed Hyperlink" xfId="22561" builtinId="9" hidden="1"/>
    <cellStyle name="Followed Hyperlink" xfId="22562" builtinId="9" hidden="1"/>
    <cellStyle name="Followed Hyperlink" xfId="22563" builtinId="9" hidden="1"/>
    <cellStyle name="Followed Hyperlink" xfId="22564" builtinId="9" hidden="1"/>
    <cellStyle name="Followed Hyperlink" xfId="22565" builtinId="9" hidden="1"/>
    <cellStyle name="Followed Hyperlink" xfId="22566" builtinId="9" hidden="1"/>
    <cellStyle name="Followed Hyperlink" xfId="22567" builtinId="9" hidden="1"/>
    <cellStyle name="Followed Hyperlink" xfId="22568" builtinId="9" hidden="1"/>
    <cellStyle name="Followed Hyperlink" xfId="22569" builtinId="9" hidden="1"/>
    <cellStyle name="Followed Hyperlink" xfId="22570" builtinId="9" hidden="1"/>
    <cellStyle name="Followed Hyperlink" xfId="22571" builtinId="9" hidden="1"/>
    <cellStyle name="Followed Hyperlink" xfId="22572" builtinId="9" hidden="1"/>
    <cellStyle name="Followed Hyperlink" xfId="22573" builtinId="9" hidden="1"/>
    <cellStyle name="Followed Hyperlink" xfId="22574" builtinId="9" hidden="1"/>
    <cellStyle name="Followed Hyperlink" xfId="22575" builtinId="9" hidden="1"/>
    <cellStyle name="Followed Hyperlink" xfId="22576" builtinId="9" hidden="1"/>
    <cellStyle name="Followed Hyperlink" xfId="22577" builtinId="9" hidden="1"/>
    <cellStyle name="Followed Hyperlink" xfId="22578" builtinId="9" hidden="1"/>
    <cellStyle name="Followed Hyperlink" xfId="22579" builtinId="9" hidden="1"/>
    <cellStyle name="Followed Hyperlink" xfId="22580" builtinId="9" hidden="1"/>
    <cellStyle name="Followed Hyperlink" xfId="22581" builtinId="9" hidden="1"/>
    <cellStyle name="Followed Hyperlink" xfId="22582" builtinId="9" hidden="1"/>
    <cellStyle name="Followed Hyperlink" xfId="22583" builtinId="9" hidden="1"/>
    <cellStyle name="Followed Hyperlink" xfId="22584" builtinId="9" hidden="1"/>
    <cellStyle name="Followed Hyperlink" xfId="22585" builtinId="9" hidden="1"/>
    <cellStyle name="Followed Hyperlink" xfId="22586" builtinId="9" hidden="1"/>
    <cellStyle name="Followed Hyperlink" xfId="22587" builtinId="9" hidden="1"/>
    <cellStyle name="Followed Hyperlink" xfId="22588" builtinId="9" hidden="1"/>
    <cellStyle name="Followed Hyperlink" xfId="22589" builtinId="9" hidden="1"/>
    <cellStyle name="Followed Hyperlink" xfId="22590" builtinId="9" hidden="1"/>
    <cellStyle name="Followed Hyperlink" xfId="22591" builtinId="9" hidden="1"/>
    <cellStyle name="Followed Hyperlink" xfId="22592" builtinId="9" hidden="1"/>
    <cellStyle name="Followed Hyperlink" xfId="22593" builtinId="9" hidden="1"/>
    <cellStyle name="Followed Hyperlink" xfId="22594" builtinId="9" hidden="1"/>
    <cellStyle name="Followed Hyperlink" xfId="22595" builtinId="9" hidden="1"/>
    <cellStyle name="Followed Hyperlink" xfId="22596" builtinId="9" hidden="1"/>
    <cellStyle name="Followed Hyperlink" xfId="22597" builtinId="9" hidden="1"/>
    <cellStyle name="Followed Hyperlink" xfId="22598" builtinId="9" hidden="1"/>
    <cellStyle name="Followed Hyperlink" xfId="22599" builtinId="9" hidden="1"/>
    <cellStyle name="Followed Hyperlink" xfId="22600" builtinId="9" hidden="1"/>
    <cellStyle name="Followed Hyperlink" xfId="22601" builtinId="9" hidden="1"/>
    <cellStyle name="Followed Hyperlink" xfId="22602" builtinId="9" hidden="1"/>
    <cellStyle name="Followed Hyperlink" xfId="22603" builtinId="9" hidden="1"/>
    <cellStyle name="Followed Hyperlink" xfId="22604" builtinId="9" hidden="1"/>
    <cellStyle name="Followed Hyperlink" xfId="22605" builtinId="9" hidden="1"/>
    <cellStyle name="Followed Hyperlink" xfId="22606" builtinId="9" hidden="1"/>
    <cellStyle name="Followed Hyperlink" xfId="22607" builtinId="9" hidden="1"/>
    <cellStyle name="Followed Hyperlink" xfId="22608" builtinId="9" hidden="1"/>
    <cellStyle name="Followed Hyperlink" xfId="22609" builtinId="9" hidden="1"/>
    <cellStyle name="Followed Hyperlink" xfId="22610" builtinId="9" hidden="1"/>
    <cellStyle name="Followed Hyperlink" xfId="22611" builtinId="9" hidden="1"/>
    <cellStyle name="Followed Hyperlink" xfId="22612" builtinId="9" hidden="1"/>
    <cellStyle name="Followed Hyperlink" xfId="22613" builtinId="9" hidden="1"/>
    <cellStyle name="Followed Hyperlink" xfId="22614" builtinId="9" hidden="1"/>
    <cellStyle name="Followed Hyperlink" xfId="22615" builtinId="9" hidden="1"/>
    <cellStyle name="Followed Hyperlink" xfId="22616" builtinId="9" hidden="1"/>
    <cellStyle name="Followed Hyperlink" xfId="22617" builtinId="9" hidden="1"/>
    <cellStyle name="Followed Hyperlink" xfId="22618" builtinId="9" hidden="1"/>
    <cellStyle name="Followed Hyperlink" xfId="22619" builtinId="9" hidden="1"/>
    <cellStyle name="Followed Hyperlink" xfId="22620" builtinId="9" hidden="1"/>
    <cellStyle name="Followed Hyperlink" xfId="22621" builtinId="9" hidden="1"/>
    <cellStyle name="Followed Hyperlink" xfId="22622" builtinId="9" hidden="1"/>
    <cellStyle name="Followed Hyperlink" xfId="22623" builtinId="9" hidden="1"/>
    <cellStyle name="Followed Hyperlink" xfId="22624" builtinId="9" hidden="1"/>
    <cellStyle name="Followed Hyperlink" xfId="22625" builtinId="9" hidden="1"/>
    <cellStyle name="Followed Hyperlink" xfId="22626" builtinId="9" hidden="1"/>
    <cellStyle name="Followed Hyperlink" xfId="22627" builtinId="9" hidden="1"/>
    <cellStyle name="Followed Hyperlink" xfId="22628" builtinId="9" hidden="1"/>
    <cellStyle name="Followed Hyperlink" xfId="22629" builtinId="9" hidden="1"/>
    <cellStyle name="Followed Hyperlink" xfId="22630" builtinId="9" hidden="1"/>
    <cellStyle name="Followed Hyperlink" xfId="22631" builtinId="9" hidden="1"/>
    <cellStyle name="Followed Hyperlink" xfId="22632" builtinId="9" hidden="1"/>
    <cellStyle name="Followed Hyperlink" xfId="22633" builtinId="9" hidden="1"/>
    <cellStyle name="Followed Hyperlink" xfId="22634" builtinId="9" hidden="1"/>
    <cellStyle name="Followed Hyperlink" xfId="22635" builtinId="9" hidden="1"/>
    <cellStyle name="Followed Hyperlink" xfId="22636" builtinId="9" hidden="1"/>
    <cellStyle name="Followed Hyperlink" xfId="22637" builtinId="9" hidden="1"/>
    <cellStyle name="Followed Hyperlink" xfId="22638" builtinId="9" hidden="1"/>
    <cellStyle name="Followed Hyperlink" xfId="22639" builtinId="9" hidden="1"/>
    <cellStyle name="Followed Hyperlink" xfId="22640" builtinId="9" hidden="1"/>
    <cellStyle name="Followed Hyperlink" xfId="22641" builtinId="9" hidden="1"/>
    <cellStyle name="Followed Hyperlink" xfId="22642" builtinId="9" hidden="1"/>
    <cellStyle name="Followed Hyperlink" xfId="22643" builtinId="9" hidden="1"/>
    <cellStyle name="Followed Hyperlink" xfId="22644" builtinId="9" hidden="1"/>
    <cellStyle name="Followed Hyperlink" xfId="22645" builtinId="9" hidden="1"/>
    <cellStyle name="Followed Hyperlink" xfId="22646" builtinId="9" hidden="1"/>
    <cellStyle name="Followed Hyperlink" xfId="22647" builtinId="9" hidden="1"/>
    <cellStyle name="Followed Hyperlink" xfId="22648" builtinId="9" hidden="1"/>
    <cellStyle name="Followed Hyperlink" xfId="22649" builtinId="9" hidden="1"/>
    <cellStyle name="Followed Hyperlink" xfId="22650" builtinId="9" hidden="1"/>
    <cellStyle name="Followed Hyperlink" xfId="22651" builtinId="9" hidden="1"/>
    <cellStyle name="Followed Hyperlink" xfId="22652" builtinId="9" hidden="1"/>
    <cellStyle name="Followed Hyperlink" xfId="22653" builtinId="9" hidden="1"/>
    <cellStyle name="Followed Hyperlink" xfId="22654" builtinId="9" hidden="1"/>
    <cellStyle name="Followed Hyperlink" xfId="22655" builtinId="9" hidden="1"/>
    <cellStyle name="Followed Hyperlink" xfId="22656" builtinId="9" hidden="1"/>
    <cellStyle name="Followed Hyperlink" xfId="22657" builtinId="9" hidden="1"/>
    <cellStyle name="Followed Hyperlink" xfId="22658" builtinId="9" hidden="1"/>
    <cellStyle name="Followed Hyperlink" xfId="22659" builtinId="9" hidden="1"/>
    <cellStyle name="Followed Hyperlink" xfId="22660" builtinId="9" hidden="1"/>
    <cellStyle name="Followed Hyperlink" xfId="22661" builtinId="9" hidden="1"/>
    <cellStyle name="Followed Hyperlink" xfId="22662" builtinId="9" hidden="1"/>
    <cellStyle name="Followed Hyperlink" xfId="22663" builtinId="9" hidden="1"/>
    <cellStyle name="Followed Hyperlink" xfId="22664" builtinId="9" hidden="1"/>
    <cellStyle name="Followed Hyperlink" xfId="22665" builtinId="9" hidden="1"/>
    <cellStyle name="Followed Hyperlink" xfId="22666" builtinId="9" hidden="1"/>
    <cellStyle name="Followed Hyperlink" xfId="22667" builtinId="9" hidden="1"/>
    <cellStyle name="Followed Hyperlink" xfId="22668" builtinId="9" hidden="1"/>
    <cellStyle name="Followed Hyperlink" xfId="22669" builtinId="9" hidden="1"/>
    <cellStyle name="Followed Hyperlink" xfId="22670" builtinId="9" hidden="1"/>
    <cellStyle name="Followed Hyperlink" xfId="22671" builtinId="9" hidden="1"/>
    <cellStyle name="Followed Hyperlink" xfId="22672" builtinId="9" hidden="1"/>
    <cellStyle name="Followed Hyperlink" xfId="22673" builtinId="9" hidden="1"/>
    <cellStyle name="Followed Hyperlink" xfId="22674" builtinId="9" hidden="1"/>
    <cellStyle name="Followed Hyperlink" xfId="22675" builtinId="9" hidden="1"/>
    <cellStyle name="Followed Hyperlink" xfId="22676" builtinId="9" hidden="1"/>
    <cellStyle name="Followed Hyperlink" xfId="22677" builtinId="9" hidden="1"/>
    <cellStyle name="Followed Hyperlink" xfId="22678" builtinId="9" hidden="1"/>
    <cellStyle name="Followed Hyperlink" xfId="22679" builtinId="9" hidden="1"/>
    <cellStyle name="Followed Hyperlink" xfId="22680" builtinId="9" hidden="1"/>
    <cellStyle name="Followed Hyperlink" xfId="22681" builtinId="9" hidden="1"/>
    <cellStyle name="Followed Hyperlink" xfId="22682" builtinId="9" hidden="1"/>
    <cellStyle name="Followed Hyperlink" xfId="22683" builtinId="9" hidden="1"/>
    <cellStyle name="Followed Hyperlink" xfId="22684" builtinId="9" hidden="1"/>
    <cellStyle name="Followed Hyperlink" xfId="22685" builtinId="9" hidden="1"/>
    <cellStyle name="Followed Hyperlink" xfId="22686" builtinId="9" hidden="1"/>
    <cellStyle name="Followed Hyperlink" xfId="22687" builtinId="9" hidden="1"/>
    <cellStyle name="Followed Hyperlink" xfId="22688" builtinId="9" hidden="1"/>
    <cellStyle name="Followed Hyperlink" xfId="22689" builtinId="9" hidden="1"/>
    <cellStyle name="Followed Hyperlink" xfId="22690" builtinId="9" hidden="1"/>
    <cellStyle name="Followed Hyperlink" xfId="22691" builtinId="9" hidden="1"/>
    <cellStyle name="Followed Hyperlink" xfId="22692" builtinId="9" hidden="1"/>
    <cellStyle name="Followed Hyperlink" xfId="22693" builtinId="9" hidden="1"/>
    <cellStyle name="Followed Hyperlink" xfId="22694" builtinId="9" hidden="1"/>
    <cellStyle name="Followed Hyperlink" xfId="22695" builtinId="9" hidden="1"/>
    <cellStyle name="Followed Hyperlink" xfId="22696" builtinId="9" hidden="1"/>
    <cellStyle name="Followed Hyperlink" xfId="22697" builtinId="9" hidden="1"/>
    <cellStyle name="Followed Hyperlink" xfId="22698" builtinId="9" hidden="1"/>
    <cellStyle name="Followed Hyperlink" xfId="22699" builtinId="9" hidden="1"/>
    <cellStyle name="Followed Hyperlink" xfId="22700" builtinId="9" hidden="1"/>
    <cellStyle name="Followed Hyperlink" xfId="22701" builtinId="9" hidden="1"/>
    <cellStyle name="Followed Hyperlink" xfId="22702" builtinId="9" hidden="1"/>
    <cellStyle name="Followed Hyperlink" xfId="22703" builtinId="9" hidden="1"/>
    <cellStyle name="Followed Hyperlink" xfId="22704" builtinId="9" hidden="1"/>
    <cellStyle name="Followed Hyperlink" xfId="22705" builtinId="9" hidden="1"/>
    <cellStyle name="Followed Hyperlink" xfId="22706" builtinId="9" hidden="1"/>
    <cellStyle name="Followed Hyperlink" xfId="22707" builtinId="9" hidden="1"/>
    <cellStyle name="Followed Hyperlink" xfId="22708" builtinId="9" hidden="1"/>
    <cellStyle name="Followed Hyperlink" xfId="22709" builtinId="9" hidden="1"/>
    <cellStyle name="Followed Hyperlink" xfId="22710" builtinId="9" hidden="1"/>
    <cellStyle name="Followed Hyperlink" xfId="22711" builtinId="9" hidden="1"/>
    <cellStyle name="Followed Hyperlink" xfId="22712" builtinId="9" hidden="1"/>
    <cellStyle name="Followed Hyperlink" xfId="22713" builtinId="9" hidden="1"/>
    <cellStyle name="Followed Hyperlink" xfId="22714" builtinId="9" hidden="1"/>
    <cellStyle name="Followed Hyperlink" xfId="22715" builtinId="9" hidden="1"/>
    <cellStyle name="Followed Hyperlink" xfId="22716" builtinId="9" hidden="1"/>
    <cellStyle name="Followed Hyperlink" xfId="22717" builtinId="9" hidden="1"/>
    <cellStyle name="Followed Hyperlink" xfId="22718" builtinId="9" hidden="1"/>
    <cellStyle name="Followed Hyperlink" xfId="22719" builtinId="9" hidden="1"/>
    <cellStyle name="Followed Hyperlink" xfId="22720" builtinId="9" hidden="1"/>
    <cellStyle name="Followed Hyperlink" xfId="22721" builtinId="9" hidden="1"/>
    <cellStyle name="Followed Hyperlink" xfId="22722" builtinId="9" hidden="1"/>
    <cellStyle name="Followed Hyperlink" xfId="22723" builtinId="9" hidden="1"/>
    <cellStyle name="Followed Hyperlink" xfId="22724" builtinId="9" hidden="1"/>
    <cellStyle name="Followed Hyperlink" xfId="22725" builtinId="9" hidden="1"/>
    <cellStyle name="Followed Hyperlink" xfId="22726" builtinId="9" hidden="1"/>
    <cellStyle name="Followed Hyperlink" xfId="22727" builtinId="9" hidden="1"/>
    <cellStyle name="Followed Hyperlink" xfId="22728" builtinId="9" hidden="1"/>
    <cellStyle name="Followed Hyperlink" xfId="22729" builtinId="9" hidden="1"/>
    <cellStyle name="Followed Hyperlink" xfId="22730" builtinId="9" hidden="1"/>
    <cellStyle name="Followed Hyperlink" xfId="22731" builtinId="9" hidden="1"/>
    <cellStyle name="Followed Hyperlink" xfId="22732" builtinId="9" hidden="1"/>
    <cellStyle name="Followed Hyperlink" xfId="22733" builtinId="9" hidden="1"/>
    <cellStyle name="Followed Hyperlink" xfId="22734" builtinId="9" hidden="1"/>
    <cellStyle name="Followed Hyperlink" xfId="22735" builtinId="9" hidden="1"/>
    <cellStyle name="Followed Hyperlink" xfId="22736" builtinId="9" hidden="1"/>
    <cellStyle name="Followed Hyperlink" xfId="22737" builtinId="9" hidden="1"/>
    <cellStyle name="Followed Hyperlink" xfId="22738" builtinId="9" hidden="1"/>
    <cellStyle name="Followed Hyperlink" xfId="22739" builtinId="9" hidden="1"/>
    <cellStyle name="Followed Hyperlink" xfId="22740" builtinId="9" hidden="1"/>
    <cellStyle name="Followed Hyperlink" xfId="22741" builtinId="9" hidden="1"/>
    <cellStyle name="Followed Hyperlink" xfId="22742" builtinId="9" hidden="1"/>
    <cellStyle name="Followed Hyperlink" xfId="22743" builtinId="9" hidden="1"/>
    <cellStyle name="Followed Hyperlink" xfId="22744" builtinId="9" hidden="1"/>
    <cellStyle name="Followed Hyperlink" xfId="22745" builtinId="9" hidden="1"/>
    <cellStyle name="Followed Hyperlink" xfId="22746" builtinId="9" hidden="1"/>
    <cellStyle name="Followed Hyperlink" xfId="22747" builtinId="9" hidden="1"/>
    <cellStyle name="Followed Hyperlink" xfId="22748" builtinId="9" hidden="1"/>
    <cellStyle name="Followed Hyperlink" xfId="22749" builtinId="9" hidden="1"/>
    <cellStyle name="Followed Hyperlink" xfId="22750" builtinId="9" hidden="1"/>
    <cellStyle name="Followed Hyperlink" xfId="22751" builtinId="9" hidden="1"/>
    <cellStyle name="Followed Hyperlink" xfId="22752" builtinId="9" hidden="1"/>
    <cellStyle name="Followed Hyperlink" xfId="22753" builtinId="9" hidden="1"/>
    <cellStyle name="Followed Hyperlink" xfId="22754" builtinId="9" hidden="1"/>
    <cellStyle name="Followed Hyperlink" xfId="22755" builtinId="9" hidden="1"/>
    <cellStyle name="Followed Hyperlink" xfId="22756" builtinId="9" hidden="1"/>
    <cellStyle name="Followed Hyperlink" xfId="22757" builtinId="9" hidden="1"/>
    <cellStyle name="Followed Hyperlink" xfId="22758" builtinId="9" hidden="1"/>
    <cellStyle name="Followed Hyperlink" xfId="22759" builtinId="9" hidden="1"/>
    <cellStyle name="Followed Hyperlink" xfId="22760" builtinId="9" hidden="1"/>
    <cellStyle name="Followed Hyperlink" xfId="22761" builtinId="9" hidden="1"/>
    <cellStyle name="Followed Hyperlink" xfId="22762" builtinId="9" hidden="1"/>
    <cellStyle name="Followed Hyperlink" xfId="22763" builtinId="9" hidden="1"/>
    <cellStyle name="Followed Hyperlink" xfId="22764" builtinId="9" hidden="1"/>
    <cellStyle name="Followed Hyperlink" xfId="22765" builtinId="9" hidden="1"/>
    <cellStyle name="Followed Hyperlink" xfId="22766" builtinId="9" hidden="1"/>
    <cellStyle name="Followed Hyperlink" xfId="22767" builtinId="9" hidden="1"/>
    <cellStyle name="Followed Hyperlink" xfId="22768" builtinId="9" hidden="1"/>
    <cellStyle name="Followed Hyperlink" xfId="22769" builtinId="9" hidden="1"/>
    <cellStyle name="Followed Hyperlink" xfId="22770" builtinId="9" hidden="1"/>
    <cellStyle name="Followed Hyperlink" xfId="22771" builtinId="9" hidden="1"/>
    <cellStyle name="Followed Hyperlink" xfId="22772" builtinId="9" hidden="1"/>
    <cellStyle name="Followed Hyperlink" xfId="22773" builtinId="9" hidden="1"/>
    <cellStyle name="Followed Hyperlink" xfId="22774" builtinId="9" hidden="1"/>
    <cellStyle name="Followed Hyperlink" xfId="22775" builtinId="9" hidden="1"/>
    <cellStyle name="Followed Hyperlink" xfId="22776" builtinId="9" hidden="1"/>
    <cellStyle name="Followed Hyperlink" xfId="22777" builtinId="9" hidden="1"/>
    <cellStyle name="Followed Hyperlink" xfId="22778" builtinId="9" hidden="1"/>
    <cellStyle name="Followed Hyperlink" xfId="22779" builtinId="9" hidden="1"/>
    <cellStyle name="Followed Hyperlink" xfId="22780" builtinId="9" hidden="1"/>
    <cellStyle name="Followed Hyperlink" xfId="22781" builtinId="9" hidden="1"/>
    <cellStyle name="Followed Hyperlink" xfId="22782" builtinId="9" hidden="1"/>
    <cellStyle name="Followed Hyperlink" xfId="22783" builtinId="9" hidden="1"/>
    <cellStyle name="Followed Hyperlink" xfId="22784" builtinId="9" hidden="1"/>
    <cellStyle name="Followed Hyperlink" xfId="22785" builtinId="9" hidden="1"/>
    <cellStyle name="Followed Hyperlink" xfId="22786" builtinId="9" hidden="1"/>
    <cellStyle name="Followed Hyperlink" xfId="22787" builtinId="9" hidden="1"/>
    <cellStyle name="Followed Hyperlink" xfId="22788" builtinId="9" hidden="1"/>
    <cellStyle name="Followed Hyperlink" xfId="22789" builtinId="9" hidden="1"/>
    <cellStyle name="Followed Hyperlink" xfId="22790" builtinId="9" hidden="1"/>
    <cellStyle name="Followed Hyperlink" xfId="22791" builtinId="9" hidden="1"/>
    <cellStyle name="Followed Hyperlink" xfId="22792" builtinId="9" hidden="1"/>
    <cellStyle name="Followed Hyperlink" xfId="22793" builtinId="9" hidden="1"/>
    <cellStyle name="Followed Hyperlink" xfId="22794" builtinId="9" hidden="1"/>
    <cellStyle name="Followed Hyperlink" xfId="22795" builtinId="9" hidden="1"/>
    <cellStyle name="Followed Hyperlink" xfId="22796" builtinId="9" hidden="1"/>
    <cellStyle name="Followed Hyperlink" xfId="22797" builtinId="9" hidden="1"/>
    <cellStyle name="Followed Hyperlink" xfId="22798" builtinId="9" hidden="1"/>
    <cellStyle name="Followed Hyperlink" xfId="22799" builtinId="9" hidden="1"/>
    <cellStyle name="Followed Hyperlink" xfId="22800" builtinId="9" hidden="1"/>
    <cellStyle name="Followed Hyperlink" xfId="22801" builtinId="9" hidden="1"/>
    <cellStyle name="Followed Hyperlink" xfId="22802" builtinId="9" hidden="1"/>
    <cellStyle name="Followed Hyperlink" xfId="22803" builtinId="9" hidden="1"/>
    <cellStyle name="Followed Hyperlink" xfId="22804" builtinId="9" hidden="1"/>
    <cellStyle name="Followed Hyperlink" xfId="22805" builtinId="9" hidden="1"/>
    <cellStyle name="Followed Hyperlink" xfId="22806" builtinId="9" hidden="1"/>
    <cellStyle name="Followed Hyperlink" xfId="22807" builtinId="9" hidden="1"/>
    <cellStyle name="Followed Hyperlink" xfId="22808" builtinId="9" hidden="1"/>
    <cellStyle name="Followed Hyperlink" xfId="22809" builtinId="9" hidden="1"/>
    <cellStyle name="Followed Hyperlink" xfId="22810" builtinId="9" hidden="1"/>
    <cellStyle name="Followed Hyperlink" xfId="22811" builtinId="9" hidden="1"/>
    <cellStyle name="Followed Hyperlink" xfId="22812" builtinId="9" hidden="1"/>
    <cellStyle name="Followed Hyperlink" xfId="22813" builtinId="9" hidden="1"/>
    <cellStyle name="Followed Hyperlink" xfId="22814" builtinId="9" hidden="1"/>
    <cellStyle name="Followed Hyperlink" xfId="22815" builtinId="9" hidden="1"/>
    <cellStyle name="Followed Hyperlink" xfId="22816" builtinId="9" hidden="1"/>
    <cellStyle name="Followed Hyperlink" xfId="22817" builtinId="9" hidden="1"/>
    <cellStyle name="Followed Hyperlink" xfId="22818" builtinId="9" hidden="1"/>
    <cellStyle name="Followed Hyperlink" xfId="22819" builtinId="9" hidden="1"/>
    <cellStyle name="Followed Hyperlink" xfId="22820" builtinId="9" hidden="1"/>
    <cellStyle name="Followed Hyperlink" xfId="22821" builtinId="9" hidden="1"/>
    <cellStyle name="Followed Hyperlink" xfId="22822" builtinId="9" hidden="1"/>
    <cellStyle name="Followed Hyperlink" xfId="22823" builtinId="9" hidden="1"/>
    <cellStyle name="Followed Hyperlink" xfId="22824" builtinId="9" hidden="1"/>
    <cellStyle name="Followed Hyperlink" xfId="22825" builtinId="9" hidden="1"/>
    <cellStyle name="Followed Hyperlink" xfId="22826" builtinId="9" hidden="1"/>
    <cellStyle name="Followed Hyperlink" xfId="22827" builtinId="9" hidden="1"/>
    <cellStyle name="Followed Hyperlink" xfId="22828" builtinId="9" hidden="1"/>
    <cellStyle name="Followed Hyperlink" xfId="22829" builtinId="9" hidden="1"/>
    <cellStyle name="Followed Hyperlink" xfId="22830" builtinId="9" hidden="1"/>
    <cellStyle name="Followed Hyperlink" xfId="22831" builtinId="9" hidden="1"/>
    <cellStyle name="Followed Hyperlink" xfId="22832" builtinId="9" hidden="1"/>
    <cellStyle name="Followed Hyperlink" xfId="22833" builtinId="9" hidden="1"/>
    <cellStyle name="Followed Hyperlink" xfId="22834" builtinId="9" hidden="1"/>
    <cellStyle name="Followed Hyperlink" xfId="22835" builtinId="9" hidden="1"/>
    <cellStyle name="Followed Hyperlink" xfId="22836" builtinId="9" hidden="1"/>
    <cellStyle name="Followed Hyperlink" xfId="22837" builtinId="9" hidden="1"/>
    <cellStyle name="Followed Hyperlink" xfId="22838" builtinId="9" hidden="1"/>
    <cellStyle name="Followed Hyperlink" xfId="22839" builtinId="9" hidden="1"/>
    <cellStyle name="Followed Hyperlink" xfId="22840" builtinId="9" hidden="1"/>
    <cellStyle name="Followed Hyperlink" xfId="22841" builtinId="9" hidden="1"/>
    <cellStyle name="Followed Hyperlink" xfId="22842" builtinId="9" hidden="1"/>
    <cellStyle name="Followed Hyperlink" xfId="22843" builtinId="9" hidden="1"/>
    <cellStyle name="Followed Hyperlink" xfId="22844" builtinId="9" hidden="1"/>
    <cellStyle name="Followed Hyperlink" xfId="22845" builtinId="9" hidden="1"/>
    <cellStyle name="Followed Hyperlink" xfId="22846" builtinId="9" hidden="1"/>
    <cellStyle name="Followed Hyperlink" xfId="22847" builtinId="9" hidden="1"/>
    <cellStyle name="Followed Hyperlink" xfId="22848" builtinId="9" hidden="1"/>
    <cellStyle name="Followed Hyperlink" xfId="22849" builtinId="9" hidden="1"/>
    <cellStyle name="Followed Hyperlink" xfId="22850" builtinId="9" hidden="1"/>
    <cellStyle name="Followed Hyperlink" xfId="22851" builtinId="9" hidden="1"/>
    <cellStyle name="Followed Hyperlink" xfId="22852" builtinId="9" hidden="1"/>
    <cellStyle name="Followed Hyperlink" xfId="22853" builtinId="9" hidden="1"/>
    <cellStyle name="Followed Hyperlink" xfId="22854" builtinId="9" hidden="1"/>
    <cellStyle name="Followed Hyperlink" xfId="22855" builtinId="9" hidden="1"/>
    <cellStyle name="Followed Hyperlink" xfId="22856" builtinId="9" hidden="1"/>
    <cellStyle name="Followed Hyperlink" xfId="22857" builtinId="9" hidden="1"/>
    <cellStyle name="Followed Hyperlink" xfId="22858" builtinId="9" hidden="1"/>
    <cellStyle name="Followed Hyperlink" xfId="22859" builtinId="9" hidden="1"/>
    <cellStyle name="Followed Hyperlink" xfId="22860" builtinId="9" hidden="1"/>
    <cellStyle name="Followed Hyperlink" xfId="22861" builtinId="9" hidden="1"/>
    <cellStyle name="Followed Hyperlink" xfId="22862" builtinId="9" hidden="1"/>
    <cellStyle name="Followed Hyperlink" xfId="22863" builtinId="9" hidden="1"/>
    <cellStyle name="Followed Hyperlink" xfId="22864" builtinId="9" hidden="1"/>
    <cellStyle name="Followed Hyperlink" xfId="22865" builtinId="9" hidden="1"/>
    <cellStyle name="Followed Hyperlink" xfId="22866" builtinId="9" hidden="1"/>
    <cellStyle name="Followed Hyperlink" xfId="22867" builtinId="9" hidden="1"/>
    <cellStyle name="Followed Hyperlink" xfId="22868" builtinId="9" hidden="1"/>
    <cellStyle name="Followed Hyperlink" xfId="22869" builtinId="9" hidden="1"/>
    <cellStyle name="Followed Hyperlink" xfId="22870" builtinId="9" hidden="1"/>
    <cellStyle name="Followed Hyperlink" xfId="22871" builtinId="9" hidden="1"/>
    <cellStyle name="Followed Hyperlink" xfId="22872" builtinId="9" hidden="1"/>
    <cellStyle name="Followed Hyperlink" xfId="22873" builtinId="9" hidden="1"/>
    <cellStyle name="Followed Hyperlink" xfId="22874" builtinId="9" hidden="1"/>
    <cellStyle name="Followed Hyperlink" xfId="22875" builtinId="9" hidden="1"/>
    <cellStyle name="Followed Hyperlink" xfId="22876" builtinId="9" hidden="1"/>
    <cellStyle name="Followed Hyperlink" xfId="22877" builtinId="9" hidden="1"/>
    <cellStyle name="Followed Hyperlink" xfId="22878" builtinId="9" hidden="1"/>
    <cellStyle name="Followed Hyperlink" xfId="22879" builtinId="9" hidden="1"/>
    <cellStyle name="Followed Hyperlink" xfId="22880" builtinId="9" hidden="1"/>
    <cellStyle name="Followed Hyperlink" xfId="22881" builtinId="9" hidden="1"/>
    <cellStyle name="Followed Hyperlink" xfId="22882" builtinId="9" hidden="1"/>
    <cellStyle name="Followed Hyperlink" xfId="22883" builtinId="9" hidden="1"/>
    <cellStyle name="Followed Hyperlink" xfId="22884" builtinId="9" hidden="1"/>
    <cellStyle name="Followed Hyperlink" xfId="22885" builtinId="9" hidden="1"/>
    <cellStyle name="Followed Hyperlink" xfId="22886" builtinId="9" hidden="1"/>
    <cellStyle name="Followed Hyperlink" xfId="22887" builtinId="9" hidden="1"/>
    <cellStyle name="Followed Hyperlink" xfId="22888" builtinId="9" hidden="1"/>
    <cellStyle name="Followed Hyperlink" xfId="22889" builtinId="9" hidden="1"/>
    <cellStyle name="Followed Hyperlink" xfId="22890" builtinId="9" hidden="1"/>
    <cellStyle name="Followed Hyperlink" xfId="22891" builtinId="9" hidden="1"/>
    <cellStyle name="Followed Hyperlink" xfId="22892" builtinId="9" hidden="1"/>
    <cellStyle name="Followed Hyperlink" xfId="22893" builtinId="9" hidden="1"/>
    <cellStyle name="Followed Hyperlink" xfId="22894" builtinId="9" hidden="1"/>
    <cellStyle name="Followed Hyperlink" xfId="22895" builtinId="9" hidden="1"/>
    <cellStyle name="Followed Hyperlink" xfId="22896" builtinId="9" hidden="1"/>
    <cellStyle name="Followed Hyperlink" xfId="22897" builtinId="9" hidden="1"/>
    <cellStyle name="Followed Hyperlink" xfId="22898" builtinId="9" hidden="1"/>
    <cellStyle name="Followed Hyperlink" xfId="22899" builtinId="9" hidden="1"/>
    <cellStyle name="Followed Hyperlink" xfId="22900" builtinId="9" hidden="1"/>
    <cellStyle name="Followed Hyperlink" xfId="22901" builtinId="9" hidden="1"/>
    <cellStyle name="Followed Hyperlink" xfId="22902" builtinId="9" hidden="1"/>
    <cellStyle name="Followed Hyperlink" xfId="22903" builtinId="9" hidden="1"/>
    <cellStyle name="Followed Hyperlink" xfId="22904" builtinId="9" hidden="1"/>
    <cellStyle name="Followed Hyperlink" xfId="22905" builtinId="9" hidden="1"/>
    <cellStyle name="Followed Hyperlink" xfId="22906" builtinId="9" hidden="1"/>
    <cellStyle name="Followed Hyperlink" xfId="22907" builtinId="9" hidden="1"/>
    <cellStyle name="Followed Hyperlink" xfId="22908" builtinId="9" hidden="1"/>
    <cellStyle name="Followed Hyperlink" xfId="22909" builtinId="9" hidden="1"/>
    <cellStyle name="Followed Hyperlink" xfId="22910" builtinId="9" hidden="1"/>
    <cellStyle name="Followed Hyperlink" xfId="22911" builtinId="9" hidden="1"/>
    <cellStyle name="Followed Hyperlink" xfId="22912" builtinId="9" hidden="1"/>
    <cellStyle name="Followed Hyperlink" xfId="22913" builtinId="9" hidden="1"/>
    <cellStyle name="Followed Hyperlink" xfId="22914" builtinId="9" hidden="1"/>
    <cellStyle name="Followed Hyperlink" xfId="22915" builtinId="9" hidden="1"/>
    <cellStyle name="Followed Hyperlink" xfId="22916" builtinId="9" hidden="1"/>
    <cellStyle name="Followed Hyperlink" xfId="22917" builtinId="9" hidden="1"/>
    <cellStyle name="Followed Hyperlink" xfId="22918" builtinId="9" hidden="1"/>
    <cellStyle name="Followed Hyperlink" xfId="22919" builtinId="9" hidden="1"/>
    <cellStyle name="Followed Hyperlink" xfId="22920" builtinId="9" hidden="1"/>
    <cellStyle name="Followed Hyperlink" xfId="22921" builtinId="9" hidden="1"/>
    <cellStyle name="Followed Hyperlink" xfId="22922" builtinId="9" hidden="1"/>
    <cellStyle name="Followed Hyperlink" xfId="22923" builtinId="9" hidden="1"/>
    <cellStyle name="Followed Hyperlink" xfId="22924" builtinId="9" hidden="1"/>
    <cellStyle name="Followed Hyperlink" xfId="22925" builtinId="9" hidden="1"/>
    <cellStyle name="Followed Hyperlink" xfId="22926" builtinId="9" hidden="1"/>
    <cellStyle name="Followed Hyperlink" xfId="22927" builtinId="9" hidden="1"/>
    <cellStyle name="Followed Hyperlink" xfId="22928" builtinId="9" hidden="1"/>
    <cellStyle name="Followed Hyperlink" xfId="22929" builtinId="9" hidden="1"/>
    <cellStyle name="Followed Hyperlink" xfId="22930" builtinId="9" hidden="1"/>
    <cellStyle name="Followed Hyperlink" xfId="22931" builtinId="9" hidden="1"/>
    <cellStyle name="Followed Hyperlink" xfId="22932" builtinId="9" hidden="1"/>
    <cellStyle name="Followed Hyperlink" xfId="22933" builtinId="9" hidden="1"/>
    <cellStyle name="Followed Hyperlink" xfId="22934" builtinId="9" hidden="1"/>
    <cellStyle name="Followed Hyperlink" xfId="22935" builtinId="9" hidden="1"/>
    <cellStyle name="Followed Hyperlink" xfId="22936" builtinId="9" hidden="1"/>
    <cellStyle name="Followed Hyperlink" xfId="22937" builtinId="9" hidden="1"/>
    <cellStyle name="Followed Hyperlink" xfId="22938" builtinId="9" hidden="1"/>
    <cellStyle name="Followed Hyperlink" xfId="22939" builtinId="9" hidden="1"/>
    <cellStyle name="Followed Hyperlink" xfId="22940" builtinId="9" hidden="1"/>
    <cellStyle name="Followed Hyperlink" xfId="22941" builtinId="9" hidden="1"/>
    <cellStyle name="Followed Hyperlink" xfId="22942" builtinId="9" hidden="1"/>
    <cellStyle name="Followed Hyperlink" xfId="22943" builtinId="9" hidden="1"/>
    <cellStyle name="Followed Hyperlink" xfId="22944" builtinId="9" hidden="1"/>
    <cellStyle name="Followed Hyperlink" xfId="22945" builtinId="9" hidden="1"/>
    <cellStyle name="Followed Hyperlink" xfId="22946" builtinId="9" hidden="1"/>
    <cellStyle name="Followed Hyperlink" xfId="22947" builtinId="9" hidden="1"/>
    <cellStyle name="Followed Hyperlink" xfId="22948" builtinId="9" hidden="1"/>
    <cellStyle name="Followed Hyperlink" xfId="22949" builtinId="9" hidden="1"/>
    <cellStyle name="Followed Hyperlink" xfId="22950" builtinId="9" hidden="1"/>
    <cellStyle name="Followed Hyperlink" xfId="22951" builtinId="9" hidden="1"/>
    <cellStyle name="Followed Hyperlink" xfId="22952" builtinId="9" hidden="1"/>
    <cellStyle name="Followed Hyperlink" xfId="22953" builtinId="9" hidden="1"/>
    <cellStyle name="Followed Hyperlink" xfId="22954" builtinId="9" hidden="1"/>
    <cellStyle name="Followed Hyperlink" xfId="22955" builtinId="9" hidden="1"/>
    <cellStyle name="Followed Hyperlink" xfId="22956" builtinId="9" hidden="1"/>
    <cellStyle name="Followed Hyperlink" xfId="22957" builtinId="9" hidden="1"/>
    <cellStyle name="Followed Hyperlink" xfId="22958" builtinId="9" hidden="1"/>
    <cellStyle name="Followed Hyperlink" xfId="22959" builtinId="9" hidden="1"/>
    <cellStyle name="Followed Hyperlink" xfId="22960" builtinId="9" hidden="1"/>
    <cellStyle name="Followed Hyperlink" xfId="22961" builtinId="9" hidden="1"/>
    <cellStyle name="Followed Hyperlink" xfId="22962" builtinId="9" hidden="1"/>
    <cellStyle name="Followed Hyperlink" xfId="22963" builtinId="9" hidden="1"/>
    <cellStyle name="Followed Hyperlink" xfId="22964" builtinId="9" hidden="1"/>
    <cellStyle name="Followed Hyperlink" xfId="22965" builtinId="9" hidden="1"/>
    <cellStyle name="Followed Hyperlink" xfId="22966" builtinId="9" hidden="1"/>
    <cellStyle name="Followed Hyperlink" xfId="22967" builtinId="9" hidden="1"/>
    <cellStyle name="Followed Hyperlink" xfId="22968" builtinId="9" hidden="1"/>
    <cellStyle name="Followed Hyperlink" xfId="22969" builtinId="9" hidden="1"/>
    <cellStyle name="Followed Hyperlink" xfId="22970" builtinId="9" hidden="1"/>
    <cellStyle name="Followed Hyperlink" xfId="22971" builtinId="9" hidden="1"/>
    <cellStyle name="Followed Hyperlink" xfId="22972" builtinId="9" hidden="1"/>
    <cellStyle name="Followed Hyperlink" xfId="22973" builtinId="9" hidden="1"/>
    <cellStyle name="Followed Hyperlink" xfId="22974" builtinId="9" hidden="1"/>
    <cellStyle name="Followed Hyperlink" xfId="22975" builtinId="9" hidden="1"/>
    <cellStyle name="Followed Hyperlink" xfId="22976" builtinId="9" hidden="1"/>
    <cellStyle name="Followed Hyperlink" xfId="22977" builtinId="9" hidden="1"/>
    <cellStyle name="Followed Hyperlink" xfId="22978" builtinId="9" hidden="1"/>
    <cellStyle name="Followed Hyperlink" xfId="22979" builtinId="9" hidden="1"/>
    <cellStyle name="Followed Hyperlink" xfId="22980" builtinId="9" hidden="1"/>
    <cellStyle name="Followed Hyperlink" xfId="22981" builtinId="9" hidden="1"/>
    <cellStyle name="Followed Hyperlink" xfId="22982" builtinId="9" hidden="1"/>
    <cellStyle name="Followed Hyperlink" xfId="22983" builtinId="9" hidden="1"/>
    <cellStyle name="Followed Hyperlink" xfId="22984" builtinId="9" hidden="1"/>
    <cellStyle name="Followed Hyperlink" xfId="22985" builtinId="9" hidden="1"/>
    <cellStyle name="Followed Hyperlink" xfId="22986" builtinId="9" hidden="1"/>
    <cellStyle name="Followed Hyperlink" xfId="22987" builtinId="9" hidden="1"/>
    <cellStyle name="Followed Hyperlink" xfId="22988" builtinId="9" hidden="1"/>
    <cellStyle name="Followed Hyperlink" xfId="22989" builtinId="9" hidden="1"/>
    <cellStyle name="Followed Hyperlink" xfId="22990" builtinId="9" hidden="1"/>
    <cellStyle name="Followed Hyperlink" xfId="22991" builtinId="9" hidden="1"/>
    <cellStyle name="Followed Hyperlink" xfId="22992" builtinId="9" hidden="1"/>
    <cellStyle name="Followed Hyperlink" xfId="22993" builtinId="9" hidden="1"/>
    <cellStyle name="Followed Hyperlink" xfId="22994" builtinId="9" hidden="1"/>
    <cellStyle name="Followed Hyperlink" xfId="22995" builtinId="9" hidden="1"/>
    <cellStyle name="Followed Hyperlink" xfId="22996" builtinId="9" hidden="1"/>
    <cellStyle name="Followed Hyperlink" xfId="22997" builtinId="9" hidden="1"/>
    <cellStyle name="Followed Hyperlink" xfId="22998" builtinId="9" hidden="1"/>
    <cellStyle name="Followed Hyperlink" xfId="22999" builtinId="9" hidden="1"/>
    <cellStyle name="Followed Hyperlink" xfId="23000" builtinId="9" hidden="1"/>
    <cellStyle name="Followed Hyperlink" xfId="23001" builtinId="9" hidden="1"/>
    <cellStyle name="Followed Hyperlink" xfId="23002" builtinId="9" hidden="1"/>
    <cellStyle name="Followed Hyperlink" xfId="23003" builtinId="9" hidden="1"/>
    <cellStyle name="Followed Hyperlink" xfId="23004" builtinId="9" hidden="1"/>
    <cellStyle name="Followed Hyperlink" xfId="23005" builtinId="9" hidden="1"/>
    <cellStyle name="Followed Hyperlink" xfId="23006" builtinId="9" hidden="1"/>
    <cellStyle name="Followed Hyperlink" xfId="23007" builtinId="9" hidden="1"/>
    <cellStyle name="Followed Hyperlink" xfId="23008" builtinId="9" hidden="1"/>
    <cellStyle name="Followed Hyperlink" xfId="23009" builtinId="9" hidden="1"/>
    <cellStyle name="Followed Hyperlink" xfId="23010" builtinId="9" hidden="1"/>
    <cellStyle name="Followed Hyperlink" xfId="23011" builtinId="9" hidden="1"/>
    <cellStyle name="Followed Hyperlink" xfId="23012" builtinId="9" hidden="1"/>
    <cellStyle name="Followed Hyperlink" xfId="23013" builtinId="9" hidden="1"/>
    <cellStyle name="Followed Hyperlink" xfId="23014" builtinId="9" hidden="1"/>
    <cellStyle name="Followed Hyperlink" xfId="23015" builtinId="9" hidden="1"/>
    <cellStyle name="Followed Hyperlink" xfId="23016" builtinId="9" hidden="1"/>
    <cellStyle name="Followed Hyperlink" xfId="23017" builtinId="9" hidden="1"/>
    <cellStyle name="Followed Hyperlink" xfId="23018" builtinId="9" hidden="1"/>
    <cellStyle name="Followed Hyperlink" xfId="23019" builtinId="9" hidden="1"/>
    <cellStyle name="Followed Hyperlink" xfId="23020" builtinId="9" hidden="1"/>
    <cellStyle name="Followed Hyperlink" xfId="23021" builtinId="9" hidden="1"/>
    <cellStyle name="Followed Hyperlink" xfId="23022" builtinId="9" hidden="1"/>
    <cellStyle name="Followed Hyperlink" xfId="23023" builtinId="9" hidden="1"/>
    <cellStyle name="Followed Hyperlink" xfId="23024" builtinId="9" hidden="1"/>
    <cellStyle name="Followed Hyperlink" xfId="23025" builtinId="9" hidden="1"/>
    <cellStyle name="Followed Hyperlink" xfId="23026" builtinId="9" hidden="1"/>
    <cellStyle name="Followed Hyperlink" xfId="23027" builtinId="9" hidden="1"/>
    <cellStyle name="Followed Hyperlink" xfId="23028" builtinId="9" hidden="1"/>
    <cellStyle name="Followed Hyperlink" xfId="23029" builtinId="9" hidden="1"/>
    <cellStyle name="Followed Hyperlink" xfId="23030" builtinId="9" hidden="1"/>
    <cellStyle name="Followed Hyperlink" xfId="23031" builtinId="9" hidden="1"/>
    <cellStyle name="Followed Hyperlink" xfId="23032" builtinId="9" hidden="1"/>
    <cellStyle name="Followed Hyperlink" xfId="23033" builtinId="9" hidden="1"/>
    <cellStyle name="Followed Hyperlink" xfId="23034" builtinId="9" hidden="1"/>
    <cellStyle name="Followed Hyperlink" xfId="23035" builtinId="9" hidden="1"/>
    <cellStyle name="Followed Hyperlink" xfId="23036" builtinId="9" hidden="1"/>
    <cellStyle name="Followed Hyperlink" xfId="23037" builtinId="9" hidden="1"/>
    <cellStyle name="Followed Hyperlink" xfId="23038" builtinId="9" hidden="1"/>
    <cellStyle name="Followed Hyperlink" xfId="23039" builtinId="9" hidden="1"/>
    <cellStyle name="Followed Hyperlink" xfId="23040" builtinId="9" hidden="1"/>
    <cellStyle name="Followed Hyperlink" xfId="23041" builtinId="9" hidden="1"/>
    <cellStyle name="Followed Hyperlink" xfId="23042" builtinId="9" hidden="1"/>
    <cellStyle name="Followed Hyperlink" xfId="23043" builtinId="9" hidden="1"/>
    <cellStyle name="Followed Hyperlink" xfId="23044" builtinId="9" hidden="1"/>
    <cellStyle name="Followed Hyperlink" xfId="23045" builtinId="9" hidden="1"/>
    <cellStyle name="Followed Hyperlink" xfId="23046" builtinId="9" hidden="1"/>
    <cellStyle name="Followed Hyperlink" xfId="23047" builtinId="9" hidden="1"/>
    <cellStyle name="Followed Hyperlink" xfId="23048" builtinId="9" hidden="1"/>
    <cellStyle name="Followed Hyperlink" xfId="23049" builtinId="9" hidden="1"/>
    <cellStyle name="Followed Hyperlink" xfId="23050" builtinId="9" hidden="1"/>
    <cellStyle name="Followed Hyperlink" xfId="23051" builtinId="9" hidden="1"/>
    <cellStyle name="Followed Hyperlink" xfId="23052" builtinId="9" hidden="1"/>
    <cellStyle name="Followed Hyperlink" xfId="23053" builtinId="9" hidden="1"/>
    <cellStyle name="Followed Hyperlink" xfId="23054" builtinId="9" hidden="1"/>
    <cellStyle name="Followed Hyperlink" xfId="23055" builtinId="9" hidden="1"/>
    <cellStyle name="Followed Hyperlink" xfId="23056" builtinId="9" hidden="1"/>
    <cellStyle name="Followed Hyperlink" xfId="23057" builtinId="9" hidden="1"/>
    <cellStyle name="Followed Hyperlink" xfId="23058" builtinId="9" hidden="1"/>
    <cellStyle name="Followed Hyperlink" xfId="23059" builtinId="9" hidden="1"/>
    <cellStyle name="Followed Hyperlink" xfId="23060" builtinId="9" hidden="1"/>
    <cellStyle name="Followed Hyperlink" xfId="23061" builtinId="9" hidden="1"/>
    <cellStyle name="Followed Hyperlink" xfId="23062" builtinId="9" hidden="1"/>
    <cellStyle name="Followed Hyperlink" xfId="23063" builtinId="9" hidden="1"/>
    <cellStyle name="Followed Hyperlink" xfId="23064" builtinId="9" hidden="1"/>
    <cellStyle name="Followed Hyperlink" xfId="23065" builtinId="9" hidden="1"/>
    <cellStyle name="Followed Hyperlink" xfId="23066" builtinId="9" hidden="1"/>
    <cellStyle name="Followed Hyperlink" xfId="23067" builtinId="9" hidden="1"/>
    <cellStyle name="Followed Hyperlink" xfId="23068" builtinId="9" hidden="1"/>
    <cellStyle name="Followed Hyperlink" xfId="23069" builtinId="9" hidden="1"/>
    <cellStyle name="Followed Hyperlink" xfId="23070" builtinId="9" hidden="1"/>
    <cellStyle name="Followed Hyperlink" xfId="23071" builtinId="9" hidden="1"/>
    <cellStyle name="Followed Hyperlink" xfId="23072" builtinId="9" hidden="1"/>
    <cellStyle name="Followed Hyperlink" xfId="23073" builtinId="9" hidden="1"/>
    <cellStyle name="Followed Hyperlink" xfId="23074" builtinId="9" hidden="1"/>
    <cellStyle name="Followed Hyperlink" xfId="23075" builtinId="9" hidden="1"/>
    <cellStyle name="Followed Hyperlink" xfId="23076" builtinId="9" hidden="1"/>
    <cellStyle name="Followed Hyperlink" xfId="23077" builtinId="9" hidden="1"/>
    <cellStyle name="Followed Hyperlink" xfId="23078" builtinId="9" hidden="1"/>
    <cellStyle name="Followed Hyperlink" xfId="23079" builtinId="9" hidden="1"/>
    <cellStyle name="Followed Hyperlink" xfId="23080" builtinId="9" hidden="1"/>
    <cellStyle name="Followed Hyperlink" xfId="23081" builtinId="9" hidden="1"/>
    <cellStyle name="Followed Hyperlink" xfId="23082" builtinId="9" hidden="1"/>
    <cellStyle name="Followed Hyperlink" xfId="23083" builtinId="9" hidden="1"/>
    <cellStyle name="Followed Hyperlink" xfId="23084" builtinId="9" hidden="1"/>
    <cellStyle name="Followed Hyperlink" xfId="23085" builtinId="9" hidden="1"/>
    <cellStyle name="Followed Hyperlink" xfId="23086" builtinId="9" hidden="1"/>
    <cellStyle name="Followed Hyperlink" xfId="23087" builtinId="9" hidden="1"/>
    <cellStyle name="Followed Hyperlink" xfId="23088" builtinId="9" hidden="1"/>
    <cellStyle name="Followed Hyperlink" xfId="23089" builtinId="9" hidden="1"/>
    <cellStyle name="Followed Hyperlink" xfId="23090" builtinId="9" hidden="1"/>
    <cellStyle name="Followed Hyperlink" xfId="23091" builtinId="9" hidden="1"/>
    <cellStyle name="Followed Hyperlink" xfId="23092" builtinId="9" hidden="1"/>
    <cellStyle name="Followed Hyperlink" xfId="23093" builtinId="9" hidden="1"/>
    <cellStyle name="Followed Hyperlink" xfId="23094" builtinId="9" hidden="1"/>
    <cellStyle name="Followed Hyperlink" xfId="23095" builtinId="9" hidden="1"/>
    <cellStyle name="Followed Hyperlink" xfId="23096" builtinId="9" hidden="1"/>
    <cellStyle name="Followed Hyperlink" xfId="23097" builtinId="9" hidden="1"/>
    <cellStyle name="Followed Hyperlink" xfId="23098" builtinId="9" hidden="1"/>
    <cellStyle name="Followed Hyperlink" xfId="23099" builtinId="9" hidden="1"/>
    <cellStyle name="Followed Hyperlink" xfId="23100" builtinId="9" hidden="1"/>
    <cellStyle name="Followed Hyperlink" xfId="23101" builtinId="9" hidden="1"/>
    <cellStyle name="Followed Hyperlink" xfId="23102" builtinId="9" hidden="1"/>
    <cellStyle name="Followed Hyperlink" xfId="23103" builtinId="9" hidden="1"/>
    <cellStyle name="Followed Hyperlink" xfId="23104" builtinId="9" hidden="1"/>
    <cellStyle name="Followed Hyperlink" xfId="23105" builtinId="9" hidden="1"/>
    <cellStyle name="Followed Hyperlink" xfId="23106" builtinId="9" hidden="1"/>
    <cellStyle name="Followed Hyperlink" xfId="23107" builtinId="9" hidden="1"/>
    <cellStyle name="Followed Hyperlink" xfId="23108" builtinId="9" hidden="1"/>
    <cellStyle name="Followed Hyperlink" xfId="23109" builtinId="9" hidden="1"/>
    <cellStyle name="Followed Hyperlink" xfId="23110" builtinId="9" hidden="1"/>
    <cellStyle name="Followed Hyperlink" xfId="23111" builtinId="9" hidden="1"/>
    <cellStyle name="Followed Hyperlink" xfId="23112" builtinId="9" hidden="1"/>
    <cellStyle name="Followed Hyperlink" xfId="23113" builtinId="9" hidden="1"/>
    <cellStyle name="Followed Hyperlink" xfId="23114" builtinId="9" hidden="1"/>
    <cellStyle name="Followed Hyperlink" xfId="23115" builtinId="9" hidden="1"/>
    <cellStyle name="Followed Hyperlink" xfId="23116" builtinId="9" hidden="1"/>
    <cellStyle name="Followed Hyperlink" xfId="23117" builtinId="9" hidden="1"/>
    <cellStyle name="Followed Hyperlink" xfId="23118" builtinId="9" hidden="1"/>
    <cellStyle name="Followed Hyperlink" xfId="23119" builtinId="9" hidden="1"/>
    <cellStyle name="Followed Hyperlink" xfId="23120" builtinId="9" hidden="1"/>
    <cellStyle name="Followed Hyperlink" xfId="23121" builtinId="9" hidden="1"/>
    <cellStyle name="Followed Hyperlink" xfId="23122" builtinId="9" hidden="1"/>
    <cellStyle name="Followed Hyperlink" xfId="23123" builtinId="9" hidden="1"/>
    <cellStyle name="Followed Hyperlink" xfId="23124" builtinId="9" hidden="1"/>
    <cellStyle name="Followed Hyperlink" xfId="23125" builtinId="9" hidden="1"/>
    <cellStyle name="Followed Hyperlink" xfId="23126" builtinId="9" hidden="1"/>
    <cellStyle name="Followed Hyperlink" xfId="23127" builtinId="9" hidden="1"/>
    <cellStyle name="Followed Hyperlink" xfId="23128" builtinId="9" hidden="1"/>
    <cellStyle name="Followed Hyperlink" xfId="23129" builtinId="9" hidden="1"/>
    <cellStyle name="Followed Hyperlink" xfId="23130" builtinId="9" hidden="1"/>
    <cellStyle name="Followed Hyperlink" xfId="23131" builtinId="9" hidden="1"/>
    <cellStyle name="Followed Hyperlink" xfId="23132" builtinId="9" hidden="1"/>
    <cellStyle name="Followed Hyperlink" xfId="23133" builtinId="9" hidden="1"/>
    <cellStyle name="Followed Hyperlink" xfId="23134" builtinId="9" hidden="1"/>
    <cellStyle name="Followed Hyperlink" xfId="23135" builtinId="9" hidden="1"/>
    <cellStyle name="Followed Hyperlink" xfId="23136" builtinId="9" hidden="1"/>
    <cellStyle name="Followed Hyperlink" xfId="23137" builtinId="9" hidden="1"/>
    <cellStyle name="Followed Hyperlink" xfId="23138" builtinId="9" hidden="1"/>
    <cellStyle name="Followed Hyperlink" xfId="23139" builtinId="9" hidden="1"/>
    <cellStyle name="Followed Hyperlink" xfId="23140" builtinId="9" hidden="1"/>
    <cellStyle name="Followed Hyperlink" xfId="23141" builtinId="9" hidden="1"/>
    <cellStyle name="Followed Hyperlink" xfId="23142" builtinId="9" hidden="1"/>
    <cellStyle name="Followed Hyperlink" xfId="23143" builtinId="9" hidden="1"/>
    <cellStyle name="Followed Hyperlink" xfId="23144" builtinId="9" hidden="1"/>
    <cellStyle name="Followed Hyperlink" xfId="23145" builtinId="9" hidden="1"/>
    <cellStyle name="Followed Hyperlink" xfId="23146" builtinId="9" hidden="1"/>
    <cellStyle name="Followed Hyperlink" xfId="23147" builtinId="9" hidden="1"/>
    <cellStyle name="Followed Hyperlink" xfId="23148" builtinId="9" hidden="1"/>
    <cellStyle name="Followed Hyperlink" xfId="23149" builtinId="9" hidden="1"/>
    <cellStyle name="Followed Hyperlink" xfId="23150" builtinId="9" hidden="1"/>
    <cellStyle name="Followed Hyperlink" xfId="23151" builtinId="9" hidden="1"/>
    <cellStyle name="Followed Hyperlink" xfId="23152" builtinId="9" hidden="1"/>
    <cellStyle name="Followed Hyperlink" xfId="23153" builtinId="9" hidden="1"/>
    <cellStyle name="Followed Hyperlink" xfId="23154" builtinId="9" hidden="1"/>
    <cellStyle name="Followed Hyperlink" xfId="23155" builtinId="9" hidden="1"/>
    <cellStyle name="Followed Hyperlink" xfId="23156" builtinId="9" hidden="1"/>
    <cellStyle name="Followed Hyperlink" xfId="23157" builtinId="9" hidden="1"/>
    <cellStyle name="Followed Hyperlink" xfId="23158" builtinId="9" hidden="1"/>
    <cellStyle name="Followed Hyperlink" xfId="23159" builtinId="9" hidden="1"/>
    <cellStyle name="Followed Hyperlink" xfId="23160" builtinId="9" hidden="1"/>
    <cellStyle name="Followed Hyperlink" xfId="23161" builtinId="9" hidden="1"/>
    <cellStyle name="Followed Hyperlink" xfId="23162" builtinId="9" hidden="1"/>
    <cellStyle name="Followed Hyperlink" xfId="23163" builtinId="9" hidden="1"/>
    <cellStyle name="Followed Hyperlink" xfId="23164" builtinId="9" hidden="1"/>
    <cellStyle name="Followed Hyperlink" xfId="23165" builtinId="9" hidden="1"/>
    <cellStyle name="Followed Hyperlink" xfId="23166" builtinId="9" hidden="1"/>
    <cellStyle name="Followed Hyperlink" xfId="23167" builtinId="9" hidden="1"/>
    <cellStyle name="Followed Hyperlink" xfId="23168" builtinId="9" hidden="1"/>
    <cellStyle name="Followed Hyperlink" xfId="23169" builtinId="9" hidden="1"/>
    <cellStyle name="Followed Hyperlink" xfId="23170" builtinId="9" hidden="1"/>
    <cellStyle name="Followed Hyperlink" xfId="23171" builtinId="9" hidden="1"/>
    <cellStyle name="Followed Hyperlink" xfId="23172" builtinId="9" hidden="1"/>
    <cellStyle name="Followed Hyperlink" xfId="23173" builtinId="9" hidden="1"/>
    <cellStyle name="Followed Hyperlink" xfId="23174" builtinId="9" hidden="1"/>
    <cellStyle name="Followed Hyperlink" xfId="23175" builtinId="9" hidden="1"/>
    <cellStyle name="Followed Hyperlink" xfId="23176" builtinId="9" hidden="1"/>
    <cellStyle name="Followed Hyperlink" xfId="23177" builtinId="9" hidden="1"/>
    <cellStyle name="Followed Hyperlink" xfId="23178" builtinId="9" hidden="1"/>
    <cellStyle name="Followed Hyperlink" xfId="23179" builtinId="9" hidden="1"/>
    <cellStyle name="Followed Hyperlink" xfId="23180" builtinId="9" hidden="1"/>
    <cellStyle name="Followed Hyperlink" xfId="23181" builtinId="9" hidden="1"/>
    <cellStyle name="Followed Hyperlink" xfId="23182" builtinId="9" hidden="1"/>
    <cellStyle name="Followed Hyperlink" xfId="23183" builtinId="9" hidden="1"/>
    <cellStyle name="Followed Hyperlink" xfId="23184" builtinId="9" hidden="1"/>
    <cellStyle name="Followed Hyperlink" xfId="23185" builtinId="9" hidden="1"/>
    <cellStyle name="Followed Hyperlink" xfId="23186" builtinId="9" hidden="1"/>
    <cellStyle name="Followed Hyperlink" xfId="23187" builtinId="9" hidden="1"/>
    <cellStyle name="Followed Hyperlink" xfId="23188" builtinId="9" hidden="1"/>
    <cellStyle name="Followed Hyperlink" xfId="23189" builtinId="9" hidden="1"/>
    <cellStyle name="Followed Hyperlink" xfId="23190" builtinId="9" hidden="1"/>
    <cellStyle name="Followed Hyperlink" xfId="23191" builtinId="9" hidden="1"/>
    <cellStyle name="Followed Hyperlink" xfId="23192" builtinId="9" hidden="1"/>
    <cellStyle name="Followed Hyperlink" xfId="23193" builtinId="9" hidden="1"/>
    <cellStyle name="Followed Hyperlink" xfId="23194" builtinId="9" hidden="1"/>
    <cellStyle name="Followed Hyperlink" xfId="23195" builtinId="9" hidden="1"/>
    <cellStyle name="Followed Hyperlink" xfId="23196" builtinId="9" hidden="1"/>
    <cellStyle name="Followed Hyperlink" xfId="23197" builtinId="9" hidden="1"/>
    <cellStyle name="Followed Hyperlink" xfId="23198" builtinId="9" hidden="1"/>
    <cellStyle name="Followed Hyperlink" xfId="23199" builtinId="9" hidden="1"/>
    <cellStyle name="Followed Hyperlink" xfId="23200" builtinId="9" hidden="1"/>
    <cellStyle name="Followed Hyperlink" xfId="23201" builtinId="9" hidden="1"/>
    <cellStyle name="Followed Hyperlink" xfId="23202" builtinId="9" hidden="1"/>
    <cellStyle name="Followed Hyperlink" xfId="23203" builtinId="9" hidden="1"/>
    <cellStyle name="Followed Hyperlink" xfId="23204" builtinId="9" hidden="1"/>
    <cellStyle name="Followed Hyperlink" xfId="23205" builtinId="9" hidden="1"/>
    <cellStyle name="Followed Hyperlink" xfId="23206" builtinId="9" hidden="1"/>
    <cellStyle name="Followed Hyperlink" xfId="23207" builtinId="9" hidden="1"/>
    <cellStyle name="Followed Hyperlink" xfId="23208" builtinId="9" hidden="1"/>
    <cellStyle name="Followed Hyperlink" xfId="23209" builtinId="9" hidden="1"/>
    <cellStyle name="Followed Hyperlink" xfId="23210" builtinId="9" hidden="1"/>
    <cellStyle name="Followed Hyperlink" xfId="23211" builtinId="9" hidden="1"/>
    <cellStyle name="Followed Hyperlink" xfId="23212" builtinId="9" hidden="1"/>
    <cellStyle name="Followed Hyperlink" xfId="23213" builtinId="9" hidden="1"/>
    <cellStyle name="Followed Hyperlink" xfId="23214" builtinId="9" hidden="1"/>
    <cellStyle name="Followed Hyperlink" xfId="23215" builtinId="9" hidden="1"/>
    <cellStyle name="Followed Hyperlink" xfId="23216" builtinId="9" hidden="1"/>
    <cellStyle name="Followed Hyperlink" xfId="23217" builtinId="9" hidden="1"/>
    <cellStyle name="Followed Hyperlink" xfId="23218" builtinId="9" hidden="1"/>
    <cellStyle name="Followed Hyperlink" xfId="23219" builtinId="9" hidden="1"/>
    <cellStyle name="Followed Hyperlink" xfId="23220" builtinId="9" hidden="1"/>
    <cellStyle name="Followed Hyperlink" xfId="23221" builtinId="9" hidden="1"/>
    <cellStyle name="Followed Hyperlink" xfId="23222" builtinId="9" hidden="1"/>
    <cellStyle name="Followed Hyperlink" xfId="23223" builtinId="9" hidden="1"/>
    <cellStyle name="Followed Hyperlink" xfId="23224" builtinId="9" hidden="1"/>
    <cellStyle name="Followed Hyperlink" xfId="23225" builtinId="9" hidden="1"/>
    <cellStyle name="Followed Hyperlink" xfId="23226" builtinId="9" hidden="1"/>
    <cellStyle name="Followed Hyperlink" xfId="23227" builtinId="9" hidden="1"/>
    <cellStyle name="Followed Hyperlink" xfId="23228" builtinId="9" hidden="1"/>
    <cellStyle name="Followed Hyperlink" xfId="23229" builtinId="9" hidden="1"/>
    <cellStyle name="Followed Hyperlink" xfId="23230" builtinId="9" hidden="1"/>
    <cellStyle name="Followed Hyperlink" xfId="23231" builtinId="9" hidden="1"/>
    <cellStyle name="Followed Hyperlink" xfId="23232" builtinId="9" hidden="1"/>
    <cellStyle name="Followed Hyperlink" xfId="23233" builtinId="9" hidden="1"/>
    <cellStyle name="Followed Hyperlink" xfId="23234" builtinId="9" hidden="1"/>
    <cellStyle name="Followed Hyperlink" xfId="23235" builtinId="9" hidden="1"/>
    <cellStyle name="Followed Hyperlink" xfId="23236" builtinId="9" hidden="1"/>
    <cellStyle name="Followed Hyperlink" xfId="23237" builtinId="9" hidden="1"/>
    <cellStyle name="Followed Hyperlink" xfId="23238" builtinId="9" hidden="1"/>
    <cellStyle name="Followed Hyperlink" xfId="23239" builtinId="9" hidden="1"/>
    <cellStyle name="Followed Hyperlink" xfId="23240" builtinId="9" hidden="1"/>
    <cellStyle name="Followed Hyperlink" xfId="23241" builtinId="9" hidden="1"/>
    <cellStyle name="Followed Hyperlink" xfId="23242" builtinId="9" hidden="1"/>
    <cellStyle name="Followed Hyperlink" xfId="23243" builtinId="9" hidden="1"/>
    <cellStyle name="Followed Hyperlink" xfId="23244" builtinId="9" hidden="1"/>
    <cellStyle name="Followed Hyperlink" xfId="23245" builtinId="9" hidden="1"/>
    <cellStyle name="Followed Hyperlink" xfId="23246" builtinId="9" hidden="1"/>
    <cellStyle name="Followed Hyperlink" xfId="23247" builtinId="9" hidden="1"/>
    <cellStyle name="Followed Hyperlink" xfId="23248" builtinId="9" hidden="1"/>
    <cellStyle name="Followed Hyperlink" xfId="23249" builtinId="9" hidden="1"/>
    <cellStyle name="Followed Hyperlink" xfId="23250" builtinId="9" hidden="1"/>
    <cellStyle name="Followed Hyperlink" xfId="20032" builtinId="9" hidden="1"/>
    <cellStyle name="Followed Hyperlink" xfId="23251" builtinId="9" hidden="1"/>
    <cellStyle name="Followed Hyperlink" xfId="23252" builtinId="9" hidden="1"/>
    <cellStyle name="Followed Hyperlink" xfId="23253" builtinId="9" hidden="1"/>
    <cellStyle name="Followed Hyperlink" xfId="23254" builtinId="9" hidden="1"/>
    <cellStyle name="Followed Hyperlink" xfId="23255" builtinId="9" hidden="1"/>
    <cellStyle name="Followed Hyperlink" xfId="23256" builtinId="9" hidden="1"/>
    <cellStyle name="Followed Hyperlink" xfId="23257" builtinId="9" hidden="1"/>
    <cellStyle name="Followed Hyperlink" xfId="23258" builtinId="9" hidden="1"/>
    <cellStyle name="Followed Hyperlink" xfId="23259" builtinId="9" hidden="1"/>
    <cellStyle name="Followed Hyperlink" xfId="23260" builtinId="9" hidden="1"/>
    <cellStyle name="Followed Hyperlink" xfId="23261" builtinId="9" hidden="1"/>
    <cellStyle name="Followed Hyperlink" xfId="23262" builtinId="9" hidden="1"/>
    <cellStyle name="Followed Hyperlink" xfId="23263" builtinId="9" hidden="1"/>
    <cellStyle name="Followed Hyperlink" xfId="23264" builtinId="9" hidden="1"/>
    <cellStyle name="Followed Hyperlink" xfId="23265" builtinId="9" hidden="1"/>
    <cellStyle name="Followed Hyperlink" xfId="23266" builtinId="9" hidden="1"/>
    <cellStyle name="Followed Hyperlink" xfId="23267" builtinId="9" hidden="1"/>
    <cellStyle name="Followed Hyperlink" xfId="23268" builtinId="9" hidden="1"/>
    <cellStyle name="Followed Hyperlink" xfId="23269" builtinId="9" hidden="1"/>
    <cellStyle name="Followed Hyperlink" xfId="23270" builtinId="9" hidden="1"/>
    <cellStyle name="Followed Hyperlink" xfId="23271" builtinId="9" hidden="1"/>
    <cellStyle name="Followed Hyperlink" xfId="23272" builtinId="9" hidden="1"/>
    <cellStyle name="Followed Hyperlink" xfId="23273" builtinId="9" hidden="1"/>
    <cellStyle name="Followed Hyperlink" xfId="23274" builtinId="9" hidden="1"/>
    <cellStyle name="Followed Hyperlink" xfId="23275" builtinId="9" hidden="1"/>
    <cellStyle name="Followed Hyperlink" xfId="23276" builtinId="9" hidden="1"/>
    <cellStyle name="Followed Hyperlink" xfId="23277" builtinId="9" hidden="1"/>
    <cellStyle name="Followed Hyperlink" xfId="23278" builtinId="9" hidden="1"/>
    <cellStyle name="Followed Hyperlink" xfId="23279" builtinId="9" hidden="1"/>
    <cellStyle name="Followed Hyperlink" xfId="23280" builtinId="9" hidden="1"/>
    <cellStyle name="Followed Hyperlink" xfId="23281" builtinId="9" hidden="1"/>
    <cellStyle name="Followed Hyperlink" xfId="23282" builtinId="9" hidden="1"/>
    <cellStyle name="Followed Hyperlink" xfId="23283" builtinId="9" hidden="1"/>
    <cellStyle name="Followed Hyperlink" xfId="23284" builtinId="9" hidden="1"/>
    <cellStyle name="Followed Hyperlink" xfId="23285" builtinId="9" hidden="1"/>
    <cellStyle name="Followed Hyperlink" xfId="23286" builtinId="9" hidden="1"/>
    <cellStyle name="Followed Hyperlink" xfId="23287" builtinId="9" hidden="1"/>
    <cellStyle name="Followed Hyperlink" xfId="23288" builtinId="9" hidden="1"/>
    <cellStyle name="Followed Hyperlink" xfId="23289" builtinId="9" hidden="1"/>
    <cellStyle name="Followed Hyperlink" xfId="23290" builtinId="9" hidden="1"/>
    <cellStyle name="Followed Hyperlink" xfId="23291" builtinId="9" hidden="1"/>
    <cellStyle name="Followed Hyperlink" xfId="23292" builtinId="9" hidden="1"/>
    <cellStyle name="Followed Hyperlink" xfId="23293" builtinId="9" hidden="1"/>
    <cellStyle name="Followed Hyperlink" xfId="23294" builtinId="9" hidden="1"/>
    <cellStyle name="Followed Hyperlink" xfId="23295" builtinId="9" hidden="1"/>
    <cellStyle name="Followed Hyperlink" xfId="23296" builtinId="9" hidden="1"/>
    <cellStyle name="Followed Hyperlink" xfId="23297" builtinId="9" hidden="1"/>
    <cellStyle name="Followed Hyperlink" xfId="23298" builtinId="9" hidden="1"/>
    <cellStyle name="Followed Hyperlink" xfId="23299" builtinId="9" hidden="1"/>
    <cellStyle name="Followed Hyperlink" xfId="23300" builtinId="9" hidden="1"/>
    <cellStyle name="Followed Hyperlink" xfId="23301" builtinId="9" hidden="1"/>
    <cellStyle name="Followed Hyperlink" xfId="23302" builtinId="9" hidden="1"/>
    <cellStyle name="Followed Hyperlink" xfId="23303" builtinId="9" hidden="1"/>
    <cellStyle name="Followed Hyperlink" xfId="23304" builtinId="9" hidden="1"/>
    <cellStyle name="Followed Hyperlink" xfId="23305" builtinId="9" hidden="1"/>
    <cellStyle name="Followed Hyperlink" xfId="23306" builtinId="9" hidden="1"/>
    <cellStyle name="Followed Hyperlink" xfId="23307" builtinId="9" hidden="1"/>
    <cellStyle name="Followed Hyperlink" xfId="23308" builtinId="9" hidden="1"/>
    <cellStyle name="Followed Hyperlink" xfId="23309" builtinId="9" hidden="1"/>
    <cellStyle name="Followed Hyperlink" xfId="23310" builtinId="9" hidden="1"/>
    <cellStyle name="Followed Hyperlink" xfId="23311" builtinId="9" hidden="1"/>
    <cellStyle name="Followed Hyperlink" xfId="23312" builtinId="9" hidden="1"/>
    <cellStyle name="Followed Hyperlink" xfId="23313" builtinId="9" hidden="1"/>
    <cellStyle name="Followed Hyperlink" xfId="23314" builtinId="9" hidden="1"/>
    <cellStyle name="Followed Hyperlink" xfId="23315" builtinId="9" hidden="1"/>
    <cellStyle name="Followed Hyperlink" xfId="23316" builtinId="9" hidden="1"/>
    <cellStyle name="Followed Hyperlink" xfId="23317" builtinId="9" hidden="1"/>
    <cellStyle name="Followed Hyperlink" xfId="23318" builtinId="9" hidden="1"/>
    <cellStyle name="Followed Hyperlink" xfId="23319" builtinId="9" hidden="1"/>
    <cellStyle name="Followed Hyperlink" xfId="23320" builtinId="9" hidden="1"/>
    <cellStyle name="Followed Hyperlink" xfId="23321" builtinId="9" hidden="1"/>
    <cellStyle name="Followed Hyperlink" xfId="23322" builtinId="9" hidden="1"/>
    <cellStyle name="Followed Hyperlink" xfId="23323" builtinId="9" hidden="1"/>
    <cellStyle name="Followed Hyperlink" xfId="23324" builtinId="9" hidden="1"/>
    <cellStyle name="Followed Hyperlink" xfId="23325" builtinId="9" hidden="1"/>
    <cellStyle name="Followed Hyperlink" xfId="23326" builtinId="9" hidden="1"/>
    <cellStyle name="Followed Hyperlink" xfId="23327" builtinId="9" hidden="1"/>
    <cellStyle name="Followed Hyperlink" xfId="23328" builtinId="9" hidden="1"/>
    <cellStyle name="Followed Hyperlink" xfId="23329" builtinId="9" hidden="1"/>
    <cellStyle name="Followed Hyperlink" xfId="23330" builtinId="9" hidden="1"/>
    <cellStyle name="Followed Hyperlink" xfId="23331" builtinId="9" hidden="1"/>
    <cellStyle name="Followed Hyperlink" xfId="23332" builtinId="9" hidden="1"/>
    <cellStyle name="Followed Hyperlink" xfId="23333" builtinId="9" hidden="1"/>
    <cellStyle name="Followed Hyperlink" xfId="23334" builtinId="9" hidden="1"/>
    <cellStyle name="Followed Hyperlink" xfId="23335" builtinId="9" hidden="1"/>
    <cellStyle name="Followed Hyperlink" xfId="23336" builtinId="9" hidden="1"/>
    <cellStyle name="Followed Hyperlink" xfId="23337" builtinId="9" hidden="1"/>
    <cellStyle name="Followed Hyperlink" xfId="23338" builtinId="9" hidden="1"/>
    <cellStyle name="Followed Hyperlink" xfId="23339" builtinId="9" hidden="1"/>
    <cellStyle name="Followed Hyperlink" xfId="23340" builtinId="9" hidden="1"/>
    <cellStyle name="Followed Hyperlink" xfId="23341" builtinId="9" hidden="1"/>
    <cellStyle name="Followed Hyperlink" xfId="23342" builtinId="9" hidden="1"/>
    <cellStyle name="Followed Hyperlink" xfId="23343" builtinId="9" hidden="1"/>
    <cellStyle name="Followed Hyperlink" xfId="23344" builtinId="9" hidden="1"/>
    <cellStyle name="Followed Hyperlink" xfId="23345" builtinId="9" hidden="1"/>
    <cellStyle name="Followed Hyperlink" xfId="23346" builtinId="9" hidden="1"/>
    <cellStyle name="Followed Hyperlink" xfId="23347" builtinId="9" hidden="1"/>
    <cellStyle name="Followed Hyperlink" xfId="23348" builtinId="9" hidden="1"/>
    <cellStyle name="Followed Hyperlink" xfId="23349" builtinId="9" hidden="1"/>
    <cellStyle name="Followed Hyperlink" xfId="23350" builtinId="9" hidden="1"/>
    <cellStyle name="Followed Hyperlink" xfId="23351" builtinId="9" hidden="1"/>
    <cellStyle name="Followed Hyperlink" xfId="23352" builtinId="9" hidden="1"/>
    <cellStyle name="Followed Hyperlink" xfId="23353" builtinId="9" hidden="1"/>
    <cellStyle name="Followed Hyperlink" xfId="23354" builtinId="9" hidden="1"/>
    <cellStyle name="Followed Hyperlink" xfId="23355" builtinId="9" hidden="1"/>
    <cellStyle name="Followed Hyperlink" xfId="23356" builtinId="9" hidden="1"/>
    <cellStyle name="Followed Hyperlink" xfId="23357" builtinId="9" hidden="1"/>
    <cellStyle name="Followed Hyperlink" xfId="23358" builtinId="9" hidden="1"/>
    <cellStyle name="Followed Hyperlink" xfId="23359" builtinId="9" hidden="1"/>
    <cellStyle name="Followed Hyperlink" xfId="23360" builtinId="9" hidden="1"/>
    <cellStyle name="Followed Hyperlink" xfId="23361" builtinId="9" hidden="1"/>
    <cellStyle name="Followed Hyperlink" xfId="23362" builtinId="9" hidden="1"/>
    <cellStyle name="Followed Hyperlink" xfId="23363" builtinId="9" hidden="1"/>
    <cellStyle name="Followed Hyperlink" xfId="23364" builtinId="9" hidden="1"/>
    <cellStyle name="Followed Hyperlink" xfId="23365" builtinId="9" hidden="1"/>
    <cellStyle name="Followed Hyperlink" xfId="23366" builtinId="9" hidden="1"/>
    <cellStyle name="Followed Hyperlink" xfId="23367" builtinId="9" hidden="1"/>
    <cellStyle name="Followed Hyperlink" xfId="23368" builtinId="9" hidden="1"/>
    <cellStyle name="Followed Hyperlink" xfId="23369" builtinId="9" hidden="1"/>
    <cellStyle name="Followed Hyperlink" xfId="23370" builtinId="9" hidden="1"/>
    <cellStyle name="Followed Hyperlink" xfId="23371" builtinId="9" hidden="1"/>
    <cellStyle name="Followed Hyperlink" xfId="23372" builtinId="9" hidden="1"/>
    <cellStyle name="Followed Hyperlink" xfId="23373" builtinId="9" hidden="1"/>
    <cellStyle name="Followed Hyperlink" xfId="23374" builtinId="9" hidden="1"/>
    <cellStyle name="Followed Hyperlink" xfId="23375" builtinId="9" hidden="1"/>
    <cellStyle name="Followed Hyperlink" xfId="23376" builtinId="9" hidden="1"/>
    <cellStyle name="Followed Hyperlink" xfId="23377" builtinId="9" hidden="1"/>
    <cellStyle name="Followed Hyperlink" xfId="23378" builtinId="9" hidden="1"/>
    <cellStyle name="Followed Hyperlink" xfId="23379" builtinId="9" hidden="1"/>
    <cellStyle name="Followed Hyperlink" xfId="23380" builtinId="9" hidden="1"/>
    <cellStyle name="Followed Hyperlink" xfId="23381" builtinId="9" hidden="1"/>
    <cellStyle name="Followed Hyperlink" xfId="23382" builtinId="9" hidden="1"/>
    <cellStyle name="Followed Hyperlink" xfId="23383" builtinId="9" hidden="1"/>
    <cellStyle name="Followed Hyperlink" xfId="23384" builtinId="9" hidden="1"/>
    <cellStyle name="Followed Hyperlink" xfId="23385" builtinId="9" hidden="1"/>
    <cellStyle name="Followed Hyperlink" xfId="23386" builtinId="9" hidden="1"/>
    <cellStyle name="Followed Hyperlink" xfId="23387" builtinId="9" hidden="1"/>
    <cellStyle name="Followed Hyperlink" xfId="23388" builtinId="9" hidden="1"/>
    <cellStyle name="Followed Hyperlink" xfId="23389" builtinId="9" hidden="1"/>
    <cellStyle name="Followed Hyperlink" xfId="23390" builtinId="9" hidden="1"/>
    <cellStyle name="Followed Hyperlink" xfId="23391" builtinId="9" hidden="1"/>
    <cellStyle name="Followed Hyperlink" xfId="23392" builtinId="9" hidden="1"/>
    <cellStyle name="Followed Hyperlink" xfId="23393" builtinId="9" hidden="1"/>
    <cellStyle name="Followed Hyperlink" xfId="23394" builtinId="9" hidden="1"/>
    <cellStyle name="Followed Hyperlink" xfId="23395" builtinId="9" hidden="1"/>
    <cellStyle name="Followed Hyperlink" xfId="23396" builtinId="9" hidden="1"/>
    <cellStyle name="Followed Hyperlink" xfId="23397" builtinId="9" hidden="1"/>
    <cellStyle name="Followed Hyperlink" xfId="23398" builtinId="9" hidden="1"/>
    <cellStyle name="Followed Hyperlink" xfId="23399" builtinId="9" hidden="1"/>
    <cellStyle name="Followed Hyperlink" xfId="23400" builtinId="9" hidden="1"/>
    <cellStyle name="Followed Hyperlink" xfId="23401" builtinId="9" hidden="1"/>
    <cellStyle name="Followed Hyperlink" xfId="23402" builtinId="9" hidden="1"/>
    <cellStyle name="Followed Hyperlink" xfId="23403" builtinId="9" hidden="1"/>
    <cellStyle name="Followed Hyperlink" xfId="23404" builtinId="9" hidden="1"/>
    <cellStyle name="Followed Hyperlink" xfId="23405" builtinId="9" hidden="1"/>
    <cellStyle name="Followed Hyperlink" xfId="23406" builtinId="9" hidden="1"/>
    <cellStyle name="Followed Hyperlink" xfId="23407" builtinId="9" hidden="1"/>
    <cellStyle name="Followed Hyperlink" xfId="23408" builtinId="9" hidden="1"/>
    <cellStyle name="Followed Hyperlink" xfId="23409" builtinId="9" hidden="1"/>
    <cellStyle name="Followed Hyperlink" xfId="23410" builtinId="9" hidden="1"/>
    <cellStyle name="Followed Hyperlink" xfId="23411" builtinId="9" hidden="1"/>
    <cellStyle name="Followed Hyperlink" xfId="23412" builtinId="9" hidden="1"/>
    <cellStyle name="Followed Hyperlink" xfId="23413" builtinId="9" hidden="1"/>
    <cellStyle name="Followed Hyperlink" xfId="23414" builtinId="9" hidden="1"/>
    <cellStyle name="Followed Hyperlink" xfId="23415" builtinId="9" hidden="1"/>
    <cellStyle name="Followed Hyperlink" xfId="23416" builtinId="9" hidden="1"/>
    <cellStyle name="Followed Hyperlink" xfId="23417" builtinId="9" hidden="1"/>
    <cellStyle name="Followed Hyperlink" xfId="23418" builtinId="9" hidden="1"/>
    <cellStyle name="Followed Hyperlink" xfId="23419" builtinId="9" hidden="1"/>
    <cellStyle name="Followed Hyperlink" xfId="23420" builtinId="9" hidden="1"/>
    <cellStyle name="Followed Hyperlink" xfId="23421" builtinId="9" hidden="1"/>
    <cellStyle name="Followed Hyperlink" xfId="23422" builtinId="9" hidden="1"/>
    <cellStyle name="Followed Hyperlink" xfId="23423" builtinId="9" hidden="1"/>
    <cellStyle name="Followed Hyperlink" xfId="23424" builtinId="9" hidden="1"/>
    <cellStyle name="Followed Hyperlink" xfId="23425" builtinId="9" hidden="1"/>
    <cellStyle name="Followed Hyperlink" xfId="23426" builtinId="9" hidden="1"/>
    <cellStyle name="Followed Hyperlink" xfId="23427" builtinId="9" hidden="1"/>
    <cellStyle name="Followed Hyperlink" xfId="23428" builtinId="9" hidden="1"/>
    <cellStyle name="Followed Hyperlink" xfId="23429" builtinId="9" hidden="1"/>
    <cellStyle name="Followed Hyperlink" xfId="23430" builtinId="9" hidden="1"/>
    <cellStyle name="Followed Hyperlink" xfId="23431" builtinId="9" hidden="1"/>
    <cellStyle name="Followed Hyperlink" xfId="23432" builtinId="9" hidden="1"/>
    <cellStyle name="Followed Hyperlink" xfId="23433" builtinId="9" hidden="1"/>
    <cellStyle name="Followed Hyperlink" xfId="23434" builtinId="9" hidden="1"/>
    <cellStyle name="Followed Hyperlink" xfId="23435" builtinId="9" hidden="1"/>
    <cellStyle name="Followed Hyperlink" xfId="23436" builtinId="9" hidden="1"/>
    <cellStyle name="Followed Hyperlink" xfId="23437" builtinId="9" hidden="1"/>
    <cellStyle name="Followed Hyperlink" xfId="23438" builtinId="9" hidden="1"/>
    <cellStyle name="Followed Hyperlink" xfId="23439" builtinId="9" hidden="1"/>
    <cellStyle name="Followed Hyperlink" xfId="23440" builtinId="9" hidden="1"/>
    <cellStyle name="Followed Hyperlink" xfId="23441" builtinId="9" hidden="1"/>
    <cellStyle name="Followed Hyperlink" xfId="23442" builtinId="9" hidden="1"/>
    <cellStyle name="Followed Hyperlink" xfId="23443" builtinId="9" hidden="1"/>
    <cellStyle name="Followed Hyperlink" xfId="23444" builtinId="9" hidden="1"/>
    <cellStyle name="Followed Hyperlink" xfId="23445" builtinId="9" hidden="1"/>
    <cellStyle name="Followed Hyperlink" xfId="23446" builtinId="9" hidden="1"/>
    <cellStyle name="Followed Hyperlink" xfId="23447" builtinId="9" hidden="1"/>
    <cellStyle name="Followed Hyperlink" xfId="23448" builtinId="9" hidden="1"/>
    <cellStyle name="Followed Hyperlink" xfId="23449" builtinId="9" hidden="1"/>
    <cellStyle name="Followed Hyperlink" xfId="23450" builtinId="9" hidden="1"/>
    <cellStyle name="Followed Hyperlink" xfId="23451" builtinId="9" hidden="1"/>
    <cellStyle name="Followed Hyperlink" xfId="23452" builtinId="9" hidden="1"/>
    <cellStyle name="Followed Hyperlink" xfId="23453" builtinId="9" hidden="1"/>
    <cellStyle name="Followed Hyperlink" xfId="23454" builtinId="9" hidden="1"/>
    <cellStyle name="Followed Hyperlink" xfId="23455" builtinId="9" hidden="1"/>
    <cellStyle name="Followed Hyperlink" xfId="23456" builtinId="9" hidden="1"/>
    <cellStyle name="Followed Hyperlink" xfId="23457" builtinId="9" hidden="1"/>
    <cellStyle name="Followed Hyperlink" xfId="23458" builtinId="9" hidden="1"/>
    <cellStyle name="Followed Hyperlink" xfId="23459" builtinId="9" hidden="1"/>
    <cellStyle name="Followed Hyperlink" xfId="23460" builtinId="9" hidden="1"/>
    <cellStyle name="Followed Hyperlink" xfId="23461" builtinId="9" hidden="1"/>
    <cellStyle name="Followed Hyperlink" xfId="23462" builtinId="9" hidden="1"/>
    <cellStyle name="Followed Hyperlink" xfId="23463" builtinId="9" hidden="1"/>
    <cellStyle name="Followed Hyperlink" xfId="23464" builtinId="9" hidden="1"/>
    <cellStyle name="Followed Hyperlink" xfId="23465" builtinId="9" hidden="1"/>
    <cellStyle name="Followed Hyperlink" xfId="23466" builtinId="9" hidden="1"/>
    <cellStyle name="Followed Hyperlink" xfId="23467" builtinId="9" hidden="1"/>
    <cellStyle name="Followed Hyperlink" xfId="23468" builtinId="9" hidden="1"/>
    <cellStyle name="Followed Hyperlink" xfId="23469" builtinId="9" hidden="1"/>
    <cellStyle name="Followed Hyperlink" xfId="23470" builtinId="9" hidden="1"/>
    <cellStyle name="Followed Hyperlink" xfId="23471" builtinId="9" hidden="1"/>
    <cellStyle name="Followed Hyperlink" xfId="23472" builtinId="9" hidden="1"/>
    <cellStyle name="Followed Hyperlink" xfId="23473" builtinId="9" hidden="1"/>
    <cellStyle name="Followed Hyperlink" xfId="23474" builtinId="9" hidden="1"/>
    <cellStyle name="Followed Hyperlink" xfId="23475" builtinId="9" hidden="1"/>
    <cellStyle name="Followed Hyperlink" xfId="23476" builtinId="9" hidden="1"/>
    <cellStyle name="Followed Hyperlink" xfId="23477" builtinId="9" hidden="1"/>
    <cellStyle name="Followed Hyperlink" xfId="23478" builtinId="9" hidden="1"/>
    <cellStyle name="Followed Hyperlink" xfId="23479" builtinId="9" hidden="1"/>
    <cellStyle name="Followed Hyperlink" xfId="23480" builtinId="9" hidden="1"/>
    <cellStyle name="Followed Hyperlink" xfId="23481" builtinId="9" hidden="1"/>
    <cellStyle name="Followed Hyperlink" xfId="23482" builtinId="9" hidden="1"/>
    <cellStyle name="Followed Hyperlink" xfId="23483" builtinId="9" hidden="1"/>
    <cellStyle name="Followed Hyperlink" xfId="23484" builtinId="9" hidden="1"/>
    <cellStyle name="Followed Hyperlink" xfId="23485" builtinId="9" hidden="1"/>
    <cellStyle name="Followed Hyperlink" xfId="23486" builtinId="9" hidden="1"/>
    <cellStyle name="Followed Hyperlink" xfId="23487" builtinId="9" hidden="1"/>
    <cellStyle name="Followed Hyperlink" xfId="23488" builtinId="9" hidden="1"/>
    <cellStyle name="Followed Hyperlink" xfId="23489" builtinId="9" hidden="1"/>
    <cellStyle name="Followed Hyperlink" xfId="23490" builtinId="9" hidden="1"/>
    <cellStyle name="Followed Hyperlink" xfId="23491" builtinId="9" hidden="1"/>
    <cellStyle name="Followed Hyperlink" xfId="23492" builtinId="9" hidden="1"/>
    <cellStyle name="Followed Hyperlink" xfId="23493" builtinId="9" hidden="1"/>
    <cellStyle name="Followed Hyperlink" xfId="23494" builtinId="9" hidden="1"/>
    <cellStyle name="Followed Hyperlink" xfId="23495" builtinId="9" hidden="1"/>
    <cellStyle name="Followed Hyperlink" xfId="23496" builtinId="9" hidden="1"/>
    <cellStyle name="Followed Hyperlink" xfId="23497" builtinId="9" hidden="1"/>
    <cellStyle name="Followed Hyperlink" xfId="23498" builtinId="9" hidden="1"/>
    <cellStyle name="Followed Hyperlink" xfId="23499" builtinId="9" hidden="1"/>
    <cellStyle name="Followed Hyperlink" xfId="23500" builtinId="9" hidden="1"/>
    <cellStyle name="Followed Hyperlink" xfId="23501" builtinId="9" hidden="1"/>
    <cellStyle name="Followed Hyperlink" xfId="23502" builtinId="9" hidden="1"/>
    <cellStyle name="Followed Hyperlink" xfId="23503" builtinId="9" hidden="1"/>
    <cellStyle name="Followed Hyperlink" xfId="23504" builtinId="9" hidden="1"/>
    <cellStyle name="Followed Hyperlink" xfId="23505" builtinId="9" hidden="1"/>
    <cellStyle name="Followed Hyperlink" xfId="23506" builtinId="9" hidden="1"/>
    <cellStyle name="Followed Hyperlink" xfId="23507" builtinId="9" hidden="1"/>
    <cellStyle name="Followed Hyperlink" xfId="23508" builtinId="9" hidden="1"/>
    <cellStyle name="Followed Hyperlink" xfId="23509" builtinId="9" hidden="1"/>
    <cellStyle name="Followed Hyperlink" xfId="23510" builtinId="9" hidden="1"/>
    <cellStyle name="Followed Hyperlink" xfId="23511" builtinId="9" hidden="1"/>
    <cellStyle name="Followed Hyperlink" xfId="23512" builtinId="9" hidden="1"/>
    <cellStyle name="Followed Hyperlink" xfId="23513" builtinId="9" hidden="1"/>
    <cellStyle name="Followed Hyperlink" xfId="23514" builtinId="9" hidden="1"/>
    <cellStyle name="Followed Hyperlink" xfId="23515" builtinId="9" hidden="1"/>
    <cellStyle name="Followed Hyperlink" xfId="23516" builtinId="9" hidden="1"/>
    <cellStyle name="Followed Hyperlink" xfId="23517" builtinId="9" hidden="1"/>
    <cellStyle name="Followed Hyperlink" xfId="23518" builtinId="9" hidden="1"/>
    <cellStyle name="Followed Hyperlink" xfId="23519" builtinId="9" hidden="1"/>
    <cellStyle name="Followed Hyperlink" xfId="23520" builtinId="9" hidden="1"/>
    <cellStyle name="Followed Hyperlink" xfId="23521" builtinId="9" hidden="1"/>
    <cellStyle name="Followed Hyperlink" xfId="23522" builtinId="9" hidden="1"/>
    <cellStyle name="Followed Hyperlink" xfId="23523" builtinId="9" hidden="1"/>
    <cellStyle name="Followed Hyperlink" xfId="23524" builtinId="9" hidden="1"/>
    <cellStyle name="Followed Hyperlink" xfId="23525" builtinId="9" hidden="1"/>
    <cellStyle name="Followed Hyperlink" xfId="23526" builtinId="9" hidden="1"/>
    <cellStyle name="Followed Hyperlink" xfId="23527" builtinId="9" hidden="1"/>
    <cellStyle name="Followed Hyperlink" xfId="23528" builtinId="9" hidden="1"/>
    <cellStyle name="Followed Hyperlink" xfId="23529" builtinId="9" hidden="1"/>
    <cellStyle name="Followed Hyperlink" xfId="23530" builtinId="9" hidden="1"/>
    <cellStyle name="Followed Hyperlink" xfId="23531" builtinId="9" hidden="1"/>
    <cellStyle name="Followed Hyperlink" xfId="23532" builtinId="9" hidden="1"/>
    <cellStyle name="Followed Hyperlink" xfId="23533" builtinId="9" hidden="1"/>
    <cellStyle name="Followed Hyperlink" xfId="23534" builtinId="9" hidden="1"/>
    <cellStyle name="Followed Hyperlink" xfId="23535"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41" builtinId="9" hidden="1"/>
    <cellStyle name="Followed Hyperlink" xfId="23542" builtinId="9" hidden="1"/>
    <cellStyle name="Followed Hyperlink" xfId="23543" builtinId="9" hidden="1"/>
    <cellStyle name="Followed Hyperlink" xfId="23544" builtinId="9" hidden="1"/>
    <cellStyle name="Followed Hyperlink" xfId="23545" builtinId="9" hidden="1"/>
    <cellStyle name="Followed Hyperlink" xfId="23546" builtinId="9" hidden="1"/>
    <cellStyle name="Followed Hyperlink" xfId="23547" builtinId="9" hidden="1"/>
    <cellStyle name="Followed Hyperlink" xfId="23548" builtinId="9" hidden="1"/>
    <cellStyle name="Followed Hyperlink" xfId="23549" builtinId="9" hidden="1"/>
    <cellStyle name="Followed Hyperlink" xfId="23550" builtinId="9" hidden="1"/>
    <cellStyle name="Followed Hyperlink" xfId="23551" builtinId="9" hidden="1"/>
    <cellStyle name="Followed Hyperlink" xfId="23552" builtinId="9" hidden="1"/>
    <cellStyle name="Followed Hyperlink" xfId="23553" builtinId="9" hidden="1"/>
    <cellStyle name="Followed Hyperlink" xfId="23554" builtinId="9" hidden="1"/>
    <cellStyle name="Followed Hyperlink" xfId="23555" builtinId="9" hidden="1"/>
    <cellStyle name="Followed Hyperlink" xfId="23556" builtinId="9" hidden="1"/>
    <cellStyle name="Followed Hyperlink" xfId="23557" builtinId="9" hidden="1"/>
    <cellStyle name="Followed Hyperlink" xfId="23558" builtinId="9" hidden="1"/>
    <cellStyle name="Followed Hyperlink" xfId="23559" builtinId="9" hidden="1"/>
    <cellStyle name="Followed Hyperlink" xfId="23560" builtinId="9" hidden="1"/>
    <cellStyle name="Followed Hyperlink" xfId="23561" builtinId="9" hidden="1"/>
    <cellStyle name="Followed Hyperlink" xfId="23562" builtinId="9" hidden="1"/>
    <cellStyle name="Followed Hyperlink" xfId="23563" builtinId="9" hidden="1"/>
    <cellStyle name="Followed Hyperlink" xfId="23564" builtinId="9" hidden="1"/>
    <cellStyle name="Followed Hyperlink" xfId="23565" builtinId="9" hidden="1"/>
    <cellStyle name="Followed Hyperlink" xfId="23566" builtinId="9" hidden="1"/>
    <cellStyle name="Followed Hyperlink" xfId="23567" builtinId="9" hidden="1"/>
    <cellStyle name="Followed Hyperlink" xfId="23568" builtinId="9" hidden="1"/>
    <cellStyle name="Followed Hyperlink" xfId="23569" builtinId="9" hidden="1"/>
    <cellStyle name="Followed Hyperlink" xfId="23570" builtinId="9" hidden="1"/>
    <cellStyle name="Followed Hyperlink" xfId="23571" builtinId="9" hidden="1"/>
    <cellStyle name="Followed Hyperlink" xfId="23572" builtinId="9" hidden="1"/>
    <cellStyle name="Followed Hyperlink" xfId="23573" builtinId="9" hidden="1"/>
    <cellStyle name="Followed Hyperlink" xfId="23574" builtinId="9" hidden="1"/>
    <cellStyle name="Followed Hyperlink" xfId="23575" builtinId="9" hidden="1"/>
    <cellStyle name="Followed Hyperlink" xfId="23576" builtinId="9" hidden="1"/>
    <cellStyle name="Followed Hyperlink" xfId="23577" builtinId="9" hidden="1"/>
    <cellStyle name="Followed Hyperlink" xfId="23578" builtinId="9" hidden="1"/>
    <cellStyle name="Followed Hyperlink" xfId="23579" builtinId="9" hidden="1"/>
    <cellStyle name="Followed Hyperlink" xfId="23580" builtinId="9" hidden="1"/>
    <cellStyle name="Followed Hyperlink" xfId="23581" builtinId="9" hidden="1"/>
    <cellStyle name="Followed Hyperlink" xfId="23582" builtinId="9" hidden="1"/>
    <cellStyle name="Followed Hyperlink" xfId="23583" builtinId="9" hidden="1"/>
    <cellStyle name="Followed Hyperlink" xfId="23584" builtinId="9" hidden="1"/>
    <cellStyle name="Followed Hyperlink" xfId="23585" builtinId="9" hidden="1"/>
    <cellStyle name="Followed Hyperlink" xfId="23586" builtinId="9" hidden="1"/>
    <cellStyle name="Followed Hyperlink" xfId="23587" builtinId="9" hidden="1"/>
    <cellStyle name="Followed Hyperlink" xfId="23588" builtinId="9" hidden="1"/>
    <cellStyle name="Followed Hyperlink" xfId="23589" builtinId="9" hidden="1"/>
    <cellStyle name="Followed Hyperlink" xfId="23590" builtinId="9" hidden="1"/>
    <cellStyle name="Followed Hyperlink" xfId="23591" builtinId="9" hidden="1"/>
    <cellStyle name="Followed Hyperlink" xfId="23592" builtinId="9" hidden="1"/>
    <cellStyle name="Followed Hyperlink" xfId="23593" builtinId="9" hidden="1"/>
    <cellStyle name="Followed Hyperlink" xfId="23594" builtinId="9" hidden="1"/>
    <cellStyle name="Followed Hyperlink" xfId="23595" builtinId="9" hidden="1"/>
    <cellStyle name="Followed Hyperlink" xfId="23596" builtinId="9" hidden="1"/>
    <cellStyle name="Followed Hyperlink" xfId="23597" builtinId="9" hidden="1"/>
    <cellStyle name="Followed Hyperlink" xfId="23598" builtinId="9" hidden="1"/>
    <cellStyle name="Followed Hyperlink" xfId="23599" builtinId="9" hidden="1"/>
    <cellStyle name="Followed Hyperlink" xfId="23600" builtinId="9" hidden="1"/>
    <cellStyle name="Followed Hyperlink" xfId="23601" builtinId="9" hidden="1"/>
    <cellStyle name="Followed Hyperlink" xfId="23602" builtinId="9" hidden="1"/>
    <cellStyle name="Followed Hyperlink" xfId="23603" builtinId="9" hidden="1"/>
    <cellStyle name="Followed Hyperlink" xfId="23604" builtinId="9" hidden="1"/>
    <cellStyle name="Followed Hyperlink" xfId="23605" builtinId="9" hidden="1"/>
    <cellStyle name="Followed Hyperlink" xfId="23606" builtinId="9" hidden="1"/>
    <cellStyle name="Followed Hyperlink" xfId="23607" builtinId="9" hidden="1"/>
    <cellStyle name="Followed Hyperlink" xfId="23608" builtinId="9" hidden="1"/>
    <cellStyle name="Followed Hyperlink" xfId="23609" builtinId="9" hidden="1"/>
    <cellStyle name="Followed Hyperlink" xfId="23610" builtinId="9" hidden="1"/>
    <cellStyle name="Followed Hyperlink" xfId="23611" builtinId="9" hidden="1"/>
    <cellStyle name="Followed Hyperlink" xfId="23612" builtinId="9" hidden="1"/>
    <cellStyle name="Followed Hyperlink" xfId="23613" builtinId="9" hidden="1"/>
    <cellStyle name="Followed Hyperlink" xfId="23614" builtinId="9" hidden="1"/>
    <cellStyle name="Followed Hyperlink" xfId="23615" builtinId="9" hidden="1"/>
    <cellStyle name="Followed Hyperlink" xfId="23616" builtinId="9" hidden="1"/>
    <cellStyle name="Followed Hyperlink" xfId="23617" builtinId="9" hidden="1"/>
    <cellStyle name="Followed Hyperlink" xfId="23618" builtinId="9" hidden="1"/>
    <cellStyle name="Followed Hyperlink" xfId="23619" builtinId="9" hidden="1"/>
    <cellStyle name="Followed Hyperlink" xfId="23620" builtinId="9" hidden="1"/>
    <cellStyle name="Followed Hyperlink" xfId="23621" builtinId="9" hidden="1"/>
    <cellStyle name="Followed Hyperlink" xfId="23622" builtinId="9" hidden="1"/>
    <cellStyle name="Followed Hyperlink" xfId="23623" builtinId="9" hidden="1"/>
    <cellStyle name="Followed Hyperlink" xfId="23624" builtinId="9" hidden="1"/>
    <cellStyle name="Followed Hyperlink" xfId="23625" builtinId="9" hidden="1"/>
    <cellStyle name="Followed Hyperlink" xfId="23626" builtinId="9" hidden="1"/>
    <cellStyle name="Followed Hyperlink" xfId="23627" builtinId="9" hidden="1"/>
    <cellStyle name="Followed Hyperlink" xfId="23628" builtinId="9" hidden="1"/>
    <cellStyle name="Followed Hyperlink" xfId="23629" builtinId="9" hidden="1"/>
    <cellStyle name="Followed Hyperlink" xfId="23630" builtinId="9" hidden="1"/>
    <cellStyle name="Followed Hyperlink" xfId="23631" builtinId="9" hidden="1"/>
    <cellStyle name="Followed Hyperlink" xfId="23632" builtinId="9" hidden="1"/>
    <cellStyle name="Followed Hyperlink" xfId="23633" builtinId="9" hidden="1"/>
    <cellStyle name="Followed Hyperlink" xfId="23634" builtinId="9" hidden="1"/>
    <cellStyle name="Followed Hyperlink" xfId="23635" builtinId="9" hidden="1"/>
    <cellStyle name="Followed Hyperlink" xfId="23636" builtinId="9" hidden="1"/>
    <cellStyle name="Followed Hyperlink" xfId="23637" builtinId="9" hidden="1"/>
    <cellStyle name="Followed Hyperlink" xfId="23638" builtinId="9" hidden="1"/>
    <cellStyle name="Followed Hyperlink" xfId="23639" builtinId="9" hidden="1"/>
    <cellStyle name="Followed Hyperlink" xfId="23640" builtinId="9" hidden="1"/>
    <cellStyle name="Followed Hyperlink" xfId="23641" builtinId="9" hidden="1"/>
    <cellStyle name="Followed Hyperlink" xfId="23642" builtinId="9" hidden="1"/>
    <cellStyle name="Followed Hyperlink" xfId="23643" builtinId="9" hidden="1"/>
    <cellStyle name="Followed Hyperlink" xfId="23644" builtinId="9" hidden="1"/>
    <cellStyle name="Followed Hyperlink" xfId="23645" builtinId="9" hidden="1"/>
    <cellStyle name="Followed Hyperlink" xfId="23646" builtinId="9" hidden="1"/>
    <cellStyle name="Followed Hyperlink" xfId="23647" builtinId="9" hidden="1"/>
    <cellStyle name="Followed Hyperlink" xfId="23648" builtinId="9" hidden="1"/>
    <cellStyle name="Followed Hyperlink" xfId="23649" builtinId="9" hidden="1"/>
    <cellStyle name="Followed Hyperlink" xfId="23650" builtinId="9" hidden="1"/>
    <cellStyle name="Followed Hyperlink" xfId="23651" builtinId="9" hidden="1"/>
    <cellStyle name="Followed Hyperlink" xfId="23652" builtinId="9" hidden="1"/>
    <cellStyle name="Followed Hyperlink" xfId="23653" builtinId="9" hidden="1"/>
    <cellStyle name="Followed Hyperlink" xfId="23654" builtinId="9" hidden="1"/>
    <cellStyle name="Followed Hyperlink" xfId="23655" builtinId="9" hidden="1"/>
    <cellStyle name="Followed Hyperlink" xfId="23656" builtinId="9" hidden="1"/>
    <cellStyle name="Followed Hyperlink" xfId="23657" builtinId="9" hidden="1"/>
    <cellStyle name="Followed Hyperlink" xfId="23658" builtinId="9" hidden="1"/>
    <cellStyle name="Followed Hyperlink" xfId="23659" builtinId="9" hidden="1"/>
    <cellStyle name="Followed Hyperlink" xfId="23660" builtinId="9" hidden="1"/>
    <cellStyle name="Followed Hyperlink" xfId="23661" builtinId="9" hidden="1"/>
    <cellStyle name="Followed Hyperlink" xfId="23662" builtinId="9" hidden="1"/>
    <cellStyle name="Followed Hyperlink" xfId="23663" builtinId="9" hidden="1"/>
    <cellStyle name="Followed Hyperlink" xfId="23664" builtinId="9" hidden="1"/>
    <cellStyle name="Followed Hyperlink" xfId="23665" builtinId="9" hidden="1"/>
    <cellStyle name="Followed Hyperlink" xfId="23666" builtinId="9" hidden="1"/>
    <cellStyle name="Followed Hyperlink" xfId="23667" builtinId="9" hidden="1"/>
    <cellStyle name="Followed Hyperlink" xfId="23668" builtinId="9" hidden="1"/>
    <cellStyle name="Followed Hyperlink" xfId="23669" builtinId="9" hidden="1"/>
    <cellStyle name="Followed Hyperlink" xfId="23670" builtinId="9" hidden="1"/>
    <cellStyle name="Followed Hyperlink" xfId="23671" builtinId="9" hidden="1"/>
    <cellStyle name="Followed Hyperlink" xfId="23672" builtinId="9" hidden="1"/>
    <cellStyle name="Followed Hyperlink" xfId="23673" builtinId="9" hidden="1"/>
    <cellStyle name="Followed Hyperlink" xfId="23674" builtinId="9" hidden="1"/>
    <cellStyle name="Followed Hyperlink" xfId="23675" builtinId="9" hidden="1"/>
    <cellStyle name="Followed Hyperlink" xfId="23676" builtinId="9" hidden="1"/>
    <cellStyle name="Followed Hyperlink" xfId="23677" builtinId="9" hidden="1"/>
    <cellStyle name="Followed Hyperlink" xfId="23678" builtinId="9" hidden="1"/>
    <cellStyle name="Followed Hyperlink" xfId="23679" builtinId="9" hidden="1"/>
    <cellStyle name="Followed Hyperlink" xfId="23680" builtinId="9" hidden="1"/>
    <cellStyle name="Followed Hyperlink" xfId="23681" builtinId="9" hidden="1"/>
    <cellStyle name="Followed Hyperlink" xfId="23682" builtinId="9" hidden="1"/>
    <cellStyle name="Followed Hyperlink" xfId="23683" builtinId="9" hidden="1"/>
    <cellStyle name="Followed Hyperlink" xfId="23684" builtinId="9" hidden="1"/>
    <cellStyle name="Followed Hyperlink" xfId="23685" builtinId="9" hidden="1"/>
    <cellStyle name="Followed Hyperlink" xfId="23686" builtinId="9" hidden="1"/>
    <cellStyle name="Followed Hyperlink" xfId="23687" builtinId="9" hidden="1"/>
    <cellStyle name="Followed Hyperlink" xfId="23688" builtinId="9" hidden="1"/>
    <cellStyle name="Followed Hyperlink" xfId="23689" builtinId="9" hidden="1"/>
    <cellStyle name="Followed Hyperlink" xfId="23690" builtinId="9" hidden="1"/>
    <cellStyle name="Followed Hyperlink" xfId="23691" builtinId="9" hidden="1"/>
    <cellStyle name="Followed Hyperlink" xfId="23692" builtinId="9" hidden="1"/>
    <cellStyle name="Followed Hyperlink" xfId="23693" builtinId="9" hidden="1"/>
    <cellStyle name="Followed Hyperlink" xfId="23694" builtinId="9" hidden="1"/>
    <cellStyle name="Followed Hyperlink" xfId="23695" builtinId="9" hidden="1"/>
    <cellStyle name="Followed Hyperlink" xfId="23696" builtinId="9" hidden="1"/>
    <cellStyle name="Followed Hyperlink" xfId="23697" builtinId="9" hidden="1"/>
    <cellStyle name="Followed Hyperlink" xfId="23698" builtinId="9" hidden="1"/>
    <cellStyle name="Followed Hyperlink" xfId="23699" builtinId="9" hidden="1"/>
    <cellStyle name="Followed Hyperlink" xfId="23700" builtinId="9" hidden="1"/>
    <cellStyle name="Followed Hyperlink" xfId="23701" builtinId="9" hidden="1"/>
    <cellStyle name="Followed Hyperlink" xfId="23702" builtinId="9" hidden="1"/>
    <cellStyle name="Followed Hyperlink" xfId="23703" builtinId="9" hidden="1"/>
    <cellStyle name="Followed Hyperlink" xfId="23704" builtinId="9" hidden="1"/>
    <cellStyle name="Followed Hyperlink" xfId="23705" builtinId="9" hidden="1"/>
    <cellStyle name="Followed Hyperlink" xfId="23706" builtinId="9" hidden="1"/>
    <cellStyle name="Followed Hyperlink" xfId="23707" builtinId="9" hidden="1"/>
    <cellStyle name="Followed Hyperlink" xfId="23708" builtinId="9" hidden="1"/>
    <cellStyle name="Followed Hyperlink" xfId="23709" builtinId="9" hidden="1"/>
    <cellStyle name="Followed Hyperlink" xfId="23710" builtinId="9" hidden="1"/>
    <cellStyle name="Followed Hyperlink" xfId="23711" builtinId="9" hidden="1"/>
    <cellStyle name="Followed Hyperlink" xfId="23712" builtinId="9" hidden="1"/>
    <cellStyle name="Followed Hyperlink" xfId="23713" builtinId="9" hidden="1"/>
    <cellStyle name="Followed Hyperlink" xfId="23714" builtinId="9" hidden="1"/>
    <cellStyle name="Followed Hyperlink" xfId="23715" builtinId="9" hidden="1"/>
    <cellStyle name="Followed Hyperlink" xfId="23716" builtinId="9" hidden="1"/>
    <cellStyle name="Followed Hyperlink" xfId="23717" builtinId="9" hidden="1"/>
    <cellStyle name="Followed Hyperlink" xfId="23718" builtinId="9" hidden="1"/>
    <cellStyle name="Followed Hyperlink" xfId="23719" builtinId="9" hidden="1"/>
    <cellStyle name="Followed Hyperlink" xfId="23720" builtinId="9" hidden="1"/>
    <cellStyle name="Followed Hyperlink" xfId="23721" builtinId="9" hidden="1"/>
    <cellStyle name="Followed Hyperlink" xfId="23722" builtinId="9" hidden="1"/>
    <cellStyle name="Followed Hyperlink" xfId="23723" builtinId="9" hidden="1"/>
    <cellStyle name="Followed Hyperlink" xfId="23724" builtinId="9" hidden="1"/>
    <cellStyle name="Followed Hyperlink" xfId="23725" builtinId="9" hidden="1"/>
    <cellStyle name="Followed Hyperlink" xfId="23726" builtinId="9" hidden="1"/>
    <cellStyle name="Followed Hyperlink" xfId="23727" builtinId="9" hidden="1"/>
    <cellStyle name="Followed Hyperlink" xfId="23728" builtinId="9" hidden="1"/>
    <cellStyle name="Followed Hyperlink" xfId="23729" builtinId="9" hidden="1"/>
    <cellStyle name="Followed Hyperlink" xfId="23730" builtinId="9" hidden="1"/>
    <cellStyle name="Followed Hyperlink" xfId="23731" builtinId="9" hidden="1"/>
    <cellStyle name="Followed Hyperlink" xfId="23732" builtinId="9" hidden="1"/>
    <cellStyle name="Followed Hyperlink" xfId="23733" builtinId="9" hidden="1"/>
    <cellStyle name="Followed Hyperlink" xfId="23734" builtinId="9" hidden="1"/>
    <cellStyle name="Followed Hyperlink" xfId="23735" builtinId="9" hidden="1"/>
    <cellStyle name="Followed Hyperlink" xfId="23736" builtinId="9" hidden="1"/>
    <cellStyle name="Followed Hyperlink" xfId="23737" builtinId="9" hidden="1"/>
    <cellStyle name="Followed Hyperlink" xfId="23738" builtinId="9" hidden="1"/>
    <cellStyle name="Followed Hyperlink" xfId="23739" builtinId="9" hidden="1"/>
    <cellStyle name="Followed Hyperlink" xfId="23740" builtinId="9" hidden="1"/>
    <cellStyle name="Followed Hyperlink" xfId="23741" builtinId="9" hidden="1"/>
    <cellStyle name="Followed Hyperlink" xfId="23742"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81" builtinId="9" hidden="1"/>
    <cellStyle name="Followed Hyperlink" xfId="23782" builtinId="9" hidden="1"/>
    <cellStyle name="Followed Hyperlink" xfId="23783" builtinId="9" hidden="1"/>
    <cellStyle name="Followed Hyperlink" xfId="23784" builtinId="9" hidden="1"/>
    <cellStyle name="Followed Hyperlink" xfId="23785" builtinId="9" hidden="1"/>
    <cellStyle name="Followed Hyperlink" xfId="23786" builtinId="9" hidden="1"/>
    <cellStyle name="Followed Hyperlink" xfId="23787" builtinId="9" hidden="1"/>
    <cellStyle name="Followed Hyperlink" xfId="23788" builtinId="9" hidden="1"/>
    <cellStyle name="Followed Hyperlink" xfId="23789" builtinId="9" hidden="1"/>
    <cellStyle name="Followed Hyperlink" xfId="23790" builtinId="9" hidden="1"/>
    <cellStyle name="Followed Hyperlink" xfId="23791" builtinId="9" hidden="1"/>
    <cellStyle name="Followed Hyperlink" xfId="23792" builtinId="9" hidden="1"/>
    <cellStyle name="Followed Hyperlink" xfId="23793" builtinId="9" hidden="1"/>
    <cellStyle name="Followed Hyperlink" xfId="23794" builtinId="9" hidden="1"/>
    <cellStyle name="Followed Hyperlink" xfId="23795" builtinId="9" hidden="1"/>
    <cellStyle name="Followed Hyperlink" xfId="23796" builtinId="9" hidden="1"/>
    <cellStyle name="Followed Hyperlink" xfId="23797" builtinId="9" hidden="1"/>
    <cellStyle name="Followed Hyperlink" xfId="23798" builtinId="9" hidden="1"/>
    <cellStyle name="Followed Hyperlink" xfId="23799" builtinId="9" hidden="1"/>
    <cellStyle name="Followed Hyperlink" xfId="23800" builtinId="9" hidden="1"/>
    <cellStyle name="Followed Hyperlink" xfId="23801" builtinId="9" hidden="1"/>
    <cellStyle name="Followed Hyperlink" xfId="23802" builtinId="9" hidden="1"/>
    <cellStyle name="Followed Hyperlink" xfId="23803" builtinId="9" hidden="1"/>
    <cellStyle name="Followed Hyperlink" xfId="23804" builtinId="9" hidden="1"/>
    <cellStyle name="Followed Hyperlink" xfId="23805" builtinId="9" hidden="1"/>
    <cellStyle name="Followed Hyperlink" xfId="23806" builtinId="9" hidden="1"/>
    <cellStyle name="Followed Hyperlink" xfId="23807" builtinId="9" hidden="1"/>
    <cellStyle name="Followed Hyperlink" xfId="23808" builtinId="9" hidden="1"/>
    <cellStyle name="Followed Hyperlink" xfId="23809" builtinId="9" hidden="1"/>
    <cellStyle name="Followed Hyperlink" xfId="23810" builtinId="9" hidden="1"/>
    <cellStyle name="Followed Hyperlink" xfId="23811" builtinId="9" hidden="1"/>
    <cellStyle name="Followed Hyperlink" xfId="23812" builtinId="9" hidden="1"/>
    <cellStyle name="Followed Hyperlink" xfId="23813" builtinId="9" hidden="1"/>
    <cellStyle name="Followed Hyperlink" xfId="23814" builtinId="9" hidden="1"/>
    <cellStyle name="Followed Hyperlink" xfId="23815" builtinId="9" hidden="1"/>
    <cellStyle name="Followed Hyperlink" xfId="23816" builtinId="9" hidden="1"/>
    <cellStyle name="Followed Hyperlink" xfId="23817" builtinId="9" hidden="1"/>
    <cellStyle name="Followed Hyperlink" xfId="23818" builtinId="9" hidden="1"/>
    <cellStyle name="Followed Hyperlink" xfId="23819" builtinId="9" hidden="1"/>
    <cellStyle name="Followed Hyperlink" xfId="23820" builtinId="9" hidden="1"/>
    <cellStyle name="Followed Hyperlink" xfId="23821" builtinId="9" hidden="1"/>
    <cellStyle name="Followed Hyperlink" xfId="23822" builtinId="9" hidden="1"/>
    <cellStyle name="Followed Hyperlink" xfId="23823" builtinId="9" hidden="1"/>
    <cellStyle name="Followed Hyperlink" xfId="23824" builtinId="9" hidden="1"/>
    <cellStyle name="Followed Hyperlink" xfId="23825" builtinId="9" hidden="1"/>
    <cellStyle name="Followed Hyperlink" xfId="23826" builtinId="9" hidden="1"/>
    <cellStyle name="Followed Hyperlink" xfId="23827" builtinId="9" hidden="1"/>
    <cellStyle name="Followed Hyperlink" xfId="23828" builtinId="9" hidden="1"/>
    <cellStyle name="Followed Hyperlink" xfId="23829" builtinId="9" hidden="1"/>
    <cellStyle name="Followed Hyperlink" xfId="23830" builtinId="9" hidden="1"/>
    <cellStyle name="Followed Hyperlink" xfId="23831" builtinId="9" hidden="1"/>
    <cellStyle name="Followed Hyperlink" xfId="23832" builtinId="9" hidden="1"/>
    <cellStyle name="Followed Hyperlink" xfId="23833" builtinId="9" hidden="1"/>
    <cellStyle name="Followed Hyperlink" xfId="23834" builtinId="9" hidden="1"/>
    <cellStyle name="Followed Hyperlink" xfId="23835" builtinId="9" hidden="1"/>
    <cellStyle name="Followed Hyperlink" xfId="23836" builtinId="9" hidden="1"/>
    <cellStyle name="Followed Hyperlink" xfId="23837" builtinId="9" hidden="1"/>
    <cellStyle name="Followed Hyperlink" xfId="23838" builtinId="9" hidden="1"/>
    <cellStyle name="Followed Hyperlink" xfId="23839" builtinId="9" hidden="1"/>
    <cellStyle name="Followed Hyperlink" xfId="23840" builtinId="9" hidden="1"/>
    <cellStyle name="Followed Hyperlink" xfId="23841" builtinId="9" hidden="1"/>
    <cellStyle name="Followed Hyperlink" xfId="23842" builtinId="9" hidden="1"/>
    <cellStyle name="Followed Hyperlink" xfId="23843" builtinId="9" hidden="1"/>
    <cellStyle name="Followed Hyperlink" xfId="23844" builtinId="9" hidden="1"/>
    <cellStyle name="Followed Hyperlink" xfId="23845" builtinId="9" hidden="1"/>
    <cellStyle name="Followed Hyperlink" xfId="23846" builtinId="9" hidden="1"/>
    <cellStyle name="Followed Hyperlink" xfId="23847" builtinId="9" hidden="1"/>
    <cellStyle name="Followed Hyperlink" xfId="23848" builtinId="9" hidden="1"/>
    <cellStyle name="Followed Hyperlink" xfId="23849" builtinId="9" hidden="1"/>
    <cellStyle name="Followed Hyperlink" xfId="23850" builtinId="9" hidden="1"/>
    <cellStyle name="Followed Hyperlink" xfId="23851" builtinId="9" hidden="1"/>
    <cellStyle name="Followed Hyperlink" xfId="23852" builtinId="9" hidden="1"/>
    <cellStyle name="Followed Hyperlink" xfId="23853" builtinId="9" hidden="1"/>
    <cellStyle name="Followed Hyperlink" xfId="23854" builtinId="9" hidden="1"/>
    <cellStyle name="Followed Hyperlink" xfId="23855" builtinId="9" hidden="1"/>
    <cellStyle name="Followed Hyperlink" xfId="23856" builtinId="9" hidden="1"/>
    <cellStyle name="Followed Hyperlink" xfId="23857" builtinId="9" hidden="1"/>
    <cellStyle name="Followed Hyperlink" xfId="23858" builtinId="9" hidden="1"/>
    <cellStyle name="Followed Hyperlink" xfId="23859" builtinId="9" hidden="1"/>
    <cellStyle name="Followed Hyperlink" xfId="23860" builtinId="9" hidden="1"/>
    <cellStyle name="Followed Hyperlink" xfId="23861" builtinId="9" hidden="1"/>
    <cellStyle name="Followed Hyperlink" xfId="23862" builtinId="9" hidden="1"/>
    <cellStyle name="Followed Hyperlink" xfId="23863" builtinId="9" hidden="1"/>
    <cellStyle name="Followed Hyperlink" xfId="23864" builtinId="9" hidden="1"/>
    <cellStyle name="Followed Hyperlink" xfId="23865" builtinId="9" hidden="1"/>
    <cellStyle name="Followed Hyperlink" xfId="23866" builtinId="9" hidden="1"/>
    <cellStyle name="Followed Hyperlink" xfId="23867" builtinId="9" hidden="1"/>
    <cellStyle name="Followed Hyperlink" xfId="23868" builtinId="9" hidden="1"/>
    <cellStyle name="Followed Hyperlink" xfId="23869" builtinId="9" hidden="1"/>
    <cellStyle name="Followed Hyperlink" xfId="23870" builtinId="9" hidden="1"/>
    <cellStyle name="Followed Hyperlink" xfId="23871" builtinId="9" hidden="1"/>
    <cellStyle name="Followed Hyperlink" xfId="23872" builtinId="9" hidden="1"/>
    <cellStyle name="Followed Hyperlink" xfId="23873" builtinId="9" hidden="1"/>
    <cellStyle name="Followed Hyperlink" xfId="23874" builtinId="9" hidden="1"/>
    <cellStyle name="Followed Hyperlink" xfId="23875" builtinId="9" hidden="1"/>
    <cellStyle name="Followed Hyperlink" xfId="23876" builtinId="9" hidden="1"/>
    <cellStyle name="Followed Hyperlink" xfId="23877" builtinId="9" hidden="1"/>
    <cellStyle name="Followed Hyperlink" xfId="23878" builtinId="9" hidden="1"/>
    <cellStyle name="Followed Hyperlink" xfId="23879" builtinId="9" hidden="1"/>
    <cellStyle name="Followed Hyperlink" xfId="23880" builtinId="9" hidden="1"/>
    <cellStyle name="Followed Hyperlink" xfId="23881" builtinId="9" hidden="1"/>
    <cellStyle name="Followed Hyperlink" xfId="23882" builtinId="9" hidden="1"/>
    <cellStyle name="Followed Hyperlink" xfId="23883" builtinId="9" hidden="1"/>
    <cellStyle name="Followed Hyperlink" xfId="23884" builtinId="9" hidden="1"/>
    <cellStyle name="Followed Hyperlink" xfId="23885" builtinId="9" hidden="1"/>
    <cellStyle name="Followed Hyperlink" xfId="23886" builtinId="9" hidden="1"/>
    <cellStyle name="Followed Hyperlink" xfId="23887" builtinId="9" hidden="1"/>
    <cellStyle name="Followed Hyperlink" xfId="23888" builtinId="9" hidden="1"/>
    <cellStyle name="Followed Hyperlink" xfId="23889" builtinId="9" hidden="1"/>
    <cellStyle name="Followed Hyperlink" xfId="23890" builtinId="9" hidden="1"/>
    <cellStyle name="Followed Hyperlink" xfId="23891" builtinId="9" hidden="1"/>
    <cellStyle name="Followed Hyperlink" xfId="23892" builtinId="9" hidden="1"/>
    <cellStyle name="Followed Hyperlink" xfId="23893" builtinId="9" hidden="1"/>
    <cellStyle name="Followed Hyperlink" xfId="23894" builtinId="9" hidden="1"/>
    <cellStyle name="Followed Hyperlink" xfId="23895" builtinId="9" hidden="1"/>
    <cellStyle name="Followed Hyperlink" xfId="23896" builtinId="9" hidden="1"/>
    <cellStyle name="Followed Hyperlink" xfId="23897" builtinId="9" hidden="1"/>
    <cellStyle name="Followed Hyperlink" xfId="23898" builtinId="9" hidden="1"/>
    <cellStyle name="Followed Hyperlink" xfId="23899" builtinId="9" hidden="1"/>
    <cellStyle name="Followed Hyperlink" xfId="23900" builtinId="9" hidden="1"/>
    <cellStyle name="Followed Hyperlink" xfId="23901" builtinId="9" hidden="1"/>
    <cellStyle name="Followed Hyperlink" xfId="23902" builtinId="9" hidden="1"/>
    <cellStyle name="Followed Hyperlink" xfId="23903" builtinId="9" hidden="1"/>
    <cellStyle name="Followed Hyperlink" xfId="23904" builtinId="9" hidden="1"/>
    <cellStyle name="Followed Hyperlink" xfId="23905" builtinId="9" hidden="1"/>
    <cellStyle name="Followed Hyperlink" xfId="23906" builtinId="9" hidden="1"/>
    <cellStyle name="Followed Hyperlink" xfId="23907" builtinId="9" hidden="1"/>
    <cellStyle name="Followed Hyperlink" xfId="23908" builtinId="9" hidden="1"/>
    <cellStyle name="Followed Hyperlink" xfId="23909" builtinId="9" hidden="1"/>
    <cellStyle name="Followed Hyperlink" xfId="23910" builtinId="9" hidden="1"/>
    <cellStyle name="Followed Hyperlink" xfId="23911" builtinId="9" hidden="1"/>
    <cellStyle name="Followed Hyperlink" xfId="23912" builtinId="9" hidden="1"/>
    <cellStyle name="Followed Hyperlink" xfId="23913" builtinId="9" hidden="1"/>
    <cellStyle name="Followed Hyperlink" xfId="23914" builtinId="9" hidden="1"/>
    <cellStyle name="Followed Hyperlink" xfId="23915" builtinId="9" hidden="1"/>
    <cellStyle name="Followed Hyperlink" xfId="23916" builtinId="9" hidden="1"/>
    <cellStyle name="Followed Hyperlink" xfId="23917" builtinId="9" hidden="1"/>
    <cellStyle name="Followed Hyperlink" xfId="23918" builtinId="9" hidden="1"/>
    <cellStyle name="Followed Hyperlink" xfId="23919" builtinId="9" hidden="1"/>
    <cellStyle name="Followed Hyperlink" xfId="23920" builtinId="9" hidden="1"/>
    <cellStyle name="Followed Hyperlink" xfId="23921" builtinId="9" hidden="1"/>
    <cellStyle name="Followed Hyperlink" xfId="23922" builtinId="9" hidden="1"/>
    <cellStyle name="Followed Hyperlink" xfId="23923" builtinId="9" hidden="1"/>
    <cellStyle name="Followed Hyperlink" xfId="23924" builtinId="9" hidden="1"/>
    <cellStyle name="Followed Hyperlink" xfId="23925" builtinId="9" hidden="1"/>
    <cellStyle name="Followed Hyperlink" xfId="23926" builtinId="9" hidden="1"/>
    <cellStyle name="Followed Hyperlink" xfId="23927" builtinId="9" hidden="1"/>
    <cellStyle name="Followed Hyperlink" xfId="23928" builtinId="9" hidden="1"/>
    <cellStyle name="Followed Hyperlink" xfId="23929" builtinId="9" hidden="1"/>
    <cellStyle name="Followed Hyperlink" xfId="23930" builtinId="9" hidden="1"/>
    <cellStyle name="Followed Hyperlink" xfId="23931" builtinId="9" hidden="1"/>
    <cellStyle name="Followed Hyperlink" xfId="23932" builtinId="9" hidden="1"/>
    <cellStyle name="Followed Hyperlink" xfId="23933" builtinId="9" hidden="1"/>
    <cellStyle name="Followed Hyperlink" xfId="23934" builtinId="9" hidden="1"/>
    <cellStyle name="Followed Hyperlink" xfId="23935" builtinId="9" hidden="1"/>
    <cellStyle name="Followed Hyperlink" xfId="23936" builtinId="9" hidden="1"/>
    <cellStyle name="Followed Hyperlink" xfId="23937" builtinId="9" hidden="1"/>
    <cellStyle name="Followed Hyperlink" xfId="23938" builtinId="9" hidden="1"/>
    <cellStyle name="Followed Hyperlink" xfId="23939" builtinId="9" hidden="1"/>
    <cellStyle name="Followed Hyperlink" xfId="23940" builtinId="9" hidden="1"/>
    <cellStyle name="Followed Hyperlink" xfId="23941" builtinId="9" hidden="1"/>
    <cellStyle name="Followed Hyperlink" xfId="23942" builtinId="9" hidden="1"/>
    <cellStyle name="Followed Hyperlink" xfId="23943" builtinId="9" hidden="1"/>
    <cellStyle name="Followed Hyperlink" xfId="23944" builtinId="9" hidden="1"/>
    <cellStyle name="Followed Hyperlink" xfId="23945" builtinId="9" hidden="1"/>
    <cellStyle name="Followed Hyperlink" xfId="23946" builtinId="9" hidden="1"/>
    <cellStyle name="Followed Hyperlink" xfId="23947" builtinId="9" hidden="1"/>
    <cellStyle name="Followed Hyperlink" xfId="23948" builtinId="9" hidden="1"/>
    <cellStyle name="Followed Hyperlink" xfId="23949" builtinId="9" hidden="1"/>
    <cellStyle name="Followed Hyperlink" xfId="23950" builtinId="9" hidden="1"/>
    <cellStyle name="Followed Hyperlink" xfId="23951" builtinId="9" hidden="1"/>
    <cellStyle name="Followed Hyperlink" xfId="23952"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19" builtinId="9" hidden="1"/>
    <cellStyle name="Followed Hyperlink" xfId="24020" builtinId="9" hidden="1"/>
    <cellStyle name="Followed Hyperlink" xfId="24021" builtinId="9" hidden="1"/>
    <cellStyle name="Followed Hyperlink" xfId="24022" builtinId="9" hidden="1"/>
    <cellStyle name="Followed Hyperlink" xfId="24023" builtinId="9" hidden="1"/>
    <cellStyle name="Followed Hyperlink" xfId="24024" builtinId="9" hidden="1"/>
    <cellStyle name="Followed Hyperlink" xfId="24025" builtinId="9" hidden="1"/>
    <cellStyle name="Followed Hyperlink" xfId="24026" builtinId="9" hidden="1"/>
    <cellStyle name="Followed Hyperlink" xfId="24027" builtinId="9" hidden="1"/>
    <cellStyle name="Followed Hyperlink" xfId="24028" builtinId="9" hidden="1"/>
    <cellStyle name="Followed Hyperlink" xfId="24029" builtinId="9" hidden="1"/>
    <cellStyle name="Followed Hyperlink" xfId="24030" builtinId="9" hidden="1"/>
    <cellStyle name="Followed Hyperlink" xfId="24031" builtinId="9" hidden="1"/>
    <cellStyle name="Followed Hyperlink" xfId="24032" builtinId="9" hidden="1"/>
    <cellStyle name="Followed Hyperlink" xfId="24033" builtinId="9" hidden="1"/>
    <cellStyle name="Followed Hyperlink" xfId="24034" builtinId="9" hidden="1"/>
    <cellStyle name="Followed Hyperlink" xfId="24035" builtinId="9" hidden="1"/>
    <cellStyle name="Followed Hyperlink" xfId="24036" builtinId="9" hidden="1"/>
    <cellStyle name="Followed Hyperlink" xfId="24037" builtinId="9" hidden="1"/>
    <cellStyle name="Followed Hyperlink" xfId="24038" builtinId="9" hidden="1"/>
    <cellStyle name="Followed Hyperlink" xfId="24039" builtinId="9" hidden="1"/>
    <cellStyle name="Followed Hyperlink" xfId="24040" builtinId="9" hidden="1"/>
    <cellStyle name="Followed Hyperlink" xfId="24041" builtinId="9" hidden="1"/>
    <cellStyle name="Followed Hyperlink" xfId="24042" builtinId="9" hidden="1"/>
    <cellStyle name="Followed Hyperlink" xfId="24043" builtinId="9" hidden="1"/>
    <cellStyle name="Followed Hyperlink" xfId="24044" builtinId="9" hidden="1"/>
    <cellStyle name="Followed Hyperlink" xfId="24045" builtinId="9" hidden="1"/>
    <cellStyle name="Followed Hyperlink" xfId="24046" builtinId="9" hidden="1"/>
    <cellStyle name="Followed Hyperlink" xfId="24047" builtinId="9" hidden="1"/>
    <cellStyle name="Followed Hyperlink" xfId="24048" builtinId="9" hidden="1"/>
    <cellStyle name="Followed Hyperlink" xfId="24049" builtinId="9" hidden="1"/>
    <cellStyle name="Followed Hyperlink" xfId="24050" builtinId="9" hidden="1"/>
    <cellStyle name="Followed Hyperlink" xfId="24051" builtinId="9" hidden="1"/>
    <cellStyle name="Followed Hyperlink" xfId="24052" builtinId="9" hidden="1"/>
    <cellStyle name="Followed Hyperlink" xfId="24053" builtinId="9" hidden="1"/>
    <cellStyle name="Followed Hyperlink" xfId="24054" builtinId="9" hidden="1"/>
    <cellStyle name="Followed Hyperlink" xfId="24055" builtinId="9" hidden="1"/>
    <cellStyle name="Followed Hyperlink" xfId="24056" builtinId="9" hidden="1"/>
    <cellStyle name="Followed Hyperlink" xfId="24057" builtinId="9" hidden="1"/>
    <cellStyle name="Followed Hyperlink" xfId="24058" builtinId="9" hidden="1"/>
    <cellStyle name="Followed Hyperlink" xfId="24059" builtinId="9" hidden="1"/>
    <cellStyle name="Followed Hyperlink" xfId="24060" builtinId="9" hidden="1"/>
    <cellStyle name="Followed Hyperlink" xfId="24061" builtinId="9" hidden="1"/>
    <cellStyle name="Followed Hyperlink" xfId="24062" builtinId="9" hidden="1"/>
    <cellStyle name="Followed Hyperlink" xfId="24063" builtinId="9" hidden="1"/>
    <cellStyle name="Followed Hyperlink" xfId="24064" builtinId="9" hidden="1"/>
    <cellStyle name="Followed Hyperlink" xfId="24065" builtinId="9" hidden="1"/>
    <cellStyle name="Followed Hyperlink" xfId="24066" builtinId="9" hidden="1"/>
    <cellStyle name="Followed Hyperlink" xfId="24067" builtinId="9" hidden="1"/>
    <cellStyle name="Followed Hyperlink" xfId="24068" builtinId="9" hidden="1"/>
    <cellStyle name="Followed Hyperlink" xfId="24069" builtinId="9" hidden="1"/>
    <cellStyle name="Followed Hyperlink" xfId="24070" builtinId="9" hidden="1"/>
    <cellStyle name="Followed Hyperlink" xfId="24071" builtinId="9" hidden="1"/>
    <cellStyle name="Followed Hyperlink" xfId="24072" builtinId="9" hidden="1"/>
    <cellStyle name="Followed Hyperlink" xfId="24073" builtinId="9" hidden="1"/>
    <cellStyle name="Followed Hyperlink" xfId="24074" builtinId="9" hidden="1"/>
    <cellStyle name="Followed Hyperlink" xfId="24075" builtinId="9" hidden="1"/>
    <cellStyle name="Followed Hyperlink" xfId="24076" builtinId="9" hidden="1"/>
    <cellStyle name="Followed Hyperlink" xfId="24077" builtinId="9" hidden="1"/>
    <cellStyle name="Followed Hyperlink" xfId="24078" builtinId="9" hidden="1"/>
    <cellStyle name="Followed Hyperlink" xfId="24079" builtinId="9" hidden="1"/>
    <cellStyle name="Followed Hyperlink" xfId="24080" builtinId="9" hidden="1"/>
    <cellStyle name="Followed Hyperlink" xfId="24081" builtinId="9" hidden="1"/>
    <cellStyle name="Followed Hyperlink" xfId="24082" builtinId="9" hidden="1"/>
    <cellStyle name="Followed Hyperlink" xfId="24083" builtinId="9" hidden="1"/>
    <cellStyle name="Followed Hyperlink" xfId="24084" builtinId="9" hidden="1"/>
    <cellStyle name="Followed Hyperlink" xfId="24085" builtinId="9" hidden="1"/>
    <cellStyle name="Followed Hyperlink" xfId="24086" builtinId="9" hidden="1"/>
    <cellStyle name="Followed Hyperlink" xfId="24087" builtinId="9" hidden="1"/>
    <cellStyle name="Followed Hyperlink" xfId="24088" builtinId="9" hidden="1"/>
    <cellStyle name="Followed Hyperlink" xfId="24089" builtinId="9" hidden="1"/>
    <cellStyle name="Followed Hyperlink" xfId="24090" builtinId="9" hidden="1"/>
    <cellStyle name="Followed Hyperlink" xfId="24091" builtinId="9" hidden="1"/>
    <cellStyle name="Followed Hyperlink" xfId="24092" builtinId="9" hidden="1"/>
    <cellStyle name="Followed Hyperlink" xfId="24093" builtinId="9" hidden="1"/>
    <cellStyle name="Followed Hyperlink" xfId="24094" builtinId="9" hidden="1"/>
    <cellStyle name="Followed Hyperlink" xfId="24095" builtinId="9" hidden="1"/>
    <cellStyle name="Followed Hyperlink" xfId="24096" builtinId="9" hidden="1"/>
    <cellStyle name="Followed Hyperlink" xfId="24097" builtinId="9" hidden="1"/>
    <cellStyle name="Followed Hyperlink" xfId="24098" builtinId="9" hidden="1"/>
    <cellStyle name="Followed Hyperlink" xfId="24099" builtinId="9" hidden="1"/>
    <cellStyle name="Followed Hyperlink" xfId="24100" builtinId="9" hidden="1"/>
    <cellStyle name="Followed Hyperlink" xfId="24101" builtinId="9" hidden="1"/>
    <cellStyle name="Followed Hyperlink" xfId="24102" builtinId="9" hidden="1"/>
    <cellStyle name="Followed Hyperlink" xfId="24103" builtinId="9" hidden="1"/>
    <cellStyle name="Followed Hyperlink" xfId="24104" builtinId="9" hidden="1"/>
    <cellStyle name="Followed Hyperlink" xfId="24105" builtinId="9" hidden="1"/>
    <cellStyle name="Followed Hyperlink" xfId="24106" builtinId="9" hidden="1"/>
    <cellStyle name="Followed Hyperlink" xfId="24107" builtinId="9" hidden="1"/>
    <cellStyle name="Followed Hyperlink" xfId="24108" builtinId="9" hidden="1"/>
    <cellStyle name="Followed Hyperlink" xfId="24109" builtinId="9" hidden="1"/>
    <cellStyle name="Followed Hyperlink" xfId="24110" builtinId="9" hidden="1"/>
    <cellStyle name="Followed Hyperlink" xfId="24111" builtinId="9" hidden="1"/>
    <cellStyle name="Followed Hyperlink" xfId="24112" builtinId="9" hidden="1"/>
    <cellStyle name="Followed Hyperlink" xfId="24113" builtinId="9" hidden="1"/>
    <cellStyle name="Followed Hyperlink" xfId="24114" builtinId="9" hidden="1"/>
    <cellStyle name="Followed Hyperlink" xfId="24115" builtinId="9" hidden="1"/>
    <cellStyle name="Followed Hyperlink" xfId="24116" builtinId="9" hidden="1"/>
    <cellStyle name="Followed Hyperlink" xfId="24117" builtinId="9" hidden="1"/>
    <cellStyle name="Followed Hyperlink" xfId="24118" builtinId="9" hidden="1"/>
    <cellStyle name="Followed Hyperlink" xfId="24119" builtinId="9" hidden="1"/>
    <cellStyle name="Followed Hyperlink" xfId="24120" builtinId="9" hidden="1"/>
    <cellStyle name="Followed Hyperlink" xfId="24121" builtinId="9" hidden="1"/>
    <cellStyle name="Followed Hyperlink" xfId="24122" builtinId="9" hidden="1"/>
    <cellStyle name="Followed Hyperlink" xfId="24123" builtinId="9" hidden="1"/>
    <cellStyle name="Followed Hyperlink" xfId="24124" builtinId="9" hidden="1"/>
    <cellStyle name="Followed Hyperlink" xfId="24125" builtinId="9" hidden="1"/>
    <cellStyle name="Followed Hyperlink" xfId="24126" builtinId="9" hidden="1"/>
    <cellStyle name="Followed Hyperlink" xfId="24127" builtinId="9" hidden="1"/>
    <cellStyle name="Followed Hyperlink" xfId="24128" builtinId="9" hidden="1"/>
    <cellStyle name="Followed Hyperlink" xfId="24129" builtinId="9" hidden="1"/>
    <cellStyle name="Followed Hyperlink" xfId="24130" builtinId="9" hidden="1"/>
    <cellStyle name="Followed Hyperlink" xfId="24131" builtinId="9" hidden="1"/>
    <cellStyle name="Followed Hyperlink" xfId="24132" builtinId="9" hidden="1"/>
    <cellStyle name="Followed Hyperlink" xfId="24133" builtinId="9" hidden="1"/>
    <cellStyle name="Followed Hyperlink" xfId="24134" builtinId="9" hidden="1"/>
    <cellStyle name="Followed Hyperlink" xfId="24135" builtinId="9" hidden="1"/>
    <cellStyle name="Followed Hyperlink" xfId="24136" builtinId="9" hidden="1"/>
    <cellStyle name="Followed Hyperlink" xfId="24137" builtinId="9" hidden="1"/>
    <cellStyle name="Followed Hyperlink" xfId="24138" builtinId="9" hidden="1"/>
    <cellStyle name="Followed Hyperlink" xfId="24139" builtinId="9" hidden="1"/>
    <cellStyle name="Followed Hyperlink" xfId="24140" builtinId="9" hidden="1"/>
    <cellStyle name="Followed Hyperlink" xfId="24141" builtinId="9" hidden="1"/>
    <cellStyle name="Followed Hyperlink" xfId="24142" builtinId="9" hidden="1"/>
    <cellStyle name="Followed Hyperlink" xfId="24143" builtinId="9" hidden="1"/>
    <cellStyle name="Followed Hyperlink" xfId="24144" builtinId="9" hidden="1"/>
    <cellStyle name="Followed Hyperlink" xfId="24145" builtinId="9" hidden="1"/>
    <cellStyle name="Followed Hyperlink" xfId="24146" builtinId="9" hidden="1"/>
    <cellStyle name="Followed Hyperlink" xfId="24147" builtinId="9" hidden="1"/>
    <cellStyle name="Followed Hyperlink" xfId="24148" builtinId="9" hidden="1"/>
    <cellStyle name="Followed Hyperlink" xfId="24149" builtinId="9" hidden="1"/>
    <cellStyle name="Followed Hyperlink" xfId="24150" builtinId="9" hidden="1"/>
    <cellStyle name="Followed Hyperlink" xfId="24151" builtinId="9" hidden="1"/>
    <cellStyle name="Followed Hyperlink" xfId="24152" builtinId="9" hidden="1"/>
    <cellStyle name="Followed Hyperlink" xfId="24153" builtinId="9" hidden="1"/>
    <cellStyle name="Followed Hyperlink" xfId="24154" builtinId="9" hidden="1"/>
    <cellStyle name="Followed Hyperlink" xfId="24155" builtinId="9" hidden="1"/>
    <cellStyle name="Followed Hyperlink" xfId="24156" builtinId="9" hidden="1"/>
    <cellStyle name="Followed Hyperlink" xfId="24157" builtinId="9" hidden="1"/>
    <cellStyle name="Followed Hyperlink" xfId="24158" builtinId="9" hidden="1"/>
    <cellStyle name="Followed Hyperlink" xfId="24159" builtinId="9" hidden="1"/>
    <cellStyle name="Followed Hyperlink" xfId="24160" builtinId="9" hidden="1"/>
    <cellStyle name="Followed Hyperlink" xfId="24161" builtinId="9" hidden="1"/>
    <cellStyle name="Followed Hyperlink" xfId="24162" builtinId="9" hidden="1"/>
    <cellStyle name="Followed Hyperlink" xfId="24163" builtinId="9" hidden="1"/>
    <cellStyle name="Followed Hyperlink" xfId="24164" builtinId="9" hidden="1"/>
    <cellStyle name="Followed Hyperlink" xfId="24165" builtinId="9" hidden="1"/>
    <cellStyle name="Followed Hyperlink" xfId="24166" builtinId="9" hidden="1"/>
    <cellStyle name="Followed Hyperlink" xfId="24167" builtinId="9" hidden="1"/>
    <cellStyle name="Followed Hyperlink" xfId="24168" builtinId="9" hidden="1"/>
    <cellStyle name="Followed Hyperlink" xfId="24169" builtinId="9" hidden="1"/>
    <cellStyle name="Followed Hyperlink" xfId="24170" builtinId="9" hidden="1"/>
    <cellStyle name="Followed Hyperlink" xfId="24171" builtinId="9" hidden="1"/>
    <cellStyle name="Followed Hyperlink" xfId="24172" builtinId="9" hidden="1"/>
    <cellStyle name="Followed Hyperlink" xfId="24173" builtinId="9" hidden="1"/>
    <cellStyle name="Followed Hyperlink" xfId="24174" builtinId="9" hidden="1"/>
    <cellStyle name="Followed Hyperlink" xfId="24175" builtinId="9" hidden="1"/>
    <cellStyle name="Followed Hyperlink" xfId="24176" builtinId="9" hidden="1"/>
    <cellStyle name="Followed Hyperlink" xfId="24177" builtinId="9" hidden="1"/>
    <cellStyle name="Followed Hyperlink" xfId="24178" builtinId="9" hidden="1"/>
    <cellStyle name="Followed Hyperlink" xfId="24179" builtinId="9" hidden="1"/>
    <cellStyle name="Followed Hyperlink" xfId="24180" builtinId="9" hidden="1"/>
    <cellStyle name="Followed Hyperlink" xfId="24181" builtinId="9" hidden="1"/>
    <cellStyle name="Followed Hyperlink" xfId="24182" builtinId="9" hidden="1"/>
    <cellStyle name="Followed Hyperlink" xfId="24183" builtinId="9" hidden="1"/>
    <cellStyle name="Followed Hyperlink" xfId="24184" builtinId="9" hidden="1"/>
    <cellStyle name="Followed Hyperlink" xfId="24185" builtinId="9" hidden="1"/>
    <cellStyle name="Followed Hyperlink" xfId="24186" builtinId="9" hidden="1"/>
    <cellStyle name="Followed Hyperlink" xfId="24187" builtinId="9" hidden="1"/>
    <cellStyle name="Followed Hyperlink" xfId="24188" builtinId="9" hidden="1"/>
    <cellStyle name="Followed Hyperlink" xfId="24189" builtinId="9" hidden="1"/>
    <cellStyle name="Followed Hyperlink" xfId="24190" builtinId="9" hidden="1"/>
    <cellStyle name="Followed Hyperlink" xfId="24191" builtinId="9" hidden="1"/>
    <cellStyle name="Followed Hyperlink" xfId="24192" builtinId="9" hidden="1"/>
    <cellStyle name="Followed Hyperlink" xfId="24193" builtinId="9" hidden="1"/>
    <cellStyle name="Followed Hyperlink" xfId="24194" builtinId="9" hidden="1"/>
    <cellStyle name="Followed Hyperlink" xfId="24195"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7" builtinId="9" hidden="1"/>
    <cellStyle name="Followed Hyperlink" xfId="24228" builtinId="9" hidden="1"/>
    <cellStyle name="Followed Hyperlink" xfId="24229" builtinId="9" hidden="1"/>
    <cellStyle name="Followed Hyperlink" xfId="24230" builtinId="9" hidden="1"/>
    <cellStyle name="Followed Hyperlink" xfId="24231" builtinId="9" hidden="1"/>
    <cellStyle name="Followed Hyperlink" xfId="24232" builtinId="9" hidden="1"/>
    <cellStyle name="Followed Hyperlink" xfId="24233" builtinId="9" hidden="1"/>
    <cellStyle name="Followed Hyperlink" xfId="24234" builtinId="9" hidden="1"/>
    <cellStyle name="Followed Hyperlink" xfId="24235" builtinId="9" hidden="1"/>
    <cellStyle name="Followed Hyperlink" xfId="24236" builtinId="9" hidden="1"/>
    <cellStyle name="Followed Hyperlink" xfId="24237" builtinId="9" hidden="1"/>
    <cellStyle name="Followed Hyperlink" xfId="24238" builtinId="9" hidden="1"/>
    <cellStyle name="Followed Hyperlink" xfId="24239" builtinId="9" hidden="1"/>
    <cellStyle name="Followed Hyperlink" xfId="24240" builtinId="9" hidden="1"/>
    <cellStyle name="Followed Hyperlink" xfId="24241" builtinId="9" hidden="1"/>
    <cellStyle name="Followed Hyperlink" xfId="24242" builtinId="9" hidden="1"/>
    <cellStyle name="Followed Hyperlink" xfId="24243" builtinId="9" hidden="1"/>
    <cellStyle name="Followed Hyperlink" xfId="24244" builtinId="9" hidden="1"/>
    <cellStyle name="Followed Hyperlink" xfId="24245" builtinId="9" hidden="1"/>
    <cellStyle name="Followed Hyperlink" xfId="24246" builtinId="9" hidden="1"/>
    <cellStyle name="Followed Hyperlink" xfId="24247" builtinId="9" hidden="1"/>
    <cellStyle name="Followed Hyperlink" xfId="24248" builtinId="9" hidden="1"/>
    <cellStyle name="Followed Hyperlink" xfId="24249" builtinId="9" hidden="1"/>
    <cellStyle name="Followed Hyperlink" xfId="24250" builtinId="9" hidden="1"/>
    <cellStyle name="Followed Hyperlink" xfId="24251" builtinId="9" hidden="1"/>
    <cellStyle name="Followed Hyperlink" xfId="24252" builtinId="9" hidden="1"/>
    <cellStyle name="Followed Hyperlink" xfId="24253" builtinId="9" hidden="1"/>
    <cellStyle name="Followed Hyperlink" xfId="24254" builtinId="9" hidden="1"/>
    <cellStyle name="Followed Hyperlink" xfId="24255" builtinId="9" hidden="1"/>
    <cellStyle name="Followed Hyperlink" xfId="24256" builtinId="9" hidden="1"/>
    <cellStyle name="Followed Hyperlink" xfId="24257" builtinId="9" hidden="1"/>
    <cellStyle name="Followed Hyperlink" xfId="24258" builtinId="9" hidden="1"/>
    <cellStyle name="Followed Hyperlink" xfId="24259" builtinId="9" hidden="1"/>
    <cellStyle name="Followed Hyperlink" xfId="24260" builtinId="9" hidden="1"/>
    <cellStyle name="Followed Hyperlink" xfId="24261" builtinId="9" hidden="1"/>
    <cellStyle name="Followed Hyperlink" xfId="24262" builtinId="9" hidden="1"/>
    <cellStyle name="Followed Hyperlink" xfId="24263" builtinId="9" hidden="1"/>
    <cellStyle name="Followed Hyperlink" xfId="24264" builtinId="9" hidden="1"/>
    <cellStyle name="Followed Hyperlink" xfId="24265" builtinId="9" hidden="1"/>
    <cellStyle name="Followed Hyperlink" xfId="24266" builtinId="9" hidden="1"/>
    <cellStyle name="Followed Hyperlink" xfId="24267" builtinId="9" hidden="1"/>
    <cellStyle name="Followed Hyperlink" xfId="24268" builtinId="9" hidden="1"/>
    <cellStyle name="Followed Hyperlink" xfId="24269" builtinId="9" hidden="1"/>
    <cellStyle name="Followed Hyperlink" xfId="24270" builtinId="9" hidden="1"/>
    <cellStyle name="Followed Hyperlink" xfId="24271" builtinId="9" hidden="1"/>
    <cellStyle name="Followed Hyperlink" xfId="24272" builtinId="9" hidden="1"/>
    <cellStyle name="Followed Hyperlink" xfId="24273" builtinId="9" hidden="1"/>
    <cellStyle name="Followed Hyperlink" xfId="24274" builtinId="9" hidden="1"/>
    <cellStyle name="Followed Hyperlink" xfId="24275" builtinId="9" hidden="1"/>
    <cellStyle name="Followed Hyperlink" xfId="24276" builtinId="9" hidden="1"/>
    <cellStyle name="Followed Hyperlink" xfId="24277" builtinId="9" hidden="1"/>
    <cellStyle name="Followed Hyperlink" xfId="24278" builtinId="9" hidden="1"/>
    <cellStyle name="Followed Hyperlink" xfId="24279" builtinId="9" hidden="1"/>
    <cellStyle name="Followed Hyperlink" xfId="24280" builtinId="9" hidden="1"/>
    <cellStyle name="Followed Hyperlink" xfId="24281" builtinId="9" hidden="1"/>
    <cellStyle name="Followed Hyperlink" xfId="24282" builtinId="9" hidden="1"/>
    <cellStyle name="Followed Hyperlink" xfId="24283" builtinId="9" hidden="1"/>
    <cellStyle name="Followed Hyperlink" xfId="24284" builtinId="9" hidden="1"/>
    <cellStyle name="Followed Hyperlink" xfId="24285" builtinId="9" hidden="1"/>
    <cellStyle name="Followed Hyperlink" xfId="24286" builtinId="9" hidden="1"/>
    <cellStyle name="Followed Hyperlink" xfId="24287" builtinId="9" hidden="1"/>
    <cellStyle name="Followed Hyperlink" xfId="24288" builtinId="9" hidden="1"/>
    <cellStyle name="Followed Hyperlink" xfId="24289" builtinId="9" hidden="1"/>
    <cellStyle name="Followed Hyperlink" xfId="24290" builtinId="9" hidden="1"/>
    <cellStyle name="Followed Hyperlink" xfId="24291" builtinId="9" hidden="1"/>
    <cellStyle name="Followed Hyperlink" xfId="24292" builtinId="9" hidden="1"/>
    <cellStyle name="Followed Hyperlink" xfId="24293" builtinId="9" hidden="1"/>
    <cellStyle name="Followed Hyperlink" xfId="24294" builtinId="9" hidden="1"/>
    <cellStyle name="Followed Hyperlink" xfId="24295" builtinId="9" hidden="1"/>
    <cellStyle name="Followed Hyperlink" xfId="24296" builtinId="9" hidden="1"/>
    <cellStyle name="Followed Hyperlink" xfId="24297" builtinId="9" hidden="1"/>
    <cellStyle name="Followed Hyperlink" xfId="24298" builtinId="9" hidden="1"/>
    <cellStyle name="Followed Hyperlink" xfId="24299" builtinId="9" hidden="1"/>
    <cellStyle name="Followed Hyperlink" xfId="24300" builtinId="9" hidden="1"/>
    <cellStyle name="Followed Hyperlink" xfId="24301" builtinId="9" hidden="1"/>
    <cellStyle name="Followed Hyperlink" xfId="24302" builtinId="9" hidden="1"/>
    <cellStyle name="Followed Hyperlink" xfId="24303" builtinId="9" hidden="1"/>
    <cellStyle name="Followed Hyperlink" xfId="24304" builtinId="9" hidden="1"/>
    <cellStyle name="Followed Hyperlink" xfId="24305" builtinId="9" hidden="1"/>
    <cellStyle name="Followed Hyperlink" xfId="24306" builtinId="9" hidden="1"/>
    <cellStyle name="Followed Hyperlink" xfId="24307" builtinId="9" hidden="1"/>
    <cellStyle name="Followed Hyperlink" xfId="24308" builtinId="9" hidden="1"/>
    <cellStyle name="Followed Hyperlink" xfId="24309" builtinId="9" hidden="1"/>
    <cellStyle name="Followed Hyperlink" xfId="24310" builtinId="9" hidden="1"/>
    <cellStyle name="Followed Hyperlink" xfId="24311" builtinId="9" hidden="1"/>
    <cellStyle name="Followed Hyperlink" xfId="24312" builtinId="9" hidden="1"/>
    <cellStyle name="Followed Hyperlink" xfId="24313" builtinId="9" hidden="1"/>
    <cellStyle name="Followed Hyperlink" xfId="24314" builtinId="9" hidden="1"/>
    <cellStyle name="Followed Hyperlink" xfId="24315" builtinId="9" hidden="1"/>
    <cellStyle name="Followed Hyperlink" xfId="24316" builtinId="9" hidden="1"/>
    <cellStyle name="Followed Hyperlink" xfId="24317" builtinId="9" hidden="1"/>
    <cellStyle name="Followed Hyperlink" xfId="24318" builtinId="9" hidden="1"/>
    <cellStyle name="Followed Hyperlink" xfId="24319" builtinId="9" hidden="1"/>
    <cellStyle name="Followed Hyperlink" xfId="24320" builtinId="9" hidden="1"/>
    <cellStyle name="Followed Hyperlink" xfId="24321" builtinId="9" hidden="1"/>
    <cellStyle name="Followed Hyperlink" xfId="24322" builtinId="9" hidden="1"/>
    <cellStyle name="Followed Hyperlink" xfId="24323" builtinId="9" hidden="1"/>
    <cellStyle name="Followed Hyperlink" xfId="24324" builtinId="9" hidden="1"/>
    <cellStyle name="Followed Hyperlink" xfId="24325" builtinId="9" hidden="1"/>
    <cellStyle name="Followed Hyperlink" xfId="24326" builtinId="9" hidden="1"/>
    <cellStyle name="Followed Hyperlink" xfId="24327" builtinId="9" hidden="1"/>
    <cellStyle name="Followed Hyperlink" xfId="24328" builtinId="9" hidden="1"/>
    <cellStyle name="Followed Hyperlink" xfId="24329" builtinId="9" hidden="1"/>
    <cellStyle name="Followed Hyperlink" xfId="24330" builtinId="9" hidden="1"/>
    <cellStyle name="Followed Hyperlink" xfId="24331" builtinId="9" hidden="1"/>
    <cellStyle name="Followed Hyperlink" xfId="24332" builtinId="9" hidden="1"/>
    <cellStyle name="Followed Hyperlink" xfId="24333" builtinId="9" hidden="1"/>
    <cellStyle name="Followed Hyperlink" xfId="24334" builtinId="9" hidden="1"/>
    <cellStyle name="Followed Hyperlink" xfId="24335" builtinId="9" hidden="1"/>
    <cellStyle name="Followed Hyperlink" xfId="24336" builtinId="9" hidden="1"/>
    <cellStyle name="Followed Hyperlink" xfId="24337" builtinId="9" hidden="1"/>
    <cellStyle name="Followed Hyperlink" xfId="24338" builtinId="9" hidden="1"/>
    <cellStyle name="Followed Hyperlink" xfId="24339" builtinId="9" hidden="1"/>
    <cellStyle name="Followed Hyperlink" xfId="24340" builtinId="9" hidden="1"/>
    <cellStyle name="Followed Hyperlink" xfId="24341" builtinId="9" hidden="1"/>
    <cellStyle name="Followed Hyperlink" xfId="24342" builtinId="9" hidden="1"/>
    <cellStyle name="Followed Hyperlink" xfId="24343" builtinId="9" hidden="1"/>
    <cellStyle name="Followed Hyperlink" xfId="24344" builtinId="9" hidden="1"/>
    <cellStyle name="Followed Hyperlink" xfId="24345" builtinId="9" hidden="1"/>
    <cellStyle name="Followed Hyperlink" xfId="24346" builtinId="9" hidden="1"/>
    <cellStyle name="Followed Hyperlink" xfId="24347" builtinId="9" hidden="1"/>
    <cellStyle name="Followed Hyperlink" xfId="24348" builtinId="9" hidden="1"/>
    <cellStyle name="Followed Hyperlink" xfId="24349" builtinId="9" hidden="1"/>
    <cellStyle name="Followed Hyperlink" xfId="24350" builtinId="9" hidden="1"/>
    <cellStyle name="Followed Hyperlink" xfId="24351" builtinId="9" hidden="1"/>
    <cellStyle name="Followed Hyperlink" xfId="24352" builtinId="9" hidden="1"/>
    <cellStyle name="Followed Hyperlink" xfId="24353" builtinId="9" hidden="1"/>
    <cellStyle name="Followed Hyperlink" xfId="24354" builtinId="9" hidden="1"/>
    <cellStyle name="Followed Hyperlink" xfId="24355" builtinId="9" hidden="1"/>
    <cellStyle name="Followed Hyperlink" xfId="24356" builtinId="9" hidden="1"/>
    <cellStyle name="Followed Hyperlink" xfId="24357" builtinId="9" hidden="1"/>
    <cellStyle name="Followed Hyperlink" xfId="24358" builtinId="9" hidden="1"/>
    <cellStyle name="Followed Hyperlink" xfId="24359" builtinId="9" hidden="1"/>
    <cellStyle name="Followed Hyperlink" xfId="24360" builtinId="9" hidden="1"/>
    <cellStyle name="Followed Hyperlink" xfId="24361" builtinId="9" hidden="1"/>
    <cellStyle name="Followed Hyperlink" xfId="24362" builtinId="9" hidden="1"/>
    <cellStyle name="Followed Hyperlink" xfId="24363" builtinId="9" hidden="1"/>
    <cellStyle name="Followed Hyperlink" xfId="24364" builtinId="9" hidden="1"/>
    <cellStyle name="Followed Hyperlink" xfId="24365" builtinId="9" hidden="1"/>
    <cellStyle name="Followed Hyperlink" xfId="24366" builtinId="9" hidden="1"/>
    <cellStyle name="Followed Hyperlink" xfId="24367" builtinId="9" hidden="1"/>
    <cellStyle name="Followed Hyperlink" xfId="24368" builtinId="9" hidden="1"/>
    <cellStyle name="Followed Hyperlink" xfId="24369" builtinId="9" hidden="1"/>
    <cellStyle name="Followed Hyperlink" xfId="24370" builtinId="9" hidden="1"/>
    <cellStyle name="Followed Hyperlink" xfId="24371" builtinId="9" hidden="1"/>
    <cellStyle name="Followed Hyperlink" xfId="24372" builtinId="9" hidden="1"/>
    <cellStyle name="Followed Hyperlink" xfId="24373" builtinId="9" hidden="1"/>
    <cellStyle name="Followed Hyperlink" xfId="24374" builtinId="9" hidden="1"/>
    <cellStyle name="Followed Hyperlink" xfId="24375" builtinId="9" hidden="1"/>
    <cellStyle name="Followed Hyperlink" xfId="24376" builtinId="9" hidden="1"/>
    <cellStyle name="Followed Hyperlink" xfId="24377" builtinId="9" hidden="1"/>
    <cellStyle name="Followed Hyperlink" xfId="24378" builtinId="9" hidden="1"/>
    <cellStyle name="Followed Hyperlink" xfId="24379" builtinId="9" hidden="1"/>
    <cellStyle name="Followed Hyperlink" xfId="24380" builtinId="9" hidden="1"/>
    <cellStyle name="Followed Hyperlink" xfId="24381" builtinId="9" hidden="1"/>
    <cellStyle name="Followed Hyperlink" xfId="24382" builtinId="9" hidden="1"/>
    <cellStyle name="Followed Hyperlink" xfId="24383" builtinId="9" hidden="1"/>
    <cellStyle name="Followed Hyperlink" xfId="24384" builtinId="9" hidden="1"/>
    <cellStyle name="Followed Hyperlink" xfId="24385" builtinId="9" hidden="1"/>
    <cellStyle name="Followed Hyperlink" xfId="24386" builtinId="9" hidden="1"/>
    <cellStyle name="Followed Hyperlink" xfId="24387" builtinId="9" hidden="1"/>
    <cellStyle name="Followed Hyperlink" xfId="24388" builtinId="9" hidden="1"/>
    <cellStyle name="Followed Hyperlink" xfId="24389" builtinId="9" hidden="1"/>
    <cellStyle name="Followed Hyperlink" xfId="24390" builtinId="9" hidden="1"/>
    <cellStyle name="Followed Hyperlink" xfId="24391" builtinId="9" hidden="1"/>
    <cellStyle name="Followed Hyperlink" xfId="24392" builtinId="9" hidden="1"/>
    <cellStyle name="Followed Hyperlink" xfId="24393" builtinId="9" hidden="1"/>
    <cellStyle name="Followed Hyperlink" xfId="24394" builtinId="9" hidden="1"/>
    <cellStyle name="Followed Hyperlink" xfId="24395" builtinId="9" hidden="1"/>
    <cellStyle name="Followed Hyperlink" xfId="24396" builtinId="9" hidden="1"/>
    <cellStyle name="Followed Hyperlink" xfId="24397" builtinId="9" hidden="1"/>
    <cellStyle name="Followed Hyperlink" xfId="24398" builtinId="9" hidden="1"/>
    <cellStyle name="Followed Hyperlink" xfId="24399" builtinId="9" hidden="1"/>
    <cellStyle name="Followed Hyperlink" xfId="24400" builtinId="9" hidden="1"/>
    <cellStyle name="Followed Hyperlink" xfId="24401" builtinId="9" hidden="1"/>
    <cellStyle name="Followed Hyperlink" xfId="24402" builtinId="9" hidden="1"/>
    <cellStyle name="Followed Hyperlink" xfId="24403" builtinId="9" hidden="1"/>
    <cellStyle name="Followed Hyperlink" xfId="24404" builtinId="9" hidden="1"/>
    <cellStyle name="Followed Hyperlink" xfId="24405" builtinId="9" hidden="1"/>
    <cellStyle name="Followed Hyperlink" xfId="24406" builtinId="9" hidden="1"/>
    <cellStyle name="Followed Hyperlink" xfId="24407" builtinId="9" hidden="1"/>
    <cellStyle name="Followed Hyperlink" xfId="24408" builtinId="9" hidden="1"/>
    <cellStyle name="Followed Hyperlink" xfId="24409" builtinId="9" hidden="1"/>
    <cellStyle name="Followed Hyperlink" xfId="24410" builtinId="9" hidden="1"/>
    <cellStyle name="Followed Hyperlink" xfId="24411" builtinId="9" hidden="1"/>
    <cellStyle name="Followed Hyperlink" xfId="24412" builtinId="9" hidden="1"/>
    <cellStyle name="Followed Hyperlink" xfId="24413" builtinId="9" hidden="1"/>
    <cellStyle name="Followed Hyperlink" xfId="24414" builtinId="9" hidden="1"/>
    <cellStyle name="Followed Hyperlink" xfId="24415" builtinId="9" hidden="1"/>
    <cellStyle name="Followed Hyperlink" xfId="24416" builtinId="9" hidden="1"/>
    <cellStyle name="Followed Hyperlink" xfId="24417" builtinId="9" hidden="1"/>
    <cellStyle name="Followed Hyperlink" xfId="24418" builtinId="9" hidden="1"/>
    <cellStyle name="Followed Hyperlink" xfId="24419" builtinId="9" hidden="1"/>
    <cellStyle name="Followed Hyperlink" xfId="24420" builtinId="9" hidden="1"/>
    <cellStyle name="Followed Hyperlink" xfId="24421" builtinId="9" hidden="1"/>
    <cellStyle name="Followed Hyperlink" xfId="24422" builtinId="9" hidden="1"/>
    <cellStyle name="Followed Hyperlink" xfId="24423" builtinId="9" hidden="1"/>
    <cellStyle name="Followed Hyperlink" xfId="24424" builtinId="9" hidden="1"/>
    <cellStyle name="Followed Hyperlink" xfId="24425" builtinId="9" hidden="1"/>
    <cellStyle name="Followed Hyperlink" xfId="24426" builtinId="9" hidden="1"/>
    <cellStyle name="Followed Hyperlink" xfId="24427" builtinId="9" hidden="1"/>
    <cellStyle name="Followed Hyperlink" xfId="24428" builtinId="9" hidden="1"/>
    <cellStyle name="Followed Hyperlink" xfId="24429" builtinId="9" hidden="1"/>
    <cellStyle name="Followed Hyperlink" xfId="24430" builtinId="9" hidden="1"/>
    <cellStyle name="Followed Hyperlink" xfId="24431" builtinId="9" hidden="1"/>
    <cellStyle name="Followed Hyperlink" xfId="24432" builtinId="9" hidden="1"/>
    <cellStyle name="Followed Hyperlink" xfId="24433" builtinId="9" hidden="1"/>
    <cellStyle name="Followed Hyperlink" xfId="24434" builtinId="9" hidden="1"/>
    <cellStyle name="Followed Hyperlink" xfId="24435" builtinId="9" hidden="1"/>
    <cellStyle name="Followed Hyperlink" xfId="24436" builtinId="9" hidden="1"/>
    <cellStyle name="Followed Hyperlink" xfId="24437" builtinId="9" hidden="1"/>
    <cellStyle name="Followed Hyperlink" xfId="24438" builtinId="9" hidden="1"/>
    <cellStyle name="Followed Hyperlink" xfId="24439" builtinId="9" hidden="1"/>
    <cellStyle name="Followed Hyperlink" xfId="24440" builtinId="9" hidden="1"/>
    <cellStyle name="Followed Hyperlink" xfId="24441" builtinId="9" hidden="1"/>
    <cellStyle name="Followed Hyperlink" xfId="24442" builtinId="9" hidden="1"/>
    <cellStyle name="Followed Hyperlink" xfId="24443" builtinId="9" hidden="1"/>
    <cellStyle name="Followed Hyperlink" xfId="24444" builtinId="9" hidden="1"/>
    <cellStyle name="Followed Hyperlink" xfId="24445" builtinId="9" hidden="1"/>
    <cellStyle name="Followed Hyperlink" xfId="24446" builtinId="9" hidden="1"/>
    <cellStyle name="Followed Hyperlink" xfId="24447" builtinId="9" hidden="1"/>
    <cellStyle name="Followed Hyperlink" xfId="24448" builtinId="9" hidden="1"/>
    <cellStyle name="Followed Hyperlink" xfId="24449" builtinId="9" hidden="1"/>
    <cellStyle name="Followed Hyperlink" xfId="24450" builtinId="9" hidden="1"/>
    <cellStyle name="Followed Hyperlink" xfId="24451" builtinId="9" hidden="1"/>
    <cellStyle name="Followed Hyperlink" xfId="24452" builtinId="9" hidden="1"/>
    <cellStyle name="Followed Hyperlink" xfId="24453" builtinId="9" hidden="1"/>
    <cellStyle name="Followed Hyperlink" xfId="24454" builtinId="9" hidden="1"/>
    <cellStyle name="Followed Hyperlink" xfId="24455" builtinId="9" hidden="1"/>
    <cellStyle name="Followed Hyperlink" xfId="24456" builtinId="9" hidden="1"/>
    <cellStyle name="Followed Hyperlink" xfId="24457" builtinId="9" hidden="1"/>
    <cellStyle name="Followed Hyperlink" xfId="24458" builtinId="9" hidden="1"/>
    <cellStyle name="Followed Hyperlink" xfId="24459" builtinId="9" hidden="1"/>
    <cellStyle name="Followed Hyperlink" xfId="24460" builtinId="9" hidden="1"/>
    <cellStyle name="Followed Hyperlink" xfId="24461" builtinId="9" hidden="1"/>
    <cellStyle name="Followed Hyperlink" xfId="24462" builtinId="9" hidden="1"/>
    <cellStyle name="Followed Hyperlink" xfId="24463" builtinId="9" hidden="1"/>
    <cellStyle name="Followed Hyperlink" xfId="24464" builtinId="9" hidden="1"/>
    <cellStyle name="Followed Hyperlink" xfId="24465" builtinId="9" hidden="1"/>
    <cellStyle name="Followed Hyperlink" xfId="24466" builtinId="9" hidden="1"/>
    <cellStyle name="Followed Hyperlink" xfId="24467" builtinId="9" hidden="1"/>
    <cellStyle name="Followed Hyperlink" xfId="24468" builtinId="9" hidden="1"/>
    <cellStyle name="Followed Hyperlink" xfId="24469" builtinId="9" hidden="1"/>
    <cellStyle name="Followed Hyperlink" xfId="24470" builtinId="9" hidden="1"/>
    <cellStyle name="Followed Hyperlink" xfId="24471" builtinId="9" hidden="1"/>
    <cellStyle name="Followed Hyperlink" xfId="24472" builtinId="9" hidden="1"/>
    <cellStyle name="Followed Hyperlink" xfId="24473" builtinId="9" hidden="1"/>
    <cellStyle name="Followed Hyperlink" xfId="24474" builtinId="9" hidden="1"/>
    <cellStyle name="Followed Hyperlink" xfId="24475" builtinId="9" hidden="1"/>
    <cellStyle name="Followed Hyperlink" xfId="24476" builtinId="9" hidden="1"/>
    <cellStyle name="Followed Hyperlink" xfId="24477" builtinId="9" hidden="1"/>
    <cellStyle name="Followed Hyperlink" xfId="24478" builtinId="9" hidden="1"/>
    <cellStyle name="Followed Hyperlink" xfId="24479" builtinId="9" hidden="1"/>
    <cellStyle name="Followed Hyperlink" xfId="24480" builtinId="9" hidden="1"/>
    <cellStyle name="Followed Hyperlink" xfId="24481" builtinId="9" hidden="1"/>
    <cellStyle name="Followed Hyperlink" xfId="24482" builtinId="9" hidden="1"/>
    <cellStyle name="Followed Hyperlink" xfId="24483" builtinId="9" hidden="1"/>
    <cellStyle name="Followed Hyperlink" xfId="24484" builtinId="9" hidden="1"/>
    <cellStyle name="Followed Hyperlink" xfId="24485" builtinId="9" hidden="1"/>
    <cellStyle name="Followed Hyperlink" xfId="24486" builtinId="9" hidden="1"/>
    <cellStyle name="Followed Hyperlink" xfId="24487" builtinId="9" hidden="1"/>
    <cellStyle name="Followed Hyperlink" xfId="24488" builtinId="9" hidden="1"/>
    <cellStyle name="Followed Hyperlink" xfId="24489" builtinId="9" hidden="1"/>
    <cellStyle name="Followed Hyperlink" xfId="24490" builtinId="9" hidden="1"/>
    <cellStyle name="Followed Hyperlink" xfId="24491" builtinId="9" hidden="1"/>
    <cellStyle name="Followed Hyperlink" xfId="24492" builtinId="9" hidden="1"/>
    <cellStyle name="Followed Hyperlink" xfId="24493" builtinId="9" hidden="1"/>
    <cellStyle name="Followed Hyperlink" xfId="24494" builtinId="9" hidden="1"/>
    <cellStyle name="Followed Hyperlink" xfId="24495" builtinId="9" hidden="1"/>
    <cellStyle name="Followed Hyperlink" xfId="24496" builtinId="9" hidden="1"/>
    <cellStyle name="Followed Hyperlink" xfId="24497" builtinId="9" hidden="1"/>
    <cellStyle name="Followed Hyperlink" xfId="24498" builtinId="9" hidden="1"/>
    <cellStyle name="Followed Hyperlink" xfId="24499" builtinId="9" hidden="1"/>
    <cellStyle name="Followed Hyperlink" xfId="24500" builtinId="9" hidden="1"/>
    <cellStyle name="Followed Hyperlink" xfId="24501" builtinId="9" hidden="1"/>
    <cellStyle name="Followed Hyperlink" xfId="24502" builtinId="9" hidden="1"/>
    <cellStyle name="Followed Hyperlink" xfId="24503" builtinId="9" hidden="1"/>
    <cellStyle name="Followed Hyperlink" xfId="24504" builtinId="9" hidden="1"/>
    <cellStyle name="Followed Hyperlink" xfId="24505" builtinId="9" hidden="1"/>
    <cellStyle name="Followed Hyperlink" xfId="24506" builtinId="9" hidden="1"/>
    <cellStyle name="Followed Hyperlink" xfId="24507" builtinId="9" hidden="1"/>
    <cellStyle name="Followed Hyperlink" xfId="24508" builtinId="9" hidden="1"/>
    <cellStyle name="Followed Hyperlink" xfId="24509" builtinId="9" hidden="1"/>
    <cellStyle name="Followed Hyperlink" xfId="24510" builtinId="9" hidden="1"/>
    <cellStyle name="Followed Hyperlink" xfId="24511" builtinId="9" hidden="1"/>
    <cellStyle name="Followed Hyperlink" xfId="24512" builtinId="9" hidden="1"/>
    <cellStyle name="Followed Hyperlink" xfId="24513" builtinId="9" hidden="1"/>
    <cellStyle name="Followed Hyperlink" xfId="24514" builtinId="9" hidden="1"/>
    <cellStyle name="Followed Hyperlink" xfId="24515" builtinId="9" hidden="1"/>
    <cellStyle name="Followed Hyperlink" xfId="24516" builtinId="9" hidden="1"/>
    <cellStyle name="Followed Hyperlink" xfId="24517" builtinId="9" hidden="1"/>
    <cellStyle name="Followed Hyperlink" xfId="24518" builtinId="9" hidden="1"/>
    <cellStyle name="Followed Hyperlink" xfId="24519" builtinId="9" hidden="1"/>
    <cellStyle name="Followed Hyperlink" xfId="24520" builtinId="9" hidden="1"/>
    <cellStyle name="Followed Hyperlink" xfId="24521" builtinId="9" hidden="1"/>
    <cellStyle name="Followed Hyperlink" xfId="24522" builtinId="9" hidden="1"/>
    <cellStyle name="Followed Hyperlink" xfId="24523" builtinId="9" hidden="1"/>
    <cellStyle name="Followed Hyperlink" xfId="24524" builtinId="9" hidden="1"/>
    <cellStyle name="Followed Hyperlink" xfId="24525" builtinId="9" hidden="1"/>
    <cellStyle name="Followed Hyperlink" xfId="24526" builtinId="9" hidden="1"/>
    <cellStyle name="Followed Hyperlink" xfId="24527" builtinId="9" hidden="1"/>
    <cellStyle name="Followed Hyperlink" xfId="24528" builtinId="9" hidden="1"/>
    <cellStyle name="Followed Hyperlink" xfId="24529" builtinId="9" hidden="1"/>
    <cellStyle name="Followed Hyperlink" xfId="24530" builtinId="9" hidden="1"/>
    <cellStyle name="Followed Hyperlink" xfId="24531" builtinId="9" hidden="1"/>
    <cellStyle name="Followed Hyperlink" xfId="24532" builtinId="9" hidden="1"/>
    <cellStyle name="Followed Hyperlink" xfId="24533" builtinId="9" hidden="1"/>
    <cellStyle name="Followed Hyperlink" xfId="24534" builtinId="9" hidden="1"/>
    <cellStyle name="Followed Hyperlink" xfId="24535" builtinId="9" hidden="1"/>
    <cellStyle name="Followed Hyperlink" xfId="24536" builtinId="9" hidden="1"/>
    <cellStyle name="Followed Hyperlink" xfId="24537" builtinId="9" hidden="1"/>
    <cellStyle name="Followed Hyperlink" xfId="24538" builtinId="9" hidden="1"/>
    <cellStyle name="Followed Hyperlink" xfId="24539" builtinId="9" hidden="1"/>
    <cellStyle name="Followed Hyperlink" xfId="24540" builtinId="9" hidden="1"/>
    <cellStyle name="Followed Hyperlink" xfId="24541" builtinId="9" hidden="1"/>
    <cellStyle name="Followed Hyperlink" xfId="24542" builtinId="9" hidden="1"/>
    <cellStyle name="Followed Hyperlink" xfId="24543" builtinId="9" hidden="1"/>
    <cellStyle name="Followed Hyperlink" xfId="24544" builtinId="9" hidden="1"/>
    <cellStyle name="Followed Hyperlink" xfId="24545" builtinId="9" hidden="1"/>
    <cellStyle name="Followed Hyperlink" xfId="24546" builtinId="9" hidden="1"/>
    <cellStyle name="Followed Hyperlink" xfId="24547" builtinId="9" hidden="1"/>
    <cellStyle name="Followed Hyperlink" xfId="24548" builtinId="9" hidden="1"/>
    <cellStyle name="Followed Hyperlink" xfId="24549" builtinId="9" hidden="1"/>
    <cellStyle name="Followed Hyperlink" xfId="24550" builtinId="9" hidden="1"/>
    <cellStyle name="Followed Hyperlink" xfId="24551" builtinId="9" hidden="1"/>
    <cellStyle name="Followed Hyperlink" xfId="24552" builtinId="9" hidden="1"/>
    <cellStyle name="Followed Hyperlink" xfId="24553" builtinId="9" hidden="1"/>
    <cellStyle name="Followed Hyperlink" xfId="24554" builtinId="9" hidden="1"/>
    <cellStyle name="Followed Hyperlink" xfId="24555" builtinId="9" hidden="1"/>
    <cellStyle name="Followed Hyperlink" xfId="24556" builtinId="9" hidden="1"/>
    <cellStyle name="Followed Hyperlink" xfId="24557" builtinId="9" hidden="1"/>
    <cellStyle name="Followed Hyperlink" xfId="24558" builtinId="9" hidden="1"/>
    <cellStyle name="Followed Hyperlink" xfId="24559" builtinId="9" hidden="1"/>
    <cellStyle name="Followed Hyperlink" xfId="24560" builtinId="9" hidden="1"/>
    <cellStyle name="Followed Hyperlink" xfId="24561" builtinId="9" hidden="1"/>
    <cellStyle name="Followed Hyperlink" xfId="24562" builtinId="9" hidden="1"/>
    <cellStyle name="Followed Hyperlink" xfId="24563" builtinId="9" hidden="1"/>
    <cellStyle name="Followed Hyperlink" xfId="24564" builtinId="9" hidden="1"/>
    <cellStyle name="Followed Hyperlink" xfId="24565" builtinId="9" hidden="1"/>
    <cellStyle name="Followed Hyperlink" xfId="24566" builtinId="9" hidden="1"/>
    <cellStyle name="Followed Hyperlink" xfId="24567" builtinId="9" hidden="1"/>
    <cellStyle name="Followed Hyperlink" xfId="24568" builtinId="9" hidden="1"/>
    <cellStyle name="Followed Hyperlink" xfId="24569" builtinId="9" hidden="1"/>
    <cellStyle name="Followed Hyperlink" xfId="24570" builtinId="9" hidden="1"/>
    <cellStyle name="Followed Hyperlink" xfId="24571" builtinId="9" hidden="1"/>
    <cellStyle name="Followed Hyperlink" xfId="24572" builtinId="9" hidden="1"/>
    <cellStyle name="Followed Hyperlink" xfId="24573" builtinId="9" hidden="1"/>
    <cellStyle name="Followed Hyperlink" xfId="24574" builtinId="9" hidden="1"/>
    <cellStyle name="Followed Hyperlink" xfId="24575" builtinId="9" hidden="1"/>
    <cellStyle name="Followed Hyperlink" xfId="24576" builtinId="9" hidden="1"/>
    <cellStyle name="Followed Hyperlink" xfId="24577" builtinId="9" hidden="1"/>
    <cellStyle name="Followed Hyperlink" xfId="24578" builtinId="9" hidden="1"/>
    <cellStyle name="Followed Hyperlink" xfId="24579" builtinId="9" hidden="1"/>
    <cellStyle name="Followed Hyperlink" xfId="24580" builtinId="9" hidden="1"/>
    <cellStyle name="Followed Hyperlink" xfId="24581" builtinId="9" hidden="1"/>
    <cellStyle name="Followed Hyperlink" xfId="24582" builtinId="9" hidden="1"/>
    <cellStyle name="Followed Hyperlink" xfId="24583" builtinId="9" hidden="1"/>
    <cellStyle name="Followed Hyperlink" xfId="24584" builtinId="9" hidden="1"/>
    <cellStyle name="Followed Hyperlink" xfId="24585" builtinId="9" hidden="1"/>
    <cellStyle name="Followed Hyperlink" xfId="24586" builtinId="9" hidden="1"/>
    <cellStyle name="Followed Hyperlink" xfId="24587" builtinId="9" hidden="1"/>
    <cellStyle name="Followed Hyperlink" xfId="24588" builtinId="9" hidden="1"/>
    <cellStyle name="Followed Hyperlink" xfId="24589" builtinId="9" hidden="1"/>
    <cellStyle name="Followed Hyperlink" xfId="24590" builtinId="9" hidden="1"/>
    <cellStyle name="Followed Hyperlink" xfId="24591" builtinId="9" hidden="1"/>
    <cellStyle name="Followed Hyperlink" xfId="24592" builtinId="9" hidden="1"/>
    <cellStyle name="Followed Hyperlink" xfId="24593" builtinId="9" hidden="1"/>
    <cellStyle name="Followed Hyperlink" xfId="24594" builtinId="9" hidden="1"/>
    <cellStyle name="Followed Hyperlink" xfId="24595" builtinId="9" hidden="1"/>
    <cellStyle name="Followed Hyperlink" xfId="24596" builtinId="9" hidden="1"/>
    <cellStyle name="Followed Hyperlink" xfId="24597" builtinId="9" hidden="1"/>
    <cellStyle name="Followed Hyperlink" xfId="24598" builtinId="9" hidden="1"/>
    <cellStyle name="Followed Hyperlink" xfId="24599" builtinId="9" hidden="1"/>
    <cellStyle name="Followed Hyperlink" xfId="24600" builtinId="9" hidden="1"/>
    <cellStyle name="Followed Hyperlink" xfId="24601" builtinId="9" hidden="1"/>
    <cellStyle name="Followed Hyperlink" xfId="24602" builtinId="9" hidden="1"/>
    <cellStyle name="Followed Hyperlink" xfId="24603" builtinId="9" hidden="1"/>
    <cellStyle name="Followed Hyperlink" xfId="24604" builtinId="9" hidden="1"/>
    <cellStyle name="Followed Hyperlink" xfId="24605" builtinId="9" hidden="1"/>
    <cellStyle name="Followed Hyperlink" xfId="24606" builtinId="9" hidden="1"/>
    <cellStyle name="Followed Hyperlink" xfId="24607" builtinId="9" hidden="1"/>
    <cellStyle name="Followed Hyperlink" xfId="24608" builtinId="9" hidden="1"/>
    <cellStyle name="Followed Hyperlink" xfId="24609" builtinId="9" hidden="1"/>
    <cellStyle name="Followed Hyperlink" xfId="24610" builtinId="9" hidden="1"/>
    <cellStyle name="Followed Hyperlink" xfId="24611" builtinId="9" hidden="1"/>
    <cellStyle name="Followed Hyperlink" xfId="24612" builtinId="9" hidden="1"/>
    <cellStyle name="Followed Hyperlink" xfId="24613" builtinId="9" hidden="1"/>
    <cellStyle name="Followed Hyperlink" xfId="24614" builtinId="9" hidden="1"/>
    <cellStyle name="Followed Hyperlink" xfId="24615" builtinId="9" hidden="1"/>
    <cellStyle name="Followed Hyperlink" xfId="24616" builtinId="9" hidden="1"/>
    <cellStyle name="Followed Hyperlink" xfId="24617" builtinId="9" hidden="1"/>
    <cellStyle name="Followed Hyperlink" xfId="24618" builtinId="9" hidden="1"/>
    <cellStyle name="Followed Hyperlink" xfId="24619" builtinId="9" hidden="1"/>
    <cellStyle name="Followed Hyperlink" xfId="24620" builtinId="9" hidden="1"/>
    <cellStyle name="Followed Hyperlink" xfId="24621" builtinId="9" hidden="1"/>
    <cellStyle name="Followed Hyperlink" xfId="24622" builtinId="9" hidden="1"/>
    <cellStyle name="Followed Hyperlink" xfId="24623" builtinId="9" hidden="1"/>
    <cellStyle name="Followed Hyperlink" xfId="24624" builtinId="9" hidden="1"/>
    <cellStyle name="Followed Hyperlink" xfId="24625" builtinId="9" hidden="1"/>
    <cellStyle name="Followed Hyperlink" xfId="24626" builtinId="9" hidden="1"/>
    <cellStyle name="Followed Hyperlink" xfId="24627" builtinId="9" hidden="1"/>
    <cellStyle name="Followed Hyperlink" xfId="24628" builtinId="9" hidden="1"/>
    <cellStyle name="Followed Hyperlink" xfId="24629" builtinId="9" hidden="1"/>
    <cellStyle name="Followed Hyperlink" xfId="24630" builtinId="9" hidden="1"/>
    <cellStyle name="Followed Hyperlink" xfId="24631" builtinId="9" hidden="1"/>
    <cellStyle name="Followed Hyperlink" xfId="24632" builtinId="9" hidden="1"/>
    <cellStyle name="Followed Hyperlink" xfId="24633" builtinId="9" hidden="1"/>
    <cellStyle name="Followed Hyperlink" xfId="24634" builtinId="9" hidden="1"/>
    <cellStyle name="Followed Hyperlink" xfId="24635" builtinId="9" hidden="1"/>
    <cellStyle name="Followed Hyperlink" xfId="24636" builtinId="9" hidden="1"/>
    <cellStyle name="Followed Hyperlink" xfId="24637" builtinId="9" hidden="1"/>
    <cellStyle name="Followed Hyperlink" xfId="24638" builtinId="9" hidden="1"/>
    <cellStyle name="Followed Hyperlink" xfId="24639" builtinId="9" hidden="1"/>
    <cellStyle name="Followed Hyperlink" xfId="24640" builtinId="9" hidden="1"/>
    <cellStyle name="Followed Hyperlink" xfId="24641" builtinId="9" hidden="1"/>
    <cellStyle name="Followed Hyperlink" xfId="24642" builtinId="9" hidden="1"/>
    <cellStyle name="Followed Hyperlink" xfId="24643" builtinId="9" hidden="1"/>
    <cellStyle name="Followed Hyperlink" xfId="24644" builtinId="9" hidden="1"/>
    <cellStyle name="Followed Hyperlink" xfId="24645" builtinId="9" hidden="1"/>
    <cellStyle name="Followed Hyperlink" xfId="24646" builtinId="9" hidden="1"/>
    <cellStyle name="Followed Hyperlink" xfId="24647" builtinId="9" hidden="1"/>
    <cellStyle name="Followed Hyperlink" xfId="24648" builtinId="9" hidden="1"/>
    <cellStyle name="Followed Hyperlink" xfId="24649" builtinId="9" hidden="1"/>
    <cellStyle name="Followed Hyperlink" xfId="24650" builtinId="9" hidden="1"/>
    <cellStyle name="Followed Hyperlink" xfId="24651" builtinId="9" hidden="1"/>
    <cellStyle name="Followed Hyperlink" xfId="24652" builtinId="9" hidden="1"/>
    <cellStyle name="Followed Hyperlink" xfId="24653" builtinId="9" hidden="1"/>
    <cellStyle name="Followed Hyperlink" xfId="24654" builtinId="9" hidden="1"/>
    <cellStyle name="Followed Hyperlink" xfId="24655" builtinId="9" hidden="1"/>
    <cellStyle name="Followed Hyperlink" xfId="24656" builtinId="9" hidden="1"/>
    <cellStyle name="Followed Hyperlink" xfId="24657" builtinId="9" hidden="1"/>
    <cellStyle name="Followed Hyperlink" xfId="24658" builtinId="9" hidden="1"/>
    <cellStyle name="Followed Hyperlink" xfId="24659" builtinId="9" hidden="1"/>
    <cellStyle name="Followed Hyperlink" xfId="24660" builtinId="9" hidden="1"/>
    <cellStyle name="Followed Hyperlink" xfId="24661" builtinId="9" hidden="1"/>
    <cellStyle name="Followed Hyperlink" xfId="24662" builtinId="9" hidden="1"/>
    <cellStyle name="Followed Hyperlink" xfId="24663" builtinId="9" hidden="1"/>
    <cellStyle name="Followed Hyperlink" xfId="24664" builtinId="9" hidden="1"/>
    <cellStyle name="Followed Hyperlink" xfId="24665" builtinId="9" hidden="1"/>
    <cellStyle name="Followed Hyperlink" xfId="24666" builtinId="9" hidden="1"/>
    <cellStyle name="Followed Hyperlink" xfId="24667" builtinId="9" hidden="1"/>
    <cellStyle name="Followed Hyperlink" xfId="24668" builtinId="9" hidden="1"/>
    <cellStyle name="Followed Hyperlink" xfId="24669" builtinId="9" hidden="1"/>
    <cellStyle name="Followed Hyperlink" xfId="24670" builtinId="9" hidden="1"/>
    <cellStyle name="Followed Hyperlink" xfId="24671" builtinId="9" hidden="1"/>
    <cellStyle name="Followed Hyperlink" xfId="24672" builtinId="9" hidden="1"/>
    <cellStyle name="Followed Hyperlink" xfId="24673" builtinId="9" hidden="1"/>
    <cellStyle name="Followed Hyperlink" xfId="24674" builtinId="9" hidden="1"/>
    <cellStyle name="Followed Hyperlink" xfId="24675" builtinId="9" hidden="1"/>
    <cellStyle name="Followed Hyperlink" xfId="24676" builtinId="9" hidden="1"/>
    <cellStyle name="Followed Hyperlink" xfId="24677" builtinId="9" hidden="1"/>
    <cellStyle name="Followed Hyperlink" xfId="24678" builtinId="9" hidden="1"/>
    <cellStyle name="Followed Hyperlink" xfId="24679" builtinId="9" hidden="1"/>
    <cellStyle name="Followed Hyperlink" xfId="24680" builtinId="9" hidden="1"/>
    <cellStyle name="Followed Hyperlink" xfId="24681" builtinId="9" hidden="1"/>
    <cellStyle name="Followed Hyperlink" xfId="24682" builtinId="9" hidden="1"/>
    <cellStyle name="Followed Hyperlink" xfId="24683" builtinId="9" hidden="1"/>
    <cellStyle name="Followed Hyperlink" xfId="24684" builtinId="9" hidden="1"/>
    <cellStyle name="Followed Hyperlink" xfId="24685" builtinId="9" hidden="1"/>
    <cellStyle name="Followed Hyperlink" xfId="24686" builtinId="9" hidden="1"/>
    <cellStyle name="Followed Hyperlink" xfId="24687" builtinId="9" hidden="1"/>
    <cellStyle name="Followed Hyperlink" xfId="24688" builtinId="9" hidden="1"/>
    <cellStyle name="Followed Hyperlink" xfId="24689" builtinId="9" hidden="1"/>
    <cellStyle name="Followed Hyperlink" xfId="24690" builtinId="9" hidden="1"/>
    <cellStyle name="Followed Hyperlink" xfId="24691" builtinId="9" hidden="1"/>
    <cellStyle name="Followed Hyperlink" xfId="24692" builtinId="9" hidden="1"/>
    <cellStyle name="Followed Hyperlink" xfId="24693" builtinId="9" hidden="1"/>
    <cellStyle name="Followed Hyperlink" xfId="24694" builtinId="9" hidden="1"/>
    <cellStyle name="Followed Hyperlink" xfId="24695" builtinId="9" hidden="1"/>
    <cellStyle name="Followed Hyperlink" xfId="24696" builtinId="9" hidden="1"/>
    <cellStyle name="Followed Hyperlink" xfId="24697" builtinId="9" hidden="1"/>
    <cellStyle name="Followed Hyperlink" xfId="24698" builtinId="9" hidden="1"/>
    <cellStyle name="Followed Hyperlink" xfId="24699" builtinId="9" hidden="1"/>
    <cellStyle name="Followed Hyperlink" xfId="24700" builtinId="9" hidden="1"/>
    <cellStyle name="Followed Hyperlink" xfId="24701" builtinId="9" hidden="1"/>
    <cellStyle name="Followed Hyperlink" xfId="24702" builtinId="9" hidden="1"/>
    <cellStyle name="Followed Hyperlink" xfId="24703" builtinId="9" hidden="1"/>
    <cellStyle name="Followed Hyperlink" xfId="24704" builtinId="9" hidden="1"/>
    <cellStyle name="Followed Hyperlink" xfId="24705" builtinId="9" hidden="1"/>
    <cellStyle name="Followed Hyperlink" xfId="24706"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2" builtinId="9" hidden="1"/>
    <cellStyle name="Followed Hyperlink" xfId="24743" builtinId="9" hidden="1"/>
    <cellStyle name="Followed Hyperlink" xfId="24744" builtinId="9" hidden="1"/>
    <cellStyle name="Followed Hyperlink" xfId="24745" builtinId="9" hidden="1"/>
    <cellStyle name="Followed Hyperlink" xfId="24746" builtinId="9" hidden="1"/>
    <cellStyle name="Followed Hyperlink" xfId="24747" builtinId="9" hidden="1"/>
    <cellStyle name="Followed Hyperlink" xfId="24748" builtinId="9" hidden="1"/>
    <cellStyle name="Followed Hyperlink" xfId="24749" builtinId="9" hidden="1"/>
    <cellStyle name="Followed Hyperlink" xfId="24750" builtinId="9" hidden="1"/>
    <cellStyle name="Followed Hyperlink" xfId="24751" builtinId="9" hidden="1"/>
    <cellStyle name="Followed Hyperlink" xfId="24752" builtinId="9" hidden="1"/>
    <cellStyle name="Followed Hyperlink" xfId="24753" builtinId="9" hidden="1"/>
    <cellStyle name="Followed Hyperlink" xfId="24754" builtinId="9" hidden="1"/>
    <cellStyle name="Followed Hyperlink" xfId="24755" builtinId="9" hidden="1"/>
    <cellStyle name="Followed Hyperlink" xfId="24756" builtinId="9" hidden="1"/>
    <cellStyle name="Followed Hyperlink" xfId="24757" builtinId="9" hidden="1"/>
    <cellStyle name="Followed Hyperlink" xfId="24758" builtinId="9" hidden="1"/>
    <cellStyle name="Followed Hyperlink" xfId="24759" builtinId="9" hidden="1"/>
    <cellStyle name="Followed Hyperlink" xfId="24760" builtinId="9" hidden="1"/>
    <cellStyle name="Followed Hyperlink" xfId="24761" builtinId="9" hidden="1"/>
    <cellStyle name="Followed Hyperlink" xfId="24762" builtinId="9" hidden="1"/>
    <cellStyle name="Followed Hyperlink" xfId="24763" builtinId="9" hidden="1"/>
    <cellStyle name="Followed Hyperlink" xfId="24764" builtinId="9" hidden="1"/>
    <cellStyle name="Followed Hyperlink" xfId="24765" builtinId="9" hidden="1"/>
    <cellStyle name="Followed Hyperlink" xfId="24766" builtinId="9" hidden="1"/>
    <cellStyle name="Followed Hyperlink" xfId="24767" builtinId="9" hidden="1"/>
    <cellStyle name="Followed Hyperlink" xfId="24768" builtinId="9" hidden="1"/>
    <cellStyle name="Followed Hyperlink" xfId="24769" builtinId="9" hidden="1"/>
    <cellStyle name="Followed Hyperlink" xfId="24770" builtinId="9" hidden="1"/>
    <cellStyle name="Followed Hyperlink" xfId="24771" builtinId="9" hidden="1"/>
    <cellStyle name="Followed Hyperlink" xfId="24772" builtinId="9" hidden="1"/>
    <cellStyle name="Followed Hyperlink" xfId="24773" builtinId="9" hidden="1"/>
    <cellStyle name="Followed Hyperlink" xfId="24774" builtinId="9" hidden="1"/>
    <cellStyle name="Followed Hyperlink" xfId="24775" builtinId="9" hidden="1"/>
    <cellStyle name="Followed Hyperlink" xfId="24776" builtinId="9" hidden="1"/>
    <cellStyle name="Followed Hyperlink" xfId="24777" builtinId="9" hidden="1"/>
    <cellStyle name="Followed Hyperlink" xfId="24778" builtinId="9" hidden="1"/>
    <cellStyle name="Followed Hyperlink" xfId="24779" builtinId="9" hidden="1"/>
    <cellStyle name="Followed Hyperlink" xfId="24780" builtinId="9" hidden="1"/>
    <cellStyle name="Followed Hyperlink" xfId="24781" builtinId="9" hidden="1"/>
    <cellStyle name="Followed Hyperlink" xfId="24782" builtinId="9" hidden="1"/>
    <cellStyle name="Followed Hyperlink" xfId="24783" builtinId="9" hidden="1"/>
    <cellStyle name="Followed Hyperlink" xfId="24784" builtinId="9" hidden="1"/>
    <cellStyle name="Followed Hyperlink" xfId="24785" builtinId="9" hidden="1"/>
    <cellStyle name="Followed Hyperlink" xfId="24786" builtinId="9" hidden="1"/>
    <cellStyle name="Followed Hyperlink" xfId="24787" builtinId="9" hidden="1"/>
    <cellStyle name="Followed Hyperlink" xfId="24788" builtinId="9" hidden="1"/>
    <cellStyle name="Followed Hyperlink" xfId="24789" builtinId="9" hidden="1"/>
    <cellStyle name="Followed Hyperlink" xfId="24790" builtinId="9" hidden="1"/>
    <cellStyle name="Followed Hyperlink" xfId="24791" builtinId="9" hidden="1"/>
    <cellStyle name="Followed Hyperlink" xfId="24792" builtinId="9" hidden="1"/>
    <cellStyle name="Followed Hyperlink" xfId="24793" builtinId="9" hidden="1"/>
    <cellStyle name="Followed Hyperlink" xfId="24794" builtinId="9" hidden="1"/>
    <cellStyle name="Followed Hyperlink" xfId="24795" builtinId="9" hidden="1"/>
    <cellStyle name="Followed Hyperlink" xfId="24796" builtinId="9" hidden="1"/>
    <cellStyle name="Followed Hyperlink" xfId="24797" builtinId="9" hidden="1"/>
    <cellStyle name="Followed Hyperlink" xfId="24798" builtinId="9" hidden="1"/>
    <cellStyle name="Followed Hyperlink" xfId="24799" builtinId="9" hidden="1"/>
    <cellStyle name="Followed Hyperlink" xfId="24800" builtinId="9" hidden="1"/>
    <cellStyle name="Followed Hyperlink" xfId="24801" builtinId="9" hidden="1"/>
    <cellStyle name="Followed Hyperlink" xfId="24802" builtinId="9" hidden="1"/>
    <cellStyle name="Followed Hyperlink" xfId="24803" builtinId="9" hidden="1"/>
    <cellStyle name="Followed Hyperlink" xfId="24804" builtinId="9" hidden="1"/>
    <cellStyle name="Followed Hyperlink" xfId="24805" builtinId="9" hidden="1"/>
    <cellStyle name="Followed Hyperlink" xfId="24806" builtinId="9" hidden="1"/>
    <cellStyle name="Followed Hyperlink" xfId="24807" builtinId="9" hidden="1"/>
    <cellStyle name="Followed Hyperlink" xfId="24808" builtinId="9" hidden="1"/>
    <cellStyle name="Followed Hyperlink" xfId="24809" builtinId="9" hidden="1"/>
    <cellStyle name="Followed Hyperlink" xfId="24810" builtinId="9" hidden="1"/>
    <cellStyle name="Followed Hyperlink" xfId="24811" builtinId="9" hidden="1"/>
    <cellStyle name="Followed Hyperlink" xfId="24812" builtinId="9" hidden="1"/>
    <cellStyle name="Followed Hyperlink" xfId="24813" builtinId="9" hidden="1"/>
    <cellStyle name="Followed Hyperlink" xfId="24814" builtinId="9" hidden="1"/>
    <cellStyle name="Followed Hyperlink" xfId="24815" builtinId="9" hidden="1"/>
    <cellStyle name="Followed Hyperlink" xfId="24816" builtinId="9" hidden="1"/>
    <cellStyle name="Followed Hyperlink" xfId="24817" builtinId="9" hidden="1"/>
    <cellStyle name="Followed Hyperlink" xfId="24818" builtinId="9" hidden="1"/>
    <cellStyle name="Followed Hyperlink" xfId="24819" builtinId="9" hidden="1"/>
    <cellStyle name="Followed Hyperlink" xfId="24820" builtinId="9" hidden="1"/>
    <cellStyle name="Followed Hyperlink" xfId="24821" builtinId="9" hidden="1"/>
    <cellStyle name="Followed Hyperlink" xfId="24822" builtinId="9" hidden="1"/>
    <cellStyle name="Followed Hyperlink" xfId="24823" builtinId="9" hidden="1"/>
    <cellStyle name="Followed Hyperlink" xfId="24824" builtinId="9" hidden="1"/>
    <cellStyle name="Followed Hyperlink" xfId="24825" builtinId="9" hidden="1"/>
    <cellStyle name="Followed Hyperlink" xfId="24826" builtinId="9" hidden="1"/>
    <cellStyle name="Followed Hyperlink" xfId="24827" builtinId="9" hidden="1"/>
    <cellStyle name="Followed Hyperlink" xfId="24828" builtinId="9" hidden="1"/>
    <cellStyle name="Followed Hyperlink" xfId="24829" builtinId="9" hidden="1"/>
    <cellStyle name="Followed Hyperlink" xfId="24830" builtinId="9" hidden="1"/>
    <cellStyle name="Followed Hyperlink" xfId="24831" builtinId="9" hidden="1"/>
    <cellStyle name="Followed Hyperlink" xfId="24832" builtinId="9" hidden="1"/>
    <cellStyle name="Followed Hyperlink" xfId="24833" builtinId="9" hidden="1"/>
    <cellStyle name="Followed Hyperlink" xfId="24834" builtinId="9" hidden="1"/>
    <cellStyle name="Followed Hyperlink" xfId="24835" builtinId="9" hidden="1"/>
    <cellStyle name="Followed Hyperlink" xfId="24836" builtinId="9" hidden="1"/>
    <cellStyle name="Followed Hyperlink" xfId="24837" builtinId="9" hidden="1"/>
    <cellStyle name="Followed Hyperlink" xfId="24838" builtinId="9" hidden="1"/>
    <cellStyle name="Followed Hyperlink" xfId="24839" builtinId="9" hidden="1"/>
    <cellStyle name="Followed Hyperlink" xfId="24840" builtinId="9" hidden="1"/>
    <cellStyle name="Followed Hyperlink" xfId="24841" builtinId="9" hidden="1"/>
    <cellStyle name="Followed Hyperlink" xfId="24842" builtinId="9" hidden="1"/>
    <cellStyle name="Followed Hyperlink" xfId="24843" builtinId="9" hidden="1"/>
    <cellStyle name="Followed Hyperlink" xfId="24844" builtinId="9" hidden="1"/>
    <cellStyle name="Followed Hyperlink" xfId="24845" builtinId="9" hidden="1"/>
    <cellStyle name="Followed Hyperlink" xfId="24846" builtinId="9" hidden="1"/>
    <cellStyle name="Followed Hyperlink" xfId="24847" builtinId="9" hidden="1"/>
    <cellStyle name="Followed Hyperlink" xfId="24848" builtinId="9" hidden="1"/>
    <cellStyle name="Followed Hyperlink" xfId="24849" builtinId="9" hidden="1"/>
    <cellStyle name="Followed Hyperlink" xfId="24850" builtinId="9" hidden="1"/>
    <cellStyle name="Followed Hyperlink" xfId="24851" builtinId="9" hidden="1"/>
    <cellStyle name="Followed Hyperlink" xfId="24852" builtinId="9" hidden="1"/>
    <cellStyle name="Followed Hyperlink" xfId="24853" builtinId="9" hidden="1"/>
    <cellStyle name="Followed Hyperlink" xfId="24854" builtinId="9" hidden="1"/>
    <cellStyle name="Followed Hyperlink" xfId="24855" builtinId="9" hidden="1"/>
    <cellStyle name="Followed Hyperlink" xfId="20038" builtinId="9" hidden="1"/>
    <cellStyle name="Followed Hyperlink" xfId="15094" builtinId="9" hidden="1"/>
    <cellStyle name="Followed Hyperlink" xfId="20028" builtinId="9" hidden="1"/>
    <cellStyle name="Followed Hyperlink" xfId="20037" builtinId="9" hidden="1"/>
    <cellStyle name="Followed Hyperlink" xfId="15096" builtinId="9" hidden="1"/>
    <cellStyle name="Followed Hyperlink" xfId="15902" builtinId="9" hidden="1"/>
    <cellStyle name="Followed Hyperlink" xfId="20033" builtinId="9" hidden="1"/>
    <cellStyle name="Followed Hyperlink" xfId="15089" builtinId="9" hidden="1"/>
    <cellStyle name="Followed Hyperlink" xfId="15091" builtinId="9" hidden="1"/>
    <cellStyle name="Followed Hyperlink" xfId="20036" builtinId="9" hidden="1"/>
    <cellStyle name="Followed Hyperlink" xfId="15090" builtinId="9" hidden="1"/>
    <cellStyle name="Followed Hyperlink" xfId="24856" builtinId="9" hidden="1"/>
    <cellStyle name="Followed Hyperlink" xfId="24857" builtinId="9" hidden="1"/>
    <cellStyle name="Followed Hyperlink" xfId="24858" builtinId="9" hidden="1"/>
    <cellStyle name="Followed Hyperlink" xfId="24859" builtinId="9" hidden="1"/>
    <cellStyle name="Followed Hyperlink" xfId="24860" builtinId="9" hidden="1"/>
    <cellStyle name="Followed Hyperlink" xfId="24861" builtinId="9" hidden="1"/>
    <cellStyle name="Followed Hyperlink" xfId="24862" builtinId="9" hidden="1"/>
    <cellStyle name="Followed Hyperlink" xfId="24863" builtinId="9" hidden="1"/>
    <cellStyle name="Followed Hyperlink" xfId="24864" builtinId="9" hidden="1"/>
    <cellStyle name="Followed Hyperlink" xfId="24865" builtinId="9" hidden="1"/>
    <cellStyle name="Followed Hyperlink" xfId="24866" builtinId="9" hidden="1"/>
    <cellStyle name="Followed Hyperlink" xfId="24867" builtinId="9" hidden="1"/>
    <cellStyle name="Followed Hyperlink" xfId="24868" builtinId="9" hidden="1"/>
    <cellStyle name="Followed Hyperlink" xfId="24869" builtinId="9" hidden="1"/>
    <cellStyle name="Followed Hyperlink" xfId="24870" builtinId="9" hidden="1"/>
    <cellStyle name="Followed Hyperlink" xfId="24871" builtinId="9" hidden="1"/>
    <cellStyle name="Followed Hyperlink" xfId="24872" builtinId="9" hidden="1"/>
    <cellStyle name="Followed Hyperlink" xfId="24873" builtinId="9" hidden="1"/>
    <cellStyle name="Followed Hyperlink" xfId="24874" builtinId="9" hidden="1"/>
    <cellStyle name="Followed Hyperlink" xfId="24875" builtinId="9" hidden="1"/>
    <cellStyle name="Followed Hyperlink" xfId="24876" builtinId="9" hidden="1"/>
    <cellStyle name="Followed Hyperlink" xfId="24877" builtinId="9" hidden="1"/>
    <cellStyle name="Followed Hyperlink" xfId="24878" builtinId="9" hidden="1"/>
    <cellStyle name="Followed Hyperlink" xfId="24879" builtinId="9" hidden="1"/>
    <cellStyle name="Followed Hyperlink" xfId="24880" builtinId="9" hidden="1"/>
    <cellStyle name="Followed Hyperlink" xfId="24881" builtinId="9" hidden="1"/>
    <cellStyle name="Followed Hyperlink" xfId="24882" builtinId="9" hidden="1"/>
    <cellStyle name="Followed Hyperlink" xfId="24883" builtinId="9" hidden="1"/>
    <cellStyle name="Followed Hyperlink" xfId="24884" builtinId="9" hidden="1"/>
    <cellStyle name="Followed Hyperlink" xfId="24885" builtinId="9" hidden="1"/>
    <cellStyle name="Followed Hyperlink" xfId="24886" builtinId="9" hidden="1"/>
    <cellStyle name="Followed Hyperlink" xfId="24887" builtinId="9" hidden="1"/>
    <cellStyle name="Followed Hyperlink" xfId="24888" builtinId="9" hidden="1"/>
    <cellStyle name="Followed Hyperlink" xfId="24889" builtinId="9" hidden="1"/>
    <cellStyle name="Followed Hyperlink" xfId="24890" builtinId="9" hidden="1"/>
    <cellStyle name="Followed Hyperlink" xfId="24891" builtinId="9" hidden="1"/>
    <cellStyle name="Followed Hyperlink" xfId="24892" builtinId="9" hidden="1"/>
    <cellStyle name="Followed Hyperlink" xfId="24893" builtinId="9" hidden="1"/>
    <cellStyle name="Followed Hyperlink" xfId="24894" builtinId="9" hidden="1"/>
    <cellStyle name="Followed Hyperlink" xfId="24895" builtinId="9" hidden="1"/>
    <cellStyle name="Followed Hyperlink" xfId="24896" builtinId="9" hidden="1"/>
    <cellStyle name="Followed Hyperlink" xfId="24897" builtinId="9" hidden="1"/>
    <cellStyle name="Followed Hyperlink" xfId="24898" builtinId="9" hidden="1"/>
    <cellStyle name="Followed Hyperlink" xfId="24899" builtinId="9" hidden="1"/>
    <cellStyle name="Followed Hyperlink" xfId="24900" builtinId="9" hidden="1"/>
    <cellStyle name="Followed Hyperlink" xfId="24901" builtinId="9" hidden="1"/>
    <cellStyle name="Followed Hyperlink" xfId="24902" builtinId="9" hidden="1"/>
    <cellStyle name="Followed Hyperlink" xfId="24903" builtinId="9" hidden="1"/>
    <cellStyle name="Followed Hyperlink" xfId="24904" builtinId="9" hidden="1"/>
    <cellStyle name="Followed Hyperlink" xfId="24905" builtinId="9" hidden="1"/>
    <cellStyle name="Followed Hyperlink" xfId="24906" builtinId="9" hidden="1"/>
    <cellStyle name="Followed Hyperlink" xfId="24907" builtinId="9" hidden="1"/>
    <cellStyle name="Followed Hyperlink" xfId="24908" builtinId="9" hidden="1"/>
    <cellStyle name="Followed Hyperlink" xfId="24909" builtinId="9" hidden="1"/>
    <cellStyle name="Followed Hyperlink" xfId="24910" builtinId="9" hidden="1"/>
    <cellStyle name="Followed Hyperlink" xfId="24911" builtinId="9" hidden="1"/>
    <cellStyle name="Followed Hyperlink" xfId="24912" builtinId="9" hidden="1"/>
    <cellStyle name="Followed Hyperlink" xfId="24913"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1" builtinId="9" hidden="1"/>
    <cellStyle name="Followed Hyperlink" xfId="24952" builtinId="9" hidden="1"/>
    <cellStyle name="Followed Hyperlink" xfId="24953" builtinId="9" hidden="1"/>
    <cellStyle name="Followed Hyperlink" xfId="24954" builtinId="9" hidden="1"/>
    <cellStyle name="Followed Hyperlink" xfId="24955" builtinId="9" hidden="1"/>
    <cellStyle name="Followed Hyperlink" xfId="24956" builtinId="9" hidden="1"/>
    <cellStyle name="Followed Hyperlink" xfId="24957" builtinId="9" hidden="1"/>
    <cellStyle name="Followed Hyperlink" xfId="24958" builtinId="9" hidden="1"/>
    <cellStyle name="Followed Hyperlink" xfId="24959" builtinId="9" hidden="1"/>
    <cellStyle name="Followed Hyperlink" xfId="24960" builtinId="9" hidden="1"/>
    <cellStyle name="Followed Hyperlink" xfId="24961" builtinId="9" hidden="1"/>
    <cellStyle name="Followed Hyperlink" xfId="24962" builtinId="9" hidden="1"/>
    <cellStyle name="Followed Hyperlink" xfId="24963" builtinId="9" hidden="1"/>
    <cellStyle name="Followed Hyperlink" xfId="24964" builtinId="9" hidden="1"/>
    <cellStyle name="Followed Hyperlink" xfId="24965" builtinId="9" hidden="1"/>
    <cellStyle name="Followed Hyperlink" xfId="24966" builtinId="9" hidden="1"/>
    <cellStyle name="Followed Hyperlink" xfId="24970" builtinId="9" hidden="1"/>
    <cellStyle name="Followed Hyperlink" xfId="24973" builtinId="9" hidden="1"/>
    <cellStyle name="Followed Hyperlink" xfId="24974" builtinId="9" hidden="1"/>
    <cellStyle name="Followed Hyperlink" xfId="24975" builtinId="9" hidden="1"/>
    <cellStyle name="Followed Hyperlink" xfId="24976" builtinId="9" hidden="1"/>
    <cellStyle name="Followed Hyperlink" xfId="24977" builtinId="9" hidden="1"/>
    <cellStyle name="Followed Hyperlink" xfId="24978" builtinId="9" hidden="1"/>
    <cellStyle name="Followed Hyperlink" xfId="24979" builtinId="9" hidden="1"/>
    <cellStyle name="Followed Hyperlink" xfId="24980" builtinId="9" hidden="1"/>
    <cellStyle name="Followed Hyperlink" xfId="24981" builtinId="9" hidden="1"/>
    <cellStyle name="Followed Hyperlink" xfId="24982" builtinId="9" hidden="1"/>
    <cellStyle name="Followed Hyperlink" xfId="24983" builtinId="9" hidden="1"/>
    <cellStyle name="Followed Hyperlink" xfId="24984" builtinId="9" hidden="1"/>
    <cellStyle name="Followed Hyperlink" xfId="24985" builtinId="9" hidden="1"/>
    <cellStyle name="Followed Hyperlink" xfId="24986" builtinId="9" hidden="1"/>
    <cellStyle name="Followed Hyperlink" xfId="24987" builtinId="9" hidden="1"/>
    <cellStyle name="Followed Hyperlink" xfId="24988" builtinId="9" hidden="1"/>
    <cellStyle name="Followed Hyperlink" xfId="24989" builtinId="9" hidden="1"/>
    <cellStyle name="Followed Hyperlink" xfId="24990" builtinId="9" hidden="1"/>
    <cellStyle name="Followed Hyperlink" xfId="24991" builtinId="9" hidden="1"/>
    <cellStyle name="Followed Hyperlink" xfId="24992" builtinId="9" hidden="1"/>
    <cellStyle name="Followed Hyperlink" xfId="24993" builtinId="9" hidden="1"/>
    <cellStyle name="Followed Hyperlink" xfId="24994" builtinId="9" hidden="1"/>
    <cellStyle name="Followed Hyperlink" xfId="24995" builtinId="9" hidden="1"/>
    <cellStyle name="Followed Hyperlink" xfId="24996" builtinId="9" hidden="1"/>
    <cellStyle name="Followed Hyperlink" xfId="24997" builtinId="9" hidden="1"/>
    <cellStyle name="Followed Hyperlink" xfId="24998" builtinId="9" hidden="1"/>
    <cellStyle name="Followed Hyperlink" xfId="24999" builtinId="9" hidden="1"/>
    <cellStyle name="Followed Hyperlink" xfId="25000" builtinId="9" hidden="1"/>
    <cellStyle name="Followed Hyperlink" xfId="25001" builtinId="9" hidden="1"/>
    <cellStyle name="Followed Hyperlink" xfId="25002" builtinId="9" hidden="1"/>
    <cellStyle name="Followed Hyperlink" xfId="25003" builtinId="9" hidden="1"/>
    <cellStyle name="Followed Hyperlink" xfId="25004" builtinId="9" hidden="1"/>
    <cellStyle name="Followed Hyperlink" xfId="25005" builtinId="9" hidden="1"/>
    <cellStyle name="Followed Hyperlink" xfId="25006" builtinId="9" hidden="1"/>
    <cellStyle name="Followed Hyperlink" xfId="25007" builtinId="9" hidden="1"/>
    <cellStyle name="Followed Hyperlink" xfId="25008" builtinId="9" hidden="1"/>
    <cellStyle name="Followed Hyperlink" xfId="25009" builtinId="9" hidden="1"/>
    <cellStyle name="Followed Hyperlink" xfId="25010" builtinId="9" hidden="1"/>
    <cellStyle name="Followed Hyperlink" xfId="25011" builtinId="9" hidden="1"/>
    <cellStyle name="Followed Hyperlink" xfId="25012" builtinId="9" hidden="1"/>
    <cellStyle name="Followed Hyperlink" xfId="25013" builtinId="9" hidden="1"/>
    <cellStyle name="Followed Hyperlink" xfId="25014" builtinId="9" hidden="1"/>
    <cellStyle name="Followed Hyperlink" xfId="25015" builtinId="9" hidden="1"/>
    <cellStyle name="Followed Hyperlink" xfId="25016" builtinId="9" hidden="1"/>
    <cellStyle name="Followed Hyperlink" xfId="25017" builtinId="9" hidden="1"/>
    <cellStyle name="Followed Hyperlink" xfId="25018" builtinId="9" hidden="1"/>
    <cellStyle name="Followed Hyperlink" xfId="25019" builtinId="9" hidden="1"/>
    <cellStyle name="Followed Hyperlink" xfId="25020" builtinId="9" hidden="1"/>
    <cellStyle name="Followed Hyperlink" xfId="25021" builtinId="9" hidden="1"/>
    <cellStyle name="Followed Hyperlink" xfId="25022" builtinId="9" hidden="1"/>
    <cellStyle name="Followed Hyperlink" xfId="25023" builtinId="9" hidden="1"/>
    <cellStyle name="Followed Hyperlink" xfId="25024" builtinId="9" hidden="1"/>
    <cellStyle name="Followed Hyperlink" xfId="25025" builtinId="9" hidden="1"/>
    <cellStyle name="Followed Hyperlink" xfId="25026" builtinId="9" hidden="1"/>
    <cellStyle name="Followed Hyperlink" xfId="25027" builtinId="9" hidden="1"/>
    <cellStyle name="Followed Hyperlink" xfId="25028" builtinId="9" hidden="1"/>
    <cellStyle name="Followed Hyperlink" xfId="25029" builtinId="9" hidden="1"/>
    <cellStyle name="Followed Hyperlink" xfId="25030" builtinId="9" hidden="1"/>
    <cellStyle name="Followed Hyperlink" xfId="25031" builtinId="9" hidden="1"/>
    <cellStyle name="Followed Hyperlink" xfId="25032" builtinId="9" hidden="1"/>
    <cellStyle name="Followed Hyperlink" xfId="25033" builtinId="9" hidden="1"/>
    <cellStyle name="Followed Hyperlink" xfId="25034" builtinId="9" hidden="1"/>
    <cellStyle name="Followed Hyperlink" xfId="25035" builtinId="9" hidden="1"/>
    <cellStyle name="Followed Hyperlink" xfId="25036" builtinId="9" hidden="1"/>
    <cellStyle name="Followed Hyperlink" xfId="25037" builtinId="9" hidden="1"/>
    <cellStyle name="Followed Hyperlink" xfId="25038" builtinId="9" hidden="1"/>
    <cellStyle name="Followed Hyperlink" xfId="25039" builtinId="9" hidden="1"/>
    <cellStyle name="Followed Hyperlink" xfId="25040" builtinId="9" hidden="1"/>
    <cellStyle name="Followed Hyperlink" xfId="25041" builtinId="9" hidden="1"/>
    <cellStyle name="Followed Hyperlink" xfId="25042" builtinId="9" hidden="1"/>
    <cellStyle name="Followed Hyperlink" xfId="25043" builtinId="9" hidden="1"/>
    <cellStyle name="Followed Hyperlink" xfId="25044" builtinId="9" hidden="1"/>
    <cellStyle name="Followed Hyperlink" xfId="25045" builtinId="9" hidden="1"/>
    <cellStyle name="Followed Hyperlink" xfId="25046" builtinId="9" hidden="1"/>
    <cellStyle name="Followed Hyperlink" xfId="25047" builtinId="9" hidden="1"/>
    <cellStyle name="Followed Hyperlink" xfId="25048" builtinId="9" hidden="1"/>
    <cellStyle name="Followed Hyperlink" xfId="25049" builtinId="9" hidden="1"/>
    <cellStyle name="Followed Hyperlink" xfId="25050" builtinId="9" hidden="1"/>
    <cellStyle name="Followed Hyperlink" xfId="25051" builtinId="9" hidden="1"/>
    <cellStyle name="Followed Hyperlink" xfId="25052" builtinId="9" hidden="1"/>
    <cellStyle name="Followed Hyperlink" xfId="25053" builtinId="9" hidden="1"/>
    <cellStyle name="Followed Hyperlink" xfId="25054" builtinId="9" hidden="1"/>
    <cellStyle name="Followed Hyperlink" xfId="25055" builtinId="9" hidden="1"/>
    <cellStyle name="Followed Hyperlink" xfId="25056" builtinId="9" hidden="1"/>
    <cellStyle name="Followed Hyperlink" xfId="25057" builtinId="9" hidden="1"/>
    <cellStyle name="Followed Hyperlink" xfId="25058" builtinId="9" hidden="1"/>
    <cellStyle name="Followed Hyperlink" xfId="25059" builtinId="9" hidden="1"/>
    <cellStyle name="Followed Hyperlink" xfId="25060" builtinId="9" hidden="1"/>
    <cellStyle name="Followed Hyperlink" xfId="25061" builtinId="9" hidden="1"/>
    <cellStyle name="Followed Hyperlink" xfId="25062" builtinId="9" hidden="1"/>
    <cellStyle name="Followed Hyperlink" xfId="25063" builtinId="9" hidden="1"/>
    <cellStyle name="Followed Hyperlink" xfId="25064" builtinId="9" hidden="1"/>
    <cellStyle name="Followed Hyperlink" xfId="25065" builtinId="9" hidden="1"/>
    <cellStyle name="Followed Hyperlink" xfId="25066" builtinId="9" hidden="1"/>
    <cellStyle name="Followed Hyperlink" xfId="25067" builtinId="9" hidden="1"/>
    <cellStyle name="Followed Hyperlink" xfId="25068" builtinId="9" hidden="1"/>
    <cellStyle name="Followed Hyperlink" xfId="25069" builtinId="9" hidden="1"/>
    <cellStyle name="Followed Hyperlink" xfId="25070" builtinId="9" hidden="1"/>
    <cellStyle name="Followed Hyperlink" xfId="25071" builtinId="9" hidden="1"/>
    <cellStyle name="Followed Hyperlink" xfId="25072" builtinId="9" hidden="1"/>
    <cellStyle name="Followed Hyperlink" xfId="25073" builtinId="9" hidden="1"/>
    <cellStyle name="Followed Hyperlink" xfId="25074" builtinId="9" hidden="1"/>
    <cellStyle name="Followed Hyperlink" xfId="25075" builtinId="9" hidden="1"/>
    <cellStyle name="Followed Hyperlink" xfId="25076" builtinId="9" hidden="1"/>
    <cellStyle name="Followed Hyperlink" xfId="25077" builtinId="9" hidden="1"/>
    <cellStyle name="Followed Hyperlink" xfId="25078" builtinId="9" hidden="1"/>
    <cellStyle name="Followed Hyperlink" xfId="25079" builtinId="9" hidden="1"/>
    <cellStyle name="Followed Hyperlink" xfId="25080" builtinId="9" hidden="1"/>
    <cellStyle name="Followed Hyperlink" xfId="25081" builtinId="9" hidden="1"/>
    <cellStyle name="Followed Hyperlink" xfId="25082" builtinId="9" hidden="1"/>
    <cellStyle name="Followed Hyperlink" xfId="25083" builtinId="9" hidden="1"/>
    <cellStyle name="Followed Hyperlink" xfId="25084" builtinId="9" hidden="1"/>
    <cellStyle name="Followed Hyperlink" xfId="25085" builtinId="9" hidden="1"/>
    <cellStyle name="Followed Hyperlink" xfId="25086" builtinId="9" hidden="1"/>
    <cellStyle name="Followed Hyperlink" xfId="25087" builtinId="9" hidden="1"/>
    <cellStyle name="Followed Hyperlink" xfId="25088" builtinId="9" hidden="1"/>
    <cellStyle name="Followed Hyperlink" xfId="25089" builtinId="9" hidden="1"/>
    <cellStyle name="Followed Hyperlink" xfId="25090" builtinId="9" hidden="1"/>
    <cellStyle name="Followed Hyperlink" xfId="25091" builtinId="9" hidden="1"/>
    <cellStyle name="Followed Hyperlink" xfId="25092" builtinId="9" hidden="1"/>
    <cellStyle name="Followed Hyperlink" xfId="25093" builtinId="9" hidden="1"/>
    <cellStyle name="Followed Hyperlink" xfId="25094" builtinId="9" hidden="1"/>
    <cellStyle name="Followed Hyperlink" xfId="25095" builtinId="9" hidden="1"/>
    <cellStyle name="Followed Hyperlink" xfId="25096" builtinId="9" hidden="1"/>
    <cellStyle name="Followed Hyperlink" xfId="25097" builtinId="9" hidden="1"/>
    <cellStyle name="Followed Hyperlink" xfId="25098" builtinId="9" hidden="1"/>
    <cellStyle name="Followed Hyperlink" xfId="25099" builtinId="9" hidden="1"/>
    <cellStyle name="Followed Hyperlink" xfId="25100" builtinId="9" hidden="1"/>
    <cellStyle name="Followed Hyperlink" xfId="25101" builtinId="9" hidden="1"/>
    <cellStyle name="Followed Hyperlink" xfId="25102" builtinId="9" hidden="1"/>
    <cellStyle name="Followed Hyperlink" xfId="25103" builtinId="9" hidden="1"/>
    <cellStyle name="Followed Hyperlink" xfId="25104" builtinId="9" hidden="1"/>
    <cellStyle name="Followed Hyperlink" xfId="25105" builtinId="9" hidden="1"/>
    <cellStyle name="Followed Hyperlink" xfId="25106" builtinId="9" hidden="1"/>
    <cellStyle name="Followed Hyperlink" xfId="25107" builtinId="9" hidden="1"/>
    <cellStyle name="Followed Hyperlink" xfId="25108" builtinId="9" hidden="1"/>
    <cellStyle name="Followed Hyperlink" xfId="25109" builtinId="9" hidden="1"/>
    <cellStyle name="Followed Hyperlink" xfId="25110" builtinId="9" hidden="1"/>
    <cellStyle name="Followed Hyperlink" xfId="25111" builtinId="9" hidden="1"/>
    <cellStyle name="Followed Hyperlink" xfId="25112" builtinId="9" hidden="1"/>
    <cellStyle name="Followed Hyperlink" xfId="25113" builtinId="9" hidden="1"/>
    <cellStyle name="Followed Hyperlink" xfId="25114" builtinId="9" hidden="1"/>
    <cellStyle name="Followed Hyperlink" xfId="25115" builtinId="9" hidden="1"/>
    <cellStyle name="Followed Hyperlink" xfId="25116" builtinId="9" hidden="1"/>
    <cellStyle name="Followed Hyperlink" xfId="25117" builtinId="9" hidden="1"/>
    <cellStyle name="Followed Hyperlink" xfId="25118" builtinId="9" hidden="1"/>
    <cellStyle name="Followed Hyperlink" xfId="25119" builtinId="9" hidden="1"/>
    <cellStyle name="Followed Hyperlink" xfId="25120" builtinId="9" hidden="1"/>
    <cellStyle name="Followed Hyperlink" xfId="25121" builtinId="9" hidden="1"/>
    <cellStyle name="Followed Hyperlink" xfId="25122" builtinId="9" hidden="1"/>
    <cellStyle name="Followed Hyperlink" xfId="25123" builtinId="9" hidden="1"/>
    <cellStyle name="Followed Hyperlink" xfId="25124" builtinId="9" hidden="1"/>
    <cellStyle name="Followed Hyperlink" xfId="25125" builtinId="9" hidden="1"/>
    <cellStyle name="Followed Hyperlink" xfId="25126" builtinId="9" hidden="1"/>
    <cellStyle name="Followed Hyperlink" xfId="25127" builtinId="9" hidden="1"/>
    <cellStyle name="Followed Hyperlink" xfId="25128" builtinId="9" hidden="1"/>
    <cellStyle name="Followed Hyperlink" xfId="25129" builtinId="9" hidden="1"/>
    <cellStyle name="Followed Hyperlink" xfId="25130" builtinId="9" hidden="1"/>
    <cellStyle name="Followed Hyperlink" xfId="25131" builtinId="9" hidden="1"/>
    <cellStyle name="Followed Hyperlink" xfId="25132" builtinId="9" hidden="1"/>
    <cellStyle name="Followed Hyperlink" xfId="25133" builtinId="9" hidden="1"/>
    <cellStyle name="Followed Hyperlink" xfId="25134" builtinId="9" hidden="1"/>
    <cellStyle name="Followed Hyperlink" xfId="25135" builtinId="9" hidden="1"/>
    <cellStyle name="Followed Hyperlink" xfId="25136" builtinId="9" hidden="1"/>
    <cellStyle name="Followed Hyperlink" xfId="25137" builtinId="9" hidden="1"/>
    <cellStyle name="Followed Hyperlink" xfId="25138" builtinId="9" hidden="1"/>
    <cellStyle name="Followed Hyperlink" xfId="25139" builtinId="9" hidden="1"/>
    <cellStyle name="Followed Hyperlink" xfId="25140" builtinId="9" hidden="1"/>
    <cellStyle name="Followed Hyperlink" xfId="25141" builtinId="9" hidden="1"/>
    <cellStyle name="Followed Hyperlink" xfId="25142" builtinId="9" hidden="1"/>
    <cellStyle name="Followed Hyperlink" xfId="25143" builtinId="9" hidden="1"/>
    <cellStyle name="Followed Hyperlink" xfId="25144" builtinId="9" hidden="1"/>
    <cellStyle name="Followed Hyperlink" xfId="25145" builtinId="9" hidden="1"/>
    <cellStyle name="Followed Hyperlink" xfId="25146" builtinId="9" hidden="1"/>
    <cellStyle name="Followed Hyperlink" xfId="25147" builtinId="9" hidden="1"/>
    <cellStyle name="Followed Hyperlink" xfId="25148" builtinId="9" hidden="1"/>
    <cellStyle name="Followed Hyperlink" xfId="25149" builtinId="9" hidden="1"/>
    <cellStyle name="Followed Hyperlink" xfId="25150" builtinId="9" hidden="1"/>
    <cellStyle name="Followed Hyperlink" xfId="25151" builtinId="9" hidden="1"/>
    <cellStyle name="Followed Hyperlink" xfId="25152" builtinId="9" hidden="1"/>
    <cellStyle name="Followed Hyperlink" xfId="25153" builtinId="9" hidden="1"/>
    <cellStyle name="Followed Hyperlink" xfId="25154" builtinId="9" hidden="1"/>
    <cellStyle name="Followed Hyperlink" xfId="25155" builtinId="9" hidden="1"/>
    <cellStyle name="Followed Hyperlink" xfId="25156" builtinId="9" hidden="1"/>
    <cellStyle name="Followed Hyperlink" xfId="25157" builtinId="9" hidden="1"/>
    <cellStyle name="Followed Hyperlink" xfId="25158" builtinId="9" hidden="1"/>
    <cellStyle name="Followed Hyperlink" xfId="25159" builtinId="9" hidden="1"/>
    <cellStyle name="Followed Hyperlink" xfId="25160" builtinId="9" hidden="1"/>
    <cellStyle name="Followed Hyperlink" xfId="25161" builtinId="9" hidden="1"/>
    <cellStyle name="Followed Hyperlink" xfId="25162" builtinId="9" hidden="1"/>
    <cellStyle name="Followed Hyperlink" xfId="25163" builtinId="9" hidden="1"/>
    <cellStyle name="Followed Hyperlink" xfId="25164" builtinId="9" hidden="1"/>
    <cellStyle name="Followed Hyperlink" xfId="25165" builtinId="9" hidden="1"/>
    <cellStyle name="Followed Hyperlink" xfId="25166" builtinId="9" hidden="1"/>
    <cellStyle name="Followed Hyperlink" xfId="25167" builtinId="9" hidden="1"/>
    <cellStyle name="Followed Hyperlink" xfId="25168" builtinId="9" hidden="1"/>
    <cellStyle name="Followed Hyperlink" xfId="25169" builtinId="9" hidden="1"/>
    <cellStyle name="Followed Hyperlink" xfId="25170" builtinId="9" hidden="1"/>
    <cellStyle name="Followed Hyperlink" xfId="25171" builtinId="9" hidden="1"/>
    <cellStyle name="Followed Hyperlink" xfId="25172" builtinId="9" hidden="1"/>
    <cellStyle name="Followed Hyperlink" xfId="25173" builtinId="9" hidden="1"/>
    <cellStyle name="Followed Hyperlink" xfId="25174" builtinId="9" hidden="1"/>
    <cellStyle name="Followed Hyperlink" xfId="25175" builtinId="9" hidden="1"/>
    <cellStyle name="Followed Hyperlink" xfId="25176" builtinId="9" hidden="1"/>
    <cellStyle name="Followed Hyperlink" xfId="25177" builtinId="9" hidden="1"/>
    <cellStyle name="Followed Hyperlink" xfId="25178" builtinId="9" hidden="1"/>
    <cellStyle name="Followed Hyperlink" xfId="25179" builtinId="9" hidden="1"/>
    <cellStyle name="Followed Hyperlink" xfId="25180" builtinId="9" hidden="1"/>
    <cellStyle name="Followed Hyperlink" xfId="25181" builtinId="9" hidden="1"/>
    <cellStyle name="Followed Hyperlink" xfId="25182" builtinId="9" hidden="1"/>
    <cellStyle name="Followed Hyperlink" xfId="25183" builtinId="9" hidden="1"/>
    <cellStyle name="Followed Hyperlink" xfId="25184" builtinId="9" hidden="1"/>
    <cellStyle name="Followed Hyperlink" xfId="25185" builtinId="9" hidden="1"/>
    <cellStyle name="Followed Hyperlink" xfId="25186" builtinId="9" hidden="1"/>
    <cellStyle name="Followed Hyperlink" xfId="25187" builtinId="9" hidden="1"/>
    <cellStyle name="Followed Hyperlink" xfId="25188" builtinId="9" hidden="1"/>
    <cellStyle name="Followed Hyperlink" xfId="25189" builtinId="9" hidden="1"/>
    <cellStyle name="Followed Hyperlink" xfId="25190" builtinId="9" hidden="1"/>
    <cellStyle name="Followed Hyperlink" xfId="25191" builtinId="9" hidden="1"/>
    <cellStyle name="Followed Hyperlink" xfId="25192" builtinId="9" hidden="1"/>
    <cellStyle name="Followed Hyperlink" xfId="25193" builtinId="9" hidden="1"/>
    <cellStyle name="Followed Hyperlink" xfId="25194" builtinId="9" hidden="1"/>
    <cellStyle name="Followed Hyperlink" xfId="25195" builtinId="9" hidden="1"/>
    <cellStyle name="Followed Hyperlink" xfId="25196" builtinId="9" hidden="1"/>
    <cellStyle name="Followed Hyperlink" xfId="25197" builtinId="9" hidden="1"/>
    <cellStyle name="Followed Hyperlink" xfId="25198" builtinId="9" hidden="1"/>
    <cellStyle name="Followed Hyperlink" xfId="25199" builtinId="9" hidden="1"/>
    <cellStyle name="Followed Hyperlink" xfId="25200" builtinId="9" hidden="1"/>
    <cellStyle name="Followed Hyperlink" xfId="25201" builtinId="9" hidden="1"/>
    <cellStyle name="Followed Hyperlink" xfId="25202" builtinId="9" hidden="1"/>
    <cellStyle name="Followed Hyperlink" xfId="25203" builtinId="9" hidden="1"/>
    <cellStyle name="Followed Hyperlink" xfId="25204" builtinId="9" hidden="1"/>
    <cellStyle name="Followed Hyperlink" xfId="25205" builtinId="9" hidden="1"/>
    <cellStyle name="Followed Hyperlink" xfId="25206" builtinId="9" hidden="1"/>
    <cellStyle name="Followed Hyperlink" xfId="25207" builtinId="9" hidden="1"/>
    <cellStyle name="Followed Hyperlink" xfId="25208" builtinId="9" hidden="1"/>
    <cellStyle name="Followed Hyperlink" xfId="25209" builtinId="9" hidden="1"/>
    <cellStyle name="Followed Hyperlink" xfId="25210" builtinId="9" hidden="1"/>
    <cellStyle name="Followed Hyperlink" xfId="25211" builtinId="9" hidden="1"/>
    <cellStyle name="Followed Hyperlink" xfId="25212" builtinId="9" hidden="1"/>
    <cellStyle name="Followed Hyperlink" xfId="25213" builtinId="9" hidden="1"/>
    <cellStyle name="Followed Hyperlink" xfId="25214" builtinId="9" hidden="1"/>
    <cellStyle name="Followed Hyperlink" xfId="25215" builtinId="9" hidden="1"/>
    <cellStyle name="Followed Hyperlink" xfId="25216" builtinId="9" hidden="1"/>
    <cellStyle name="Followed Hyperlink" xfId="25217" builtinId="9" hidden="1"/>
    <cellStyle name="Followed Hyperlink" xfId="25218" builtinId="9" hidden="1"/>
    <cellStyle name="Followed Hyperlink" xfId="25219" builtinId="9" hidden="1"/>
    <cellStyle name="Followed Hyperlink" xfId="25220" builtinId="9" hidden="1"/>
    <cellStyle name="Followed Hyperlink" xfId="25221" builtinId="9" hidden="1"/>
    <cellStyle name="Followed Hyperlink" xfId="25222" builtinId="9" hidden="1"/>
    <cellStyle name="Followed Hyperlink" xfId="25223" builtinId="9" hidden="1"/>
    <cellStyle name="Followed Hyperlink" xfId="25224" builtinId="9" hidden="1"/>
    <cellStyle name="Followed Hyperlink" xfId="25225" builtinId="9" hidden="1"/>
    <cellStyle name="Followed Hyperlink" xfId="25226" builtinId="9" hidden="1"/>
    <cellStyle name="Followed Hyperlink" xfId="25227" builtinId="9" hidden="1"/>
    <cellStyle name="Followed Hyperlink" xfId="25228" builtinId="9" hidden="1"/>
    <cellStyle name="Followed Hyperlink" xfId="25229" builtinId="9" hidden="1"/>
    <cellStyle name="Followed Hyperlink" xfId="25230" builtinId="9" hidden="1"/>
    <cellStyle name="Followed Hyperlink" xfId="25231" builtinId="9" hidden="1"/>
    <cellStyle name="Followed Hyperlink" xfId="25232" builtinId="9" hidden="1"/>
    <cellStyle name="Followed Hyperlink" xfId="25233" builtinId="9" hidden="1"/>
    <cellStyle name="Followed Hyperlink" xfId="25234" builtinId="9" hidden="1"/>
    <cellStyle name="Followed Hyperlink" xfId="25235" builtinId="9" hidden="1"/>
    <cellStyle name="Followed Hyperlink" xfId="25236" builtinId="9" hidden="1"/>
    <cellStyle name="Followed Hyperlink" xfId="25237" builtinId="9" hidden="1"/>
    <cellStyle name="Followed Hyperlink" xfId="25238" builtinId="9" hidden="1"/>
    <cellStyle name="Followed Hyperlink" xfId="25239" builtinId="9" hidden="1"/>
    <cellStyle name="Followed Hyperlink" xfId="25240" builtinId="9" hidden="1"/>
    <cellStyle name="Followed Hyperlink" xfId="25241" builtinId="9" hidden="1"/>
    <cellStyle name="Followed Hyperlink" xfId="25242" builtinId="9" hidden="1"/>
    <cellStyle name="Followed Hyperlink" xfId="25243" builtinId="9" hidden="1"/>
    <cellStyle name="Followed Hyperlink" xfId="25244" builtinId="9" hidden="1"/>
    <cellStyle name="Followed Hyperlink" xfId="25245" builtinId="9" hidden="1"/>
    <cellStyle name="Followed Hyperlink" xfId="25246" builtinId="9" hidden="1"/>
    <cellStyle name="Followed Hyperlink" xfId="25247" builtinId="9" hidden="1"/>
    <cellStyle name="Followed Hyperlink" xfId="25248" builtinId="9" hidden="1"/>
    <cellStyle name="Followed Hyperlink" xfId="25249" builtinId="9" hidden="1"/>
    <cellStyle name="Followed Hyperlink" xfId="25250" builtinId="9" hidden="1"/>
    <cellStyle name="Followed Hyperlink" xfId="25251" builtinId="9" hidden="1"/>
    <cellStyle name="Followed Hyperlink" xfId="25252" builtinId="9" hidden="1"/>
    <cellStyle name="Followed Hyperlink" xfId="25253" builtinId="9" hidden="1"/>
    <cellStyle name="Followed Hyperlink" xfId="25254" builtinId="9" hidden="1"/>
    <cellStyle name="Followed Hyperlink" xfId="25255" builtinId="9" hidden="1"/>
    <cellStyle name="Followed Hyperlink" xfId="25256" builtinId="9" hidden="1"/>
    <cellStyle name="Followed Hyperlink" xfId="25257" builtinId="9" hidden="1"/>
    <cellStyle name="Followed Hyperlink" xfId="25258" builtinId="9" hidden="1"/>
    <cellStyle name="Followed Hyperlink" xfId="25259" builtinId="9" hidden="1"/>
    <cellStyle name="Followed Hyperlink" xfId="25260" builtinId="9" hidden="1"/>
    <cellStyle name="Followed Hyperlink" xfId="25261" builtinId="9" hidden="1"/>
    <cellStyle name="Followed Hyperlink" xfId="25262" builtinId="9" hidden="1"/>
    <cellStyle name="Followed Hyperlink" xfId="25263" builtinId="9" hidden="1"/>
    <cellStyle name="Followed Hyperlink" xfId="25264" builtinId="9" hidden="1"/>
    <cellStyle name="Followed Hyperlink" xfId="25265" builtinId="9" hidden="1"/>
    <cellStyle name="Followed Hyperlink" xfId="25266" builtinId="9" hidden="1"/>
    <cellStyle name="Followed Hyperlink" xfId="25267" builtinId="9" hidden="1"/>
    <cellStyle name="Followed Hyperlink" xfId="25268" builtinId="9" hidden="1"/>
    <cellStyle name="Followed Hyperlink" xfId="25269" builtinId="9" hidden="1"/>
    <cellStyle name="Followed Hyperlink" xfId="25270" builtinId="9" hidden="1"/>
    <cellStyle name="Followed Hyperlink" xfId="25271" builtinId="9" hidden="1"/>
    <cellStyle name="Followed Hyperlink" xfId="25272" builtinId="9" hidden="1"/>
    <cellStyle name="Followed Hyperlink" xfId="25273" builtinId="9" hidden="1"/>
    <cellStyle name="Followed Hyperlink" xfId="25274" builtinId="9" hidden="1"/>
    <cellStyle name="Followed Hyperlink" xfId="25275" builtinId="9" hidden="1"/>
    <cellStyle name="Followed Hyperlink" xfId="25276" builtinId="9" hidden="1"/>
    <cellStyle name="Followed Hyperlink" xfId="25277" builtinId="9" hidden="1"/>
    <cellStyle name="Followed Hyperlink" xfId="25278" builtinId="9" hidden="1"/>
    <cellStyle name="Followed Hyperlink" xfId="25279" builtinId="9" hidden="1"/>
    <cellStyle name="Followed Hyperlink" xfId="25280" builtinId="9" hidden="1"/>
    <cellStyle name="Followed Hyperlink" xfId="25281" builtinId="9" hidden="1"/>
    <cellStyle name="Followed Hyperlink" xfId="25282" builtinId="9" hidden="1"/>
    <cellStyle name="Followed Hyperlink" xfId="25283" builtinId="9" hidden="1"/>
    <cellStyle name="Followed Hyperlink" xfId="25284" builtinId="9" hidden="1"/>
    <cellStyle name="Followed Hyperlink" xfId="25285" builtinId="9" hidden="1"/>
    <cellStyle name="Followed Hyperlink" xfId="25286" builtinId="9" hidden="1"/>
    <cellStyle name="Followed Hyperlink" xfId="25287" builtinId="9" hidden="1"/>
    <cellStyle name="Followed Hyperlink" xfId="25288" builtinId="9" hidden="1"/>
    <cellStyle name="Followed Hyperlink" xfId="25289" builtinId="9" hidden="1"/>
    <cellStyle name="Followed Hyperlink" xfId="25290" builtinId="9" hidden="1"/>
    <cellStyle name="Followed Hyperlink" xfId="25291" builtinId="9" hidden="1"/>
    <cellStyle name="Followed Hyperlink" xfId="25292" builtinId="9" hidden="1"/>
    <cellStyle name="Followed Hyperlink" xfId="25293" builtinId="9" hidden="1"/>
    <cellStyle name="Followed Hyperlink" xfId="25294" builtinId="9" hidden="1"/>
    <cellStyle name="Followed Hyperlink" xfId="25295" builtinId="9" hidden="1"/>
    <cellStyle name="Followed Hyperlink" xfId="25296" builtinId="9" hidden="1"/>
    <cellStyle name="Followed Hyperlink" xfId="25297" builtinId="9" hidden="1"/>
    <cellStyle name="Followed Hyperlink" xfId="25298" builtinId="9" hidden="1"/>
    <cellStyle name="Followed Hyperlink" xfId="25299" builtinId="9" hidden="1"/>
    <cellStyle name="Followed Hyperlink" xfId="25300" builtinId="9" hidden="1"/>
    <cellStyle name="Followed Hyperlink" xfId="25301" builtinId="9" hidden="1"/>
    <cellStyle name="Followed Hyperlink" xfId="25302" builtinId="9" hidden="1"/>
    <cellStyle name="Followed Hyperlink" xfId="25303" builtinId="9" hidden="1"/>
    <cellStyle name="Followed Hyperlink" xfId="25304" builtinId="9" hidden="1"/>
    <cellStyle name="Followed Hyperlink" xfId="25305" builtinId="9" hidden="1"/>
    <cellStyle name="Followed Hyperlink" xfId="25306" builtinId="9" hidden="1"/>
    <cellStyle name="Followed Hyperlink" xfId="25307" builtinId="9" hidden="1"/>
    <cellStyle name="Followed Hyperlink" xfId="25308" builtinId="9" hidden="1"/>
    <cellStyle name="Followed Hyperlink" xfId="25309" builtinId="9" hidden="1"/>
    <cellStyle name="Followed Hyperlink" xfId="25310" builtinId="9" hidden="1"/>
    <cellStyle name="Followed Hyperlink" xfId="25311" builtinId="9" hidden="1"/>
    <cellStyle name="Followed Hyperlink" xfId="25312" builtinId="9" hidden="1"/>
    <cellStyle name="Followed Hyperlink" xfId="25313" builtinId="9" hidden="1"/>
    <cellStyle name="Followed Hyperlink" xfId="25314" builtinId="9" hidden="1"/>
    <cellStyle name="Followed Hyperlink" xfId="25315" builtinId="9" hidden="1"/>
    <cellStyle name="Followed Hyperlink" xfId="25316" builtinId="9" hidden="1"/>
    <cellStyle name="Followed Hyperlink" xfId="25317" builtinId="9" hidden="1"/>
    <cellStyle name="Followed Hyperlink" xfId="25318" builtinId="9" hidden="1"/>
    <cellStyle name="Followed Hyperlink" xfId="25319" builtinId="9" hidden="1"/>
    <cellStyle name="Followed Hyperlink" xfId="25320" builtinId="9" hidden="1"/>
    <cellStyle name="Followed Hyperlink" xfId="25321" builtinId="9" hidden="1"/>
    <cellStyle name="Followed Hyperlink" xfId="25322" builtinId="9" hidden="1"/>
    <cellStyle name="Followed Hyperlink" xfId="25323" builtinId="9" hidden="1"/>
    <cellStyle name="Followed Hyperlink" xfId="25324" builtinId="9" hidden="1"/>
    <cellStyle name="Followed Hyperlink" xfId="25325" builtinId="9" hidden="1"/>
    <cellStyle name="Followed Hyperlink" xfId="25326" builtinId="9" hidden="1"/>
    <cellStyle name="Followed Hyperlink" xfId="25327" builtinId="9" hidden="1"/>
    <cellStyle name="Followed Hyperlink" xfId="25328" builtinId="9" hidden="1"/>
    <cellStyle name="Followed Hyperlink" xfId="25329" builtinId="9" hidden="1"/>
    <cellStyle name="Followed Hyperlink" xfId="25330" builtinId="9" hidden="1"/>
    <cellStyle name="Followed Hyperlink" xfId="25331" builtinId="9" hidden="1"/>
    <cellStyle name="Followed Hyperlink" xfId="25332" builtinId="9" hidden="1"/>
    <cellStyle name="Followed Hyperlink" xfId="25333" builtinId="9" hidden="1"/>
    <cellStyle name="Followed Hyperlink" xfId="25334" builtinId="9" hidden="1"/>
    <cellStyle name="Followed Hyperlink" xfId="25335" builtinId="9" hidden="1"/>
    <cellStyle name="Followed Hyperlink" xfId="25336" builtinId="9" hidden="1"/>
    <cellStyle name="Followed Hyperlink" xfId="25337" builtinId="9" hidden="1"/>
    <cellStyle name="Followed Hyperlink" xfId="25338" builtinId="9" hidden="1"/>
    <cellStyle name="Followed Hyperlink" xfId="25339" builtinId="9" hidden="1"/>
    <cellStyle name="Followed Hyperlink" xfId="25340" builtinId="9" hidden="1"/>
    <cellStyle name="Followed Hyperlink" xfId="25341" builtinId="9" hidden="1"/>
    <cellStyle name="Followed Hyperlink" xfId="25342" builtinId="9" hidden="1"/>
    <cellStyle name="Followed Hyperlink" xfId="25343" builtinId="9" hidden="1"/>
    <cellStyle name="Followed Hyperlink" xfId="25344" builtinId="9" hidden="1"/>
    <cellStyle name="Followed Hyperlink" xfId="25345" builtinId="9" hidden="1"/>
    <cellStyle name="Followed Hyperlink" xfId="25346" builtinId="9" hidden="1"/>
    <cellStyle name="Followed Hyperlink" xfId="25347" builtinId="9" hidden="1"/>
    <cellStyle name="Followed Hyperlink" xfId="25348" builtinId="9" hidden="1"/>
    <cellStyle name="Followed Hyperlink" xfId="25349" builtinId="9" hidden="1"/>
    <cellStyle name="Followed Hyperlink" xfId="25350" builtinId="9" hidden="1"/>
    <cellStyle name="Followed Hyperlink" xfId="25351" builtinId="9" hidden="1"/>
    <cellStyle name="Followed Hyperlink" xfId="25352" builtinId="9" hidden="1"/>
    <cellStyle name="Followed Hyperlink" xfId="25353" builtinId="9" hidden="1"/>
    <cellStyle name="Followed Hyperlink" xfId="25354" builtinId="9" hidden="1"/>
    <cellStyle name="Followed Hyperlink" xfId="25355" builtinId="9" hidden="1"/>
    <cellStyle name="Followed Hyperlink" xfId="25356" builtinId="9" hidden="1"/>
    <cellStyle name="Followed Hyperlink" xfId="25357" builtinId="9" hidden="1"/>
    <cellStyle name="Followed Hyperlink" xfId="25358" builtinId="9" hidden="1"/>
    <cellStyle name="Followed Hyperlink" xfId="25359" builtinId="9" hidden="1"/>
    <cellStyle name="Followed Hyperlink" xfId="25360" builtinId="9" hidden="1"/>
    <cellStyle name="Followed Hyperlink" xfId="25361" builtinId="9" hidden="1"/>
    <cellStyle name="Followed Hyperlink" xfId="25362" builtinId="9" hidden="1"/>
    <cellStyle name="Followed Hyperlink" xfId="25363" builtinId="9" hidden="1"/>
    <cellStyle name="Followed Hyperlink" xfId="25364" builtinId="9" hidden="1"/>
    <cellStyle name="Followed Hyperlink" xfId="25365" builtinId="9" hidden="1"/>
    <cellStyle name="Followed Hyperlink" xfId="25366" builtinId="9" hidden="1"/>
    <cellStyle name="Followed Hyperlink" xfId="25367" builtinId="9" hidden="1"/>
    <cellStyle name="Followed Hyperlink" xfId="25368" builtinId="9" hidden="1"/>
    <cellStyle name="Followed Hyperlink" xfId="25369" builtinId="9" hidden="1"/>
    <cellStyle name="Followed Hyperlink" xfId="25370" builtinId="9" hidden="1"/>
    <cellStyle name="Followed Hyperlink" xfId="25371" builtinId="9" hidden="1"/>
    <cellStyle name="Followed Hyperlink" xfId="25372" builtinId="9" hidden="1"/>
    <cellStyle name="Followed Hyperlink" xfId="25373" builtinId="9" hidden="1"/>
    <cellStyle name="Followed Hyperlink" xfId="25374" builtinId="9" hidden="1"/>
    <cellStyle name="Followed Hyperlink" xfId="25375" builtinId="9" hidden="1"/>
    <cellStyle name="Followed Hyperlink" xfId="25376" builtinId="9" hidden="1"/>
    <cellStyle name="Followed Hyperlink" xfId="25377" builtinId="9" hidden="1"/>
    <cellStyle name="Followed Hyperlink" xfId="25378" builtinId="9" hidden="1"/>
    <cellStyle name="Followed Hyperlink" xfId="25379" builtinId="9" hidden="1"/>
    <cellStyle name="Followed Hyperlink" xfId="25380" builtinId="9" hidden="1"/>
    <cellStyle name="Followed Hyperlink" xfId="25381" builtinId="9" hidden="1"/>
    <cellStyle name="Followed Hyperlink" xfId="25382" builtinId="9" hidden="1"/>
    <cellStyle name="Followed Hyperlink" xfId="25383" builtinId="9" hidden="1"/>
    <cellStyle name="Followed Hyperlink" xfId="25384" builtinId="9" hidden="1"/>
    <cellStyle name="Followed Hyperlink" xfId="25385" builtinId="9" hidden="1"/>
    <cellStyle name="Followed Hyperlink" xfId="25386" builtinId="9" hidden="1"/>
    <cellStyle name="Followed Hyperlink" xfId="25387" builtinId="9" hidden="1"/>
    <cellStyle name="Followed Hyperlink" xfId="25388" builtinId="9" hidden="1"/>
    <cellStyle name="Followed Hyperlink" xfId="25389" builtinId="9" hidden="1"/>
    <cellStyle name="Followed Hyperlink" xfId="25390" builtinId="9" hidden="1"/>
    <cellStyle name="Followed Hyperlink" xfId="25391" builtinId="9" hidden="1"/>
    <cellStyle name="Followed Hyperlink" xfId="25392" builtinId="9" hidden="1"/>
    <cellStyle name="Followed Hyperlink" xfId="25393" builtinId="9" hidden="1"/>
    <cellStyle name="Followed Hyperlink" xfId="25394" builtinId="9" hidden="1"/>
    <cellStyle name="Followed Hyperlink" xfId="25395" builtinId="9" hidden="1"/>
    <cellStyle name="Followed Hyperlink" xfId="25396" builtinId="9" hidden="1"/>
    <cellStyle name="Followed Hyperlink" xfId="25397" builtinId="9" hidden="1"/>
    <cellStyle name="Followed Hyperlink" xfId="25398" builtinId="9" hidden="1"/>
    <cellStyle name="Followed Hyperlink" xfId="25399" builtinId="9" hidden="1"/>
    <cellStyle name="Followed Hyperlink" xfId="25400" builtinId="9" hidden="1"/>
    <cellStyle name="Followed Hyperlink" xfId="25401" builtinId="9" hidden="1"/>
    <cellStyle name="Followed Hyperlink" xfId="25402" builtinId="9" hidden="1"/>
    <cellStyle name="Followed Hyperlink" xfId="25403" builtinId="9" hidden="1"/>
    <cellStyle name="Followed Hyperlink" xfId="25404" builtinId="9" hidden="1"/>
    <cellStyle name="Followed Hyperlink" xfId="25405" builtinId="9" hidden="1"/>
    <cellStyle name="Followed Hyperlink" xfId="25406" builtinId="9" hidden="1"/>
    <cellStyle name="Followed Hyperlink" xfId="25407" builtinId="9" hidden="1"/>
    <cellStyle name="Followed Hyperlink" xfId="25408" builtinId="9" hidden="1"/>
    <cellStyle name="Followed Hyperlink" xfId="25409" builtinId="9" hidden="1"/>
    <cellStyle name="Followed Hyperlink" xfId="25410" builtinId="9" hidden="1"/>
    <cellStyle name="Followed Hyperlink" xfId="25411" builtinId="9" hidden="1"/>
    <cellStyle name="Followed Hyperlink" xfId="25412" builtinId="9" hidden="1"/>
    <cellStyle name="Followed Hyperlink" xfId="25413" builtinId="9" hidden="1"/>
    <cellStyle name="Followed Hyperlink" xfId="25414" builtinId="9" hidden="1"/>
    <cellStyle name="Followed Hyperlink" xfId="25415" builtinId="9" hidden="1"/>
    <cellStyle name="Followed Hyperlink" xfId="25416" builtinId="9" hidden="1"/>
    <cellStyle name="Followed Hyperlink" xfId="25417" builtinId="9" hidden="1"/>
    <cellStyle name="Followed Hyperlink" xfId="25418" builtinId="9" hidden="1"/>
    <cellStyle name="Followed Hyperlink" xfId="25419" builtinId="9" hidden="1"/>
    <cellStyle name="Followed Hyperlink" xfId="25420" builtinId="9" hidden="1"/>
    <cellStyle name="Followed Hyperlink" xfId="25421" builtinId="9" hidden="1"/>
    <cellStyle name="Followed Hyperlink" xfId="25422" builtinId="9" hidden="1"/>
    <cellStyle name="Followed Hyperlink" xfId="25423" builtinId="9" hidden="1"/>
    <cellStyle name="Followed Hyperlink" xfId="25424" builtinId="9" hidden="1"/>
    <cellStyle name="Followed Hyperlink" xfId="25425" builtinId="9" hidden="1"/>
    <cellStyle name="Followed Hyperlink" xfId="25426" builtinId="9" hidden="1"/>
    <cellStyle name="Followed Hyperlink" xfId="25427" builtinId="9" hidden="1"/>
    <cellStyle name="Followed Hyperlink" xfId="25428" builtinId="9" hidden="1"/>
    <cellStyle name="Followed Hyperlink" xfId="25429" builtinId="9" hidden="1"/>
    <cellStyle name="Followed Hyperlink" xfId="25430" builtinId="9" hidden="1"/>
    <cellStyle name="Followed Hyperlink" xfId="25431" builtinId="9" hidden="1"/>
    <cellStyle name="Followed Hyperlink" xfId="25432" builtinId="9" hidden="1"/>
    <cellStyle name="Followed Hyperlink" xfId="25433" builtinId="9" hidden="1"/>
    <cellStyle name="Followed Hyperlink" xfId="25434" builtinId="9" hidden="1"/>
    <cellStyle name="Followed Hyperlink" xfId="25435" builtinId="9" hidden="1"/>
    <cellStyle name="Followed Hyperlink" xfId="25436" builtinId="9" hidden="1"/>
    <cellStyle name="Followed Hyperlink" xfId="25437" builtinId="9" hidden="1"/>
    <cellStyle name="Followed Hyperlink" xfId="25438" builtinId="9" hidden="1"/>
    <cellStyle name="Followed Hyperlink" xfId="25439" builtinId="9" hidden="1"/>
    <cellStyle name="Followed Hyperlink" xfId="25440" builtinId="9" hidden="1"/>
    <cellStyle name="Followed Hyperlink" xfId="25441" builtinId="9" hidden="1"/>
    <cellStyle name="Followed Hyperlink" xfId="25442" builtinId="9" hidden="1"/>
    <cellStyle name="Followed Hyperlink" xfId="25443" builtinId="9" hidden="1"/>
    <cellStyle name="Followed Hyperlink" xfId="25444" builtinId="9" hidden="1"/>
    <cellStyle name="Followed Hyperlink" xfId="25445" builtinId="9" hidden="1"/>
    <cellStyle name="Followed Hyperlink" xfId="25446" builtinId="9" hidden="1"/>
    <cellStyle name="Followed Hyperlink" xfId="25447" builtinId="9" hidden="1"/>
    <cellStyle name="Followed Hyperlink" xfId="25448" builtinId="9" hidden="1"/>
    <cellStyle name="Followed Hyperlink" xfId="25449" builtinId="9" hidden="1"/>
    <cellStyle name="Followed Hyperlink" xfId="25450" builtinId="9" hidden="1"/>
    <cellStyle name="Followed Hyperlink" xfId="25451" builtinId="9" hidden="1"/>
    <cellStyle name="Followed Hyperlink" xfId="25452" builtinId="9" hidden="1"/>
    <cellStyle name="Followed Hyperlink" xfId="25453" builtinId="9" hidden="1"/>
    <cellStyle name="Followed Hyperlink" xfId="25454" builtinId="9" hidden="1"/>
    <cellStyle name="Followed Hyperlink" xfId="25455" builtinId="9" hidden="1"/>
    <cellStyle name="Followed Hyperlink" xfId="25456" builtinId="9" hidden="1"/>
    <cellStyle name="Followed Hyperlink" xfId="25457" builtinId="9" hidden="1"/>
    <cellStyle name="Followed Hyperlink" xfId="25458" builtinId="9" hidden="1"/>
    <cellStyle name="Followed Hyperlink" xfId="25459" builtinId="9" hidden="1"/>
    <cellStyle name="Followed Hyperlink" xfId="25460" builtinId="9" hidden="1"/>
    <cellStyle name="Followed Hyperlink" xfId="25461" builtinId="9" hidden="1"/>
    <cellStyle name="Followed Hyperlink" xfId="25462" builtinId="9" hidden="1"/>
    <cellStyle name="Followed Hyperlink" xfId="25463" builtinId="9" hidden="1"/>
    <cellStyle name="Followed Hyperlink" xfId="25464" builtinId="9" hidden="1"/>
    <cellStyle name="Followed Hyperlink" xfId="25465" builtinId="9" hidden="1"/>
    <cellStyle name="Followed Hyperlink" xfId="25466" builtinId="9" hidden="1"/>
    <cellStyle name="Followed Hyperlink" xfId="25467" builtinId="9" hidden="1"/>
    <cellStyle name="Followed Hyperlink" xfId="25468" builtinId="9" hidden="1"/>
    <cellStyle name="Followed Hyperlink" xfId="25469" builtinId="9" hidden="1"/>
    <cellStyle name="Followed Hyperlink" xfId="25470" builtinId="9" hidden="1"/>
    <cellStyle name="Followed Hyperlink" xfId="25471" builtinId="9" hidden="1"/>
    <cellStyle name="Followed Hyperlink" xfId="25472" builtinId="9" hidden="1"/>
    <cellStyle name="Followed Hyperlink" xfId="25473" builtinId="9" hidden="1"/>
    <cellStyle name="Followed Hyperlink" xfId="25474" builtinId="9" hidden="1"/>
    <cellStyle name="Followed Hyperlink" xfId="25475" builtinId="9" hidden="1"/>
    <cellStyle name="Followed Hyperlink" xfId="25476" builtinId="9" hidden="1"/>
    <cellStyle name="Followed Hyperlink" xfId="25477" builtinId="9" hidden="1"/>
    <cellStyle name="Followed Hyperlink" xfId="25478" builtinId="9" hidden="1"/>
    <cellStyle name="Followed Hyperlink" xfId="25479" builtinId="9" hidden="1"/>
    <cellStyle name="Followed Hyperlink" xfId="25480" builtinId="9" hidden="1"/>
    <cellStyle name="Followed Hyperlink" xfId="25481" builtinId="9" hidden="1"/>
    <cellStyle name="Followed Hyperlink" xfId="25482" builtinId="9" hidden="1"/>
    <cellStyle name="Followed Hyperlink" xfId="25483" builtinId="9" hidden="1"/>
    <cellStyle name="Followed Hyperlink" xfId="25484" builtinId="9" hidden="1"/>
    <cellStyle name="Followed Hyperlink" xfId="25485" builtinId="9" hidden="1"/>
    <cellStyle name="Followed Hyperlink" xfId="25486" builtinId="9" hidden="1"/>
    <cellStyle name="Followed Hyperlink" xfId="25487" builtinId="9" hidden="1"/>
    <cellStyle name="Followed Hyperlink" xfId="25488" builtinId="9" hidden="1"/>
    <cellStyle name="Followed Hyperlink" xfId="25489" builtinId="9" hidden="1"/>
    <cellStyle name="Followed Hyperlink" xfId="25490" builtinId="9" hidden="1"/>
    <cellStyle name="Followed Hyperlink" xfId="25491" builtinId="9" hidden="1"/>
    <cellStyle name="Followed Hyperlink" xfId="25492" builtinId="9" hidden="1"/>
    <cellStyle name="Followed Hyperlink" xfId="25493" builtinId="9" hidden="1"/>
    <cellStyle name="Followed Hyperlink" xfId="25494" builtinId="9" hidden="1"/>
    <cellStyle name="Followed Hyperlink" xfId="25495" builtinId="9" hidden="1"/>
    <cellStyle name="Followed Hyperlink" xfId="25496" builtinId="9" hidden="1"/>
    <cellStyle name="Followed Hyperlink" xfId="25497" builtinId="9" hidden="1"/>
    <cellStyle name="Followed Hyperlink" xfId="25498" builtinId="9" hidden="1"/>
    <cellStyle name="Followed Hyperlink" xfId="25499" builtinId="9" hidden="1"/>
    <cellStyle name="Followed Hyperlink" xfId="25500" builtinId="9" hidden="1"/>
    <cellStyle name="Followed Hyperlink" xfId="25501" builtinId="9" hidden="1"/>
    <cellStyle name="Followed Hyperlink" xfId="25502" builtinId="9" hidden="1"/>
    <cellStyle name="Followed Hyperlink" xfId="25503" builtinId="9" hidden="1"/>
    <cellStyle name="Followed Hyperlink" xfId="25504" builtinId="9" hidden="1"/>
    <cellStyle name="Followed Hyperlink" xfId="25505" builtinId="9" hidden="1"/>
    <cellStyle name="Followed Hyperlink" xfId="25506" builtinId="9" hidden="1"/>
    <cellStyle name="Followed Hyperlink" xfId="25507" builtinId="9" hidden="1"/>
    <cellStyle name="Followed Hyperlink" xfId="25508" builtinId="9" hidden="1"/>
    <cellStyle name="Followed Hyperlink" xfId="25509" builtinId="9" hidden="1"/>
    <cellStyle name="Followed Hyperlink" xfId="25510" builtinId="9" hidden="1"/>
    <cellStyle name="Followed Hyperlink" xfId="25511" builtinId="9" hidden="1"/>
    <cellStyle name="Followed Hyperlink" xfId="25512" builtinId="9" hidden="1"/>
    <cellStyle name="Followed Hyperlink" xfId="25513" builtinId="9" hidden="1"/>
    <cellStyle name="Followed Hyperlink" xfId="25514" builtinId="9" hidden="1"/>
    <cellStyle name="Followed Hyperlink" xfId="25515" builtinId="9" hidden="1"/>
    <cellStyle name="Followed Hyperlink" xfId="25516" builtinId="9" hidden="1"/>
    <cellStyle name="Followed Hyperlink" xfId="25517" builtinId="9" hidden="1"/>
    <cellStyle name="Followed Hyperlink" xfId="25518" builtinId="9" hidden="1"/>
    <cellStyle name="Followed Hyperlink" xfId="25519" builtinId="9" hidden="1"/>
    <cellStyle name="Followed Hyperlink" xfId="25520" builtinId="9" hidden="1"/>
    <cellStyle name="Followed Hyperlink" xfId="25521" builtinId="9" hidden="1"/>
    <cellStyle name="Followed Hyperlink" xfId="25522" builtinId="9" hidden="1"/>
    <cellStyle name="Followed Hyperlink" xfId="25523" builtinId="9" hidden="1"/>
    <cellStyle name="Followed Hyperlink" xfId="25524" builtinId="9" hidden="1"/>
    <cellStyle name="Followed Hyperlink" xfId="25525" builtinId="9" hidden="1"/>
    <cellStyle name="Followed Hyperlink" xfId="25526" builtinId="9" hidden="1"/>
    <cellStyle name="Followed Hyperlink" xfId="25527" builtinId="9" hidden="1"/>
    <cellStyle name="Followed Hyperlink" xfId="25528" builtinId="9" hidden="1"/>
    <cellStyle name="Followed Hyperlink" xfId="25529" builtinId="9" hidden="1"/>
    <cellStyle name="Followed Hyperlink" xfId="25530" builtinId="9" hidden="1"/>
    <cellStyle name="Followed Hyperlink" xfId="25531" builtinId="9" hidden="1"/>
    <cellStyle name="Followed Hyperlink" xfId="25532" builtinId="9" hidden="1"/>
    <cellStyle name="Followed Hyperlink" xfId="25533" builtinId="9" hidden="1"/>
    <cellStyle name="Followed Hyperlink" xfId="25534" builtinId="9" hidden="1"/>
    <cellStyle name="Followed Hyperlink" xfId="25535" builtinId="9" hidden="1"/>
    <cellStyle name="Followed Hyperlink" xfId="25536" builtinId="9" hidden="1"/>
    <cellStyle name="Followed Hyperlink" xfId="25537" builtinId="9" hidden="1"/>
    <cellStyle name="Followed Hyperlink" xfId="25538" builtinId="9" hidden="1"/>
    <cellStyle name="Followed Hyperlink" xfId="25539" builtinId="9" hidden="1"/>
    <cellStyle name="Followed Hyperlink" xfId="25540" builtinId="9" hidden="1"/>
    <cellStyle name="Followed Hyperlink" xfId="25541" builtinId="9" hidden="1"/>
    <cellStyle name="Followed Hyperlink" xfId="25542" builtinId="9" hidden="1"/>
    <cellStyle name="Followed Hyperlink" xfId="25543" builtinId="9" hidden="1"/>
    <cellStyle name="Followed Hyperlink" xfId="25544" builtinId="9" hidden="1"/>
    <cellStyle name="Followed Hyperlink" xfId="25545" builtinId="9" hidden="1"/>
    <cellStyle name="Followed Hyperlink" xfId="25546" builtinId="9" hidden="1"/>
    <cellStyle name="Followed Hyperlink" xfId="25547" builtinId="9" hidden="1"/>
    <cellStyle name="Followed Hyperlink" xfId="25548" builtinId="9" hidden="1"/>
    <cellStyle name="Followed Hyperlink" xfId="25549" builtinId="9" hidden="1"/>
    <cellStyle name="Followed Hyperlink" xfId="25550" builtinId="9" hidden="1"/>
    <cellStyle name="Followed Hyperlink" xfId="25551" builtinId="9" hidden="1"/>
    <cellStyle name="Followed Hyperlink" xfId="25552" builtinId="9" hidden="1"/>
    <cellStyle name="Followed Hyperlink" xfId="25553" builtinId="9" hidden="1"/>
    <cellStyle name="Followed Hyperlink" xfId="25554" builtinId="9" hidden="1"/>
    <cellStyle name="Followed Hyperlink" xfId="25555" builtinId="9" hidden="1"/>
    <cellStyle name="Followed Hyperlink" xfId="25556" builtinId="9" hidden="1"/>
    <cellStyle name="Followed Hyperlink" xfId="25557" builtinId="9" hidden="1"/>
    <cellStyle name="Followed Hyperlink" xfId="25558" builtinId="9" hidden="1"/>
    <cellStyle name="Followed Hyperlink" xfId="25559" builtinId="9" hidden="1"/>
    <cellStyle name="Followed Hyperlink" xfId="25560" builtinId="9" hidden="1"/>
    <cellStyle name="Followed Hyperlink" xfId="25561" builtinId="9" hidden="1"/>
    <cellStyle name="Followed Hyperlink" xfId="25562" builtinId="9" hidden="1"/>
    <cellStyle name="Followed Hyperlink" xfId="25563" builtinId="9" hidden="1"/>
    <cellStyle name="Followed Hyperlink" xfId="25564" builtinId="9" hidden="1"/>
    <cellStyle name="Followed Hyperlink" xfId="25565" builtinId="9" hidden="1"/>
    <cellStyle name="Followed Hyperlink" xfId="25566" builtinId="9" hidden="1"/>
    <cellStyle name="Followed Hyperlink" xfId="25567" builtinId="9" hidden="1"/>
    <cellStyle name="Followed Hyperlink" xfId="25568" builtinId="9" hidden="1"/>
    <cellStyle name="Followed Hyperlink" xfId="25569" builtinId="9" hidden="1"/>
    <cellStyle name="Followed Hyperlink" xfId="25570" builtinId="9" hidden="1"/>
    <cellStyle name="Followed Hyperlink" xfId="25571" builtinId="9" hidden="1"/>
    <cellStyle name="Followed Hyperlink" xfId="25572" builtinId="9" hidden="1"/>
    <cellStyle name="Followed Hyperlink" xfId="25573" builtinId="9" hidden="1"/>
    <cellStyle name="Followed Hyperlink" xfId="25574" builtinId="9" hidden="1"/>
    <cellStyle name="Followed Hyperlink" xfId="25575" builtinId="9" hidden="1"/>
    <cellStyle name="Followed Hyperlink" xfId="25576" builtinId="9" hidden="1"/>
    <cellStyle name="Followed Hyperlink" xfId="25577" builtinId="9" hidden="1"/>
    <cellStyle name="Followed Hyperlink" xfId="25578" builtinId="9" hidden="1"/>
    <cellStyle name="Followed Hyperlink" xfId="25579" builtinId="9" hidden="1"/>
    <cellStyle name="Followed Hyperlink" xfId="25580" builtinId="9" hidden="1"/>
    <cellStyle name="Followed Hyperlink" xfId="25581" builtinId="9" hidden="1"/>
    <cellStyle name="Followed Hyperlink" xfId="25582" builtinId="9" hidden="1"/>
    <cellStyle name="Followed Hyperlink" xfId="25583" builtinId="9" hidden="1"/>
    <cellStyle name="Followed Hyperlink" xfId="25584" builtinId="9" hidden="1"/>
    <cellStyle name="Followed Hyperlink" xfId="25585" builtinId="9" hidden="1"/>
    <cellStyle name="Followed Hyperlink" xfId="25586" builtinId="9" hidden="1"/>
    <cellStyle name="Followed Hyperlink" xfId="25587" builtinId="9" hidden="1"/>
    <cellStyle name="Followed Hyperlink" xfId="25588" builtinId="9" hidden="1"/>
    <cellStyle name="Followed Hyperlink" xfId="25589" builtinId="9" hidden="1"/>
    <cellStyle name="Followed Hyperlink" xfId="25590" builtinId="9" hidden="1"/>
    <cellStyle name="Followed Hyperlink" xfId="25591" builtinId="9" hidden="1"/>
    <cellStyle name="Followed Hyperlink" xfId="25592" builtinId="9" hidden="1"/>
    <cellStyle name="Followed Hyperlink" xfId="25593" builtinId="9" hidden="1"/>
    <cellStyle name="Followed Hyperlink" xfId="25594" builtinId="9" hidden="1"/>
    <cellStyle name="Followed Hyperlink" xfId="25595" builtinId="9" hidden="1"/>
    <cellStyle name="Followed Hyperlink" xfId="25596" builtinId="9" hidden="1"/>
    <cellStyle name="Followed Hyperlink" xfId="25597" builtinId="9" hidden="1"/>
    <cellStyle name="Followed Hyperlink" xfId="25598" builtinId="9" hidden="1"/>
    <cellStyle name="Followed Hyperlink" xfId="25599" builtinId="9" hidden="1"/>
    <cellStyle name="Followed Hyperlink" xfId="25600" builtinId="9" hidden="1"/>
    <cellStyle name="Followed Hyperlink" xfId="25601" builtinId="9" hidden="1"/>
    <cellStyle name="Followed Hyperlink" xfId="25602" builtinId="9" hidden="1"/>
    <cellStyle name="Followed Hyperlink" xfId="25603" builtinId="9" hidden="1"/>
    <cellStyle name="Followed Hyperlink" xfId="25604" builtinId="9" hidden="1"/>
    <cellStyle name="Followed Hyperlink" xfId="25605" builtinId="9" hidden="1"/>
    <cellStyle name="Followed Hyperlink" xfId="25606" builtinId="9" hidden="1"/>
    <cellStyle name="Followed Hyperlink" xfId="25607" builtinId="9" hidden="1"/>
    <cellStyle name="Followed Hyperlink" xfId="25608" builtinId="9" hidden="1"/>
    <cellStyle name="Followed Hyperlink" xfId="25609" builtinId="9" hidden="1"/>
    <cellStyle name="Followed Hyperlink" xfId="25610" builtinId="9" hidden="1"/>
    <cellStyle name="Followed Hyperlink" xfId="25611" builtinId="9" hidden="1"/>
    <cellStyle name="Followed Hyperlink" xfId="25612" builtinId="9" hidden="1"/>
    <cellStyle name="Followed Hyperlink" xfId="25613" builtinId="9" hidden="1"/>
    <cellStyle name="Followed Hyperlink" xfId="25614" builtinId="9" hidden="1"/>
    <cellStyle name="Followed Hyperlink" xfId="25615" builtinId="9" hidden="1"/>
    <cellStyle name="Followed Hyperlink" xfId="25616" builtinId="9" hidden="1"/>
    <cellStyle name="Followed Hyperlink" xfId="25617" builtinId="9" hidden="1"/>
    <cellStyle name="Followed Hyperlink" xfId="25618" builtinId="9" hidden="1"/>
    <cellStyle name="Followed Hyperlink" xfId="25619" builtinId="9" hidden="1"/>
    <cellStyle name="Followed Hyperlink" xfId="25620" builtinId="9" hidden="1"/>
    <cellStyle name="Followed Hyperlink" xfId="25621" builtinId="9" hidden="1"/>
    <cellStyle name="Followed Hyperlink" xfId="25622" builtinId="9" hidden="1"/>
    <cellStyle name="Followed Hyperlink" xfId="25623" builtinId="9" hidden="1"/>
    <cellStyle name="Followed Hyperlink" xfId="25624" builtinId="9" hidden="1"/>
    <cellStyle name="Followed Hyperlink" xfId="25625" builtinId="9" hidden="1"/>
    <cellStyle name="Followed Hyperlink" xfId="25626" builtinId="9" hidden="1"/>
    <cellStyle name="Followed Hyperlink" xfId="25627" builtinId="9" hidden="1"/>
    <cellStyle name="Followed Hyperlink" xfId="25628" builtinId="9" hidden="1"/>
    <cellStyle name="Followed Hyperlink" xfId="25629" builtinId="9" hidden="1"/>
    <cellStyle name="Followed Hyperlink" xfId="25630" builtinId="9" hidden="1"/>
    <cellStyle name="Followed Hyperlink" xfId="25631" builtinId="9" hidden="1"/>
    <cellStyle name="Followed Hyperlink" xfId="25632" builtinId="9" hidden="1"/>
    <cellStyle name="Followed Hyperlink" xfId="25633" builtinId="9" hidden="1"/>
    <cellStyle name="Followed Hyperlink" xfId="25634" builtinId="9" hidden="1"/>
    <cellStyle name="Followed Hyperlink" xfId="25635" builtinId="9" hidden="1"/>
    <cellStyle name="Followed Hyperlink" xfId="25636" builtinId="9" hidden="1"/>
    <cellStyle name="Followed Hyperlink" xfId="25637" builtinId="9" hidden="1"/>
    <cellStyle name="Followed Hyperlink" xfId="25638" builtinId="9" hidden="1"/>
    <cellStyle name="Followed Hyperlink" xfId="25639" builtinId="9" hidden="1"/>
    <cellStyle name="Followed Hyperlink" xfId="25640" builtinId="9" hidden="1"/>
    <cellStyle name="Followed Hyperlink" xfId="25641" builtinId="9" hidden="1"/>
    <cellStyle name="Followed Hyperlink" xfId="25642" builtinId="9" hidden="1"/>
    <cellStyle name="Followed Hyperlink" xfId="25643" builtinId="9" hidden="1"/>
    <cellStyle name="Followed Hyperlink" xfId="25644" builtinId="9" hidden="1"/>
    <cellStyle name="Followed Hyperlink" xfId="25645" builtinId="9" hidden="1"/>
    <cellStyle name="Followed Hyperlink" xfId="25646" builtinId="9" hidden="1"/>
    <cellStyle name="Followed Hyperlink" xfId="25647" builtinId="9" hidden="1"/>
    <cellStyle name="Followed Hyperlink" xfId="25648" builtinId="9" hidden="1"/>
    <cellStyle name="Followed Hyperlink" xfId="25649" builtinId="9" hidden="1"/>
    <cellStyle name="Followed Hyperlink" xfId="25650" builtinId="9" hidden="1"/>
    <cellStyle name="Followed Hyperlink" xfId="25651" builtinId="9" hidden="1"/>
    <cellStyle name="Followed Hyperlink" xfId="25652" builtinId="9" hidden="1"/>
    <cellStyle name="Followed Hyperlink" xfId="25653" builtinId="9" hidden="1"/>
    <cellStyle name="Followed Hyperlink" xfId="25654" builtinId="9" hidden="1"/>
    <cellStyle name="Followed Hyperlink" xfId="25655" builtinId="9" hidden="1"/>
    <cellStyle name="Followed Hyperlink" xfId="25656" builtinId="9" hidden="1"/>
    <cellStyle name="Followed Hyperlink" xfId="25657" builtinId="9" hidden="1"/>
    <cellStyle name="Followed Hyperlink" xfId="25658" builtinId="9" hidden="1"/>
    <cellStyle name="Followed Hyperlink" xfId="25659" builtinId="9" hidden="1"/>
    <cellStyle name="Followed Hyperlink" xfId="25660" builtinId="9" hidden="1"/>
    <cellStyle name="Followed Hyperlink" xfId="25661" builtinId="9" hidden="1"/>
    <cellStyle name="Followed Hyperlink" xfId="25662" builtinId="9" hidden="1"/>
    <cellStyle name="Followed Hyperlink" xfId="25663" builtinId="9" hidden="1"/>
    <cellStyle name="Followed Hyperlink" xfId="25664" builtinId="9" hidden="1"/>
    <cellStyle name="Followed Hyperlink" xfId="25665" builtinId="9" hidden="1"/>
    <cellStyle name="Followed Hyperlink" xfId="25666" builtinId="9" hidden="1"/>
    <cellStyle name="Followed Hyperlink" xfId="25667" builtinId="9" hidden="1"/>
    <cellStyle name="Followed Hyperlink" xfId="25668" builtinId="9" hidden="1"/>
    <cellStyle name="Followed Hyperlink" xfId="25669" builtinId="9" hidden="1"/>
    <cellStyle name="Followed Hyperlink" xfId="25670" builtinId="9" hidden="1"/>
    <cellStyle name="Followed Hyperlink" xfId="25671" builtinId="9" hidden="1"/>
    <cellStyle name="Followed Hyperlink" xfId="25672" builtinId="9" hidden="1"/>
    <cellStyle name="Followed Hyperlink" xfId="25673" builtinId="9" hidden="1"/>
    <cellStyle name="Followed Hyperlink" xfId="25674" builtinId="9" hidden="1"/>
    <cellStyle name="Followed Hyperlink" xfId="25675" builtinId="9" hidden="1"/>
    <cellStyle name="Followed Hyperlink" xfId="25676" builtinId="9" hidden="1"/>
    <cellStyle name="Followed Hyperlink" xfId="25677" builtinId="9" hidden="1"/>
    <cellStyle name="Followed Hyperlink" xfId="25678" builtinId="9" hidden="1"/>
    <cellStyle name="Followed Hyperlink" xfId="25679" builtinId="9" hidden="1"/>
    <cellStyle name="Followed Hyperlink" xfId="25680" builtinId="9" hidden="1"/>
    <cellStyle name="Followed Hyperlink" xfId="25681" builtinId="9" hidden="1"/>
    <cellStyle name="Followed Hyperlink" xfId="25682" builtinId="9" hidden="1"/>
    <cellStyle name="Followed Hyperlink" xfId="25683" builtinId="9" hidden="1"/>
    <cellStyle name="Followed Hyperlink" xfId="25684" builtinId="9" hidden="1"/>
    <cellStyle name="Followed Hyperlink" xfId="25685" builtinId="9" hidden="1"/>
    <cellStyle name="Followed Hyperlink" xfId="25686" builtinId="9" hidden="1"/>
    <cellStyle name="Followed Hyperlink" xfId="25687" builtinId="9" hidden="1"/>
    <cellStyle name="Followed Hyperlink" xfId="25688" builtinId="9" hidden="1"/>
    <cellStyle name="Followed Hyperlink" xfId="25689" builtinId="9" hidden="1"/>
    <cellStyle name="Followed Hyperlink" xfId="25690" builtinId="9" hidden="1"/>
    <cellStyle name="Followed Hyperlink" xfId="25691" builtinId="9" hidden="1"/>
    <cellStyle name="Followed Hyperlink" xfId="25692" builtinId="9" hidden="1"/>
    <cellStyle name="Followed Hyperlink" xfId="25693" builtinId="9" hidden="1"/>
    <cellStyle name="Followed Hyperlink" xfId="25694" builtinId="9" hidden="1"/>
    <cellStyle name="Followed Hyperlink" xfId="25695" builtinId="9" hidden="1"/>
    <cellStyle name="Followed Hyperlink" xfId="25696" builtinId="9" hidden="1"/>
    <cellStyle name="Followed Hyperlink" xfId="25697" builtinId="9" hidden="1"/>
    <cellStyle name="Followed Hyperlink" xfId="25698" builtinId="9" hidden="1"/>
    <cellStyle name="Followed Hyperlink" xfId="25699" builtinId="9" hidden="1"/>
    <cellStyle name="Followed Hyperlink" xfId="25700" builtinId="9" hidden="1"/>
    <cellStyle name="Followed Hyperlink" xfId="25701" builtinId="9" hidden="1"/>
    <cellStyle name="Followed Hyperlink" xfId="25702" builtinId="9" hidden="1"/>
    <cellStyle name="Followed Hyperlink" xfId="25703" builtinId="9" hidden="1"/>
    <cellStyle name="Followed Hyperlink" xfId="25704" builtinId="9" hidden="1"/>
    <cellStyle name="Followed Hyperlink" xfId="25705" builtinId="9" hidden="1"/>
    <cellStyle name="Followed Hyperlink" xfId="25706" builtinId="9" hidden="1"/>
    <cellStyle name="Followed Hyperlink" xfId="25707" builtinId="9" hidden="1"/>
    <cellStyle name="Followed Hyperlink" xfId="25708" builtinId="9" hidden="1"/>
    <cellStyle name="Followed Hyperlink" xfId="25709" builtinId="9" hidden="1"/>
    <cellStyle name="Followed Hyperlink" xfId="25710" builtinId="9" hidden="1"/>
    <cellStyle name="Followed Hyperlink" xfId="25711" builtinId="9" hidden="1"/>
    <cellStyle name="Followed Hyperlink" xfId="25712" builtinId="9" hidden="1"/>
    <cellStyle name="Followed Hyperlink" xfId="25713" builtinId="9" hidden="1"/>
    <cellStyle name="Followed Hyperlink" xfId="25714" builtinId="9" hidden="1"/>
    <cellStyle name="Followed Hyperlink" xfId="25715" builtinId="9" hidden="1"/>
    <cellStyle name="Followed Hyperlink" xfId="25716" builtinId="9" hidden="1"/>
    <cellStyle name="Followed Hyperlink" xfId="25717" builtinId="9" hidden="1"/>
    <cellStyle name="Followed Hyperlink" xfId="25718" builtinId="9" hidden="1"/>
    <cellStyle name="Followed Hyperlink" xfId="25719" builtinId="9" hidden="1"/>
    <cellStyle name="Followed Hyperlink" xfId="25720" builtinId="9" hidden="1"/>
    <cellStyle name="Followed Hyperlink" xfId="25721" builtinId="9" hidden="1"/>
    <cellStyle name="Followed Hyperlink" xfId="25722" builtinId="9" hidden="1"/>
    <cellStyle name="Followed Hyperlink" xfId="25723" builtinId="9" hidden="1"/>
    <cellStyle name="Followed Hyperlink" xfId="25724" builtinId="9" hidden="1"/>
    <cellStyle name="Followed Hyperlink" xfId="25725" builtinId="9" hidden="1"/>
    <cellStyle name="Followed Hyperlink" xfId="25726" builtinId="9" hidden="1"/>
    <cellStyle name="Followed Hyperlink" xfId="25727" builtinId="9" hidden="1"/>
    <cellStyle name="Followed Hyperlink" xfId="25728" builtinId="9" hidden="1"/>
    <cellStyle name="Followed Hyperlink" xfId="25729" builtinId="9" hidden="1"/>
    <cellStyle name="Followed Hyperlink" xfId="25730" builtinId="9" hidden="1"/>
    <cellStyle name="Followed Hyperlink" xfId="25731" builtinId="9" hidden="1"/>
    <cellStyle name="Followed Hyperlink" xfId="25732" builtinId="9" hidden="1"/>
    <cellStyle name="Followed Hyperlink" xfId="25733" builtinId="9" hidden="1"/>
    <cellStyle name="Followed Hyperlink" xfId="25734" builtinId="9" hidden="1"/>
    <cellStyle name="Followed Hyperlink" xfId="25735" builtinId="9" hidden="1"/>
    <cellStyle name="Followed Hyperlink" xfId="25736" builtinId="9" hidden="1"/>
    <cellStyle name="Followed Hyperlink" xfId="25737" builtinId="9" hidden="1"/>
    <cellStyle name="Followed Hyperlink" xfId="25738" builtinId="9" hidden="1"/>
    <cellStyle name="Followed Hyperlink" xfId="25739" builtinId="9" hidden="1"/>
    <cellStyle name="Followed Hyperlink" xfId="25740" builtinId="9" hidden="1"/>
    <cellStyle name="Followed Hyperlink" xfId="25741" builtinId="9" hidden="1"/>
    <cellStyle name="Followed Hyperlink" xfId="25742" builtinId="9" hidden="1"/>
    <cellStyle name="Followed Hyperlink" xfId="25743" builtinId="9" hidden="1"/>
    <cellStyle name="Followed Hyperlink" xfId="25744" builtinId="9" hidden="1"/>
    <cellStyle name="Followed Hyperlink" xfId="25745" builtinId="9" hidden="1"/>
    <cellStyle name="Followed Hyperlink" xfId="25746" builtinId="9" hidden="1"/>
    <cellStyle name="Followed Hyperlink" xfId="25747" builtinId="9" hidden="1"/>
    <cellStyle name="Followed Hyperlink" xfId="25748" builtinId="9" hidden="1"/>
    <cellStyle name="Followed Hyperlink" xfId="25749" builtinId="9" hidden="1"/>
    <cellStyle name="Followed Hyperlink" xfId="25750" builtinId="9" hidden="1"/>
    <cellStyle name="Followed Hyperlink" xfId="25751" builtinId="9" hidden="1"/>
    <cellStyle name="Followed Hyperlink" xfId="25752" builtinId="9" hidden="1"/>
    <cellStyle name="Followed Hyperlink" xfId="25753" builtinId="9" hidden="1"/>
    <cellStyle name="Followed Hyperlink" xfId="25754" builtinId="9" hidden="1"/>
    <cellStyle name="Followed Hyperlink" xfId="25755" builtinId="9" hidden="1"/>
    <cellStyle name="Followed Hyperlink" xfId="25756" builtinId="9" hidden="1"/>
    <cellStyle name="Followed Hyperlink" xfId="25757" builtinId="9" hidden="1"/>
    <cellStyle name="Followed Hyperlink" xfId="25758" builtinId="9" hidden="1"/>
    <cellStyle name="Followed Hyperlink" xfId="25759" builtinId="9" hidden="1"/>
    <cellStyle name="Followed Hyperlink" xfId="25760" builtinId="9" hidden="1"/>
    <cellStyle name="Followed Hyperlink" xfId="25761" builtinId="9" hidden="1"/>
    <cellStyle name="Followed Hyperlink" xfId="25762" builtinId="9" hidden="1"/>
    <cellStyle name="Followed Hyperlink" xfId="25763" builtinId="9" hidden="1"/>
    <cellStyle name="Followed Hyperlink" xfId="25764" builtinId="9" hidden="1"/>
    <cellStyle name="Followed Hyperlink" xfId="25765" builtinId="9" hidden="1"/>
    <cellStyle name="Followed Hyperlink" xfId="25766" builtinId="9" hidden="1"/>
    <cellStyle name="Followed Hyperlink" xfId="25767" builtinId="9" hidden="1"/>
    <cellStyle name="Followed Hyperlink" xfId="25768" builtinId="9" hidden="1"/>
    <cellStyle name="Followed Hyperlink" xfId="25769" builtinId="9" hidden="1"/>
    <cellStyle name="Followed Hyperlink" xfId="25770" builtinId="9" hidden="1"/>
    <cellStyle name="Followed Hyperlink" xfId="25771" builtinId="9" hidden="1"/>
    <cellStyle name="Followed Hyperlink" xfId="25772" builtinId="9" hidden="1"/>
    <cellStyle name="Followed Hyperlink" xfId="25773" builtinId="9" hidden="1"/>
    <cellStyle name="Followed Hyperlink" xfId="25774" builtinId="9" hidden="1"/>
    <cellStyle name="Followed Hyperlink" xfId="25775" builtinId="9" hidden="1"/>
    <cellStyle name="Followed Hyperlink" xfId="25776" builtinId="9" hidden="1"/>
    <cellStyle name="Followed Hyperlink" xfId="25777" builtinId="9" hidden="1"/>
    <cellStyle name="Followed Hyperlink" xfId="25778" builtinId="9" hidden="1"/>
    <cellStyle name="Followed Hyperlink" xfId="25779" builtinId="9" hidden="1"/>
    <cellStyle name="Followed Hyperlink" xfId="25780" builtinId="9" hidden="1"/>
    <cellStyle name="Followed Hyperlink" xfId="25781" builtinId="9" hidden="1"/>
    <cellStyle name="Followed Hyperlink" xfId="25782" builtinId="9" hidden="1"/>
    <cellStyle name="Followed Hyperlink" xfId="25783" builtinId="9" hidden="1"/>
    <cellStyle name="Followed Hyperlink" xfId="25784" builtinId="9" hidden="1"/>
    <cellStyle name="Followed Hyperlink" xfId="25785" builtinId="9" hidden="1"/>
    <cellStyle name="Followed Hyperlink" xfId="25786" builtinId="9" hidden="1"/>
    <cellStyle name="Followed Hyperlink" xfId="25787" builtinId="9" hidden="1"/>
    <cellStyle name="Followed Hyperlink" xfId="25788" builtinId="9" hidden="1"/>
    <cellStyle name="Followed Hyperlink" xfId="25789" builtinId="9" hidden="1"/>
    <cellStyle name="Followed Hyperlink" xfId="25790" builtinId="9" hidden="1"/>
    <cellStyle name="Followed Hyperlink" xfId="25791" builtinId="9" hidden="1"/>
    <cellStyle name="Followed Hyperlink" xfId="25792" builtinId="9" hidden="1"/>
    <cellStyle name="Followed Hyperlink" xfId="25793" builtinId="9" hidden="1"/>
    <cellStyle name="Followed Hyperlink" xfId="25794" builtinId="9" hidden="1"/>
    <cellStyle name="Followed Hyperlink" xfId="25795" builtinId="9" hidden="1"/>
    <cellStyle name="Followed Hyperlink" xfId="25796" builtinId="9" hidden="1"/>
    <cellStyle name="Followed Hyperlink" xfId="25797" builtinId="9" hidden="1"/>
    <cellStyle name="Followed Hyperlink" xfId="25798" builtinId="9" hidden="1"/>
    <cellStyle name="Followed Hyperlink" xfId="25799" builtinId="9" hidden="1"/>
    <cellStyle name="Followed Hyperlink" xfId="25800" builtinId="9" hidden="1"/>
    <cellStyle name="Followed Hyperlink" xfId="25801" builtinId="9" hidden="1"/>
    <cellStyle name="Followed Hyperlink" xfId="25802" builtinId="9" hidden="1"/>
    <cellStyle name="Followed Hyperlink" xfId="25803" builtinId="9" hidden="1"/>
    <cellStyle name="Followed Hyperlink" xfId="25804" builtinId="9" hidden="1"/>
    <cellStyle name="Followed Hyperlink" xfId="25805" builtinId="9" hidden="1"/>
    <cellStyle name="Followed Hyperlink" xfId="25806" builtinId="9" hidden="1"/>
    <cellStyle name="Followed Hyperlink" xfId="25807" builtinId="9" hidden="1"/>
    <cellStyle name="Followed Hyperlink" xfId="25808" builtinId="9" hidden="1"/>
    <cellStyle name="Followed Hyperlink" xfId="25809" builtinId="9" hidden="1"/>
    <cellStyle name="Followed Hyperlink" xfId="25810" builtinId="9" hidden="1"/>
    <cellStyle name="Followed Hyperlink" xfId="25811" builtinId="9" hidden="1"/>
    <cellStyle name="Followed Hyperlink" xfId="25812" builtinId="9" hidden="1"/>
    <cellStyle name="Followed Hyperlink" xfId="25813" builtinId="9" hidden="1"/>
    <cellStyle name="Followed Hyperlink" xfId="25814" builtinId="9" hidden="1"/>
    <cellStyle name="Followed Hyperlink" xfId="25815" builtinId="9" hidden="1"/>
    <cellStyle name="Followed Hyperlink" xfId="25816" builtinId="9" hidden="1"/>
    <cellStyle name="Followed Hyperlink" xfId="25817" builtinId="9" hidden="1"/>
    <cellStyle name="Followed Hyperlink" xfId="25818" builtinId="9" hidden="1"/>
    <cellStyle name="Followed Hyperlink" xfId="25819" builtinId="9" hidden="1"/>
    <cellStyle name="Followed Hyperlink" xfId="25820" builtinId="9" hidden="1"/>
    <cellStyle name="Followed Hyperlink" xfId="25821" builtinId="9" hidden="1"/>
    <cellStyle name="Followed Hyperlink" xfId="25822" builtinId="9" hidden="1"/>
    <cellStyle name="Followed Hyperlink" xfId="25823" builtinId="9" hidden="1"/>
    <cellStyle name="Followed Hyperlink" xfId="25824" builtinId="9" hidden="1"/>
    <cellStyle name="Followed Hyperlink" xfId="25825" builtinId="9" hidden="1"/>
    <cellStyle name="Followed Hyperlink" xfId="25826" builtinId="9" hidden="1"/>
    <cellStyle name="Followed Hyperlink" xfId="25827" builtinId="9" hidden="1"/>
    <cellStyle name="Followed Hyperlink" xfId="25828" builtinId="9" hidden="1"/>
    <cellStyle name="Followed Hyperlink" xfId="25829" builtinId="9" hidden="1"/>
    <cellStyle name="Followed Hyperlink" xfId="25830" builtinId="9" hidden="1"/>
    <cellStyle name="Followed Hyperlink" xfId="25831" builtinId="9" hidden="1"/>
    <cellStyle name="Followed Hyperlink" xfId="25832" builtinId="9" hidden="1"/>
    <cellStyle name="Followed Hyperlink" xfId="25833" builtinId="9" hidden="1"/>
    <cellStyle name="Followed Hyperlink" xfId="25834" builtinId="9" hidden="1"/>
    <cellStyle name="Followed Hyperlink" xfId="25835" builtinId="9" hidden="1"/>
    <cellStyle name="Followed Hyperlink" xfId="25836" builtinId="9" hidden="1"/>
    <cellStyle name="Followed Hyperlink" xfId="25837" builtinId="9" hidden="1"/>
    <cellStyle name="Followed Hyperlink" xfId="25838" builtinId="9" hidden="1"/>
    <cellStyle name="Followed Hyperlink" xfId="25839" builtinId="9" hidden="1"/>
    <cellStyle name="Followed Hyperlink" xfId="25840" builtinId="9" hidden="1"/>
    <cellStyle name="Followed Hyperlink" xfId="25841" builtinId="9" hidden="1"/>
    <cellStyle name="Followed Hyperlink" xfId="25842" builtinId="9" hidden="1"/>
    <cellStyle name="Followed Hyperlink" xfId="25843" builtinId="9" hidden="1"/>
    <cellStyle name="Followed Hyperlink" xfId="25844" builtinId="9" hidden="1"/>
    <cellStyle name="Followed Hyperlink" xfId="25845" builtinId="9" hidden="1"/>
    <cellStyle name="Followed Hyperlink" xfId="25846" builtinId="9" hidden="1"/>
    <cellStyle name="Followed Hyperlink" xfId="25847" builtinId="9" hidden="1"/>
    <cellStyle name="Followed Hyperlink" xfId="25848" builtinId="9" hidden="1"/>
    <cellStyle name="Followed Hyperlink" xfId="25849" builtinId="9" hidden="1"/>
    <cellStyle name="Followed Hyperlink" xfId="25850" builtinId="9" hidden="1"/>
    <cellStyle name="Followed Hyperlink" xfId="25851" builtinId="9" hidden="1"/>
    <cellStyle name="Followed Hyperlink" xfId="25852" builtinId="9" hidden="1"/>
    <cellStyle name="Followed Hyperlink" xfId="25853" builtinId="9" hidden="1"/>
    <cellStyle name="Followed Hyperlink" xfId="25854" builtinId="9" hidden="1"/>
    <cellStyle name="Followed Hyperlink" xfId="25855" builtinId="9" hidden="1"/>
    <cellStyle name="Followed Hyperlink" xfId="25856" builtinId="9" hidden="1"/>
    <cellStyle name="Followed Hyperlink" xfId="25857" builtinId="9" hidden="1"/>
    <cellStyle name="Followed Hyperlink" xfId="25858" builtinId="9" hidden="1"/>
    <cellStyle name="Followed Hyperlink" xfId="25859" builtinId="9" hidden="1"/>
    <cellStyle name="Followed Hyperlink" xfId="25860" builtinId="9" hidden="1"/>
    <cellStyle name="Followed Hyperlink" xfId="25861" builtinId="9" hidden="1"/>
    <cellStyle name="Followed Hyperlink" xfId="25862" builtinId="9" hidden="1"/>
    <cellStyle name="Followed Hyperlink" xfId="25863" builtinId="9" hidden="1"/>
    <cellStyle name="Followed Hyperlink" xfId="25864" builtinId="9" hidden="1"/>
    <cellStyle name="Followed Hyperlink" xfId="25865" builtinId="9" hidden="1"/>
    <cellStyle name="Followed Hyperlink" xfId="25866" builtinId="9" hidden="1"/>
    <cellStyle name="Followed Hyperlink" xfId="25867" builtinId="9" hidden="1"/>
    <cellStyle name="Followed Hyperlink" xfId="25868" builtinId="9" hidden="1"/>
    <cellStyle name="Followed Hyperlink" xfId="25869" builtinId="9" hidden="1"/>
    <cellStyle name="Followed Hyperlink" xfId="25870" builtinId="9" hidden="1"/>
    <cellStyle name="Followed Hyperlink" xfId="25871" builtinId="9" hidden="1"/>
    <cellStyle name="Followed Hyperlink" xfId="25872" builtinId="9" hidden="1"/>
    <cellStyle name="Followed Hyperlink" xfId="25873" builtinId="9" hidden="1"/>
    <cellStyle name="Followed Hyperlink" xfId="25874" builtinId="9" hidden="1"/>
    <cellStyle name="Followed Hyperlink" xfId="25875" builtinId="9" hidden="1"/>
    <cellStyle name="Followed Hyperlink" xfId="25876" builtinId="9" hidden="1"/>
    <cellStyle name="Followed Hyperlink" xfId="25877" builtinId="9" hidden="1"/>
    <cellStyle name="Followed Hyperlink" xfId="25878" builtinId="9" hidden="1"/>
    <cellStyle name="Followed Hyperlink" xfId="25879" builtinId="9" hidden="1"/>
    <cellStyle name="Followed Hyperlink" xfId="25880" builtinId="9" hidden="1"/>
    <cellStyle name="Followed Hyperlink" xfId="25881" builtinId="9" hidden="1"/>
    <cellStyle name="Followed Hyperlink" xfId="25882" builtinId="9" hidden="1"/>
    <cellStyle name="Followed Hyperlink" xfId="25883" builtinId="9" hidden="1"/>
    <cellStyle name="Followed Hyperlink" xfId="25884" builtinId="9" hidden="1"/>
    <cellStyle name="Followed Hyperlink" xfId="25885" builtinId="9" hidden="1"/>
    <cellStyle name="Followed Hyperlink" xfId="25886" builtinId="9" hidden="1"/>
    <cellStyle name="Followed Hyperlink" xfId="25887" builtinId="9" hidden="1"/>
    <cellStyle name="Followed Hyperlink" xfId="25888" builtinId="9" hidden="1"/>
    <cellStyle name="Followed Hyperlink" xfId="25889" builtinId="9" hidden="1"/>
    <cellStyle name="Followed Hyperlink" xfId="25890" builtinId="9" hidden="1"/>
    <cellStyle name="Followed Hyperlink" xfId="25891" builtinId="9" hidden="1"/>
    <cellStyle name="Followed Hyperlink" xfId="25892" builtinId="9" hidden="1"/>
    <cellStyle name="Followed Hyperlink" xfId="25893" builtinId="9" hidden="1"/>
    <cellStyle name="Followed Hyperlink" xfId="25894" builtinId="9" hidden="1"/>
    <cellStyle name="Followed Hyperlink" xfId="25895" builtinId="9" hidden="1"/>
    <cellStyle name="Followed Hyperlink" xfId="25896" builtinId="9" hidden="1"/>
    <cellStyle name="Followed Hyperlink" xfId="25897" builtinId="9" hidden="1"/>
    <cellStyle name="Followed Hyperlink" xfId="25898" builtinId="9" hidden="1"/>
    <cellStyle name="Followed Hyperlink" xfId="25899" builtinId="9" hidden="1"/>
    <cellStyle name="Followed Hyperlink" xfId="25900" builtinId="9" hidden="1"/>
    <cellStyle name="Followed Hyperlink" xfId="25901" builtinId="9" hidden="1"/>
    <cellStyle name="Followed Hyperlink" xfId="25902" builtinId="9" hidden="1"/>
    <cellStyle name="Followed Hyperlink" xfId="25903" builtinId="9" hidden="1"/>
    <cellStyle name="Followed Hyperlink" xfId="25904" builtinId="9" hidden="1"/>
    <cellStyle name="Followed Hyperlink" xfId="25905" builtinId="9" hidden="1"/>
    <cellStyle name="Followed Hyperlink" xfId="25906" builtinId="9" hidden="1"/>
    <cellStyle name="Followed Hyperlink" xfId="25907" builtinId="9" hidden="1"/>
    <cellStyle name="Followed Hyperlink" xfId="25908" builtinId="9" hidden="1"/>
    <cellStyle name="Followed Hyperlink" xfId="25909" builtinId="9" hidden="1"/>
    <cellStyle name="Followed Hyperlink" xfId="25910" builtinId="9" hidden="1"/>
    <cellStyle name="Followed Hyperlink" xfId="25911" builtinId="9" hidden="1"/>
    <cellStyle name="Followed Hyperlink" xfId="25912" builtinId="9" hidden="1"/>
    <cellStyle name="Followed Hyperlink" xfId="25913" builtinId="9" hidden="1"/>
    <cellStyle name="Followed Hyperlink" xfId="25914" builtinId="9" hidden="1"/>
    <cellStyle name="Followed Hyperlink" xfId="25915" builtinId="9" hidden="1"/>
    <cellStyle name="Followed Hyperlink" xfId="25916" builtinId="9" hidden="1"/>
    <cellStyle name="Followed Hyperlink" xfId="25917" builtinId="9" hidden="1"/>
    <cellStyle name="Followed Hyperlink" xfId="25918" builtinId="9" hidden="1"/>
    <cellStyle name="Followed Hyperlink" xfId="25919" builtinId="9" hidden="1"/>
    <cellStyle name="Followed Hyperlink" xfId="25920" builtinId="9" hidden="1"/>
    <cellStyle name="Followed Hyperlink" xfId="25921" builtinId="9" hidden="1"/>
    <cellStyle name="Followed Hyperlink" xfId="25922" builtinId="9" hidden="1"/>
    <cellStyle name="Followed Hyperlink" xfId="25923" builtinId="9" hidden="1"/>
    <cellStyle name="Followed Hyperlink" xfId="25924" builtinId="9" hidden="1"/>
    <cellStyle name="Followed Hyperlink" xfId="25925" builtinId="9" hidden="1"/>
    <cellStyle name="Followed Hyperlink" xfId="25926" builtinId="9" hidden="1"/>
    <cellStyle name="Followed Hyperlink" xfId="25927" builtinId="9" hidden="1"/>
    <cellStyle name="Followed Hyperlink" xfId="25928" builtinId="9" hidden="1"/>
    <cellStyle name="Followed Hyperlink" xfId="25929" builtinId="9" hidden="1"/>
    <cellStyle name="Followed Hyperlink" xfId="25930" builtinId="9" hidden="1"/>
    <cellStyle name="Followed Hyperlink" xfId="25931" builtinId="9" hidden="1"/>
    <cellStyle name="Followed Hyperlink" xfId="25932" builtinId="9" hidden="1"/>
    <cellStyle name="Followed Hyperlink" xfId="25933" builtinId="9" hidden="1"/>
    <cellStyle name="Followed Hyperlink" xfId="25934" builtinId="9" hidden="1"/>
    <cellStyle name="Followed Hyperlink" xfId="25935" builtinId="9" hidden="1"/>
    <cellStyle name="Followed Hyperlink" xfId="25936" builtinId="9" hidden="1"/>
    <cellStyle name="Followed Hyperlink" xfId="25937" builtinId="9" hidden="1"/>
    <cellStyle name="Followed Hyperlink" xfId="25938" builtinId="9" hidden="1"/>
    <cellStyle name="Followed Hyperlink" xfId="25939" builtinId="9" hidden="1"/>
    <cellStyle name="Followed Hyperlink" xfId="25940" builtinId="9" hidden="1"/>
    <cellStyle name="Followed Hyperlink" xfId="25941" builtinId="9" hidden="1"/>
    <cellStyle name="Followed Hyperlink" xfId="25942" builtinId="9" hidden="1"/>
    <cellStyle name="Followed Hyperlink" xfId="25943" builtinId="9" hidden="1"/>
    <cellStyle name="Followed Hyperlink" xfId="25944" builtinId="9" hidden="1"/>
    <cellStyle name="Followed Hyperlink" xfId="25945" builtinId="9" hidden="1"/>
    <cellStyle name="Followed Hyperlink" xfId="25946" builtinId="9" hidden="1"/>
    <cellStyle name="Followed Hyperlink" xfId="25947" builtinId="9" hidden="1"/>
    <cellStyle name="Followed Hyperlink" xfId="25948" builtinId="9" hidden="1"/>
    <cellStyle name="Followed Hyperlink" xfId="25949" builtinId="9" hidden="1"/>
    <cellStyle name="Followed Hyperlink" xfId="25950" builtinId="9" hidden="1"/>
    <cellStyle name="Followed Hyperlink" xfId="25951" builtinId="9" hidden="1"/>
    <cellStyle name="Followed Hyperlink" xfId="25952" builtinId="9" hidden="1"/>
    <cellStyle name="Followed Hyperlink" xfId="25953" builtinId="9" hidden="1"/>
    <cellStyle name="Followed Hyperlink" xfId="25954" builtinId="9" hidden="1"/>
    <cellStyle name="Followed Hyperlink" xfId="25955" builtinId="9" hidden="1"/>
    <cellStyle name="Followed Hyperlink" xfId="25956" builtinId="9" hidden="1"/>
    <cellStyle name="Followed Hyperlink" xfId="25957" builtinId="9" hidden="1"/>
    <cellStyle name="Followed Hyperlink" xfId="25958" builtinId="9" hidden="1"/>
    <cellStyle name="Followed Hyperlink" xfId="25959" builtinId="9" hidden="1"/>
    <cellStyle name="Followed Hyperlink" xfId="25960" builtinId="9" hidden="1"/>
    <cellStyle name="Followed Hyperlink" xfId="25961" builtinId="9" hidden="1"/>
    <cellStyle name="Followed Hyperlink" xfId="25962" builtinId="9" hidden="1"/>
    <cellStyle name="Followed Hyperlink" xfId="25963" builtinId="9" hidden="1"/>
    <cellStyle name="Followed Hyperlink" xfId="25964" builtinId="9" hidden="1"/>
    <cellStyle name="Followed Hyperlink" xfId="25965" builtinId="9" hidden="1"/>
    <cellStyle name="Followed Hyperlink" xfId="25966" builtinId="9" hidden="1"/>
    <cellStyle name="Followed Hyperlink" xfId="25967" builtinId="9" hidden="1"/>
    <cellStyle name="Followed Hyperlink" xfId="25968" builtinId="9" hidden="1"/>
    <cellStyle name="Followed Hyperlink" xfId="25969" builtinId="9" hidden="1"/>
    <cellStyle name="Followed Hyperlink" xfId="25970" builtinId="9" hidden="1"/>
    <cellStyle name="Followed Hyperlink" xfId="25971" builtinId="9" hidden="1"/>
    <cellStyle name="Followed Hyperlink" xfId="25972" builtinId="9" hidden="1"/>
    <cellStyle name="Followed Hyperlink" xfId="25973" builtinId="9" hidden="1"/>
    <cellStyle name="Followed Hyperlink" xfId="25974" builtinId="9" hidden="1"/>
    <cellStyle name="Followed Hyperlink" xfId="25975" builtinId="9" hidden="1"/>
    <cellStyle name="Followed Hyperlink" xfId="25976" builtinId="9" hidden="1"/>
    <cellStyle name="Followed Hyperlink" xfId="25977" builtinId="9" hidden="1"/>
    <cellStyle name="Followed Hyperlink" xfId="25978" builtinId="9" hidden="1"/>
    <cellStyle name="Followed Hyperlink" xfId="25979" builtinId="9" hidden="1"/>
    <cellStyle name="Followed Hyperlink" xfId="25980" builtinId="9" hidden="1"/>
    <cellStyle name="Followed Hyperlink" xfId="25981" builtinId="9" hidden="1"/>
    <cellStyle name="Followed Hyperlink" xfId="25982" builtinId="9" hidden="1"/>
    <cellStyle name="Followed Hyperlink" xfId="25983" builtinId="9" hidden="1"/>
    <cellStyle name="Followed Hyperlink" xfId="25984" builtinId="9" hidden="1"/>
    <cellStyle name="Followed Hyperlink" xfId="25985" builtinId="9" hidden="1"/>
    <cellStyle name="Followed Hyperlink" xfId="25986" builtinId="9" hidden="1"/>
    <cellStyle name="Followed Hyperlink" xfId="25987" builtinId="9" hidden="1"/>
    <cellStyle name="Followed Hyperlink" xfId="25988" builtinId="9" hidden="1"/>
    <cellStyle name="Followed Hyperlink" xfId="25989" builtinId="9" hidden="1"/>
    <cellStyle name="Followed Hyperlink" xfId="25990" builtinId="9" hidden="1"/>
    <cellStyle name="Followed Hyperlink" xfId="25991" builtinId="9" hidden="1"/>
    <cellStyle name="Followed Hyperlink" xfId="25992" builtinId="9" hidden="1"/>
    <cellStyle name="Followed Hyperlink" xfId="25993" builtinId="9" hidden="1"/>
    <cellStyle name="Followed Hyperlink" xfId="25994" builtinId="9" hidden="1"/>
    <cellStyle name="Followed Hyperlink" xfId="25995" builtinId="9" hidden="1"/>
    <cellStyle name="Followed Hyperlink" xfId="25996" builtinId="9" hidden="1"/>
    <cellStyle name="Followed Hyperlink" xfId="25997" builtinId="9" hidden="1"/>
    <cellStyle name="Followed Hyperlink" xfId="25998" builtinId="9" hidden="1"/>
    <cellStyle name="Followed Hyperlink" xfId="25999" builtinId="9" hidden="1"/>
    <cellStyle name="Followed Hyperlink" xfId="26000" builtinId="9" hidden="1"/>
    <cellStyle name="Followed Hyperlink" xfId="26001" builtinId="9" hidden="1"/>
    <cellStyle name="Followed Hyperlink" xfId="26002" builtinId="9" hidden="1"/>
    <cellStyle name="Followed Hyperlink" xfId="26003" builtinId="9" hidden="1"/>
    <cellStyle name="Followed Hyperlink" xfId="26004" builtinId="9" hidden="1"/>
    <cellStyle name="Followed Hyperlink" xfId="26005" builtinId="9" hidden="1"/>
    <cellStyle name="Followed Hyperlink" xfId="26006" builtinId="9" hidden="1"/>
    <cellStyle name="Followed Hyperlink" xfId="26007" builtinId="9" hidden="1"/>
    <cellStyle name="Followed Hyperlink" xfId="26008" builtinId="9" hidden="1"/>
    <cellStyle name="Followed Hyperlink" xfId="26009" builtinId="9" hidden="1"/>
    <cellStyle name="Followed Hyperlink" xfId="26010" builtinId="9" hidden="1"/>
    <cellStyle name="Followed Hyperlink" xfId="26011" builtinId="9" hidden="1"/>
    <cellStyle name="Followed Hyperlink" xfId="26012" builtinId="9" hidden="1"/>
    <cellStyle name="Followed Hyperlink" xfId="26013" builtinId="9" hidden="1"/>
    <cellStyle name="Followed Hyperlink" xfId="26014" builtinId="9" hidden="1"/>
    <cellStyle name="Followed Hyperlink" xfId="26015" builtinId="9" hidden="1"/>
    <cellStyle name="Followed Hyperlink" xfId="26016" builtinId="9" hidden="1"/>
    <cellStyle name="Followed Hyperlink" xfId="26017" builtinId="9" hidden="1"/>
    <cellStyle name="Followed Hyperlink" xfId="26018" builtinId="9" hidden="1"/>
    <cellStyle name="Followed Hyperlink" xfId="26019" builtinId="9" hidden="1"/>
    <cellStyle name="Followed Hyperlink" xfId="26020" builtinId="9" hidden="1"/>
    <cellStyle name="Followed Hyperlink" xfId="26021" builtinId="9" hidden="1"/>
    <cellStyle name="Followed Hyperlink" xfId="26022" builtinId="9" hidden="1"/>
    <cellStyle name="Followed Hyperlink" xfId="26023" builtinId="9" hidden="1"/>
    <cellStyle name="Followed Hyperlink" xfId="26024" builtinId="9" hidden="1"/>
    <cellStyle name="Followed Hyperlink" xfId="26025" builtinId="9" hidden="1"/>
    <cellStyle name="Followed Hyperlink" xfId="26026" builtinId="9" hidden="1"/>
    <cellStyle name="Followed Hyperlink" xfId="26027" builtinId="9" hidden="1"/>
    <cellStyle name="Followed Hyperlink" xfId="26028" builtinId="9" hidden="1"/>
    <cellStyle name="Followed Hyperlink" xfId="26029" builtinId="9" hidden="1"/>
    <cellStyle name="Followed Hyperlink" xfId="26030" builtinId="9" hidden="1"/>
    <cellStyle name="Followed Hyperlink" xfId="26031" builtinId="9" hidden="1"/>
    <cellStyle name="Followed Hyperlink" xfId="26032" builtinId="9" hidden="1"/>
    <cellStyle name="Followed Hyperlink" xfId="26033" builtinId="9" hidden="1"/>
    <cellStyle name="Followed Hyperlink" xfId="26034" builtinId="9" hidden="1"/>
    <cellStyle name="Followed Hyperlink" xfId="26035" builtinId="9" hidden="1"/>
    <cellStyle name="Followed Hyperlink" xfId="26036" builtinId="9" hidden="1"/>
    <cellStyle name="Followed Hyperlink" xfId="26037" builtinId="9" hidden="1"/>
    <cellStyle name="Followed Hyperlink" xfId="26038" builtinId="9" hidden="1"/>
    <cellStyle name="Followed Hyperlink" xfId="26039" builtinId="9" hidden="1"/>
    <cellStyle name="Followed Hyperlink" xfId="26040" builtinId="9" hidden="1"/>
    <cellStyle name="Followed Hyperlink" xfId="26041" builtinId="9" hidden="1"/>
    <cellStyle name="Followed Hyperlink" xfId="26042" builtinId="9" hidden="1"/>
    <cellStyle name="Followed Hyperlink" xfId="26043" builtinId="9" hidden="1"/>
    <cellStyle name="Followed Hyperlink" xfId="26044" builtinId="9" hidden="1"/>
    <cellStyle name="Followed Hyperlink" xfId="26045" builtinId="9" hidden="1"/>
    <cellStyle name="Followed Hyperlink" xfId="26046" builtinId="9" hidden="1"/>
    <cellStyle name="Followed Hyperlink" xfId="26047" builtinId="9" hidden="1"/>
    <cellStyle name="Followed Hyperlink" xfId="26048" builtinId="9" hidden="1"/>
    <cellStyle name="Followed Hyperlink" xfId="26049" builtinId="9" hidden="1"/>
    <cellStyle name="Followed Hyperlink" xfId="26050" builtinId="9" hidden="1"/>
    <cellStyle name="Followed Hyperlink" xfId="26051" builtinId="9" hidden="1"/>
    <cellStyle name="Followed Hyperlink" xfId="26052" builtinId="9" hidden="1"/>
    <cellStyle name="Followed Hyperlink" xfId="26053" builtinId="9" hidden="1"/>
    <cellStyle name="Followed Hyperlink" xfId="26054" builtinId="9" hidden="1"/>
    <cellStyle name="Followed Hyperlink" xfId="26055" builtinId="9" hidden="1"/>
    <cellStyle name="Followed Hyperlink" xfId="26056" builtinId="9" hidden="1"/>
    <cellStyle name="Followed Hyperlink" xfId="26057" builtinId="9" hidden="1"/>
    <cellStyle name="Followed Hyperlink" xfId="26058" builtinId="9" hidden="1"/>
    <cellStyle name="Followed Hyperlink" xfId="26059" builtinId="9" hidden="1"/>
    <cellStyle name="Followed Hyperlink" xfId="26060" builtinId="9" hidden="1"/>
    <cellStyle name="Followed Hyperlink" xfId="26061" builtinId="9" hidden="1"/>
    <cellStyle name="Followed Hyperlink" xfId="26062" builtinId="9" hidden="1"/>
    <cellStyle name="Followed Hyperlink" xfId="26063" builtinId="9" hidden="1"/>
    <cellStyle name="Followed Hyperlink" xfId="26064" builtinId="9" hidden="1"/>
    <cellStyle name="Followed Hyperlink" xfId="26065" builtinId="9" hidden="1"/>
    <cellStyle name="Followed Hyperlink" xfId="26066" builtinId="9" hidden="1"/>
    <cellStyle name="Followed Hyperlink" xfId="26067" builtinId="9" hidden="1"/>
    <cellStyle name="Followed Hyperlink" xfId="26068" builtinId="9" hidden="1"/>
    <cellStyle name="Followed Hyperlink" xfId="26069" builtinId="9" hidden="1"/>
    <cellStyle name="Followed Hyperlink" xfId="26070" builtinId="9" hidden="1"/>
    <cellStyle name="Followed Hyperlink" xfId="26071" builtinId="9" hidden="1"/>
    <cellStyle name="Followed Hyperlink" xfId="26072" builtinId="9" hidden="1"/>
    <cellStyle name="Followed Hyperlink" xfId="26073" builtinId="9" hidden="1"/>
    <cellStyle name="Followed Hyperlink" xfId="26074" builtinId="9" hidden="1"/>
    <cellStyle name="Followed Hyperlink" xfId="26075" builtinId="9" hidden="1"/>
    <cellStyle name="Followed Hyperlink" xfId="26076" builtinId="9" hidden="1"/>
    <cellStyle name="Followed Hyperlink" xfId="26077" builtinId="9" hidden="1"/>
    <cellStyle name="Followed Hyperlink" xfId="26078" builtinId="9" hidden="1"/>
    <cellStyle name="Followed Hyperlink" xfId="26079" builtinId="9" hidden="1"/>
    <cellStyle name="Followed Hyperlink" xfId="26080" builtinId="9" hidden="1"/>
    <cellStyle name="Followed Hyperlink" xfId="26081" builtinId="9" hidden="1"/>
    <cellStyle name="Followed Hyperlink" xfId="26082" builtinId="9" hidden="1"/>
    <cellStyle name="Followed Hyperlink" xfId="26083" builtinId="9" hidden="1"/>
    <cellStyle name="Followed Hyperlink" xfId="26084" builtinId="9" hidden="1"/>
    <cellStyle name="Followed Hyperlink" xfId="26085" builtinId="9" hidden="1"/>
    <cellStyle name="Followed Hyperlink" xfId="26086" builtinId="9" hidden="1"/>
    <cellStyle name="Followed Hyperlink" xfId="26087" builtinId="9" hidden="1"/>
    <cellStyle name="Followed Hyperlink" xfId="26088" builtinId="9" hidden="1"/>
    <cellStyle name="Followed Hyperlink" xfId="26089" builtinId="9" hidden="1"/>
    <cellStyle name="Followed Hyperlink" xfId="26090" builtinId="9" hidden="1"/>
    <cellStyle name="Followed Hyperlink" xfId="26091" builtinId="9" hidden="1"/>
    <cellStyle name="Followed Hyperlink" xfId="26092" builtinId="9" hidden="1"/>
    <cellStyle name="Followed Hyperlink" xfId="26093" builtinId="9" hidden="1"/>
    <cellStyle name="Followed Hyperlink" xfId="26094" builtinId="9" hidden="1"/>
    <cellStyle name="Followed Hyperlink" xfId="26095" builtinId="9" hidden="1"/>
    <cellStyle name="Followed Hyperlink" xfId="26096" builtinId="9" hidden="1"/>
    <cellStyle name="Followed Hyperlink" xfId="26097" builtinId="9" hidden="1"/>
    <cellStyle name="Followed Hyperlink" xfId="26098" builtinId="9" hidden="1"/>
    <cellStyle name="Followed Hyperlink" xfId="26099" builtinId="9" hidden="1"/>
    <cellStyle name="Followed Hyperlink" xfId="26100" builtinId="9" hidden="1"/>
    <cellStyle name="Followed Hyperlink" xfId="26101" builtinId="9" hidden="1"/>
    <cellStyle name="Followed Hyperlink" xfId="26102" builtinId="9" hidden="1"/>
    <cellStyle name="Followed Hyperlink" xfId="26103" builtinId="9" hidden="1"/>
    <cellStyle name="Followed Hyperlink" xfId="26104" builtinId="9" hidden="1"/>
    <cellStyle name="Followed Hyperlink" xfId="26105" builtinId="9" hidden="1"/>
    <cellStyle name="Followed Hyperlink" xfId="26106" builtinId="9" hidden="1"/>
    <cellStyle name="Followed Hyperlink" xfId="26107" builtinId="9" hidden="1"/>
    <cellStyle name="Followed Hyperlink" xfId="26108" builtinId="9" hidden="1"/>
    <cellStyle name="Followed Hyperlink" xfId="26109" builtinId="9" hidden="1"/>
    <cellStyle name="Followed Hyperlink" xfId="26110" builtinId="9" hidden="1"/>
    <cellStyle name="Followed Hyperlink" xfId="26111" builtinId="9" hidden="1"/>
    <cellStyle name="Followed Hyperlink" xfId="26112" builtinId="9" hidden="1"/>
    <cellStyle name="Followed Hyperlink" xfId="26113" builtinId="9" hidden="1"/>
    <cellStyle name="Followed Hyperlink" xfId="26114" builtinId="9" hidden="1"/>
    <cellStyle name="Followed Hyperlink" xfId="26115" builtinId="9" hidden="1"/>
    <cellStyle name="Followed Hyperlink" xfId="26116" builtinId="9" hidden="1"/>
    <cellStyle name="Followed Hyperlink" xfId="26117" builtinId="9" hidden="1"/>
    <cellStyle name="Followed Hyperlink" xfId="26118" builtinId="9" hidden="1"/>
    <cellStyle name="Followed Hyperlink" xfId="26119" builtinId="9" hidden="1"/>
    <cellStyle name="Followed Hyperlink" xfId="26120" builtinId="9" hidden="1"/>
    <cellStyle name="Followed Hyperlink" xfId="26121" builtinId="9" hidden="1"/>
    <cellStyle name="Followed Hyperlink" xfId="26122" builtinId="9" hidden="1"/>
    <cellStyle name="Followed Hyperlink" xfId="26123" builtinId="9" hidden="1"/>
    <cellStyle name="Followed Hyperlink" xfId="26124" builtinId="9" hidden="1"/>
    <cellStyle name="Followed Hyperlink" xfId="26125" builtinId="9" hidden="1"/>
    <cellStyle name="Followed Hyperlink" xfId="26126" builtinId="9" hidden="1"/>
    <cellStyle name="Followed Hyperlink" xfId="26127" builtinId="9" hidden="1"/>
    <cellStyle name="Followed Hyperlink" xfId="26128" builtinId="9" hidden="1"/>
    <cellStyle name="Followed Hyperlink" xfId="26129" builtinId="9" hidden="1"/>
    <cellStyle name="Followed Hyperlink" xfId="26130" builtinId="9" hidden="1"/>
    <cellStyle name="Followed Hyperlink" xfId="26131" builtinId="9" hidden="1"/>
    <cellStyle name="Followed Hyperlink" xfId="26132" builtinId="9" hidden="1"/>
    <cellStyle name="Followed Hyperlink" xfId="26133" builtinId="9" hidden="1"/>
    <cellStyle name="Followed Hyperlink" xfId="26134" builtinId="9" hidden="1"/>
    <cellStyle name="Followed Hyperlink" xfId="26135" builtinId="9" hidden="1"/>
    <cellStyle name="Followed Hyperlink" xfId="26136" builtinId="9" hidden="1"/>
    <cellStyle name="Followed Hyperlink" xfId="26137" builtinId="9" hidden="1"/>
    <cellStyle name="Followed Hyperlink" xfId="26138" builtinId="9" hidden="1"/>
    <cellStyle name="Followed Hyperlink" xfId="26139" builtinId="9" hidden="1"/>
    <cellStyle name="Followed Hyperlink" xfId="26140" builtinId="9" hidden="1"/>
    <cellStyle name="Followed Hyperlink" xfId="26141" builtinId="9" hidden="1"/>
    <cellStyle name="Followed Hyperlink" xfId="26142" builtinId="9" hidden="1"/>
    <cellStyle name="Followed Hyperlink" xfId="26143" builtinId="9" hidden="1"/>
    <cellStyle name="Followed Hyperlink" xfId="26144" builtinId="9" hidden="1"/>
    <cellStyle name="Followed Hyperlink" xfId="26145" builtinId="9" hidden="1"/>
    <cellStyle name="Followed Hyperlink" xfId="26146" builtinId="9" hidden="1"/>
    <cellStyle name="Followed Hyperlink" xfId="26147" builtinId="9" hidden="1"/>
    <cellStyle name="Followed Hyperlink" xfId="26148" builtinId="9" hidden="1"/>
    <cellStyle name="Followed Hyperlink" xfId="26149" builtinId="9" hidden="1"/>
    <cellStyle name="Followed Hyperlink" xfId="26150" builtinId="9" hidden="1"/>
    <cellStyle name="Followed Hyperlink" xfId="26151" builtinId="9" hidden="1"/>
    <cellStyle name="Followed Hyperlink" xfId="26152" builtinId="9" hidden="1"/>
    <cellStyle name="Followed Hyperlink" xfId="26153" builtinId="9" hidden="1"/>
    <cellStyle name="Followed Hyperlink" xfId="26154" builtinId="9" hidden="1"/>
    <cellStyle name="Followed Hyperlink" xfId="26155" builtinId="9" hidden="1"/>
    <cellStyle name="Followed Hyperlink" xfId="26156" builtinId="9" hidden="1"/>
    <cellStyle name="Followed Hyperlink" xfId="26157" builtinId="9" hidden="1"/>
    <cellStyle name="Followed Hyperlink" xfId="26158" builtinId="9" hidden="1"/>
    <cellStyle name="Followed Hyperlink" xfId="26159" builtinId="9" hidden="1"/>
    <cellStyle name="Followed Hyperlink" xfId="26160" builtinId="9" hidden="1"/>
    <cellStyle name="Followed Hyperlink" xfId="26161" builtinId="9" hidden="1"/>
    <cellStyle name="Followed Hyperlink" xfId="26162" builtinId="9" hidden="1"/>
    <cellStyle name="Followed Hyperlink" xfId="26163" builtinId="9" hidden="1"/>
    <cellStyle name="Followed Hyperlink" xfId="26164" builtinId="9" hidden="1"/>
    <cellStyle name="Followed Hyperlink" xfId="26165" builtinId="9" hidden="1"/>
    <cellStyle name="Followed Hyperlink" xfId="26166" builtinId="9" hidden="1"/>
    <cellStyle name="Followed Hyperlink" xfId="26167" builtinId="9" hidden="1"/>
    <cellStyle name="Followed Hyperlink" xfId="26168" builtinId="9" hidden="1"/>
    <cellStyle name="Followed Hyperlink" xfId="26169" builtinId="9" hidden="1"/>
    <cellStyle name="Followed Hyperlink" xfId="26170" builtinId="9" hidden="1"/>
    <cellStyle name="Followed Hyperlink" xfId="26171" builtinId="9" hidden="1"/>
    <cellStyle name="Followed Hyperlink" xfId="26172" builtinId="9" hidden="1"/>
    <cellStyle name="Followed Hyperlink" xfId="26173" builtinId="9" hidden="1"/>
    <cellStyle name="Followed Hyperlink" xfId="26174" builtinId="9" hidden="1"/>
    <cellStyle name="Followed Hyperlink" xfId="26175" builtinId="9" hidden="1"/>
    <cellStyle name="Followed Hyperlink" xfId="26176" builtinId="9" hidden="1"/>
    <cellStyle name="Followed Hyperlink" xfId="26177" builtinId="9" hidden="1"/>
    <cellStyle name="Followed Hyperlink" xfId="26178" builtinId="9" hidden="1"/>
    <cellStyle name="Followed Hyperlink" xfId="26179" builtinId="9" hidden="1"/>
    <cellStyle name="Followed Hyperlink" xfId="26180" builtinId="9" hidden="1"/>
    <cellStyle name="Followed Hyperlink" xfId="26181" builtinId="9" hidden="1"/>
    <cellStyle name="Followed Hyperlink" xfId="26182" builtinId="9" hidden="1"/>
    <cellStyle name="Followed Hyperlink" xfId="26183" builtinId="9" hidden="1"/>
    <cellStyle name="Followed Hyperlink" xfId="26184" builtinId="9" hidden="1"/>
    <cellStyle name="Followed Hyperlink" xfId="26185" builtinId="9" hidden="1"/>
    <cellStyle name="Followed Hyperlink" xfId="26186" builtinId="9" hidden="1"/>
    <cellStyle name="Followed Hyperlink" xfId="26187" builtinId="9" hidden="1"/>
    <cellStyle name="Followed Hyperlink" xfId="26188" builtinId="9" hidden="1"/>
    <cellStyle name="Followed Hyperlink" xfId="26189" builtinId="9" hidden="1"/>
    <cellStyle name="Followed Hyperlink" xfId="26190" builtinId="9" hidden="1"/>
    <cellStyle name="Followed Hyperlink" xfId="26191" builtinId="9" hidden="1"/>
    <cellStyle name="Followed Hyperlink" xfId="26192" builtinId="9" hidden="1"/>
    <cellStyle name="Followed Hyperlink" xfId="26193" builtinId="9" hidden="1"/>
    <cellStyle name="Followed Hyperlink" xfId="26194" builtinId="9" hidden="1"/>
    <cellStyle name="Followed Hyperlink" xfId="26195" builtinId="9" hidden="1"/>
    <cellStyle name="Followed Hyperlink" xfId="26196" builtinId="9" hidden="1"/>
    <cellStyle name="Followed Hyperlink" xfId="26197" builtinId="9" hidden="1"/>
    <cellStyle name="Followed Hyperlink" xfId="26198" builtinId="9" hidden="1"/>
    <cellStyle name="Followed Hyperlink" xfId="26199" builtinId="9" hidden="1"/>
    <cellStyle name="Followed Hyperlink" xfId="26200" builtinId="9" hidden="1"/>
    <cellStyle name="Followed Hyperlink" xfId="26201" builtinId="9" hidden="1"/>
    <cellStyle name="Followed Hyperlink" xfId="26202" builtinId="9" hidden="1"/>
    <cellStyle name="Followed Hyperlink" xfId="26203" builtinId="9" hidden="1"/>
    <cellStyle name="Followed Hyperlink" xfId="26204" builtinId="9" hidden="1"/>
    <cellStyle name="Followed Hyperlink" xfId="26205" builtinId="9" hidden="1"/>
    <cellStyle name="Followed Hyperlink" xfId="26206" builtinId="9" hidden="1"/>
    <cellStyle name="Followed Hyperlink" xfId="26207" builtinId="9" hidden="1"/>
    <cellStyle name="Followed Hyperlink" xfId="26208" builtinId="9" hidden="1"/>
    <cellStyle name="Followed Hyperlink" xfId="26209" builtinId="9" hidden="1"/>
    <cellStyle name="Followed Hyperlink" xfId="26210" builtinId="9" hidden="1"/>
    <cellStyle name="Followed Hyperlink" xfId="26211" builtinId="9" hidden="1"/>
    <cellStyle name="Followed Hyperlink" xfId="26212" builtinId="9" hidden="1"/>
    <cellStyle name="Followed Hyperlink" xfId="26213" builtinId="9" hidden="1"/>
    <cellStyle name="Followed Hyperlink" xfId="26214" builtinId="9" hidden="1"/>
    <cellStyle name="Followed Hyperlink" xfId="26215" builtinId="9" hidden="1"/>
    <cellStyle name="Followed Hyperlink" xfId="26216" builtinId="9" hidden="1"/>
    <cellStyle name="Followed Hyperlink" xfId="26217" builtinId="9" hidden="1"/>
    <cellStyle name="Followed Hyperlink" xfId="26218" builtinId="9" hidden="1"/>
    <cellStyle name="Followed Hyperlink" xfId="26219" builtinId="9" hidden="1"/>
    <cellStyle name="Followed Hyperlink" xfId="26220" builtinId="9" hidden="1"/>
    <cellStyle name="Followed Hyperlink" xfId="26221" builtinId="9" hidden="1"/>
    <cellStyle name="Followed Hyperlink" xfId="26222" builtinId="9" hidden="1"/>
    <cellStyle name="Followed Hyperlink" xfId="26223" builtinId="9" hidden="1"/>
    <cellStyle name="Followed Hyperlink" xfId="26224" builtinId="9" hidden="1"/>
    <cellStyle name="Followed Hyperlink" xfId="26225" builtinId="9" hidden="1"/>
    <cellStyle name="Followed Hyperlink" xfId="26226" builtinId="9" hidden="1"/>
    <cellStyle name="Followed Hyperlink" xfId="26227" builtinId="9" hidden="1"/>
    <cellStyle name="Followed Hyperlink" xfId="26228" builtinId="9" hidden="1"/>
    <cellStyle name="Followed Hyperlink" xfId="26229" builtinId="9" hidden="1"/>
    <cellStyle name="Followed Hyperlink" xfId="26230" builtinId="9" hidden="1"/>
    <cellStyle name="Followed Hyperlink" xfId="26231" builtinId="9" hidden="1"/>
    <cellStyle name="Followed Hyperlink" xfId="26232" builtinId="9" hidden="1"/>
    <cellStyle name="Followed Hyperlink" xfId="26233" builtinId="9" hidden="1"/>
    <cellStyle name="Followed Hyperlink" xfId="26234" builtinId="9" hidden="1"/>
    <cellStyle name="Followed Hyperlink" xfId="26235" builtinId="9" hidden="1"/>
    <cellStyle name="Followed Hyperlink" xfId="26236" builtinId="9" hidden="1"/>
    <cellStyle name="Followed Hyperlink" xfId="26237" builtinId="9" hidden="1"/>
    <cellStyle name="Followed Hyperlink" xfId="26238" builtinId="9" hidden="1"/>
    <cellStyle name="Followed Hyperlink" xfId="26239" builtinId="9" hidden="1"/>
    <cellStyle name="Followed Hyperlink" xfId="26240" builtinId="9" hidden="1"/>
    <cellStyle name="Followed Hyperlink" xfId="26241" builtinId="9" hidden="1"/>
    <cellStyle name="Followed Hyperlink" xfId="26242" builtinId="9" hidden="1"/>
    <cellStyle name="Followed Hyperlink" xfId="26243" builtinId="9" hidden="1"/>
    <cellStyle name="Followed Hyperlink" xfId="26244" builtinId="9" hidden="1"/>
    <cellStyle name="Followed Hyperlink" xfId="26245" builtinId="9" hidden="1"/>
    <cellStyle name="Followed Hyperlink" xfId="26246" builtinId="9" hidden="1"/>
    <cellStyle name="Followed Hyperlink" xfId="26247" builtinId="9" hidden="1"/>
    <cellStyle name="Followed Hyperlink" xfId="26248" builtinId="9" hidden="1"/>
    <cellStyle name="Followed Hyperlink" xfId="26249" builtinId="9" hidden="1"/>
    <cellStyle name="Followed Hyperlink" xfId="26250" builtinId="9" hidden="1"/>
    <cellStyle name="Followed Hyperlink" xfId="26251" builtinId="9" hidden="1"/>
    <cellStyle name="Followed Hyperlink" xfId="26252" builtinId="9" hidden="1"/>
    <cellStyle name="Followed Hyperlink" xfId="26253" builtinId="9" hidden="1"/>
    <cellStyle name="Followed Hyperlink" xfId="26254" builtinId="9" hidden="1"/>
    <cellStyle name="Followed Hyperlink" xfId="26255" builtinId="9" hidden="1"/>
    <cellStyle name="Followed Hyperlink" xfId="26256" builtinId="9" hidden="1"/>
    <cellStyle name="Followed Hyperlink" xfId="26257" builtinId="9" hidden="1"/>
    <cellStyle name="Followed Hyperlink" xfId="26258" builtinId="9" hidden="1"/>
    <cellStyle name="Followed Hyperlink" xfId="26259" builtinId="9" hidden="1"/>
    <cellStyle name="Followed Hyperlink" xfId="26260" builtinId="9" hidden="1"/>
    <cellStyle name="Followed Hyperlink" xfId="26261" builtinId="9" hidden="1"/>
    <cellStyle name="Followed Hyperlink" xfId="26262" builtinId="9" hidden="1"/>
    <cellStyle name="Followed Hyperlink" xfId="26263" builtinId="9" hidden="1"/>
    <cellStyle name="Followed Hyperlink" xfId="26264" builtinId="9" hidden="1"/>
    <cellStyle name="Followed Hyperlink" xfId="26265" builtinId="9" hidden="1"/>
    <cellStyle name="Followed Hyperlink" xfId="26266" builtinId="9" hidden="1"/>
    <cellStyle name="Followed Hyperlink" xfId="26267" builtinId="9" hidden="1"/>
    <cellStyle name="Followed Hyperlink" xfId="26268" builtinId="9" hidden="1"/>
    <cellStyle name="Followed Hyperlink" xfId="26269" builtinId="9" hidden="1"/>
    <cellStyle name="Followed Hyperlink" xfId="26270" builtinId="9" hidden="1"/>
    <cellStyle name="Followed Hyperlink" xfId="26271" builtinId="9" hidden="1"/>
    <cellStyle name="Followed Hyperlink" xfId="26272" builtinId="9" hidden="1"/>
    <cellStyle name="Followed Hyperlink" xfId="26273" builtinId="9" hidden="1"/>
    <cellStyle name="Followed Hyperlink" xfId="26274" builtinId="9" hidden="1"/>
    <cellStyle name="Followed Hyperlink" xfId="26275" builtinId="9" hidden="1"/>
    <cellStyle name="Followed Hyperlink" xfId="26276" builtinId="9" hidden="1"/>
    <cellStyle name="Followed Hyperlink" xfId="26277" builtinId="9" hidden="1"/>
    <cellStyle name="Followed Hyperlink" xfId="26278" builtinId="9" hidden="1"/>
    <cellStyle name="Followed Hyperlink" xfId="26279" builtinId="9" hidden="1"/>
    <cellStyle name="Followed Hyperlink" xfId="26280" builtinId="9" hidden="1"/>
    <cellStyle name="Followed Hyperlink" xfId="26281" builtinId="9" hidden="1"/>
    <cellStyle name="Followed Hyperlink" xfId="26282" builtinId="9" hidden="1"/>
    <cellStyle name="Followed Hyperlink" xfId="26283" builtinId="9" hidden="1"/>
    <cellStyle name="Followed Hyperlink" xfId="26284" builtinId="9" hidden="1"/>
    <cellStyle name="Followed Hyperlink" xfId="26285" builtinId="9" hidden="1"/>
    <cellStyle name="Followed Hyperlink" xfId="26286" builtinId="9" hidden="1"/>
    <cellStyle name="Followed Hyperlink" xfId="26287" builtinId="9" hidden="1"/>
    <cellStyle name="Followed Hyperlink" xfId="26288" builtinId="9" hidden="1"/>
    <cellStyle name="Followed Hyperlink" xfId="26289" builtinId="9" hidden="1"/>
    <cellStyle name="Followed Hyperlink" xfId="26290" builtinId="9" hidden="1"/>
    <cellStyle name="Followed Hyperlink" xfId="26291" builtinId="9" hidden="1"/>
    <cellStyle name="Followed Hyperlink" xfId="26292" builtinId="9" hidden="1"/>
    <cellStyle name="Followed Hyperlink" xfId="26293" builtinId="9" hidden="1"/>
    <cellStyle name="Followed Hyperlink" xfId="26294" builtinId="9" hidden="1"/>
    <cellStyle name="Followed Hyperlink" xfId="26295" builtinId="9" hidden="1"/>
    <cellStyle name="Followed Hyperlink" xfId="26296" builtinId="9" hidden="1"/>
    <cellStyle name="Followed Hyperlink" xfId="26297" builtinId="9" hidden="1"/>
    <cellStyle name="Followed Hyperlink" xfId="26298" builtinId="9" hidden="1"/>
    <cellStyle name="Followed Hyperlink" xfId="26299" builtinId="9" hidden="1"/>
    <cellStyle name="Followed Hyperlink" xfId="26300" builtinId="9" hidden="1"/>
    <cellStyle name="Followed Hyperlink" xfId="26301" builtinId="9" hidden="1"/>
    <cellStyle name="Followed Hyperlink" xfId="26302" builtinId="9" hidden="1"/>
    <cellStyle name="Followed Hyperlink" xfId="26303" builtinId="9" hidden="1"/>
    <cellStyle name="Followed Hyperlink" xfId="26304" builtinId="9" hidden="1"/>
    <cellStyle name="Followed Hyperlink" xfId="26305" builtinId="9" hidden="1"/>
    <cellStyle name="Followed Hyperlink" xfId="26306" builtinId="9" hidden="1"/>
    <cellStyle name="Followed Hyperlink" xfId="26307" builtinId="9" hidden="1"/>
    <cellStyle name="Followed Hyperlink" xfId="26308" builtinId="9" hidden="1"/>
    <cellStyle name="Followed Hyperlink" xfId="26309" builtinId="9" hidden="1"/>
    <cellStyle name="Followed Hyperlink" xfId="26310" builtinId="9" hidden="1"/>
    <cellStyle name="Followed Hyperlink" xfId="26311" builtinId="9" hidden="1"/>
    <cellStyle name="Followed Hyperlink" xfId="26312" builtinId="9" hidden="1"/>
    <cellStyle name="Followed Hyperlink" xfId="26313" builtinId="9" hidden="1"/>
    <cellStyle name="Followed Hyperlink" xfId="26314" builtinId="9" hidden="1"/>
    <cellStyle name="Followed Hyperlink" xfId="26315" builtinId="9" hidden="1"/>
    <cellStyle name="Followed Hyperlink" xfId="26316" builtinId="9" hidden="1"/>
    <cellStyle name="Followed Hyperlink" xfId="26317" builtinId="9" hidden="1"/>
    <cellStyle name="Followed Hyperlink" xfId="26318" builtinId="9" hidden="1"/>
    <cellStyle name="Followed Hyperlink" xfId="26319" builtinId="9" hidden="1"/>
    <cellStyle name="Followed Hyperlink" xfId="26320" builtinId="9" hidden="1"/>
    <cellStyle name="Followed Hyperlink" xfId="26321" builtinId="9" hidden="1"/>
    <cellStyle name="Followed Hyperlink" xfId="26322" builtinId="9" hidden="1"/>
    <cellStyle name="Followed Hyperlink" xfId="26323" builtinId="9" hidden="1"/>
    <cellStyle name="Followed Hyperlink" xfId="26324" builtinId="9" hidden="1"/>
    <cellStyle name="Followed Hyperlink" xfId="26325" builtinId="9" hidden="1"/>
    <cellStyle name="Followed Hyperlink" xfId="26326" builtinId="9" hidden="1"/>
    <cellStyle name="Followed Hyperlink" xfId="26327" builtinId="9" hidden="1"/>
    <cellStyle name="Followed Hyperlink" xfId="26328" builtinId="9" hidden="1"/>
    <cellStyle name="Followed Hyperlink" xfId="26329" builtinId="9" hidden="1"/>
    <cellStyle name="Followed Hyperlink" xfId="26330" builtinId="9" hidden="1"/>
    <cellStyle name="Followed Hyperlink" xfId="26331" builtinId="9" hidden="1"/>
    <cellStyle name="Followed Hyperlink" xfId="26332" builtinId="9" hidden="1"/>
    <cellStyle name="Followed Hyperlink" xfId="26333" builtinId="9" hidden="1"/>
    <cellStyle name="Followed Hyperlink" xfId="26334" builtinId="9" hidden="1"/>
    <cellStyle name="Followed Hyperlink" xfId="26335" builtinId="9" hidden="1"/>
    <cellStyle name="Followed Hyperlink" xfId="26336" builtinId="9" hidden="1"/>
    <cellStyle name="Followed Hyperlink" xfId="26337" builtinId="9" hidden="1"/>
    <cellStyle name="Followed Hyperlink" xfId="26338" builtinId="9" hidden="1"/>
    <cellStyle name="Followed Hyperlink" xfId="26339" builtinId="9" hidden="1"/>
    <cellStyle name="Followed Hyperlink" xfId="26340" builtinId="9" hidden="1"/>
    <cellStyle name="Followed Hyperlink" xfId="26341" builtinId="9" hidden="1"/>
    <cellStyle name="Followed Hyperlink" xfId="26342" builtinId="9" hidden="1"/>
    <cellStyle name="Followed Hyperlink" xfId="26343" builtinId="9" hidden="1"/>
    <cellStyle name="Followed Hyperlink" xfId="26344" builtinId="9" hidden="1"/>
    <cellStyle name="Followed Hyperlink" xfId="26345" builtinId="9" hidden="1"/>
    <cellStyle name="Followed Hyperlink" xfId="26346" builtinId="9" hidden="1"/>
    <cellStyle name="Followed Hyperlink" xfId="26347" builtinId="9" hidden="1"/>
    <cellStyle name="Followed Hyperlink" xfId="26348" builtinId="9" hidden="1"/>
    <cellStyle name="Followed Hyperlink" xfId="26349" builtinId="9" hidden="1"/>
    <cellStyle name="Followed Hyperlink" xfId="26350" builtinId="9" hidden="1"/>
    <cellStyle name="Followed Hyperlink" xfId="26351" builtinId="9" hidden="1"/>
    <cellStyle name="Followed Hyperlink" xfId="26352" builtinId="9" hidden="1"/>
    <cellStyle name="Followed Hyperlink" xfId="26353" builtinId="9" hidden="1"/>
    <cellStyle name="Followed Hyperlink" xfId="26354" builtinId="9" hidden="1"/>
    <cellStyle name="Followed Hyperlink" xfId="26355" builtinId="9" hidden="1"/>
    <cellStyle name="Followed Hyperlink" xfId="26356" builtinId="9" hidden="1"/>
    <cellStyle name="Followed Hyperlink" xfId="26357" builtinId="9" hidden="1"/>
    <cellStyle name="Followed Hyperlink" xfId="26358" builtinId="9" hidden="1"/>
    <cellStyle name="Followed Hyperlink" xfId="26359" builtinId="9" hidden="1"/>
    <cellStyle name="Followed Hyperlink" xfId="26360" builtinId="9" hidden="1"/>
    <cellStyle name="Followed Hyperlink" xfId="26361" builtinId="9" hidden="1"/>
    <cellStyle name="Followed Hyperlink" xfId="26362" builtinId="9" hidden="1"/>
    <cellStyle name="Followed Hyperlink" xfId="26363" builtinId="9" hidden="1"/>
    <cellStyle name="Followed Hyperlink" xfId="26364" builtinId="9" hidden="1"/>
    <cellStyle name="Followed Hyperlink" xfId="26365" builtinId="9" hidden="1"/>
    <cellStyle name="Followed Hyperlink" xfId="26366" builtinId="9" hidden="1"/>
    <cellStyle name="Followed Hyperlink" xfId="26367" builtinId="9" hidden="1"/>
    <cellStyle name="Followed Hyperlink" xfId="26368" builtinId="9" hidden="1"/>
    <cellStyle name="Followed Hyperlink" xfId="26369" builtinId="9" hidden="1"/>
    <cellStyle name="Followed Hyperlink" xfId="26370" builtinId="9" hidden="1"/>
    <cellStyle name="Followed Hyperlink" xfId="26371" builtinId="9" hidden="1"/>
    <cellStyle name="Followed Hyperlink" xfId="26372" builtinId="9" hidden="1"/>
    <cellStyle name="Followed Hyperlink" xfId="26373" builtinId="9" hidden="1"/>
    <cellStyle name="Followed Hyperlink" xfId="26374" builtinId="9" hidden="1"/>
    <cellStyle name="Followed Hyperlink" xfId="26375" builtinId="9" hidden="1"/>
    <cellStyle name="Followed Hyperlink" xfId="26376" builtinId="9" hidden="1"/>
    <cellStyle name="Followed Hyperlink" xfId="26377" builtinId="9" hidden="1"/>
    <cellStyle name="Followed Hyperlink" xfId="26378" builtinId="9" hidden="1"/>
    <cellStyle name="Followed Hyperlink" xfId="26379" builtinId="9" hidden="1"/>
    <cellStyle name="Followed Hyperlink" xfId="26380" builtinId="9" hidden="1"/>
    <cellStyle name="Followed Hyperlink" xfId="26381" builtinId="9" hidden="1"/>
    <cellStyle name="Followed Hyperlink" xfId="26382" builtinId="9" hidden="1"/>
    <cellStyle name="Followed Hyperlink" xfId="26383" builtinId="9" hidden="1"/>
    <cellStyle name="Followed Hyperlink" xfId="26384" builtinId="9" hidden="1"/>
    <cellStyle name="Followed Hyperlink" xfId="26385" builtinId="9" hidden="1"/>
    <cellStyle name="Followed Hyperlink" xfId="26386" builtinId="9" hidden="1"/>
    <cellStyle name="Followed Hyperlink" xfId="26387" builtinId="9" hidden="1"/>
    <cellStyle name="Followed Hyperlink" xfId="26388" builtinId="9" hidden="1"/>
    <cellStyle name="Followed Hyperlink" xfId="26389" builtinId="9" hidden="1"/>
    <cellStyle name="Followed Hyperlink" xfId="26390" builtinId="9" hidden="1"/>
    <cellStyle name="Followed Hyperlink" xfId="26391" builtinId="9" hidden="1"/>
    <cellStyle name="Followed Hyperlink" xfId="26392" builtinId="9" hidden="1"/>
    <cellStyle name="Followed Hyperlink" xfId="26393" builtinId="9" hidden="1"/>
    <cellStyle name="Followed Hyperlink" xfId="26394" builtinId="9" hidden="1"/>
    <cellStyle name="Followed Hyperlink" xfId="26395" builtinId="9" hidden="1"/>
    <cellStyle name="Followed Hyperlink" xfId="26396" builtinId="9" hidden="1"/>
    <cellStyle name="Followed Hyperlink" xfId="26397" builtinId="9" hidden="1"/>
    <cellStyle name="Followed Hyperlink" xfId="26398" builtinId="9" hidden="1"/>
    <cellStyle name="Followed Hyperlink" xfId="26399" builtinId="9" hidden="1"/>
    <cellStyle name="Followed Hyperlink" xfId="26400" builtinId="9" hidden="1"/>
    <cellStyle name="Followed Hyperlink" xfId="26401" builtinId="9" hidden="1"/>
    <cellStyle name="Followed Hyperlink" xfId="26402" builtinId="9" hidden="1"/>
    <cellStyle name="Followed Hyperlink" xfId="26403" builtinId="9" hidden="1"/>
    <cellStyle name="Followed Hyperlink" xfId="26404" builtinId="9" hidden="1"/>
    <cellStyle name="Followed Hyperlink" xfId="26405" builtinId="9" hidden="1"/>
    <cellStyle name="Followed Hyperlink" xfId="26406" builtinId="9" hidden="1"/>
    <cellStyle name="Followed Hyperlink" xfId="26407" builtinId="9" hidden="1"/>
    <cellStyle name="Followed Hyperlink" xfId="26408" builtinId="9" hidden="1"/>
    <cellStyle name="Followed Hyperlink" xfId="26409" builtinId="9" hidden="1"/>
    <cellStyle name="Followed Hyperlink" xfId="26410" builtinId="9" hidden="1"/>
    <cellStyle name="Followed Hyperlink" xfId="26411" builtinId="9" hidden="1"/>
    <cellStyle name="Followed Hyperlink" xfId="26412" builtinId="9" hidden="1"/>
    <cellStyle name="Followed Hyperlink" xfId="26413" builtinId="9" hidden="1"/>
    <cellStyle name="Followed Hyperlink" xfId="26414" builtinId="9" hidden="1"/>
    <cellStyle name="Followed Hyperlink" xfId="26415" builtinId="9" hidden="1"/>
    <cellStyle name="Followed Hyperlink" xfId="26416" builtinId="9" hidden="1"/>
    <cellStyle name="Followed Hyperlink" xfId="26417" builtinId="9" hidden="1"/>
    <cellStyle name="Followed Hyperlink" xfId="26418" builtinId="9" hidden="1"/>
    <cellStyle name="Followed Hyperlink" xfId="26419" builtinId="9" hidden="1"/>
    <cellStyle name="Followed Hyperlink" xfId="26420" builtinId="9" hidden="1"/>
    <cellStyle name="Followed Hyperlink" xfId="26421" builtinId="9" hidden="1"/>
    <cellStyle name="Followed Hyperlink" xfId="26422" builtinId="9" hidden="1"/>
    <cellStyle name="Followed Hyperlink" xfId="26423" builtinId="9" hidden="1"/>
    <cellStyle name="Followed Hyperlink" xfId="26424" builtinId="9" hidden="1"/>
    <cellStyle name="Followed Hyperlink" xfId="26425" builtinId="9" hidden="1"/>
    <cellStyle name="Followed Hyperlink" xfId="26426" builtinId="9" hidden="1"/>
    <cellStyle name="Followed Hyperlink" xfId="26427" builtinId="9" hidden="1"/>
    <cellStyle name="Followed Hyperlink" xfId="26428" builtinId="9" hidden="1"/>
    <cellStyle name="Followed Hyperlink" xfId="26429" builtinId="9" hidden="1"/>
    <cellStyle name="Followed Hyperlink" xfId="26430" builtinId="9" hidden="1"/>
    <cellStyle name="Followed Hyperlink" xfId="26431" builtinId="9" hidden="1"/>
    <cellStyle name="Followed Hyperlink" xfId="26432" builtinId="9" hidden="1"/>
    <cellStyle name="Followed Hyperlink" xfId="26433" builtinId="9" hidden="1"/>
    <cellStyle name="Followed Hyperlink" xfId="26434" builtinId="9" hidden="1"/>
    <cellStyle name="Followed Hyperlink" xfId="26435" builtinId="9" hidden="1"/>
    <cellStyle name="Followed Hyperlink" xfId="26436" builtinId="9" hidden="1"/>
    <cellStyle name="Followed Hyperlink" xfId="26437" builtinId="9" hidden="1"/>
    <cellStyle name="Followed Hyperlink" xfId="26438" builtinId="9" hidden="1"/>
    <cellStyle name="Followed Hyperlink" xfId="26439" builtinId="9" hidden="1"/>
    <cellStyle name="Followed Hyperlink" xfId="26440" builtinId="9" hidden="1"/>
    <cellStyle name="Followed Hyperlink" xfId="26441"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61" builtinId="9" hidden="1"/>
    <cellStyle name="Followed Hyperlink" xfId="26462" builtinId="9" hidden="1"/>
    <cellStyle name="Followed Hyperlink" xfId="26463" builtinId="9" hidden="1"/>
    <cellStyle name="Followed Hyperlink" xfId="26464" builtinId="9" hidden="1"/>
    <cellStyle name="Followed Hyperlink" xfId="26465" builtinId="9" hidden="1"/>
    <cellStyle name="Followed Hyperlink" xfId="26466" builtinId="9" hidden="1"/>
    <cellStyle name="Followed Hyperlink" xfId="26467" builtinId="9" hidden="1"/>
    <cellStyle name="Followed Hyperlink" xfId="26468" builtinId="9" hidden="1"/>
    <cellStyle name="Followed Hyperlink" xfId="26469" builtinId="9" hidden="1"/>
    <cellStyle name="Followed Hyperlink" xfId="26470" builtinId="9" hidden="1"/>
    <cellStyle name="Followed Hyperlink" xfId="26471" builtinId="9" hidden="1"/>
    <cellStyle name="Followed Hyperlink" xfId="26472" builtinId="9" hidden="1"/>
    <cellStyle name="Followed Hyperlink" xfId="26473" builtinId="9" hidden="1"/>
    <cellStyle name="Followed Hyperlink" xfId="26474" builtinId="9" hidden="1"/>
    <cellStyle name="Followed Hyperlink" xfId="26475" builtinId="9" hidden="1"/>
    <cellStyle name="Followed Hyperlink" xfId="26476" builtinId="9" hidden="1"/>
    <cellStyle name="Followed Hyperlink" xfId="26477" builtinId="9" hidden="1"/>
    <cellStyle name="Followed Hyperlink" xfId="26478" builtinId="9" hidden="1"/>
    <cellStyle name="Followed Hyperlink" xfId="26479" builtinId="9" hidden="1"/>
    <cellStyle name="Followed Hyperlink" xfId="26480" builtinId="9" hidden="1"/>
    <cellStyle name="Followed Hyperlink" xfId="26481" builtinId="9" hidden="1"/>
    <cellStyle name="Followed Hyperlink" xfId="26482" builtinId="9" hidden="1"/>
    <cellStyle name="Followed Hyperlink" xfId="26483" builtinId="9" hidden="1"/>
    <cellStyle name="Followed Hyperlink" xfId="26484" builtinId="9" hidden="1"/>
    <cellStyle name="Followed Hyperlink" xfId="26485" builtinId="9" hidden="1"/>
    <cellStyle name="Followed Hyperlink" xfId="26486" builtinId="9" hidden="1"/>
    <cellStyle name="Followed Hyperlink" xfId="26487" builtinId="9" hidden="1"/>
    <cellStyle name="Followed Hyperlink" xfId="26488" builtinId="9" hidden="1"/>
    <cellStyle name="Followed Hyperlink" xfId="26489" builtinId="9" hidden="1"/>
    <cellStyle name="Followed Hyperlink" xfId="26490" builtinId="9" hidden="1"/>
    <cellStyle name="Followed Hyperlink" xfId="26491" builtinId="9" hidden="1"/>
    <cellStyle name="Followed Hyperlink" xfId="26492" builtinId="9" hidden="1"/>
    <cellStyle name="Followed Hyperlink" xfId="26493" builtinId="9" hidden="1"/>
    <cellStyle name="Followed Hyperlink" xfId="26494" builtinId="9" hidden="1"/>
    <cellStyle name="Followed Hyperlink" xfId="26495" builtinId="9" hidden="1"/>
    <cellStyle name="Followed Hyperlink" xfId="26496" builtinId="9" hidden="1"/>
    <cellStyle name="Followed Hyperlink" xfId="26497" builtinId="9" hidden="1"/>
    <cellStyle name="Followed Hyperlink" xfId="26498" builtinId="9" hidden="1"/>
    <cellStyle name="Followed Hyperlink" xfId="26499" builtinId="9" hidden="1"/>
    <cellStyle name="Followed Hyperlink" xfId="26500" builtinId="9" hidden="1"/>
    <cellStyle name="Followed Hyperlink" xfId="26501" builtinId="9" hidden="1"/>
    <cellStyle name="Followed Hyperlink" xfId="26502" builtinId="9" hidden="1"/>
    <cellStyle name="Followed Hyperlink" xfId="26503" builtinId="9" hidden="1"/>
    <cellStyle name="Followed Hyperlink" xfId="26504" builtinId="9" hidden="1"/>
    <cellStyle name="Followed Hyperlink" xfId="26505" builtinId="9" hidden="1"/>
    <cellStyle name="Followed Hyperlink" xfId="26506" builtinId="9" hidden="1"/>
    <cellStyle name="Followed Hyperlink" xfId="26507" builtinId="9" hidden="1"/>
    <cellStyle name="Followed Hyperlink" xfId="26508" builtinId="9" hidden="1"/>
    <cellStyle name="Followed Hyperlink" xfId="26509" builtinId="9" hidden="1"/>
    <cellStyle name="Followed Hyperlink" xfId="26510" builtinId="9" hidden="1"/>
    <cellStyle name="Followed Hyperlink" xfId="26511" builtinId="9" hidden="1"/>
    <cellStyle name="Followed Hyperlink" xfId="26512" builtinId="9" hidden="1"/>
    <cellStyle name="Followed Hyperlink" xfId="26513" builtinId="9" hidden="1"/>
    <cellStyle name="Followed Hyperlink" xfId="26514" builtinId="9" hidden="1"/>
    <cellStyle name="Followed Hyperlink" xfId="26515" builtinId="9" hidden="1"/>
    <cellStyle name="Followed Hyperlink" xfId="26516" builtinId="9" hidden="1"/>
    <cellStyle name="Followed Hyperlink" xfId="26517" builtinId="9" hidden="1"/>
    <cellStyle name="Followed Hyperlink" xfId="26518" builtinId="9" hidden="1"/>
    <cellStyle name="Followed Hyperlink" xfId="26519" builtinId="9" hidden="1"/>
    <cellStyle name="Followed Hyperlink" xfId="26520" builtinId="9" hidden="1"/>
    <cellStyle name="Followed Hyperlink" xfId="26521" builtinId="9" hidden="1"/>
    <cellStyle name="Followed Hyperlink" xfId="26522" builtinId="9" hidden="1"/>
    <cellStyle name="Followed Hyperlink" xfId="26523" builtinId="9" hidden="1"/>
    <cellStyle name="Followed Hyperlink" xfId="26524" builtinId="9" hidden="1"/>
    <cellStyle name="Followed Hyperlink" xfId="26525" builtinId="9" hidden="1"/>
    <cellStyle name="Followed Hyperlink" xfId="26526" builtinId="9" hidden="1"/>
    <cellStyle name="Followed Hyperlink" xfId="26527" builtinId="9" hidden="1"/>
    <cellStyle name="Followed Hyperlink" xfId="26528" builtinId="9" hidden="1"/>
    <cellStyle name="Followed Hyperlink" xfId="26529" builtinId="9" hidden="1"/>
    <cellStyle name="Followed Hyperlink" xfId="26530" builtinId="9" hidden="1"/>
    <cellStyle name="Followed Hyperlink" xfId="26531" builtinId="9" hidden="1"/>
    <cellStyle name="Followed Hyperlink" xfId="26532" builtinId="9" hidden="1"/>
    <cellStyle name="Followed Hyperlink" xfId="26533" builtinId="9" hidden="1"/>
    <cellStyle name="Followed Hyperlink" xfId="26534" builtinId="9" hidden="1"/>
    <cellStyle name="Followed Hyperlink" xfId="26535" builtinId="9" hidden="1"/>
    <cellStyle name="Followed Hyperlink" xfId="26536" builtinId="9" hidden="1"/>
    <cellStyle name="Followed Hyperlink" xfId="26537" builtinId="9" hidden="1"/>
    <cellStyle name="Followed Hyperlink" xfId="26538" builtinId="9" hidden="1"/>
    <cellStyle name="Followed Hyperlink" xfId="26539" builtinId="9" hidden="1"/>
    <cellStyle name="Followed Hyperlink" xfId="26540" builtinId="9" hidden="1"/>
    <cellStyle name="Followed Hyperlink" xfId="26541" builtinId="9" hidden="1"/>
    <cellStyle name="Followed Hyperlink" xfId="26542" builtinId="9" hidden="1"/>
    <cellStyle name="Followed Hyperlink" xfId="26543" builtinId="9" hidden="1"/>
    <cellStyle name="Followed Hyperlink" xfId="26544" builtinId="9" hidden="1"/>
    <cellStyle name="Followed Hyperlink" xfId="26545" builtinId="9" hidden="1"/>
    <cellStyle name="Followed Hyperlink" xfId="26546" builtinId="9" hidden="1"/>
    <cellStyle name="Followed Hyperlink" xfId="26547" builtinId="9" hidden="1"/>
    <cellStyle name="Followed Hyperlink" xfId="26548" builtinId="9" hidden="1"/>
    <cellStyle name="Followed Hyperlink" xfId="26549" builtinId="9" hidden="1"/>
    <cellStyle name="Followed Hyperlink" xfId="26550" builtinId="9" hidden="1"/>
    <cellStyle name="Followed Hyperlink" xfId="26551" builtinId="9" hidden="1"/>
    <cellStyle name="Followed Hyperlink" xfId="26552" builtinId="9" hidden="1"/>
    <cellStyle name="Followed Hyperlink" xfId="26553" builtinId="9" hidden="1"/>
    <cellStyle name="Followed Hyperlink" xfId="26554" builtinId="9" hidden="1"/>
    <cellStyle name="Followed Hyperlink" xfId="26555" builtinId="9" hidden="1"/>
    <cellStyle name="Followed Hyperlink" xfId="26556" builtinId="9" hidden="1"/>
    <cellStyle name="Followed Hyperlink" xfId="26557" builtinId="9" hidden="1"/>
    <cellStyle name="Followed Hyperlink" xfId="26558" builtinId="9" hidden="1"/>
    <cellStyle name="Followed Hyperlink" xfId="26559" builtinId="9" hidden="1"/>
    <cellStyle name="Followed Hyperlink" xfId="26560" builtinId="9" hidden="1"/>
    <cellStyle name="Followed Hyperlink" xfId="26561" builtinId="9" hidden="1"/>
    <cellStyle name="Followed Hyperlink" xfId="26562" builtinId="9" hidden="1"/>
    <cellStyle name="Followed Hyperlink" xfId="26563" builtinId="9" hidden="1"/>
    <cellStyle name="Followed Hyperlink" xfId="26564" builtinId="9" hidden="1"/>
    <cellStyle name="Followed Hyperlink" xfId="26565" builtinId="9" hidden="1"/>
    <cellStyle name="Followed Hyperlink" xfId="26566" builtinId="9" hidden="1"/>
    <cellStyle name="Followed Hyperlink" xfId="26567" builtinId="9" hidden="1"/>
    <cellStyle name="Followed Hyperlink" xfId="26568" builtinId="9" hidden="1"/>
    <cellStyle name="Followed Hyperlink" xfId="26569" builtinId="9" hidden="1"/>
    <cellStyle name="Followed Hyperlink" xfId="26570" builtinId="9" hidden="1"/>
    <cellStyle name="Followed Hyperlink" xfId="26571" builtinId="9" hidden="1"/>
    <cellStyle name="Followed Hyperlink" xfId="26572" builtinId="9" hidden="1"/>
    <cellStyle name="Followed Hyperlink" xfId="26573" builtinId="9" hidden="1"/>
    <cellStyle name="Followed Hyperlink" xfId="26574" builtinId="9" hidden="1"/>
    <cellStyle name="Followed Hyperlink" xfId="26575" builtinId="9" hidden="1"/>
    <cellStyle name="Followed Hyperlink" xfId="26576" builtinId="9" hidden="1"/>
    <cellStyle name="Followed Hyperlink" xfId="26577" builtinId="9" hidden="1"/>
    <cellStyle name="Followed Hyperlink" xfId="26578" builtinId="9" hidden="1"/>
    <cellStyle name="Followed Hyperlink" xfId="26579" builtinId="9" hidden="1"/>
    <cellStyle name="Followed Hyperlink" xfId="26580" builtinId="9" hidden="1"/>
    <cellStyle name="Followed Hyperlink" xfId="26581" builtinId="9" hidden="1"/>
    <cellStyle name="Followed Hyperlink" xfId="26582" builtinId="9" hidden="1"/>
    <cellStyle name="Followed Hyperlink" xfId="26583" builtinId="9" hidden="1"/>
    <cellStyle name="Followed Hyperlink" xfId="26584" builtinId="9" hidden="1"/>
    <cellStyle name="Followed Hyperlink" xfId="26585" builtinId="9" hidden="1"/>
    <cellStyle name="Followed Hyperlink" xfId="26586" builtinId="9" hidden="1"/>
    <cellStyle name="Followed Hyperlink" xfId="26587" builtinId="9" hidden="1"/>
    <cellStyle name="Followed Hyperlink" xfId="26588" builtinId="9" hidden="1"/>
    <cellStyle name="Followed Hyperlink" xfId="26589" builtinId="9" hidden="1"/>
    <cellStyle name="Followed Hyperlink" xfId="26590" builtinId="9" hidden="1"/>
    <cellStyle name="Followed Hyperlink" xfId="26591" builtinId="9" hidden="1"/>
    <cellStyle name="Followed Hyperlink" xfId="26592" builtinId="9" hidden="1"/>
    <cellStyle name="Followed Hyperlink" xfId="26593" builtinId="9" hidden="1"/>
    <cellStyle name="Followed Hyperlink" xfId="26594" builtinId="9" hidden="1"/>
    <cellStyle name="Followed Hyperlink" xfId="26595" builtinId="9" hidden="1"/>
    <cellStyle name="Followed Hyperlink" xfId="26596" builtinId="9" hidden="1"/>
    <cellStyle name="Followed Hyperlink" xfId="26597" builtinId="9" hidden="1"/>
    <cellStyle name="Followed Hyperlink" xfId="26598" builtinId="9" hidden="1"/>
    <cellStyle name="Followed Hyperlink" xfId="26599" builtinId="9" hidden="1"/>
    <cellStyle name="Followed Hyperlink" xfId="26600" builtinId="9" hidden="1"/>
    <cellStyle name="Followed Hyperlink" xfId="26601" builtinId="9" hidden="1"/>
    <cellStyle name="Followed Hyperlink" xfId="26602" builtinId="9" hidden="1"/>
    <cellStyle name="Followed Hyperlink" xfId="26603" builtinId="9" hidden="1"/>
    <cellStyle name="Followed Hyperlink" xfId="26604" builtinId="9" hidden="1"/>
    <cellStyle name="Followed Hyperlink" xfId="26605" builtinId="9" hidden="1"/>
    <cellStyle name="Followed Hyperlink" xfId="26606" builtinId="9" hidden="1"/>
    <cellStyle name="Followed Hyperlink" xfId="26607" builtinId="9" hidden="1"/>
    <cellStyle name="Followed Hyperlink" xfId="26608" builtinId="9" hidden="1"/>
    <cellStyle name="Followed Hyperlink" xfId="26609" builtinId="9" hidden="1"/>
    <cellStyle name="Followed Hyperlink" xfId="26610" builtinId="9" hidden="1"/>
    <cellStyle name="Followed Hyperlink" xfId="26611" builtinId="9" hidden="1"/>
    <cellStyle name="Followed Hyperlink" xfId="26612" builtinId="9" hidden="1"/>
    <cellStyle name="Followed Hyperlink" xfId="26613" builtinId="9" hidden="1"/>
    <cellStyle name="Followed Hyperlink" xfId="26614" builtinId="9" hidden="1"/>
    <cellStyle name="Followed Hyperlink" xfId="26615" builtinId="9" hidden="1"/>
    <cellStyle name="Followed Hyperlink" xfId="26616" builtinId="9" hidden="1"/>
    <cellStyle name="Followed Hyperlink" xfId="26617" builtinId="9" hidden="1"/>
    <cellStyle name="Followed Hyperlink" xfId="26618" builtinId="9" hidden="1"/>
    <cellStyle name="Followed Hyperlink" xfId="26619" builtinId="9" hidden="1"/>
    <cellStyle name="Followed Hyperlink" xfId="26620" builtinId="9" hidden="1"/>
    <cellStyle name="Followed Hyperlink" xfId="26621" builtinId="9" hidden="1"/>
    <cellStyle name="Followed Hyperlink" xfId="26622" builtinId="9" hidden="1"/>
    <cellStyle name="Followed Hyperlink" xfId="26623" builtinId="9" hidden="1"/>
    <cellStyle name="Followed Hyperlink" xfId="26624" builtinId="9" hidden="1"/>
    <cellStyle name="Followed Hyperlink" xfId="26625" builtinId="9" hidden="1"/>
    <cellStyle name="Followed Hyperlink" xfId="26626" builtinId="9" hidden="1"/>
    <cellStyle name="Followed Hyperlink" xfId="26627" builtinId="9" hidden="1"/>
    <cellStyle name="Followed Hyperlink" xfId="26628" builtinId="9" hidden="1"/>
    <cellStyle name="Followed Hyperlink" xfId="26629" builtinId="9" hidden="1"/>
    <cellStyle name="Followed Hyperlink" xfId="26630" builtinId="9" hidden="1"/>
    <cellStyle name="Followed Hyperlink" xfId="26631" builtinId="9" hidden="1"/>
    <cellStyle name="Followed Hyperlink" xfId="26632" builtinId="9" hidden="1"/>
    <cellStyle name="Followed Hyperlink" xfId="26633" builtinId="9" hidden="1"/>
    <cellStyle name="Followed Hyperlink" xfId="26634" builtinId="9" hidden="1"/>
    <cellStyle name="Followed Hyperlink" xfId="26635" builtinId="9" hidden="1"/>
    <cellStyle name="Followed Hyperlink" xfId="26636" builtinId="9" hidden="1"/>
    <cellStyle name="Followed Hyperlink" xfId="26637" builtinId="9" hidden="1"/>
    <cellStyle name="Followed Hyperlink" xfId="26638" builtinId="9" hidden="1"/>
    <cellStyle name="Followed Hyperlink" xfId="26639" builtinId="9" hidden="1"/>
    <cellStyle name="Followed Hyperlink" xfId="26640" builtinId="9" hidden="1"/>
    <cellStyle name="Followed Hyperlink" xfId="26641" builtinId="9" hidden="1"/>
    <cellStyle name="Followed Hyperlink" xfId="26642" builtinId="9" hidden="1"/>
    <cellStyle name="Followed Hyperlink" xfId="26643" builtinId="9" hidden="1"/>
    <cellStyle name="Followed Hyperlink" xfId="26644" builtinId="9" hidden="1"/>
    <cellStyle name="Followed Hyperlink" xfId="26645" builtinId="9" hidden="1"/>
    <cellStyle name="Followed Hyperlink" xfId="26646" builtinId="9" hidden="1"/>
    <cellStyle name="Followed Hyperlink" xfId="26647" builtinId="9" hidden="1"/>
    <cellStyle name="Followed Hyperlink" xfId="26648" builtinId="9" hidden="1"/>
    <cellStyle name="Followed Hyperlink" xfId="26649" builtinId="9" hidden="1"/>
    <cellStyle name="Followed Hyperlink" xfId="26650" builtinId="9" hidden="1"/>
    <cellStyle name="Followed Hyperlink" xfId="26651" builtinId="9" hidden="1"/>
    <cellStyle name="Followed Hyperlink" xfId="26652" builtinId="9" hidden="1"/>
    <cellStyle name="Followed Hyperlink" xfId="26653" builtinId="9" hidden="1"/>
    <cellStyle name="Followed Hyperlink" xfId="26654" builtinId="9" hidden="1"/>
    <cellStyle name="Followed Hyperlink" xfId="26655" builtinId="9" hidden="1"/>
    <cellStyle name="Followed Hyperlink" xfId="26656" builtinId="9" hidden="1"/>
    <cellStyle name="Followed Hyperlink" xfId="26657" builtinId="9" hidden="1"/>
    <cellStyle name="Followed Hyperlink" xfId="26658" builtinId="9" hidden="1"/>
    <cellStyle name="Followed Hyperlink" xfId="26659" builtinId="9" hidden="1"/>
    <cellStyle name="Followed Hyperlink" xfId="26660" builtinId="9" hidden="1"/>
    <cellStyle name="Followed Hyperlink" xfId="26661" builtinId="9" hidden="1"/>
    <cellStyle name="Followed Hyperlink" xfId="26662" builtinId="9" hidden="1"/>
    <cellStyle name="Followed Hyperlink" xfId="26663" builtinId="9" hidden="1"/>
    <cellStyle name="Followed Hyperlink" xfId="26664" builtinId="9" hidden="1"/>
    <cellStyle name="Followed Hyperlink" xfId="26665" builtinId="9" hidden="1"/>
    <cellStyle name="Followed Hyperlink" xfId="26666" builtinId="9" hidden="1"/>
    <cellStyle name="Followed Hyperlink" xfId="26667" builtinId="9" hidden="1"/>
    <cellStyle name="Followed Hyperlink" xfId="26668" builtinId="9" hidden="1"/>
    <cellStyle name="Followed Hyperlink" xfId="26669" builtinId="9" hidden="1"/>
    <cellStyle name="Followed Hyperlink" xfId="26670" builtinId="9" hidden="1"/>
    <cellStyle name="Followed Hyperlink" xfId="26671" builtinId="9" hidden="1"/>
    <cellStyle name="Followed Hyperlink" xfId="26672" builtinId="9" hidden="1"/>
    <cellStyle name="Followed Hyperlink" xfId="26673" builtinId="9" hidden="1"/>
    <cellStyle name="Followed Hyperlink" xfId="26674" builtinId="9" hidden="1"/>
    <cellStyle name="Followed Hyperlink" xfId="26675" builtinId="9" hidden="1"/>
    <cellStyle name="Followed Hyperlink" xfId="26676" builtinId="9" hidden="1"/>
    <cellStyle name="Followed Hyperlink" xfId="26677" builtinId="9" hidden="1"/>
    <cellStyle name="Followed Hyperlink" xfId="26678" builtinId="9" hidden="1"/>
    <cellStyle name="Followed Hyperlink" xfId="26679" builtinId="9" hidden="1"/>
    <cellStyle name="Followed Hyperlink" xfId="26680" builtinId="9" hidden="1"/>
    <cellStyle name="Followed Hyperlink" xfId="26681" builtinId="9" hidden="1"/>
    <cellStyle name="Followed Hyperlink" xfId="26682" builtinId="9" hidden="1"/>
    <cellStyle name="Followed Hyperlink" xfId="26683" builtinId="9" hidden="1"/>
    <cellStyle name="Followed Hyperlink" xfId="26684" builtinId="9" hidden="1"/>
    <cellStyle name="Followed Hyperlink" xfId="26685" builtinId="9" hidden="1"/>
    <cellStyle name="Followed Hyperlink" xfId="26686" builtinId="9" hidden="1"/>
    <cellStyle name="Followed Hyperlink" xfId="26687" builtinId="9" hidden="1"/>
    <cellStyle name="Followed Hyperlink" xfId="26688" builtinId="9" hidden="1"/>
    <cellStyle name="Followed Hyperlink" xfId="26689" builtinId="9" hidden="1"/>
    <cellStyle name="Followed Hyperlink" xfId="26690" builtinId="9" hidden="1"/>
    <cellStyle name="Followed Hyperlink" xfId="26691" builtinId="9" hidden="1"/>
    <cellStyle name="Followed Hyperlink" xfId="26692" builtinId="9" hidden="1"/>
    <cellStyle name="Followed Hyperlink" xfId="26693" builtinId="9" hidden="1"/>
    <cellStyle name="Followed Hyperlink" xfId="26694" builtinId="9" hidden="1"/>
    <cellStyle name="Followed Hyperlink" xfId="26695" builtinId="9" hidden="1"/>
    <cellStyle name="Followed Hyperlink" xfId="26696" builtinId="9" hidden="1"/>
    <cellStyle name="Followed Hyperlink" xfId="26697" builtinId="9" hidden="1"/>
    <cellStyle name="Followed Hyperlink" xfId="26698" builtinId="9" hidden="1"/>
    <cellStyle name="Followed Hyperlink" xfId="26699" builtinId="9" hidden="1"/>
    <cellStyle name="Followed Hyperlink" xfId="26700" builtinId="9" hidden="1"/>
    <cellStyle name="Followed Hyperlink" xfId="26701" builtinId="9" hidden="1"/>
    <cellStyle name="Followed Hyperlink" xfId="26702" builtinId="9" hidden="1"/>
    <cellStyle name="Followed Hyperlink" xfId="26703" builtinId="9" hidden="1"/>
    <cellStyle name="Followed Hyperlink" xfId="26704" builtinId="9" hidden="1"/>
    <cellStyle name="Followed Hyperlink" xfId="26705" builtinId="9" hidden="1"/>
    <cellStyle name="Followed Hyperlink" xfId="26706" builtinId="9" hidden="1"/>
    <cellStyle name="Followed Hyperlink" xfId="26707" builtinId="9" hidden="1"/>
    <cellStyle name="Followed Hyperlink" xfId="26708" builtinId="9" hidden="1"/>
    <cellStyle name="Followed Hyperlink" xfId="26709" builtinId="9" hidden="1"/>
    <cellStyle name="Followed Hyperlink" xfId="26710" builtinId="9" hidden="1"/>
    <cellStyle name="Followed Hyperlink" xfId="26711" builtinId="9" hidden="1"/>
    <cellStyle name="Followed Hyperlink" xfId="26712" builtinId="9" hidden="1"/>
    <cellStyle name="Followed Hyperlink" xfId="26713" builtinId="9" hidden="1"/>
    <cellStyle name="Followed Hyperlink" xfId="26714" builtinId="9" hidden="1"/>
    <cellStyle name="Followed Hyperlink" xfId="26715" builtinId="9" hidden="1"/>
    <cellStyle name="Followed Hyperlink" xfId="26716" builtinId="9" hidden="1"/>
    <cellStyle name="Followed Hyperlink" xfId="26717" builtinId="9" hidden="1"/>
    <cellStyle name="Followed Hyperlink" xfId="26718" builtinId="9" hidden="1"/>
    <cellStyle name="Followed Hyperlink" xfId="26719" builtinId="9" hidden="1"/>
    <cellStyle name="Followed Hyperlink" xfId="26720" builtinId="9" hidden="1"/>
    <cellStyle name="Followed Hyperlink" xfId="26721" builtinId="9" hidden="1"/>
    <cellStyle name="Followed Hyperlink" xfId="26722" builtinId="9" hidden="1"/>
    <cellStyle name="Followed Hyperlink" xfId="26723" builtinId="9" hidden="1"/>
    <cellStyle name="Followed Hyperlink" xfId="26724" builtinId="9" hidden="1"/>
    <cellStyle name="Followed Hyperlink" xfId="26725" builtinId="9" hidden="1"/>
    <cellStyle name="Followed Hyperlink" xfId="26726" builtinId="9" hidden="1"/>
    <cellStyle name="Followed Hyperlink" xfId="26727" builtinId="9" hidden="1"/>
    <cellStyle name="Followed Hyperlink" xfId="26728" builtinId="9" hidden="1"/>
    <cellStyle name="Followed Hyperlink" xfId="26729" builtinId="9" hidden="1"/>
    <cellStyle name="Followed Hyperlink" xfId="26730" builtinId="9" hidden="1"/>
    <cellStyle name="Followed Hyperlink" xfId="26731" builtinId="9" hidden="1"/>
    <cellStyle name="Followed Hyperlink" xfId="26732" builtinId="9" hidden="1"/>
    <cellStyle name="Followed Hyperlink" xfId="26733" builtinId="9" hidden="1"/>
    <cellStyle name="Followed Hyperlink" xfId="26734" builtinId="9" hidden="1"/>
    <cellStyle name="Followed Hyperlink" xfId="26735" builtinId="9" hidden="1"/>
    <cellStyle name="Followed Hyperlink" xfId="26736" builtinId="9" hidden="1"/>
    <cellStyle name="Followed Hyperlink" xfId="26737" builtinId="9" hidden="1"/>
    <cellStyle name="Followed Hyperlink" xfId="26738" builtinId="9" hidden="1"/>
    <cellStyle name="Followed Hyperlink" xfId="26739" builtinId="9" hidden="1"/>
    <cellStyle name="Followed Hyperlink" xfId="26740" builtinId="9" hidden="1"/>
    <cellStyle name="Followed Hyperlink" xfId="26741" builtinId="9" hidden="1"/>
    <cellStyle name="Followed Hyperlink" xfId="26742" builtinId="9" hidden="1"/>
    <cellStyle name="Followed Hyperlink" xfId="26743" builtinId="9" hidden="1"/>
    <cellStyle name="Followed Hyperlink" xfId="26744" builtinId="9" hidden="1"/>
    <cellStyle name="Followed Hyperlink" xfId="26745" builtinId="9" hidden="1"/>
    <cellStyle name="Followed Hyperlink" xfId="26746" builtinId="9" hidden="1"/>
    <cellStyle name="Followed Hyperlink" xfId="26747" builtinId="9" hidden="1"/>
    <cellStyle name="Followed Hyperlink" xfId="26748" builtinId="9" hidden="1"/>
    <cellStyle name="Followed Hyperlink" xfId="26749" builtinId="9" hidden="1"/>
    <cellStyle name="Followed Hyperlink" xfId="26750" builtinId="9" hidden="1"/>
    <cellStyle name="Followed Hyperlink" xfId="26751" builtinId="9" hidden="1"/>
    <cellStyle name="Followed Hyperlink" xfId="26752" builtinId="9" hidden="1"/>
    <cellStyle name="Followed Hyperlink" xfId="26753" builtinId="9" hidden="1"/>
    <cellStyle name="Followed Hyperlink" xfId="26754" builtinId="9" hidden="1"/>
    <cellStyle name="Followed Hyperlink" xfId="26755" builtinId="9" hidden="1"/>
    <cellStyle name="Followed Hyperlink" xfId="26756" builtinId="9" hidden="1"/>
    <cellStyle name="Followed Hyperlink" xfId="26757" builtinId="9" hidden="1"/>
    <cellStyle name="Followed Hyperlink" xfId="26758" builtinId="9" hidden="1"/>
    <cellStyle name="Followed Hyperlink" xfId="26759" builtinId="9" hidden="1"/>
    <cellStyle name="Followed Hyperlink" xfId="26760" builtinId="9" hidden="1"/>
    <cellStyle name="Followed Hyperlink" xfId="26761" builtinId="9" hidden="1"/>
    <cellStyle name="Followed Hyperlink" xfId="26762" builtinId="9" hidden="1"/>
    <cellStyle name="Followed Hyperlink" xfId="26763" builtinId="9" hidden="1"/>
    <cellStyle name="Followed Hyperlink" xfId="26764" builtinId="9" hidden="1"/>
    <cellStyle name="Followed Hyperlink" xfId="26765" builtinId="9" hidden="1"/>
    <cellStyle name="Followed Hyperlink" xfId="26766" builtinId="9" hidden="1"/>
    <cellStyle name="Followed Hyperlink" xfId="26767" builtinId="9" hidden="1"/>
    <cellStyle name="Followed Hyperlink" xfId="26768" builtinId="9" hidden="1"/>
    <cellStyle name="Followed Hyperlink" xfId="26769" builtinId="9" hidden="1"/>
    <cellStyle name="Followed Hyperlink" xfId="26770" builtinId="9" hidden="1"/>
    <cellStyle name="Followed Hyperlink" xfId="26771" builtinId="9" hidden="1"/>
    <cellStyle name="Followed Hyperlink" xfId="26772" builtinId="9" hidden="1"/>
    <cellStyle name="Followed Hyperlink" xfId="26773" builtinId="9" hidden="1"/>
    <cellStyle name="Followed Hyperlink" xfId="26774" builtinId="9" hidden="1"/>
    <cellStyle name="Followed Hyperlink" xfId="26775" builtinId="9" hidden="1"/>
    <cellStyle name="Followed Hyperlink" xfId="26776" builtinId="9" hidden="1"/>
    <cellStyle name="Followed Hyperlink" xfId="26777" builtinId="9" hidden="1"/>
    <cellStyle name="Followed Hyperlink" xfId="26778" builtinId="9" hidden="1"/>
    <cellStyle name="Followed Hyperlink" xfId="26779" builtinId="9" hidden="1"/>
    <cellStyle name="Followed Hyperlink" xfId="26780" builtinId="9" hidden="1"/>
    <cellStyle name="Followed Hyperlink" xfId="26781" builtinId="9" hidden="1"/>
    <cellStyle name="Followed Hyperlink" xfId="26782" builtinId="9" hidden="1"/>
    <cellStyle name="Followed Hyperlink" xfId="26783" builtinId="9" hidden="1"/>
    <cellStyle name="Followed Hyperlink" xfId="26784" builtinId="9" hidden="1"/>
    <cellStyle name="Followed Hyperlink" xfId="26785" builtinId="9" hidden="1"/>
    <cellStyle name="Followed Hyperlink" xfId="26786" builtinId="9" hidden="1"/>
    <cellStyle name="Followed Hyperlink" xfId="26787" builtinId="9" hidden="1"/>
    <cellStyle name="Followed Hyperlink" xfId="26788" builtinId="9" hidden="1"/>
    <cellStyle name="Followed Hyperlink" xfId="26789" builtinId="9" hidden="1"/>
    <cellStyle name="Followed Hyperlink" xfId="26790" builtinId="9" hidden="1"/>
    <cellStyle name="Followed Hyperlink" xfId="26791" builtinId="9" hidden="1"/>
    <cellStyle name="Followed Hyperlink" xfId="26792" builtinId="9" hidden="1"/>
    <cellStyle name="Followed Hyperlink" xfId="26793" builtinId="9" hidden="1"/>
    <cellStyle name="Followed Hyperlink" xfId="26794" builtinId="9" hidden="1"/>
    <cellStyle name="Followed Hyperlink" xfId="26795" builtinId="9" hidden="1"/>
    <cellStyle name="Followed Hyperlink" xfId="26796" builtinId="9" hidden="1"/>
    <cellStyle name="Followed Hyperlink" xfId="26797" builtinId="9" hidden="1"/>
    <cellStyle name="Followed Hyperlink" xfId="26798" builtinId="9" hidden="1"/>
    <cellStyle name="Followed Hyperlink" xfId="26799" builtinId="9" hidden="1"/>
    <cellStyle name="Followed Hyperlink" xfId="26800" builtinId="9" hidden="1"/>
    <cellStyle name="Followed Hyperlink" xfId="26801" builtinId="9" hidden="1"/>
    <cellStyle name="Followed Hyperlink" xfId="26802" builtinId="9" hidden="1"/>
    <cellStyle name="Followed Hyperlink" xfId="26803" builtinId="9" hidden="1"/>
    <cellStyle name="Followed Hyperlink" xfId="26804" builtinId="9" hidden="1"/>
    <cellStyle name="Followed Hyperlink" xfId="26805" builtinId="9" hidden="1"/>
    <cellStyle name="Followed Hyperlink" xfId="26806" builtinId="9" hidden="1"/>
    <cellStyle name="Followed Hyperlink" xfId="26807" builtinId="9" hidden="1"/>
    <cellStyle name="Followed Hyperlink" xfId="26808" builtinId="9" hidden="1"/>
    <cellStyle name="Followed Hyperlink" xfId="26809" builtinId="9" hidden="1"/>
    <cellStyle name="Followed Hyperlink" xfId="26810" builtinId="9" hidden="1"/>
    <cellStyle name="Followed Hyperlink" xfId="26811" builtinId="9" hidden="1"/>
    <cellStyle name="Followed Hyperlink" xfId="26812" builtinId="9" hidden="1"/>
    <cellStyle name="Followed Hyperlink" xfId="26813" builtinId="9" hidden="1"/>
    <cellStyle name="Followed Hyperlink" xfId="26814" builtinId="9" hidden="1"/>
    <cellStyle name="Followed Hyperlink" xfId="26815" builtinId="9" hidden="1"/>
    <cellStyle name="Followed Hyperlink" xfId="26816" builtinId="9" hidden="1"/>
    <cellStyle name="Followed Hyperlink" xfId="26817" builtinId="9" hidden="1"/>
    <cellStyle name="Followed Hyperlink" xfId="26818" builtinId="9" hidden="1"/>
    <cellStyle name="Followed Hyperlink" xfId="26819" builtinId="9" hidden="1"/>
    <cellStyle name="Followed Hyperlink" xfId="26820" builtinId="9" hidden="1"/>
    <cellStyle name="Followed Hyperlink" xfId="26821" builtinId="9" hidden="1"/>
    <cellStyle name="Followed Hyperlink" xfId="26822" builtinId="9" hidden="1"/>
    <cellStyle name="Followed Hyperlink" xfId="26823" builtinId="9" hidden="1"/>
    <cellStyle name="Followed Hyperlink" xfId="26824" builtinId="9" hidden="1"/>
    <cellStyle name="Followed Hyperlink" xfId="26825" builtinId="9" hidden="1"/>
    <cellStyle name="Followed Hyperlink" xfId="26826" builtinId="9" hidden="1"/>
    <cellStyle name="Followed Hyperlink" xfId="26827" builtinId="9" hidden="1"/>
    <cellStyle name="Followed Hyperlink" xfId="26828" builtinId="9" hidden="1"/>
    <cellStyle name="Followed Hyperlink" xfId="26829" builtinId="9" hidden="1"/>
    <cellStyle name="Followed Hyperlink" xfId="26830" builtinId="9" hidden="1"/>
    <cellStyle name="Followed Hyperlink" xfId="26831" builtinId="9" hidden="1"/>
    <cellStyle name="Followed Hyperlink" xfId="26832" builtinId="9" hidden="1"/>
    <cellStyle name="Followed Hyperlink" xfId="26833" builtinId="9" hidden="1"/>
    <cellStyle name="Followed Hyperlink" xfId="26834" builtinId="9" hidden="1"/>
    <cellStyle name="Followed Hyperlink" xfId="26835" builtinId="9" hidden="1"/>
    <cellStyle name="Followed Hyperlink" xfId="26836" builtinId="9" hidden="1"/>
    <cellStyle name="Followed Hyperlink" xfId="26837" builtinId="9" hidden="1"/>
    <cellStyle name="Followed Hyperlink" xfId="26838" builtinId="9" hidden="1"/>
    <cellStyle name="Followed Hyperlink" xfId="26839" builtinId="9" hidden="1"/>
    <cellStyle name="Followed Hyperlink" xfId="26840" builtinId="9" hidden="1"/>
    <cellStyle name="Followed Hyperlink" xfId="26841" builtinId="9" hidden="1"/>
    <cellStyle name="Followed Hyperlink" xfId="26842" builtinId="9" hidden="1"/>
    <cellStyle name="Followed Hyperlink" xfId="26843" builtinId="9" hidden="1"/>
    <cellStyle name="Followed Hyperlink" xfId="26844" builtinId="9" hidden="1"/>
    <cellStyle name="Followed Hyperlink" xfId="26845" builtinId="9" hidden="1"/>
    <cellStyle name="Followed Hyperlink" xfId="26846" builtinId="9" hidden="1"/>
    <cellStyle name="Followed Hyperlink" xfId="26847" builtinId="9" hidden="1"/>
    <cellStyle name="Followed Hyperlink" xfId="26848" builtinId="9" hidden="1"/>
    <cellStyle name="Followed Hyperlink" xfId="26849" builtinId="9" hidden="1"/>
    <cellStyle name="Followed Hyperlink" xfId="26850" builtinId="9" hidden="1"/>
    <cellStyle name="Followed Hyperlink" xfId="26851" builtinId="9" hidden="1"/>
    <cellStyle name="Followed Hyperlink" xfId="26852" builtinId="9" hidden="1"/>
    <cellStyle name="Followed Hyperlink" xfId="26853" builtinId="9" hidden="1"/>
    <cellStyle name="Followed Hyperlink" xfId="26854" builtinId="9" hidden="1"/>
    <cellStyle name="Followed Hyperlink" xfId="26855" builtinId="9" hidden="1"/>
    <cellStyle name="Followed Hyperlink" xfId="26856" builtinId="9" hidden="1"/>
    <cellStyle name="Followed Hyperlink" xfId="26857" builtinId="9" hidden="1"/>
    <cellStyle name="Followed Hyperlink" xfId="26858" builtinId="9" hidden="1"/>
    <cellStyle name="Followed Hyperlink" xfId="26859" builtinId="9" hidden="1"/>
    <cellStyle name="Followed Hyperlink" xfId="26860" builtinId="9" hidden="1"/>
    <cellStyle name="Followed Hyperlink" xfId="26861" builtinId="9" hidden="1"/>
    <cellStyle name="Followed Hyperlink" xfId="26862" builtinId="9" hidden="1"/>
    <cellStyle name="Followed Hyperlink" xfId="26863" builtinId="9" hidden="1"/>
    <cellStyle name="Followed Hyperlink" xfId="26864" builtinId="9" hidden="1"/>
    <cellStyle name="Followed Hyperlink" xfId="26865" builtinId="9" hidden="1"/>
    <cellStyle name="Followed Hyperlink" xfId="26866" builtinId="9" hidden="1"/>
    <cellStyle name="Followed Hyperlink" xfId="26867" builtinId="9" hidden="1"/>
    <cellStyle name="Followed Hyperlink" xfId="26868" builtinId="9" hidden="1"/>
    <cellStyle name="Followed Hyperlink" xfId="26869" builtinId="9" hidden="1"/>
    <cellStyle name="Followed Hyperlink" xfId="26870" builtinId="9" hidden="1"/>
    <cellStyle name="Followed Hyperlink" xfId="26871" builtinId="9" hidden="1"/>
    <cellStyle name="Followed Hyperlink" xfId="26872" builtinId="9" hidden="1"/>
    <cellStyle name="Followed Hyperlink" xfId="26873" builtinId="9" hidden="1"/>
    <cellStyle name="Followed Hyperlink" xfId="26874" builtinId="9" hidden="1"/>
    <cellStyle name="Followed Hyperlink" xfId="26875" builtinId="9" hidden="1"/>
    <cellStyle name="Followed Hyperlink" xfId="26876" builtinId="9" hidden="1"/>
    <cellStyle name="Followed Hyperlink" xfId="26877" builtinId="9" hidden="1"/>
    <cellStyle name="Followed Hyperlink" xfId="26878" builtinId="9" hidden="1"/>
    <cellStyle name="Followed Hyperlink" xfId="26879"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7" builtinId="9" hidden="1"/>
    <cellStyle name="Followed Hyperlink" xfId="26888" builtinId="9" hidden="1"/>
    <cellStyle name="Followed Hyperlink" xfId="26889" builtinId="9" hidden="1"/>
    <cellStyle name="Followed Hyperlink" xfId="26890" builtinId="9" hidden="1"/>
    <cellStyle name="Followed Hyperlink" xfId="26891" builtinId="9" hidden="1"/>
    <cellStyle name="Followed Hyperlink" xfId="26892" builtinId="9" hidden="1"/>
    <cellStyle name="Followed Hyperlink" xfId="26893" builtinId="9" hidden="1"/>
    <cellStyle name="Followed Hyperlink" xfId="26894" builtinId="9" hidden="1"/>
    <cellStyle name="Followed Hyperlink" xfId="26895" builtinId="9" hidden="1"/>
    <cellStyle name="Followed Hyperlink" xfId="26896" builtinId="9" hidden="1"/>
    <cellStyle name="Followed Hyperlink" xfId="26897" builtinId="9" hidden="1"/>
    <cellStyle name="Followed Hyperlink" xfId="26898" builtinId="9" hidden="1"/>
    <cellStyle name="Followed Hyperlink" xfId="26899" builtinId="9" hidden="1"/>
    <cellStyle name="Followed Hyperlink" xfId="26900" builtinId="9" hidden="1"/>
    <cellStyle name="Followed Hyperlink" xfId="26901" builtinId="9" hidden="1"/>
    <cellStyle name="Followed Hyperlink" xfId="26902" builtinId="9" hidden="1"/>
    <cellStyle name="Followed Hyperlink" xfId="26903" builtinId="9" hidden="1"/>
    <cellStyle name="Followed Hyperlink" xfId="26904" builtinId="9" hidden="1"/>
    <cellStyle name="Followed Hyperlink" xfId="26905" builtinId="9" hidden="1"/>
    <cellStyle name="Followed Hyperlink" xfId="26906" builtinId="9" hidden="1"/>
    <cellStyle name="Followed Hyperlink" xfId="26907" builtinId="9" hidden="1"/>
    <cellStyle name="Followed Hyperlink" xfId="26908" builtinId="9" hidden="1"/>
    <cellStyle name="Followed Hyperlink" xfId="26909" builtinId="9" hidden="1"/>
    <cellStyle name="Followed Hyperlink" xfId="26910" builtinId="9" hidden="1"/>
    <cellStyle name="Followed Hyperlink" xfId="26911" builtinId="9" hidden="1"/>
    <cellStyle name="Followed Hyperlink" xfId="26912" builtinId="9" hidden="1"/>
    <cellStyle name="Followed Hyperlink" xfId="26913" builtinId="9" hidden="1"/>
    <cellStyle name="Followed Hyperlink" xfId="26914" builtinId="9" hidden="1"/>
    <cellStyle name="Followed Hyperlink" xfId="26915" builtinId="9" hidden="1"/>
    <cellStyle name="Followed Hyperlink" xfId="26916" builtinId="9" hidden="1"/>
    <cellStyle name="Followed Hyperlink" xfId="26917" builtinId="9" hidden="1"/>
    <cellStyle name="Followed Hyperlink" xfId="26918" builtinId="9" hidden="1"/>
    <cellStyle name="Followed Hyperlink" xfId="26919" builtinId="9" hidden="1"/>
    <cellStyle name="Followed Hyperlink" xfId="26920" builtinId="9" hidden="1"/>
    <cellStyle name="Followed Hyperlink" xfId="26921" builtinId="9" hidden="1"/>
    <cellStyle name="Followed Hyperlink" xfId="26922" builtinId="9" hidden="1"/>
    <cellStyle name="Followed Hyperlink" xfId="26923" builtinId="9" hidden="1"/>
    <cellStyle name="Followed Hyperlink" xfId="26924" builtinId="9" hidden="1"/>
    <cellStyle name="Followed Hyperlink" xfId="26925" builtinId="9" hidden="1"/>
    <cellStyle name="Followed Hyperlink" xfId="26926" builtinId="9" hidden="1"/>
    <cellStyle name="Followed Hyperlink" xfId="26927" builtinId="9" hidden="1"/>
    <cellStyle name="Followed Hyperlink" xfId="26928" builtinId="9" hidden="1"/>
    <cellStyle name="Followed Hyperlink" xfId="26929" builtinId="9" hidden="1"/>
    <cellStyle name="Followed Hyperlink" xfId="26930" builtinId="9" hidden="1"/>
    <cellStyle name="Followed Hyperlink" xfId="26931" builtinId="9" hidden="1"/>
    <cellStyle name="Followed Hyperlink" xfId="26932" builtinId="9" hidden="1"/>
    <cellStyle name="Followed Hyperlink" xfId="26933" builtinId="9" hidden="1"/>
    <cellStyle name="Followed Hyperlink" xfId="26934" builtinId="9" hidden="1"/>
    <cellStyle name="Followed Hyperlink" xfId="26935" builtinId="9" hidden="1"/>
    <cellStyle name="Followed Hyperlink" xfId="26936" builtinId="9" hidden="1"/>
    <cellStyle name="Followed Hyperlink" xfId="26937" builtinId="9" hidden="1"/>
    <cellStyle name="Followed Hyperlink" xfId="26938" builtinId="9" hidden="1"/>
    <cellStyle name="Followed Hyperlink" xfId="26939" builtinId="9" hidden="1"/>
    <cellStyle name="Followed Hyperlink" xfId="26940" builtinId="9" hidden="1"/>
    <cellStyle name="Followed Hyperlink" xfId="26941" builtinId="9" hidden="1"/>
    <cellStyle name="Followed Hyperlink" xfId="26942" builtinId="9" hidden="1"/>
    <cellStyle name="Followed Hyperlink" xfId="26943" builtinId="9" hidden="1"/>
    <cellStyle name="Followed Hyperlink" xfId="26944" builtinId="9" hidden="1"/>
    <cellStyle name="Followed Hyperlink" xfId="26945" builtinId="9" hidden="1"/>
    <cellStyle name="Followed Hyperlink" xfId="26946" builtinId="9" hidden="1"/>
    <cellStyle name="Followed Hyperlink" xfId="26947" builtinId="9" hidden="1"/>
    <cellStyle name="Followed Hyperlink" xfId="26948" builtinId="9" hidden="1"/>
    <cellStyle name="Followed Hyperlink" xfId="26949" builtinId="9" hidden="1"/>
    <cellStyle name="Followed Hyperlink" xfId="26950" builtinId="9" hidden="1"/>
    <cellStyle name="Followed Hyperlink" xfId="26951" builtinId="9" hidden="1"/>
    <cellStyle name="Followed Hyperlink" xfId="26952" builtinId="9" hidden="1"/>
    <cellStyle name="Followed Hyperlink" xfId="26953" builtinId="9" hidden="1"/>
    <cellStyle name="Followed Hyperlink" xfId="26954" builtinId="9" hidden="1"/>
    <cellStyle name="Followed Hyperlink" xfId="26955" builtinId="9" hidden="1"/>
    <cellStyle name="Followed Hyperlink" xfId="26956" builtinId="9" hidden="1"/>
    <cellStyle name="Followed Hyperlink" xfId="26957" builtinId="9" hidden="1"/>
    <cellStyle name="Followed Hyperlink" xfId="26958" builtinId="9" hidden="1"/>
    <cellStyle name="Followed Hyperlink" xfId="26959" builtinId="9" hidden="1"/>
    <cellStyle name="Followed Hyperlink" xfId="26960" builtinId="9" hidden="1"/>
    <cellStyle name="Followed Hyperlink" xfId="26961" builtinId="9" hidden="1"/>
    <cellStyle name="Followed Hyperlink" xfId="26962" builtinId="9" hidden="1"/>
    <cellStyle name="Followed Hyperlink" xfId="26963" builtinId="9" hidden="1"/>
    <cellStyle name="Followed Hyperlink" xfId="26964" builtinId="9" hidden="1"/>
    <cellStyle name="Followed Hyperlink" xfId="26965" builtinId="9" hidden="1"/>
    <cellStyle name="Followed Hyperlink" xfId="26966" builtinId="9" hidden="1"/>
    <cellStyle name="Followed Hyperlink" xfId="26967" builtinId="9" hidden="1"/>
    <cellStyle name="Followed Hyperlink" xfId="26968" builtinId="9" hidden="1"/>
    <cellStyle name="Followed Hyperlink" xfId="26969" builtinId="9" hidden="1"/>
    <cellStyle name="Followed Hyperlink" xfId="26970" builtinId="9" hidden="1"/>
    <cellStyle name="Followed Hyperlink" xfId="26971" builtinId="9" hidden="1"/>
    <cellStyle name="Followed Hyperlink" xfId="26972" builtinId="9" hidden="1"/>
    <cellStyle name="Followed Hyperlink" xfId="26973" builtinId="9" hidden="1"/>
    <cellStyle name="Followed Hyperlink" xfId="26974" builtinId="9" hidden="1"/>
    <cellStyle name="Followed Hyperlink" xfId="26975" builtinId="9" hidden="1"/>
    <cellStyle name="Followed Hyperlink" xfId="26976" builtinId="9" hidden="1"/>
    <cellStyle name="Followed Hyperlink" xfId="26977" builtinId="9" hidden="1"/>
    <cellStyle name="Followed Hyperlink" xfId="26978" builtinId="9" hidden="1"/>
    <cellStyle name="Followed Hyperlink" xfId="26979" builtinId="9" hidden="1"/>
    <cellStyle name="Followed Hyperlink" xfId="26980" builtinId="9" hidden="1"/>
    <cellStyle name="Followed Hyperlink" xfId="26981" builtinId="9" hidden="1"/>
    <cellStyle name="Followed Hyperlink" xfId="26982" builtinId="9" hidden="1"/>
    <cellStyle name="Followed Hyperlink" xfId="26983" builtinId="9" hidden="1"/>
    <cellStyle name="Followed Hyperlink" xfId="26984" builtinId="9" hidden="1"/>
    <cellStyle name="Followed Hyperlink" xfId="26985" builtinId="9" hidden="1"/>
    <cellStyle name="Followed Hyperlink" xfId="26986" builtinId="9" hidden="1"/>
    <cellStyle name="Followed Hyperlink" xfId="26987" builtinId="9" hidden="1"/>
    <cellStyle name="Followed Hyperlink" xfId="26988" builtinId="9" hidden="1"/>
    <cellStyle name="Followed Hyperlink" xfId="26989" builtinId="9" hidden="1"/>
    <cellStyle name="Followed Hyperlink" xfId="26990" builtinId="9" hidden="1"/>
    <cellStyle name="Followed Hyperlink" xfId="26991" builtinId="9" hidden="1"/>
    <cellStyle name="Followed Hyperlink" xfId="26992" builtinId="9" hidden="1"/>
    <cellStyle name="Followed Hyperlink" xfId="26993" builtinId="9" hidden="1"/>
    <cellStyle name="Followed Hyperlink" xfId="26994" builtinId="9" hidden="1"/>
    <cellStyle name="Followed Hyperlink" xfId="26995" builtinId="9" hidden="1"/>
    <cellStyle name="Followed Hyperlink" xfId="26996" builtinId="9" hidden="1"/>
    <cellStyle name="Followed Hyperlink" xfId="26997" builtinId="9" hidden="1"/>
    <cellStyle name="Followed Hyperlink" xfId="26998" builtinId="9" hidden="1"/>
    <cellStyle name="Followed Hyperlink" xfId="26999" builtinId="9" hidden="1"/>
    <cellStyle name="Followed Hyperlink" xfId="27000" builtinId="9" hidden="1"/>
    <cellStyle name="Followed Hyperlink" xfId="27001" builtinId="9" hidden="1"/>
    <cellStyle name="Followed Hyperlink" xfId="27002" builtinId="9" hidden="1"/>
    <cellStyle name="Followed Hyperlink" xfId="27003" builtinId="9" hidden="1"/>
    <cellStyle name="Followed Hyperlink" xfId="27004" builtinId="9" hidden="1"/>
    <cellStyle name="Followed Hyperlink" xfId="27005" builtinId="9" hidden="1"/>
    <cellStyle name="Followed Hyperlink" xfId="27006" builtinId="9" hidden="1"/>
    <cellStyle name="Followed Hyperlink" xfId="27007" builtinId="9" hidden="1"/>
    <cellStyle name="Followed Hyperlink" xfId="27008" builtinId="9" hidden="1"/>
    <cellStyle name="Followed Hyperlink" xfId="27009" builtinId="9" hidden="1"/>
    <cellStyle name="Followed Hyperlink" xfId="27010" builtinId="9" hidden="1"/>
    <cellStyle name="Followed Hyperlink" xfId="27011" builtinId="9" hidden="1"/>
    <cellStyle name="Followed Hyperlink" xfId="27012" builtinId="9" hidden="1"/>
    <cellStyle name="Followed Hyperlink" xfId="27013" builtinId="9" hidden="1"/>
    <cellStyle name="Followed Hyperlink" xfId="27014" builtinId="9" hidden="1"/>
    <cellStyle name="Followed Hyperlink" xfId="27015" builtinId="9" hidden="1"/>
    <cellStyle name="Followed Hyperlink" xfId="27016" builtinId="9" hidden="1"/>
    <cellStyle name="Followed Hyperlink" xfId="27017" builtinId="9" hidden="1"/>
    <cellStyle name="Followed Hyperlink" xfId="27018" builtinId="9" hidden="1"/>
    <cellStyle name="Followed Hyperlink" xfId="27019" builtinId="9" hidden="1"/>
    <cellStyle name="Followed Hyperlink" xfId="27020" builtinId="9" hidden="1"/>
    <cellStyle name="Followed Hyperlink" xfId="27021" builtinId="9" hidden="1"/>
    <cellStyle name="Followed Hyperlink" xfId="27022" builtinId="9" hidden="1"/>
    <cellStyle name="Followed Hyperlink" xfId="27023" builtinId="9" hidden="1"/>
    <cellStyle name="Followed Hyperlink" xfId="27024" builtinId="9" hidden="1"/>
    <cellStyle name="Followed Hyperlink" xfId="27025" builtinId="9" hidden="1"/>
    <cellStyle name="Followed Hyperlink" xfId="27026" builtinId="9" hidden="1"/>
    <cellStyle name="Followed Hyperlink" xfId="27027" builtinId="9" hidden="1"/>
    <cellStyle name="Followed Hyperlink" xfId="27028" builtinId="9" hidden="1"/>
    <cellStyle name="Followed Hyperlink" xfId="27029" builtinId="9" hidden="1"/>
    <cellStyle name="Followed Hyperlink" xfId="27030" builtinId="9" hidden="1"/>
    <cellStyle name="Followed Hyperlink" xfId="27031" builtinId="9" hidden="1"/>
    <cellStyle name="Followed Hyperlink" xfId="27032" builtinId="9" hidden="1"/>
    <cellStyle name="Followed Hyperlink" xfId="27033" builtinId="9" hidden="1"/>
    <cellStyle name="Followed Hyperlink" xfId="27034" builtinId="9" hidden="1"/>
    <cellStyle name="Followed Hyperlink" xfId="27035" builtinId="9" hidden="1"/>
    <cellStyle name="Followed Hyperlink" xfId="27036" builtinId="9" hidden="1"/>
    <cellStyle name="Followed Hyperlink" xfId="27037" builtinId="9" hidden="1"/>
    <cellStyle name="Followed Hyperlink" xfId="27038" builtinId="9" hidden="1"/>
    <cellStyle name="Followed Hyperlink" xfId="27039" builtinId="9" hidden="1"/>
    <cellStyle name="Followed Hyperlink" xfId="27040" builtinId="9" hidden="1"/>
    <cellStyle name="Followed Hyperlink" xfId="27041" builtinId="9" hidden="1"/>
    <cellStyle name="Followed Hyperlink" xfId="27042" builtinId="9" hidden="1"/>
    <cellStyle name="Followed Hyperlink" xfId="27043" builtinId="9" hidden="1"/>
    <cellStyle name="Followed Hyperlink" xfId="27044" builtinId="9" hidden="1"/>
    <cellStyle name="Followed Hyperlink" xfId="27045" builtinId="9" hidden="1"/>
    <cellStyle name="Followed Hyperlink" xfId="27046" builtinId="9" hidden="1"/>
    <cellStyle name="Followed Hyperlink" xfId="27047" builtinId="9" hidden="1"/>
    <cellStyle name="Followed Hyperlink" xfId="27048" builtinId="9" hidden="1"/>
    <cellStyle name="Followed Hyperlink" xfId="27049" builtinId="9" hidden="1"/>
    <cellStyle name="Followed Hyperlink" xfId="27050" builtinId="9" hidden="1"/>
    <cellStyle name="Followed Hyperlink" xfId="27051" builtinId="9" hidden="1"/>
    <cellStyle name="Followed Hyperlink" xfId="27052" builtinId="9" hidden="1"/>
    <cellStyle name="Followed Hyperlink" xfId="27053" builtinId="9" hidden="1"/>
    <cellStyle name="Followed Hyperlink" xfId="27054" builtinId="9" hidden="1"/>
    <cellStyle name="Followed Hyperlink" xfId="27055" builtinId="9" hidden="1"/>
    <cellStyle name="Followed Hyperlink" xfId="27056" builtinId="9" hidden="1"/>
    <cellStyle name="Followed Hyperlink" xfId="27057" builtinId="9" hidden="1"/>
    <cellStyle name="Followed Hyperlink" xfId="27058" builtinId="9" hidden="1"/>
    <cellStyle name="Followed Hyperlink" xfId="27059" builtinId="9" hidden="1"/>
    <cellStyle name="Followed Hyperlink" xfId="27060" builtinId="9" hidden="1"/>
    <cellStyle name="Followed Hyperlink" xfId="27061" builtinId="9" hidden="1"/>
    <cellStyle name="Followed Hyperlink" xfId="27062" builtinId="9" hidden="1"/>
    <cellStyle name="Followed Hyperlink" xfId="27063" builtinId="9" hidden="1"/>
    <cellStyle name="Followed Hyperlink" xfId="27064" builtinId="9" hidden="1"/>
    <cellStyle name="Followed Hyperlink" xfId="27065" builtinId="9" hidden="1"/>
    <cellStyle name="Followed Hyperlink" xfId="27066" builtinId="9" hidden="1"/>
    <cellStyle name="Followed Hyperlink" xfId="27067" builtinId="9" hidden="1"/>
    <cellStyle name="Followed Hyperlink" xfId="27068" builtinId="9" hidden="1"/>
    <cellStyle name="Followed Hyperlink" xfId="27069" builtinId="9" hidden="1"/>
    <cellStyle name="Followed Hyperlink" xfId="27070" builtinId="9" hidden="1"/>
    <cellStyle name="Followed Hyperlink" xfId="27071" builtinId="9" hidden="1"/>
    <cellStyle name="Followed Hyperlink" xfId="27072" builtinId="9" hidden="1"/>
    <cellStyle name="Followed Hyperlink" xfId="27073" builtinId="9" hidden="1"/>
    <cellStyle name="Followed Hyperlink" xfId="27074" builtinId="9" hidden="1"/>
    <cellStyle name="Followed Hyperlink" xfId="27075" builtinId="9" hidden="1"/>
    <cellStyle name="Followed Hyperlink" xfId="27076" builtinId="9" hidden="1"/>
    <cellStyle name="Followed Hyperlink" xfId="27077" builtinId="9" hidden="1"/>
    <cellStyle name="Followed Hyperlink" xfId="27078" builtinId="9" hidden="1"/>
    <cellStyle name="Followed Hyperlink" xfId="27079" builtinId="9" hidden="1"/>
    <cellStyle name="Followed Hyperlink" xfId="27080" builtinId="9" hidden="1"/>
    <cellStyle name="Followed Hyperlink" xfId="27081" builtinId="9" hidden="1"/>
    <cellStyle name="Followed Hyperlink" xfId="27082" builtinId="9" hidden="1"/>
    <cellStyle name="Followed Hyperlink" xfId="27083" builtinId="9" hidden="1"/>
    <cellStyle name="Followed Hyperlink" xfId="27084" builtinId="9" hidden="1"/>
    <cellStyle name="Followed Hyperlink" xfId="27085" builtinId="9" hidden="1"/>
    <cellStyle name="Followed Hyperlink" xfId="27086" builtinId="9" hidden="1"/>
    <cellStyle name="Followed Hyperlink" xfId="27087" builtinId="9" hidden="1"/>
    <cellStyle name="Followed Hyperlink" xfId="27088" builtinId="9" hidden="1"/>
    <cellStyle name="Followed Hyperlink" xfId="27089" builtinId="9" hidden="1"/>
    <cellStyle name="Followed Hyperlink" xfId="27090" builtinId="9" hidden="1"/>
    <cellStyle name="Followed Hyperlink" xfId="27091" builtinId="9" hidden="1"/>
    <cellStyle name="Followed Hyperlink" xfId="27092" builtinId="9" hidden="1"/>
    <cellStyle name="Followed Hyperlink" xfId="27093" builtinId="9" hidden="1"/>
    <cellStyle name="Followed Hyperlink" xfId="27094" builtinId="9" hidden="1"/>
    <cellStyle name="Followed Hyperlink" xfId="27095" builtinId="9" hidden="1"/>
    <cellStyle name="Followed Hyperlink" xfId="27096" builtinId="9" hidden="1"/>
    <cellStyle name="Followed Hyperlink" xfId="27097" builtinId="9" hidden="1"/>
    <cellStyle name="Followed Hyperlink" xfId="27098" builtinId="9" hidden="1"/>
    <cellStyle name="Followed Hyperlink" xfId="27099" builtinId="9" hidden="1"/>
    <cellStyle name="Followed Hyperlink" xfId="27100" builtinId="9" hidden="1"/>
    <cellStyle name="Followed Hyperlink" xfId="27101" builtinId="9" hidden="1"/>
    <cellStyle name="Followed Hyperlink" xfId="27102" builtinId="9" hidden="1"/>
    <cellStyle name="Followed Hyperlink" xfId="27103" builtinId="9" hidden="1"/>
    <cellStyle name="Followed Hyperlink" xfId="27104" builtinId="9" hidden="1"/>
    <cellStyle name="Followed Hyperlink" xfId="27105" builtinId="9" hidden="1"/>
    <cellStyle name="Followed Hyperlink" xfId="27106" builtinId="9" hidden="1"/>
    <cellStyle name="Followed Hyperlink" xfId="27107" builtinId="9" hidden="1"/>
    <cellStyle name="Followed Hyperlink" xfId="27108" builtinId="9" hidden="1"/>
    <cellStyle name="Followed Hyperlink" xfId="27109" builtinId="9" hidden="1"/>
    <cellStyle name="Followed Hyperlink" xfId="27110" builtinId="9" hidden="1"/>
    <cellStyle name="Followed Hyperlink" xfId="27111" builtinId="9" hidden="1"/>
    <cellStyle name="Followed Hyperlink" xfId="27112" builtinId="9" hidden="1"/>
    <cellStyle name="Followed Hyperlink" xfId="27113" builtinId="9" hidden="1"/>
    <cellStyle name="Followed Hyperlink" xfId="27114" builtinId="9" hidden="1"/>
    <cellStyle name="Followed Hyperlink" xfId="27115" builtinId="9" hidden="1"/>
    <cellStyle name="Followed Hyperlink" xfId="27116" builtinId="9" hidden="1"/>
    <cellStyle name="Followed Hyperlink" xfId="27117" builtinId="9" hidden="1"/>
    <cellStyle name="Followed Hyperlink" xfId="27118" builtinId="9" hidden="1"/>
    <cellStyle name="Followed Hyperlink" xfId="27119" builtinId="9" hidden="1"/>
    <cellStyle name="Followed Hyperlink" xfId="27120" builtinId="9" hidden="1"/>
    <cellStyle name="Followed Hyperlink" xfId="27121" builtinId="9" hidden="1"/>
    <cellStyle name="Followed Hyperlink" xfId="27122" builtinId="9" hidden="1"/>
    <cellStyle name="Followed Hyperlink" xfId="27123" builtinId="9" hidden="1"/>
    <cellStyle name="Followed Hyperlink" xfId="27124" builtinId="9" hidden="1"/>
    <cellStyle name="Followed Hyperlink" xfId="27125" builtinId="9" hidden="1"/>
    <cellStyle name="Followed Hyperlink" xfId="27126" builtinId="9" hidden="1"/>
    <cellStyle name="Followed Hyperlink" xfId="27127" builtinId="9" hidden="1"/>
    <cellStyle name="Followed Hyperlink" xfId="27128" builtinId="9" hidden="1"/>
    <cellStyle name="Followed Hyperlink" xfId="27129" builtinId="9" hidden="1"/>
    <cellStyle name="Followed Hyperlink" xfId="27130" builtinId="9" hidden="1"/>
    <cellStyle name="Followed Hyperlink" xfId="27131" builtinId="9" hidden="1"/>
    <cellStyle name="Followed Hyperlink" xfId="27132" builtinId="9" hidden="1"/>
    <cellStyle name="Followed Hyperlink" xfId="27133" builtinId="9" hidden="1"/>
    <cellStyle name="Followed Hyperlink" xfId="27134" builtinId="9" hidden="1"/>
    <cellStyle name="Followed Hyperlink" xfId="27135" builtinId="9" hidden="1"/>
    <cellStyle name="Followed Hyperlink" xfId="27136" builtinId="9" hidden="1"/>
    <cellStyle name="Followed Hyperlink" xfId="27137" builtinId="9" hidden="1"/>
    <cellStyle name="Followed Hyperlink" xfId="27138" builtinId="9" hidden="1"/>
    <cellStyle name="Followed Hyperlink" xfId="27139" builtinId="9" hidden="1"/>
    <cellStyle name="Followed Hyperlink" xfId="27140" builtinId="9" hidden="1"/>
    <cellStyle name="Followed Hyperlink" xfId="27141" builtinId="9" hidden="1"/>
    <cellStyle name="Followed Hyperlink" xfId="27142" builtinId="9" hidden="1"/>
    <cellStyle name="Followed Hyperlink" xfId="27143" builtinId="9" hidden="1"/>
    <cellStyle name="Followed Hyperlink" xfId="27144" builtinId="9" hidden="1"/>
    <cellStyle name="Followed Hyperlink" xfId="27145" builtinId="9" hidden="1"/>
    <cellStyle name="Followed Hyperlink" xfId="27146" builtinId="9" hidden="1"/>
    <cellStyle name="Followed Hyperlink" xfId="27147" builtinId="9" hidden="1"/>
    <cellStyle name="Followed Hyperlink" xfId="27148" builtinId="9" hidden="1"/>
    <cellStyle name="Followed Hyperlink" xfId="27149" builtinId="9" hidden="1"/>
    <cellStyle name="Followed Hyperlink" xfId="27150" builtinId="9" hidden="1"/>
    <cellStyle name="Followed Hyperlink" xfId="27151" builtinId="9" hidden="1"/>
    <cellStyle name="Followed Hyperlink" xfId="27152" builtinId="9" hidden="1"/>
    <cellStyle name="Followed Hyperlink" xfId="27153" builtinId="9" hidden="1"/>
    <cellStyle name="Followed Hyperlink" xfId="27154" builtinId="9" hidden="1"/>
    <cellStyle name="Followed Hyperlink" xfId="27155" builtinId="9" hidden="1"/>
    <cellStyle name="Followed Hyperlink" xfId="27156" builtinId="9" hidden="1"/>
    <cellStyle name="Followed Hyperlink" xfId="27157" builtinId="9" hidden="1"/>
    <cellStyle name="Followed Hyperlink" xfId="27158" builtinId="9" hidden="1"/>
    <cellStyle name="Followed Hyperlink" xfId="27159" builtinId="9" hidden="1"/>
    <cellStyle name="Followed Hyperlink" xfId="27160" builtinId="9" hidden="1"/>
    <cellStyle name="Followed Hyperlink" xfId="27161" builtinId="9" hidden="1"/>
    <cellStyle name="Followed Hyperlink" xfId="27162" builtinId="9" hidden="1"/>
    <cellStyle name="Followed Hyperlink" xfId="27163" builtinId="9" hidden="1"/>
    <cellStyle name="Followed Hyperlink" xfId="27164" builtinId="9" hidden="1"/>
    <cellStyle name="Followed Hyperlink" xfId="27165" builtinId="9" hidden="1"/>
    <cellStyle name="Followed Hyperlink" xfId="27166" builtinId="9" hidden="1"/>
    <cellStyle name="Followed Hyperlink" xfId="27167" builtinId="9" hidden="1"/>
    <cellStyle name="Followed Hyperlink" xfId="27168" builtinId="9" hidden="1"/>
    <cellStyle name="Followed Hyperlink" xfId="27169" builtinId="9" hidden="1"/>
    <cellStyle name="Followed Hyperlink" xfId="27170" builtinId="9" hidden="1"/>
    <cellStyle name="Followed Hyperlink" xfId="27171" builtinId="9" hidden="1"/>
    <cellStyle name="Followed Hyperlink" xfId="27172" builtinId="9" hidden="1"/>
    <cellStyle name="Followed Hyperlink" xfId="27173" builtinId="9" hidden="1"/>
    <cellStyle name="Followed Hyperlink" xfId="27174" builtinId="9" hidden="1"/>
    <cellStyle name="Followed Hyperlink" xfId="27175" builtinId="9" hidden="1"/>
    <cellStyle name="Followed Hyperlink" xfId="27176" builtinId="9" hidden="1"/>
    <cellStyle name="Followed Hyperlink" xfId="27177" builtinId="9" hidden="1"/>
    <cellStyle name="Followed Hyperlink" xfId="27178" builtinId="9" hidden="1"/>
    <cellStyle name="Followed Hyperlink" xfId="27179" builtinId="9" hidden="1"/>
    <cellStyle name="Followed Hyperlink" xfId="27180" builtinId="9" hidden="1"/>
    <cellStyle name="Followed Hyperlink" xfId="27181" builtinId="9" hidden="1"/>
    <cellStyle name="Followed Hyperlink" xfId="27182" builtinId="9" hidden="1"/>
    <cellStyle name="Followed Hyperlink" xfId="27183" builtinId="9" hidden="1"/>
    <cellStyle name="Followed Hyperlink" xfId="27184" builtinId="9" hidden="1"/>
    <cellStyle name="Followed Hyperlink" xfId="27185" builtinId="9" hidden="1"/>
    <cellStyle name="Followed Hyperlink" xfId="27186" builtinId="9" hidden="1"/>
    <cellStyle name="Followed Hyperlink" xfId="27187" builtinId="9" hidden="1"/>
    <cellStyle name="Followed Hyperlink" xfId="27188" builtinId="9" hidden="1"/>
    <cellStyle name="Followed Hyperlink" xfId="27189" builtinId="9" hidden="1"/>
    <cellStyle name="Followed Hyperlink" xfId="27190" builtinId="9" hidden="1"/>
    <cellStyle name="Followed Hyperlink" xfId="27191" builtinId="9" hidden="1"/>
    <cellStyle name="Followed Hyperlink" xfId="27192" builtinId="9" hidden="1"/>
    <cellStyle name="Followed Hyperlink" xfId="27193" builtinId="9" hidden="1"/>
    <cellStyle name="Followed Hyperlink" xfId="27194" builtinId="9" hidden="1"/>
    <cellStyle name="Followed Hyperlink" xfId="27195" builtinId="9" hidden="1"/>
    <cellStyle name="Followed Hyperlink" xfId="27196" builtinId="9" hidden="1"/>
    <cellStyle name="Followed Hyperlink" xfId="27197" builtinId="9" hidden="1"/>
    <cellStyle name="Followed Hyperlink" xfId="27198" builtinId="9" hidden="1"/>
    <cellStyle name="Followed Hyperlink" xfId="27199" builtinId="9" hidden="1"/>
    <cellStyle name="Followed Hyperlink" xfId="27200" builtinId="9" hidden="1"/>
    <cellStyle name="Followed Hyperlink" xfId="27201" builtinId="9" hidden="1"/>
    <cellStyle name="Followed Hyperlink" xfId="27202" builtinId="9" hidden="1"/>
    <cellStyle name="Followed Hyperlink" xfId="27203" builtinId="9" hidden="1"/>
    <cellStyle name="Followed Hyperlink" xfId="27204" builtinId="9" hidden="1"/>
    <cellStyle name="Followed Hyperlink" xfId="27205" builtinId="9" hidden="1"/>
    <cellStyle name="Followed Hyperlink" xfId="27206" builtinId="9" hidden="1"/>
    <cellStyle name="Followed Hyperlink" xfId="27207" builtinId="9" hidden="1"/>
    <cellStyle name="Followed Hyperlink" xfId="27208" builtinId="9" hidden="1"/>
    <cellStyle name="Followed Hyperlink" xfId="27209" builtinId="9" hidden="1"/>
    <cellStyle name="Followed Hyperlink" xfId="27210" builtinId="9" hidden="1"/>
    <cellStyle name="Followed Hyperlink" xfId="27211" builtinId="9" hidden="1"/>
    <cellStyle name="Followed Hyperlink" xfId="27212" builtinId="9" hidden="1"/>
    <cellStyle name="Followed Hyperlink" xfId="27213" builtinId="9" hidden="1"/>
    <cellStyle name="Followed Hyperlink" xfId="27214" builtinId="9" hidden="1"/>
    <cellStyle name="Followed Hyperlink" xfId="27215" builtinId="9" hidden="1"/>
    <cellStyle name="Followed Hyperlink" xfId="27216" builtinId="9" hidden="1"/>
    <cellStyle name="Followed Hyperlink" xfId="27217" builtinId="9" hidden="1"/>
    <cellStyle name="Followed Hyperlink" xfId="27218" builtinId="9" hidden="1"/>
    <cellStyle name="Followed Hyperlink" xfId="27219" builtinId="9" hidden="1"/>
    <cellStyle name="Followed Hyperlink" xfId="27220" builtinId="9" hidden="1"/>
    <cellStyle name="Followed Hyperlink" xfId="27221" builtinId="9" hidden="1"/>
    <cellStyle name="Followed Hyperlink" xfId="27222" builtinId="9" hidden="1"/>
    <cellStyle name="Followed Hyperlink" xfId="27223" builtinId="9" hidden="1"/>
    <cellStyle name="Followed Hyperlink" xfId="27224" builtinId="9" hidden="1"/>
    <cellStyle name="Followed Hyperlink" xfId="27225" builtinId="9" hidden="1"/>
    <cellStyle name="Followed Hyperlink" xfId="27226" builtinId="9" hidden="1"/>
    <cellStyle name="Followed Hyperlink" xfId="27227" builtinId="9" hidden="1"/>
    <cellStyle name="Followed Hyperlink" xfId="27228" builtinId="9" hidden="1"/>
    <cellStyle name="Followed Hyperlink" xfId="27229" builtinId="9" hidden="1"/>
    <cellStyle name="Followed Hyperlink" xfId="27230" builtinId="9" hidden="1"/>
    <cellStyle name="Followed Hyperlink" xfId="27231" builtinId="9" hidden="1"/>
    <cellStyle name="Followed Hyperlink" xfId="27232" builtinId="9" hidden="1"/>
    <cellStyle name="Followed Hyperlink" xfId="27233" builtinId="9" hidden="1"/>
    <cellStyle name="Followed Hyperlink" xfId="27234" builtinId="9" hidden="1"/>
    <cellStyle name="Followed Hyperlink" xfId="27235" builtinId="9" hidden="1"/>
    <cellStyle name="Followed Hyperlink" xfId="27236" builtinId="9" hidden="1"/>
    <cellStyle name="Followed Hyperlink" xfId="27237" builtinId="9" hidden="1"/>
    <cellStyle name="Followed Hyperlink" xfId="27238" builtinId="9" hidden="1"/>
    <cellStyle name="Followed Hyperlink" xfId="27239" builtinId="9" hidden="1"/>
    <cellStyle name="Followed Hyperlink" xfId="27240" builtinId="9" hidden="1"/>
    <cellStyle name="Followed Hyperlink" xfId="27241" builtinId="9" hidden="1"/>
    <cellStyle name="Followed Hyperlink" xfId="27242" builtinId="9" hidden="1"/>
    <cellStyle name="Followed Hyperlink" xfId="27243" builtinId="9" hidden="1"/>
    <cellStyle name="Followed Hyperlink" xfId="27244" builtinId="9" hidden="1"/>
    <cellStyle name="Followed Hyperlink" xfId="27245" builtinId="9" hidden="1"/>
    <cellStyle name="Followed Hyperlink" xfId="27246" builtinId="9" hidden="1"/>
    <cellStyle name="Followed Hyperlink" xfId="27247" builtinId="9" hidden="1"/>
    <cellStyle name="Followed Hyperlink" xfId="27248" builtinId="9" hidden="1"/>
    <cellStyle name="Followed Hyperlink" xfId="27249" builtinId="9" hidden="1"/>
    <cellStyle name="Followed Hyperlink" xfId="27250" builtinId="9" hidden="1"/>
    <cellStyle name="Followed Hyperlink" xfId="27251" builtinId="9" hidden="1"/>
    <cellStyle name="Followed Hyperlink" xfId="27252" builtinId="9" hidden="1"/>
    <cellStyle name="Followed Hyperlink" xfId="27253" builtinId="9" hidden="1"/>
    <cellStyle name="Followed Hyperlink" xfId="27254" builtinId="9" hidden="1"/>
    <cellStyle name="Followed Hyperlink" xfId="27255" builtinId="9" hidden="1"/>
    <cellStyle name="Followed Hyperlink" xfId="27256" builtinId="9" hidden="1"/>
    <cellStyle name="Followed Hyperlink" xfId="27257" builtinId="9" hidden="1"/>
    <cellStyle name="Followed Hyperlink" xfId="27258" builtinId="9" hidden="1"/>
    <cellStyle name="Followed Hyperlink" xfId="27259" builtinId="9" hidden="1"/>
    <cellStyle name="Followed Hyperlink" xfId="27260" builtinId="9" hidden="1"/>
    <cellStyle name="Followed Hyperlink" xfId="27261" builtinId="9" hidden="1"/>
    <cellStyle name="Followed Hyperlink" xfId="27262" builtinId="9" hidden="1"/>
    <cellStyle name="Followed Hyperlink" xfId="27263" builtinId="9" hidden="1"/>
    <cellStyle name="Followed Hyperlink" xfId="27264" builtinId="9" hidden="1"/>
    <cellStyle name="Followed Hyperlink" xfId="27265" builtinId="9" hidden="1"/>
    <cellStyle name="Followed Hyperlink" xfId="27266" builtinId="9" hidden="1"/>
    <cellStyle name="Followed Hyperlink" xfId="27267" builtinId="9" hidden="1"/>
    <cellStyle name="Followed Hyperlink" xfId="27268" builtinId="9" hidden="1"/>
    <cellStyle name="Followed Hyperlink" xfId="27269" builtinId="9" hidden="1"/>
    <cellStyle name="Followed Hyperlink" xfId="27270" builtinId="9" hidden="1"/>
    <cellStyle name="Followed Hyperlink" xfId="27271" builtinId="9" hidden="1"/>
    <cellStyle name="Followed Hyperlink" xfId="27272" builtinId="9" hidden="1"/>
    <cellStyle name="Followed Hyperlink" xfId="27273" builtinId="9" hidden="1"/>
    <cellStyle name="Followed Hyperlink" xfId="27274" builtinId="9" hidden="1"/>
    <cellStyle name="Followed Hyperlink" xfId="27275" builtinId="9" hidden="1"/>
    <cellStyle name="Followed Hyperlink" xfId="27276" builtinId="9" hidden="1"/>
    <cellStyle name="Followed Hyperlink" xfId="27277" builtinId="9" hidden="1"/>
    <cellStyle name="Followed Hyperlink" xfId="27278" builtinId="9" hidden="1"/>
    <cellStyle name="Followed Hyperlink" xfId="27279" builtinId="9" hidden="1"/>
    <cellStyle name="Followed Hyperlink" xfId="27280" builtinId="9" hidden="1"/>
    <cellStyle name="Followed Hyperlink" xfId="27281" builtinId="9" hidden="1"/>
    <cellStyle name="Followed Hyperlink" xfId="27282" builtinId="9" hidden="1"/>
    <cellStyle name="Followed Hyperlink" xfId="27283" builtinId="9" hidden="1"/>
    <cellStyle name="Followed Hyperlink" xfId="27284" builtinId="9" hidden="1"/>
    <cellStyle name="Followed Hyperlink" xfId="27285" builtinId="9" hidden="1"/>
    <cellStyle name="Followed Hyperlink" xfId="27286" builtinId="9" hidden="1"/>
    <cellStyle name="Followed Hyperlink" xfId="27287" builtinId="9" hidden="1"/>
    <cellStyle name="Followed Hyperlink" xfId="27288" builtinId="9" hidden="1"/>
    <cellStyle name="Followed Hyperlink" xfId="27289" builtinId="9" hidden="1"/>
    <cellStyle name="Followed Hyperlink" xfId="27290" builtinId="9" hidden="1"/>
    <cellStyle name="Followed Hyperlink" xfId="27291" builtinId="9" hidden="1"/>
    <cellStyle name="Followed Hyperlink" xfId="27292" builtinId="9" hidden="1"/>
    <cellStyle name="Followed Hyperlink" xfId="27293" builtinId="9" hidden="1"/>
    <cellStyle name="Followed Hyperlink" xfId="27294" builtinId="9" hidden="1"/>
    <cellStyle name="Followed Hyperlink" xfId="27295" builtinId="9" hidden="1"/>
    <cellStyle name="Followed Hyperlink" xfId="27296" builtinId="9" hidden="1"/>
    <cellStyle name="Followed Hyperlink" xfId="27297" builtinId="9" hidden="1"/>
    <cellStyle name="Followed Hyperlink" xfId="27298" builtinId="9" hidden="1"/>
    <cellStyle name="Followed Hyperlink" xfId="27299" builtinId="9" hidden="1"/>
    <cellStyle name="Followed Hyperlink" xfId="27300" builtinId="9" hidden="1"/>
    <cellStyle name="Followed Hyperlink" xfId="27301" builtinId="9" hidden="1"/>
    <cellStyle name="Followed Hyperlink" xfId="27302" builtinId="9" hidden="1"/>
    <cellStyle name="Followed Hyperlink" xfId="27303" builtinId="9" hidden="1"/>
    <cellStyle name="Followed Hyperlink" xfId="27304" builtinId="9" hidden="1"/>
    <cellStyle name="Followed Hyperlink" xfId="27305" builtinId="9" hidden="1"/>
    <cellStyle name="Followed Hyperlink" xfId="27306" builtinId="9" hidden="1"/>
    <cellStyle name="Followed Hyperlink" xfId="27307" builtinId="9" hidden="1"/>
    <cellStyle name="Followed Hyperlink" xfId="27308" builtinId="9" hidden="1"/>
    <cellStyle name="Followed Hyperlink" xfId="27309" builtinId="9" hidden="1"/>
    <cellStyle name="Followed Hyperlink" xfId="27310" builtinId="9" hidden="1"/>
    <cellStyle name="Followed Hyperlink" xfId="27311" builtinId="9" hidden="1"/>
    <cellStyle name="Followed Hyperlink" xfId="27312" builtinId="9" hidden="1"/>
    <cellStyle name="Followed Hyperlink" xfId="27313" builtinId="9" hidden="1"/>
    <cellStyle name="Followed Hyperlink" xfId="27314" builtinId="9" hidden="1"/>
    <cellStyle name="Followed Hyperlink" xfId="27315" builtinId="9" hidden="1"/>
    <cellStyle name="Followed Hyperlink" xfId="27316" builtinId="9" hidden="1"/>
    <cellStyle name="Followed Hyperlink" xfId="27317" builtinId="9" hidden="1"/>
    <cellStyle name="Followed Hyperlink" xfId="27318" builtinId="9" hidden="1"/>
    <cellStyle name="Followed Hyperlink" xfId="27319" builtinId="9" hidden="1"/>
    <cellStyle name="Followed Hyperlink" xfId="27320" builtinId="9" hidden="1"/>
    <cellStyle name="Followed Hyperlink" xfId="27321" builtinId="9" hidden="1"/>
    <cellStyle name="Followed Hyperlink" xfId="27322" builtinId="9" hidden="1"/>
    <cellStyle name="Followed Hyperlink" xfId="27323" builtinId="9" hidden="1"/>
    <cellStyle name="Followed Hyperlink" xfId="27324" builtinId="9" hidden="1"/>
    <cellStyle name="Followed Hyperlink" xfId="27325" builtinId="9" hidden="1"/>
    <cellStyle name="Followed Hyperlink" xfId="27326" builtinId="9" hidden="1"/>
    <cellStyle name="Followed Hyperlink" xfId="27327" builtinId="9" hidden="1"/>
    <cellStyle name="Followed Hyperlink" xfId="27328" builtinId="9" hidden="1"/>
    <cellStyle name="Followed Hyperlink" xfId="27329" builtinId="9" hidden="1"/>
    <cellStyle name="Followed Hyperlink" xfId="27330" builtinId="9" hidden="1"/>
    <cellStyle name="Followed Hyperlink" xfId="27331" builtinId="9" hidden="1"/>
    <cellStyle name="Followed Hyperlink" xfId="27332" builtinId="9" hidden="1"/>
    <cellStyle name="Followed Hyperlink" xfId="27333" builtinId="9" hidden="1"/>
    <cellStyle name="Followed Hyperlink" xfId="27334" builtinId="9" hidden="1"/>
    <cellStyle name="Followed Hyperlink" xfId="27335" builtinId="9" hidden="1"/>
    <cellStyle name="Followed Hyperlink" xfId="27336" builtinId="9" hidden="1"/>
    <cellStyle name="Followed Hyperlink" xfId="27337" builtinId="9" hidden="1"/>
    <cellStyle name="Followed Hyperlink" xfId="27338" builtinId="9" hidden="1"/>
    <cellStyle name="Followed Hyperlink" xfId="27339" builtinId="9" hidden="1"/>
    <cellStyle name="Followed Hyperlink" xfId="27340" builtinId="9" hidden="1"/>
    <cellStyle name="Followed Hyperlink" xfId="27341" builtinId="9" hidden="1"/>
    <cellStyle name="Followed Hyperlink" xfId="27342" builtinId="9" hidden="1"/>
    <cellStyle name="Followed Hyperlink" xfId="27343" builtinId="9" hidden="1"/>
    <cellStyle name="Followed Hyperlink" xfId="27344" builtinId="9" hidden="1"/>
    <cellStyle name="Followed Hyperlink" xfId="27345" builtinId="9" hidden="1"/>
    <cellStyle name="Followed Hyperlink" xfId="27346" builtinId="9" hidden="1"/>
    <cellStyle name="Followed Hyperlink" xfId="27347" builtinId="9" hidden="1"/>
    <cellStyle name="Followed Hyperlink" xfId="27348" builtinId="9" hidden="1"/>
    <cellStyle name="Followed Hyperlink" xfId="27349" builtinId="9" hidden="1"/>
    <cellStyle name="Followed Hyperlink" xfId="27350" builtinId="9" hidden="1"/>
    <cellStyle name="Followed Hyperlink" xfId="27351" builtinId="9" hidden="1"/>
    <cellStyle name="Followed Hyperlink" xfId="27352" builtinId="9" hidden="1"/>
    <cellStyle name="Followed Hyperlink" xfId="27353" builtinId="9" hidden="1"/>
    <cellStyle name="Followed Hyperlink" xfId="27354" builtinId="9" hidden="1"/>
    <cellStyle name="Followed Hyperlink" xfId="27355" builtinId="9" hidden="1"/>
    <cellStyle name="Followed Hyperlink" xfId="27356" builtinId="9" hidden="1"/>
    <cellStyle name="Followed Hyperlink" xfId="27357" builtinId="9" hidden="1"/>
    <cellStyle name="Followed Hyperlink" xfId="27358" builtinId="9" hidden="1"/>
    <cellStyle name="Followed Hyperlink" xfId="27359" builtinId="9" hidden="1"/>
    <cellStyle name="Followed Hyperlink" xfId="27360" builtinId="9" hidden="1"/>
    <cellStyle name="Followed Hyperlink" xfId="27361" builtinId="9" hidden="1"/>
    <cellStyle name="Followed Hyperlink" xfId="27362" builtinId="9" hidden="1"/>
    <cellStyle name="Followed Hyperlink" xfId="27363" builtinId="9" hidden="1"/>
    <cellStyle name="Followed Hyperlink" xfId="27364" builtinId="9" hidden="1"/>
    <cellStyle name="Followed Hyperlink" xfId="27365" builtinId="9" hidden="1"/>
    <cellStyle name="Followed Hyperlink" xfId="27366" builtinId="9" hidden="1"/>
    <cellStyle name="Followed Hyperlink" xfId="27367" builtinId="9" hidden="1"/>
    <cellStyle name="Followed Hyperlink" xfId="27368" builtinId="9" hidden="1"/>
    <cellStyle name="Followed Hyperlink" xfId="27369" builtinId="9" hidden="1"/>
    <cellStyle name="Followed Hyperlink" xfId="27370" builtinId="9" hidden="1"/>
    <cellStyle name="Followed Hyperlink" xfId="27371" builtinId="9" hidden="1"/>
    <cellStyle name="Followed Hyperlink" xfId="27372" builtinId="9" hidden="1"/>
    <cellStyle name="Followed Hyperlink" xfId="27373" builtinId="9" hidden="1"/>
    <cellStyle name="Followed Hyperlink" xfId="27374" builtinId="9" hidden="1"/>
    <cellStyle name="Followed Hyperlink" xfId="27375" builtinId="9" hidden="1"/>
    <cellStyle name="Followed Hyperlink" xfId="27376" builtinId="9" hidden="1"/>
    <cellStyle name="Followed Hyperlink" xfId="27377" builtinId="9" hidden="1"/>
    <cellStyle name="Followed Hyperlink" xfId="27378" builtinId="9" hidden="1"/>
    <cellStyle name="Followed Hyperlink" xfId="27379" builtinId="9" hidden="1"/>
    <cellStyle name="Followed Hyperlink" xfId="27380" builtinId="9" hidden="1"/>
    <cellStyle name="Followed Hyperlink" xfId="27381" builtinId="9" hidden="1"/>
    <cellStyle name="Followed Hyperlink" xfId="27382" builtinId="9" hidden="1"/>
    <cellStyle name="Followed Hyperlink" xfId="27383" builtinId="9" hidden="1"/>
    <cellStyle name="Followed Hyperlink" xfId="27384" builtinId="9" hidden="1"/>
    <cellStyle name="Followed Hyperlink" xfId="27385" builtinId="9" hidden="1"/>
    <cellStyle name="Followed Hyperlink" xfId="27386" builtinId="9" hidden="1"/>
    <cellStyle name="Followed Hyperlink" xfId="27387" builtinId="9" hidden="1"/>
    <cellStyle name="Followed Hyperlink" xfId="27388" builtinId="9" hidden="1"/>
    <cellStyle name="Followed Hyperlink" xfId="27389" builtinId="9" hidden="1"/>
    <cellStyle name="Followed Hyperlink" xfId="27390" builtinId="9" hidden="1"/>
    <cellStyle name="Followed Hyperlink" xfId="27391" builtinId="9" hidden="1"/>
    <cellStyle name="Followed Hyperlink" xfId="27392" builtinId="9" hidden="1"/>
    <cellStyle name="Followed Hyperlink" xfId="27393" builtinId="9" hidden="1"/>
    <cellStyle name="Followed Hyperlink" xfId="27394" builtinId="9" hidden="1"/>
    <cellStyle name="Followed Hyperlink" xfId="27395" builtinId="9" hidden="1"/>
    <cellStyle name="Followed Hyperlink" xfId="27396" builtinId="9" hidden="1"/>
    <cellStyle name="Followed Hyperlink" xfId="27397" builtinId="9" hidden="1"/>
    <cellStyle name="Followed Hyperlink" xfId="27398" builtinId="9" hidden="1"/>
    <cellStyle name="Followed Hyperlink" xfId="27399" builtinId="9" hidden="1"/>
    <cellStyle name="Followed Hyperlink" xfId="27400" builtinId="9" hidden="1"/>
    <cellStyle name="Followed Hyperlink" xfId="27401" builtinId="9" hidden="1"/>
    <cellStyle name="Followed Hyperlink" xfId="27402" builtinId="9" hidden="1"/>
    <cellStyle name="Followed Hyperlink" xfId="27403" builtinId="9" hidden="1"/>
    <cellStyle name="Followed Hyperlink" xfId="27404" builtinId="9" hidden="1"/>
    <cellStyle name="Followed Hyperlink" xfId="27405" builtinId="9" hidden="1"/>
    <cellStyle name="Followed Hyperlink" xfId="27406" builtinId="9" hidden="1"/>
    <cellStyle name="Followed Hyperlink" xfId="27407" builtinId="9" hidden="1"/>
    <cellStyle name="Followed Hyperlink" xfId="27408" builtinId="9" hidden="1"/>
    <cellStyle name="Followed Hyperlink" xfId="27409" builtinId="9" hidden="1"/>
    <cellStyle name="Followed Hyperlink" xfId="27410" builtinId="9" hidden="1"/>
    <cellStyle name="Followed Hyperlink" xfId="27411" builtinId="9" hidden="1"/>
    <cellStyle name="Followed Hyperlink" xfId="27412" builtinId="9" hidden="1"/>
    <cellStyle name="Followed Hyperlink" xfId="27413" builtinId="9" hidden="1"/>
    <cellStyle name="Followed Hyperlink" xfId="27414" builtinId="9" hidden="1"/>
    <cellStyle name="Followed Hyperlink" xfId="27415" builtinId="9" hidden="1"/>
    <cellStyle name="Followed Hyperlink" xfId="27416" builtinId="9" hidden="1"/>
    <cellStyle name="Followed Hyperlink" xfId="27417" builtinId="9" hidden="1"/>
    <cellStyle name="Followed Hyperlink" xfId="27418" builtinId="9" hidden="1"/>
    <cellStyle name="Followed Hyperlink" xfId="27419" builtinId="9" hidden="1"/>
    <cellStyle name="Followed Hyperlink" xfId="27420" builtinId="9" hidden="1"/>
    <cellStyle name="Followed Hyperlink" xfId="27421" builtinId="9" hidden="1"/>
    <cellStyle name="Followed Hyperlink" xfId="27422" builtinId="9" hidden="1"/>
    <cellStyle name="Followed Hyperlink" xfId="27423" builtinId="9" hidden="1"/>
    <cellStyle name="Followed Hyperlink" xfId="27424" builtinId="9" hidden="1"/>
    <cellStyle name="Followed Hyperlink" xfId="27425" builtinId="9" hidden="1"/>
    <cellStyle name="Followed Hyperlink" xfId="27426" builtinId="9" hidden="1"/>
    <cellStyle name="Followed Hyperlink" xfId="27427" builtinId="9" hidden="1"/>
    <cellStyle name="Followed Hyperlink" xfId="27428" builtinId="9" hidden="1"/>
    <cellStyle name="Followed Hyperlink" xfId="27429" builtinId="9" hidden="1"/>
    <cellStyle name="Followed Hyperlink" xfId="27430" builtinId="9" hidden="1"/>
    <cellStyle name="Followed Hyperlink" xfId="27431" builtinId="9" hidden="1"/>
    <cellStyle name="Followed Hyperlink" xfId="27432" builtinId="9" hidden="1"/>
    <cellStyle name="Followed Hyperlink" xfId="27433" builtinId="9" hidden="1"/>
    <cellStyle name="Followed Hyperlink" xfId="27434" builtinId="9" hidden="1"/>
    <cellStyle name="Followed Hyperlink" xfId="27435" builtinId="9" hidden="1"/>
    <cellStyle name="Followed Hyperlink" xfId="27436" builtinId="9" hidden="1"/>
    <cellStyle name="Followed Hyperlink" xfId="27437" builtinId="9" hidden="1"/>
    <cellStyle name="Followed Hyperlink" xfId="27438" builtinId="9" hidden="1"/>
    <cellStyle name="Followed Hyperlink" xfId="27439" builtinId="9" hidden="1"/>
    <cellStyle name="Followed Hyperlink" xfId="27440" builtinId="9" hidden="1"/>
    <cellStyle name="Followed Hyperlink" xfId="27441" builtinId="9" hidden="1"/>
    <cellStyle name="Followed Hyperlink" xfId="27442" builtinId="9" hidden="1"/>
    <cellStyle name="Followed Hyperlink" xfId="27443" builtinId="9" hidden="1"/>
    <cellStyle name="Followed Hyperlink" xfId="27444" builtinId="9" hidden="1"/>
    <cellStyle name="Followed Hyperlink" xfId="27445" builtinId="9" hidden="1"/>
    <cellStyle name="Followed Hyperlink" xfId="27446" builtinId="9" hidden="1"/>
    <cellStyle name="Followed Hyperlink" xfId="27447" builtinId="9" hidden="1"/>
    <cellStyle name="Followed Hyperlink" xfId="27448" builtinId="9" hidden="1"/>
    <cellStyle name="Followed Hyperlink" xfId="27449" builtinId="9" hidden="1"/>
    <cellStyle name="Followed Hyperlink" xfId="27450" builtinId="9" hidden="1"/>
    <cellStyle name="Followed Hyperlink" xfId="27451" builtinId="9" hidden="1"/>
    <cellStyle name="Followed Hyperlink" xfId="27452" builtinId="9" hidden="1"/>
    <cellStyle name="Followed Hyperlink" xfId="27453" builtinId="9" hidden="1"/>
    <cellStyle name="Followed Hyperlink" xfId="27454" builtinId="9" hidden="1"/>
    <cellStyle name="Followed Hyperlink" xfId="27455" builtinId="9" hidden="1"/>
    <cellStyle name="Followed Hyperlink" xfId="27456" builtinId="9" hidden="1"/>
    <cellStyle name="Followed Hyperlink" xfId="27457" builtinId="9" hidden="1"/>
    <cellStyle name="Followed Hyperlink" xfId="27458" builtinId="9" hidden="1"/>
    <cellStyle name="Followed Hyperlink" xfId="27459" builtinId="9" hidden="1"/>
    <cellStyle name="Followed Hyperlink" xfId="27460" builtinId="9" hidden="1"/>
    <cellStyle name="Followed Hyperlink" xfId="27461" builtinId="9" hidden="1"/>
    <cellStyle name="Followed Hyperlink" xfId="27462" builtinId="9" hidden="1"/>
    <cellStyle name="Followed Hyperlink" xfId="27463" builtinId="9" hidden="1"/>
    <cellStyle name="Followed Hyperlink" xfId="27464" builtinId="9" hidden="1"/>
    <cellStyle name="Followed Hyperlink" xfId="27465" builtinId="9" hidden="1"/>
    <cellStyle name="Followed Hyperlink" xfId="27466" builtinId="9" hidden="1"/>
    <cellStyle name="Followed Hyperlink" xfId="27467" builtinId="9" hidden="1"/>
    <cellStyle name="Followed Hyperlink" xfId="27468" builtinId="9" hidden="1"/>
    <cellStyle name="Followed Hyperlink" xfId="27469" builtinId="9" hidden="1"/>
    <cellStyle name="Followed Hyperlink" xfId="27470" builtinId="9" hidden="1"/>
    <cellStyle name="Followed Hyperlink" xfId="27471" builtinId="9" hidden="1"/>
    <cellStyle name="Followed Hyperlink" xfId="27472" builtinId="9" hidden="1"/>
    <cellStyle name="Followed Hyperlink" xfId="27473" builtinId="9" hidden="1"/>
    <cellStyle name="Followed Hyperlink" xfId="27474" builtinId="9" hidden="1"/>
    <cellStyle name="Followed Hyperlink" xfId="27475" builtinId="9" hidden="1"/>
    <cellStyle name="Followed Hyperlink" xfId="27476" builtinId="9" hidden="1"/>
    <cellStyle name="Followed Hyperlink" xfId="27477" builtinId="9" hidden="1"/>
    <cellStyle name="Followed Hyperlink" xfId="27478" builtinId="9" hidden="1"/>
    <cellStyle name="Followed Hyperlink" xfId="27479" builtinId="9" hidden="1"/>
    <cellStyle name="Followed Hyperlink" xfId="27480" builtinId="9" hidden="1"/>
    <cellStyle name="Followed Hyperlink" xfId="27481" builtinId="9" hidden="1"/>
    <cellStyle name="Followed Hyperlink" xfId="27482" builtinId="9" hidden="1"/>
    <cellStyle name="Followed Hyperlink" xfId="27483" builtinId="9" hidden="1"/>
    <cellStyle name="Followed Hyperlink" xfId="27484" builtinId="9" hidden="1"/>
    <cellStyle name="Followed Hyperlink" xfId="27485" builtinId="9" hidden="1"/>
    <cellStyle name="Followed Hyperlink" xfId="27486" builtinId="9" hidden="1"/>
    <cellStyle name="Followed Hyperlink" xfId="27487" builtinId="9" hidden="1"/>
    <cellStyle name="Followed Hyperlink" xfId="27488" builtinId="9" hidden="1"/>
    <cellStyle name="Followed Hyperlink" xfId="27489" builtinId="9" hidden="1"/>
    <cellStyle name="Followed Hyperlink" xfId="27490" builtinId="9" hidden="1"/>
    <cellStyle name="Followed Hyperlink" xfId="27491" builtinId="9" hidden="1"/>
    <cellStyle name="Followed Hyperlink" xfId="27492" builtinId="9" hidden="1"/>
    <cellStyle name="Followed Hyperlink" xfId="27493" builtinId="9" hidden="1"/>
    <cellStyle name="Followed Hyperlink" xfId="27494" builtinId="9" hidden="1"/>
    <cellStyle name="Followed Hyperlink" xfId="27495" builtinId="9" hidden="1"/>
    <cellStyle name="Followed Hyperlink" xfId="27496" builtinId="9" hidden="1"/>
    <cellStyle name="Followed Hyperlink" xfId="27497" builtinId="9" hidden="1"/>
    <cellStyle name="Followed Hyperlink" xfId="27498" builtinId="9" hidden="1"/>
    <cellStyle name="Followed Hyperlink" xfId="27499" builtinId="9" hidden="1"/>
    <cellStyle name="Followed Hyperlink" xfId="27500" builtinId="9" hidden="1"/>
    <cellStyle name="Followed Hyperlink" xfId="27501" builtinId="9" hidden="1"/>
    <cellStyle name="Followed Hyperlink" xfId="27502" builtinId="9" hidden="1"/>
    <cellStyle name="Followed Hyperlink" xfId="27503" builtinId="9" hidden="1"/>
    <cellStyle name="Followed Hyperlink" xfId="27504" builtinId="9" hidden="1"/>
    <cellStyle name="Followed Hyperlink" xfId="27505" builtinId="9" hidden="1"/>
    <cellStyle name="Followed Hyperlink" xfId="27506" builtinId="9" hidden="1"/>
    <cellStyle name="Followed Hyperlink" xfId="27507" builtinId="9" hidden="1"/>
    <cellStyle name="Followed Hyperlink" xfId="27508" builtinId="9" hidden="1"/>
    <cellStyle name="Followed Hyperlink" xfId="27509" builtinId="9" hidden="1"/>
    <cellStyle name="Followed Hyperlink" xfId="27510" builtinId="9" hidden="1"/>
    <cellStyle name="Followed Hyperlink" xfId="27511" builtinId="9" hidden="1"/>
    <cellStyle name="Followed Hyperlink" xfId="27512" builtinId="9" hidden="1"/>
    <cellStyle name="Followed Hyperlink" xfId="27513" builtinId="9" hidden="1"/>
    <cellStyle name="Followed Hyperlink" xfId="27514" builtinId="9" hidden="1"/>
    <cellStyle name="Followed Hyperlink" xfId="27515" builtinId="9" hidden="1"/>
    <cellStyle name="Followed Hyperlink" xfId="27516" builtinId="9" hidden="1"/>
    <cellStyle name="Followed Hyperlink" xfId="27517" builtinId="9" hidden="1"/>
    <cellStyle name="Followed Hyperlink" xfId="27518" builtinId="9" hidden="1"/>
    <cellStyle name="Followed Hyperlink" xfId="27519" builtinId="9" hidden="1"/>
    <cellStyle name="Followed Hyperlink" xfId="27520" builtinId="9" hidden="1"/>
    <cellStyle name="Followed Hyperlink" xfId="27521" builtinId="9" hidden="1"/>
    <cellStyle name="Followed Hyperlink" xfId="27522" builtinId="9" hidden="1"/>
    <cellStyle name="Followed Hyperlink" xfId="27523" builtinId="9" hidden="1"/>
    <cellStyle name="Followed Hyperlink" xfId="27524" builtinId="9" hidden="1"/>
    <cellStyle name="Followed Hyperlink" xfId="27525" builtinId="9" hidden="1"/>
    <cellStyle name="Followed Hyperlink" xfId="27526" builtinId="9" hidden="1"/>
    <cellStyle name="Followed Hyperlink" xfId="27527" builtinId="9" hidden="1"/>
    <cellStyle name="Followed Hyperlink" xfId="27528" builtinId="9" hidden="1"/>
    <cellStyle name="Followed Hyperlink" xfId="27529" builtinId="9" hidden="1"/>
    <cellStyle name="Followed Hyperlink" xfId="27530" builtinId="9" hidden="1"/>
    <cellStyle name="Followed Hyperlink" xfId="27531" builtinId="9" hidden="1"/>
    <cellStyle name="Followed Hyperlink" xfId="27532" builtinId="9" hidden="1"/>
    <cellStyle name="Followed Hyperlink" xfId="27533" builtinId="9" hidden="1"/>
    <cellStyle name="Followed Hyperlink" xfId="27534" builtinId="9" hidden="1"/>
    <cellStyle name="Followed Hyperlink" xfId="27535" builtinId="9" hidden="1"/>
    <cellStyle name="Followed Hyperlink" xfId="27536" builtinId="9" hidden="1"/>
    <cellStyle name="Followed Hyperlink" xfId="27537" builtinId="9" hidden="1"/>
    <cellStyle name="Followed Hyperlink" xfId="27538" builtinId="9" hidden="1"/>
    <cellStyle name="Followed Hyperlink" xfId="27539" builtinId="9" hidden="1"/>
    <cellStyle name="Followed Hyperlink" xfId="27540" builtinId="9" hidden="1"/>
    <cellStyle name="Followed Hyperlink" xfId="27541" builtinId="9" hidden="1"/>
    <cellStyle name="Followed Hyperlink" xfId="27542" builtinId="9" hidden="1"/>
    <cellStyle name="Followed Hyperlink" xfId="27543" builtinId="9" hidden="1"/>
    <cellStyle name="Followed Hyperlink" xfId="27544" builtinId="9" hidden="1"/>
    <cellStyle name="Followed Hyperlink" xfId="27545" builtinId="9" hidden="1"/>
    <cellStyle name="Followed Hyperlink" xfId="27546" builtinId="9" hidden="1"/>
    <cellStyle name="Followed Hyperlink" xfId="27547" builtinId="9" hidden="1"/>
    <cellStyle name="Followed Hyperlink" xfId="27548" builtinId="9" hidden="1"/>
    <cellStyle name="Followed Hyperlink" xfId="27549" builtinId="9" hidden="1"/>
    <cellStyle name="Followed Hyperlink" xfId="27550" builtinId="9" hidden="1"/>
    <cellStyle name="Followed Hyperlink" xfId="27551" builtinId="9" hidden="1"/>
    <cellStyle name="Followed Hyperlink" xfId="27552" builtinId="9" hidden="1"/>
    <cellStyle name="Followed Hyperlink" xfId="27553" builtinId="9" hidden="1"/>
    <cellStyle name="Followed Hyperlink" xfId="27554" builtinId="9" hidden="1"/>
    <cellStyle name="Followed Hyperlink" xfId="27555" builtinId="9" hidden="1"/>
    <cellStyle name="Followed Hyperlink" xfId="27556" builtinId="9" hidden="1"/>
    <cellStyle name="Followed Hyperlink" xfId="27557" builtinId="9" hidden="1"/>
    <cellStyle name="Followed Hyperlink" xfId="27558" builtinId="9" hidden="1"/>
    <cellStyle name="Followed Hyperlink" xfId="27559" builtinId="9" hidden="1"/>
    <cellStyle name="Followed Hyperlink" xfId="27560" builtinId="9" hidden="1"/>
    <cellStyle name="Followed Hyperlink" xfId="27561" builtinId="9" hidden="1"/>
    <cellStyle name="Followed Hyperlink" xfId="27562" builtinId="9" hidden="1"/>
    <cellStyle name="Followed Hyperlink" xfId="27563" builtinId="9" hidden="1"/>
    <cellStyle name="Followed Hyperlink" xfId="27564" builtinId="9" hidden="1"/>
    <cellStyle name="Followed Hyperlink" xfId="27565" builtinId="9" hidden="1"/>
    <cellStyle name="Followed Hyperlink" xfId="27566" builtinId="9" hidden="1"/>
    <cellStyle name="Followed Hyperlink" xfId="27567" builtinId="9" hidden="1"/>
    <cellStyle name="Followed Hyperlink" xfId="27568" builtinId="9" hidden="1"/>
    <cellStyle name="Followed Hyperlink" xfId="27569" builtinId="9" hidden="1"/>
    <cellStyle name="Followed Hyperlink" xfId="27570" builtinId="9" hidden="1"/>
    <cellStyle name="Followed Hyperlink" xfId="27571" builtinId="9" hidden="1"/>
    <cellStyle name="Followed Hyperlink" xfId="27572" builtinId="9" hidden="1"/>
    <cellStyle name="Followed Hyperlink" xfId="27573" builtinId="9" hidden="1"/>
    <cellStyle name="Followed Hyperlink" xfId="27574" builtinId="9" hidden="1"/>
    <cellStyle name="Followed Hyperlink" xfId="27575" builtinId="9" hidden="1"/>
    <cellStyle name="Followed Hyperlink" xfId="27576" builtinId="9" hidden="1"/>
    <cellStyle name="Followed Hyperlink" xfId="27577" builtinId="9" hidden="1"/>
    <cellStyle name="Followed Hyperlink" xfId="27578" builtinId="9" hidden="1"/>
    <cellStyle name="Followed Hyperlink" xfId="27579" builtinId="9" hidden="1"/>
    <cellStyle name="Followed Hyperlink" xfId="27580" builtinId="9" hidden="1"/>
    <cellStyle name="Followed Hyperlink" xfId="27581" builtinId="9" hidden="1"/>
    <cellStyle name="Followed Hyperlink" xfId="27582" builtinId="9" hidden="1"/>
    <cellStyle name="Followed Hyperlink" xfId="27583" builtinId="9" hidden="1"/>
    <cellStyle name="Followed Hyperlink" xfId="27584" builtinId="9" hidden="1"/>
    <cellStyle name="Followed Hyperlink" xfId="27585" builtinId="9" hidden="1"/>
    <cellStyle name="Followed Hyperlink" xfId="27586" builtinId="9" hidden="1"/>
    <cellStyle name="Followed Hyperlink" xfId="27587" builtinId="9" hidden="1"/>
    <cellStyle name="Followed Hyperlink" xfId="27588" builtinId="9" hidden="1"/>
    <cellStyle name="Followed Hyperlink" xfId="27589" builtinId="9" hidden="1"/>
    <cellStyle name="Followed Hyperlink" xfId="27590" builtinId="9" hidden="1"/>
    <cellStyle name="Followed Hyperlink" xfId="27591" builtinId="9" hidden="1"/>
    <cellStyle name="Followed Hyperlink" xfId="27592" builtinId="9" hidden="1"/>
    <cellStyle name="Followed Hyperlink" xfId="27593" builtinId="9" hidden="1"/>
    <cellStyle name="Followed Hyperlink" xfId="27594" builtinId="9" hidden="1"/>
    <cellStyle name="Followed Hyperlink" xfId="27595" builtinId="9" hidden="1"/>
    <cellStyle name="Followed Hyperlink" xfId="27596" builtinId="9" hidden="1"/>
    <cellStyle name="Followed Hyperlink" xfId="27597" builtinId="9" hidden="1"/>
    <cellStyle name="Followed Hyperlink" xfId="27598" builtinId="9" hidden="1"/>
    <cellStyle name="Followed Hyperlink" xfId="27599" builtinId="9" hidden="1"/>
    <cellStyle name="Followed Hyperlink" xfId="27600" builtinId="9" hidden="1"/>
    <cellStyle name="Followed Hyperlink" xfId="27601" builtinId="9" hidden="1"/>
    <cellStyle name="Followed Hyperlink" xfId="27602" builtinId="9" hidden="1"/>
    <cellStyle name="Followed Hyperlink" xfId="27603" builtinId="9" hidden="1"/>
    <cellStyle name="Followed Hyperlink" xfId="27604" builtinId="9" hidden="1"/>
    <cellStyle name="Followed Hyperlink" xfId="27605" builtinId="9" hidden="1"/>
    <cellStyle name="Followed Hyperlink" xfId="27606" builtinId="9" hidden="1"/>
    <cellStyle name="Followed Hyperlink" xfId="27607" builtinId="9" hidden="1"/>
    <cellStyle name="Followed Hyperlink" xfId="27608" builtinId="9" hidden="1"/>
    <cellStyle name="Followed Hyperlink" xfId="27609" builtinId="9" hidden="1"/>
    <cellStyle name="Followed Hyperlink" xfId="27610" builtinId="9" hidden="1"/>
    <cellStyle name="Followed Hyperlink" xfId="27611" builtinId="9" hidden="1"/>
    <cellStyle name="Followed Hyperlink" xfId="27612" builtinId="9" hidden="1"/>
    <cellStyle name="Followed Hyperlink" xfId="27613" builtinId="9" hidden="1"/>
    <cellStyle name="Followed Hyperlink" xfId="27614" builtinId="9" hidden="1"/>
    <cellStyle name="Followed Hyperlink" xfId="27615" builtinId="9" hidden="1"/>
    <cellStyle name="Followed Hyperlink" xfId="27616" builtinId="9" hidden="1"/>
    <cellStyle name="Followed Hyperlink" xfId="27617" builtinId="9" hidden="1"/>
    <cellStyle name="Followed Hyperlink" xfId="27618" builtinId="9" hidden="1"/>
    <cellStyle name="Followed Hyperlink" xfId="27619" builtinId="9" hidden="1"/>
    <cellStyle name="Followed Hyperlink" xfId="27620" builtinId="9" hidden="1"/>
    <cellStyle name="Followed Hyperlink" xfId="27621" builtinId="9" hidden="1"/>
    <cellStyle name="Followed Hyperlink" xfId="27622" builtinId="9" hidden="1"/>
    <cellStyle name="Followed Hyperlink" xfId="27623" builtinId="9" hidden="1"/>
    <cellStyle name="Followed Hyperlink" xfId="27624" builtinId="9" hidden="1"/>
    <cellStyle name="Followed Hyperlink" xfId="27625" builtinId="9" hidden="1"/>
    <cellStyle name="Followed Hyperlink" xfId="27626" builtinId="9" hidden="1"/>
    <cellStyle name="Followed Hyperlink" xfId="27627" builtinId="9" hidden="1"/>
    <cellStyle name="Followed Hyperlink" xfId="27628" builtinId="9" hidden="1"/>
    <cellStyle name="Followed Hyperlink" xfId="27629" builtinId="9" hidden="1"/>
    <cellStyle name="Followed Hyperlink" xfId="27630" builtinId="9" hidden="1"/>
    <cellStyle name="Followed Hyperlink" xfId="27631" builtinId="9" hidden="1"/>
    <cellStyle name="Followed Hyperlink" xfId="27632" builtinId="9" hidden="1"/>
    <cellStyle name="Followed Hyperlink" xfId="27633" builtinId="9" hidden="1"/>
    <cellStyle name="Followed Hyperlink" xfId="27634" builtinId="9" hidden="1"/>
    <cellStyle name="Followed Hyperlink" xfId="27635" builtinId="9" hidden="1"/>
    <cellStyle name="Followed Hyperlink" xfId="27636" builtinId="9" hidden="1"/>
    <cellStyle name="Followed Hyperlink" xfId="27637" builtinId="9" hidden="1"/>
    <cellStyle name="Followed Hyperlink" xfId="27638" builtinId="9" hidden="1"/>
    <cellStyle name="Followed Hyperlink" xfId="27639" builtinId="9" hidden="1"/>
    <cellStyle name="Followed Hyperlink" xfId="27640" builtinId="9" hidden="1"/>
    <cellStyle name="Followed Hyperlink" xfId="27641" builtinId="9" hidden="1"/>
    <cellStyle name="Followed Hyperlink" xfId="27642" builtinId="9" hidden="1"/>
    <cellStyle name="Followed Hyperlink" xfId="27643" builtinId="9" hidden="1"/>
    <cellStyle name="Followed Hyperlink" xfId="27644" builtinId="9" hidden="1"/>
    <cellStyle name="Followed Hyperlink" xfId="27645" builtinId="9" hidden="1"/>
    <cellStyle name="Followed Hyperlink" xfId="27646" builtinId="9" hidden="1"/>
    <cellStyle name="Followed Hyperlink" xfId="27647" builtinId="9" hidden="1"/>
    <cellStyle name="Followed Hyperlink" xfId="27648" builtinId="9" hidden="1"/>
    <cellStyle name="Followed Hyperlink" xfId="27649" builtinId="9" hidden="1"/>
    <cellStyle name="Followed Hyperlink" xfId="27650" builtinId="9" hidden="1"/>
    <cellStyle name="Followed Hyperlink" xfId="27651" builtinId="9" hidden="1"/>
    <cellStyle name="Followed Hyperlink" xfId="27652" builtinId="9" hidden="1"/>
    <cellStyle name="Followed Hyperlink" xfId="27653" builtinId="9" hidden="1"/>
    <cellStyle name="Followed Hyperlink" xfId="27654" builtinId="9" hidden="1"/>
    <cellStyle name="Followed Hyperlink" xfId="27655" builtinId="9" hidden="1"/>
    <cellStyle name="Followed Hyperlink" xfId="27656" builtinId="9" hidden="1"/>
    <cellStyle name="Followed Hyperlink" xfId="27657" builtinId="9" hidden="1"/>
    <cellStyle name="Followed Hyperlink" xfId="27658" builtinId="9" hidden="1"/>
    <cellStyle name="Followed Hyperlink" xfId="27659" builtinId="9" hidden="1"/>
    <cellStyle name="Followed Hyperlink" xfId="27660" builtinId="9" hidden="1"/>
    <cellStyle name="Followed Hyperlink" xfId="27661" builtinId="9" hidden="1"/>
    <cellStyle name="Followed Hyperlink" xfId="27662" builtinId="9" hidden="1"/>
    <cellStyle name="Followed Hyperlink" xfId="27663" builtinId="9" hidden="1"/>
    <cellStyle name="Followed Hyperlink" xfId="27664" builtinId="9" hidden="1"/>
    <cellStyle name="Followed Hyperlink" xfId="27665" builtinId="9" hidden="1"/>
    <cellStyle name="Followed Hyperlink" xfId="27666" builtinId="9" hidden="1"/>
    <cellStyle name="Followed Hyperlink" xfId="27667" builtinId="9" hidden="1"/>
    <cellStyle name="Followed Hyperlink" xfId="27668" builtinId="9" hidden="1"/>
    <cellStyle name="Followed Hyperlink" xfId="27669" builtinId="9" hidden="1"/>
    <cellStyle name="Followed Hyperlink" xfId="27670" builtinId="9" hidden="1"/>
    <cellStyle name="Followed Hyperlink" xfId="27671" builtinId="9" hidden="1"/>
    <cellStyle name="Followed Hyperlink" xfId="27672" builtinId="9" hidden="1"/>
    <cellStyle name="Followed Hyperlink" xfId="27673" builtinId="9" hidden="1"/>
    <cellStyle name="Followed Hyperlink" xfId="27674" builtinId="9" hidden="1"/>
    <cellStyle name="Followed Hyperlink" xfId="27675" builtinId="9" hidden="1"/>
    <cellStyle name="Followed Hyperlink" xfId="27676" builtinId="9" hidden="1"/>
    <cellStyle name="Followed Hyperlink" xfId="27677" builtinId="9" hidden="1"/>
    <cellStyle name="Followed Hyperlink" xfId="27678" builtinId="9" hidden="1"/>
    <cellStyle name="Followed Hyperlink" xfId="27679" builtinId="9" hidden="1"/>
    <cellStyle name="Followed Hyperlink" xfId="27680" builtinId="9" hidden="1"/>
    <cellStyle name="Followed Hyperlink" xfId="27681" builtinId="9" hidden="1"/>
    <cellStyle name="Followed Hyperlink" xfId="27682" builtinId="9" hidden="1"/>
    <cellStyle name="Followed Hyperlink" xfId="27683" builtinId="9" hidden="1"/>
    <cellStyle name="Followed Hyperlink" xfId="27684" builtinId="9" hidden="1"/>
    <cellStyle name="Followed Hyperlink" xfId="27685" builtinId="9" hidden="1"/>
    <cellStyle name="Followed Hyperlink" xfId="27686" builtinId="9" hidden="1"/>
    <cellStyle name="Followed Hyperlink" xfId="27687" builtinId="9" hidden="1"/>
    <cellStyle name="Followed Hyperlink" xfId="27688" builtinId="9" hidden="1"/>
    <cellStyle name="Followed Hyperlink" xfId="27689" builtinId="9" hidden="1"/>
    <cellStyle name="Followed Hyperlink" xfId="27690" builtinId="9" hidden="1"/>
    <cellStyle name="Followed Hyperlink" xfId="27691" builtinId="9" hidden="1"/>
    <cellStyle name="Followed Hyperlink" xfId="27692" builtinId="9" hidden="1"/>
    <cellStyle name="Followed Hyperlink" xfId="27693" builtinId="9" hidden="1"/>
    <cellStyle name="Followed Hyperlink" xfId="27694" builtinId="9" hidden="1"/>
    <cellStyle name="Followed Hyperlink" xfId="27695" builtinId="9" hidden="1"/>
    <cellStyle name="Followed Hyperlink" xfId="27696" builtinId="9" hidden="1"/>
    <cellStyle name="Followed Hyperlink" xfId="27697" builtinId="9" hidden="1"/>
    <cellStyle name="Followed Hyperlink" xfId="27698" builtinId="9" hidden="1"/>
    <cellStyle name="Followed Hyperlink" xfId="27699" builtinId="9" hidden="1"/>
    <cellStyle name="Followed Hyperlink" xfId="27700" builtinId="9" hidden="1"/>
    <cellStyle name="Followed Hyperlink" xfId="27701" builtinId="9" hidden="1"/>
    <cellStyle name="Followed Hyperlink" xfId="27702" builtinId="9" hidden="1"/>
    <cellStyle name="Followed Hyperlink" xfId="27703" builtinId="9" hidden="1"/>
    <cellStyle name="Followed Hyperlink" xfId="27704" builtinId="9" hidden="1"/>
    <cellStyle name="Followed Hyperlink" xfId="27705" builtinId="9" hidden="1"/>
    <cellStyle name="Followed Hyperlink" xfId="27706" builtinId="9" hidden="1"/>
    <cellStyle name="Followed Hyperlink" xfId="27707" builtinId="9" hidden="1"/>
    <cellStyle name="Followed Hyperlink" xfId="27708" builtinId="9" hidden="1"/>
    <cellStyle name="Followed Hyperlink" xfId="27709" builtinId="9" hidden="1"/>
    <cellStyle name="Followed Hyperlink" xfId="27710" builtinId="9" hidden="1"/>
    <cellStyle name="Followed Hyperlink" xfId="27711" builtinId="9" hidden="1"/>
    <cellStyle name="Followed Hyperlink" xfId="27712" builtinId="9" hidden="1"/>
    <cellStyle name="Followed Hyperlink" xfId="27713" builtinId="9" hidden="1"/>
    <cellStyle name="Followed Hyperlink" xfId="27714" builtinId="9" hidden="1"/>
    <cellStyle name="Followed Hyperlink" xfId="27715" builtinId="9" hidden="1"/>
    <cellStyle name="Followed Hyperlink" xfId="27716" builtinId="9" hidden="1"/>
    <cellStyle name="Followed Hyperlink" xfId="27717" builtinId="9" hidden="1"/>
    <cellStyle name="Followed Hyperlink" xfId="27718" builtinId="9" hidden="1"/>
    <cellStyle name="Followed Hyperlink" xfId="27719" builtinId="9" hidden="1"/>
    <cellStyle name="Followed Hyperlink" xfId="27720" builtinId="9" hidden="1"/>
    <cellStyle name="Followed Hyperlink" xfId="27721" builtinId="9" hidden="1"/>
    <cellStyle name="Followed Hyperlink" xfId="27722" builtinId="9" hidden="1"/>
    <cellStyle name="Followed Hyperlink" xfId="27723" builtinId="9" hidden="1"/>
    <cellStyle name="Followed Hyperlink" xfId="27724" builtinId="9" hidden="1"/>
    <cellStyle name="Followed Hyperlink" xfId="27725" builtinId="9" hidden="1"/>
    <cellStyle name="Followed Hyperlink" xfId="27726" builtinId="9" hidden="1"/>
    <cellStyle name="Followed Hyperlink" xfId="27727" builtinId="9" hidden="1"/>
    <cellStyle name="Followed Hyperlink" xfId="27728" builtinId="9" hidden="1"/>
    <cellStyle name="Followed Hyperlink" xfId="27729" builtinId="9" hidden="1"/>
    <cellStyle name="Followed Hyperlink" xfId="27730" builtinId="9" hidden="1"/>
    <cellStyle name="Followed Hyperlink" xfId="27731" builtinId="9" hidden="1"/>
    <cellStyle name="Followed Hyperlink" xfId="27732" builtinId="9" hidden="1"/>
    <cellStyle name="Followed Hyperlink" xfId="27733" builtinId="9" hidden="1"/>
    <cellStyle name="Followed Hyperlink" xfId="27734" builtinId="9" hidden="1"/>
    <cellStyle name="Followed Hyperlink" xfId="27735" builtinId="9" hidden="1"/>
    <cellStyle name="Followed Hyperlink" xfId="27736" builtinId="9" hidden="1"/>
    <cellStyle name="Followed Hyperlink" xfId="27737" builtinId="9" hidden="1"/>
    <cellStyle name="Followed Hyperlink" xfId="27738" builtinId="9" hidden="1"/>
    <cellStyle name="Followed Hyperlink" xfId="27739" builtinId="9" hidden="1"/>
    <cellStyle name="Followed Hyperlink" xfId="27740" builtinId="9" hidden="1"/>
    <cellStyle name="Followed Hyperlink" xfId="27741" builtinId="9" hidden="1"/>
    <cellStyle name="Followed Hyperlink" xfId="27742" builtinId="9" hidden="1"/>
    <cellStyle name="Followed Hyperlink" xfId="27743" builtinId="9" hidden="1"/>
    <cellStyle name="Followed Hyperlink" xfId="27744" builtinId="9" hidden="1"/>
    <cellStyle name="Followed Hyperlink" xfId="27745" builtinId="9" hidden="1"/>
    <cellStyle name="Followed Hyperlink" xfId="27746" builtinId="9" hidden="1"/>
    <cellStyle name="Followed Hyperlink" xfId="27747" builtinId="9" hidden="1"/>
    <cellStyle name="Followed Hyperlink" xfId="27748" builtinId="9" hidden="1"/>
    <cellStyle name="Followed Hyperlink" xfId="27749" builtinId="9" hidden="1"/>
    <cellStyle name="Followed Hyperlink" xfId="27750" builtinId="9" hidden="1"/>
    <cellStyle name="Followed Hyperlink" xfId="27751" builtinId="9" hidden="1"/>
    <cellStyle name="Followed Hyperlink" xfId="27752" builtinId="9" hidden="1"/>
    <cellStyle name="Followed Hyperlink" xfId="27753" builtinId="9" hidden="1"/>
    <cellStyle name="Followed Hyperlink" xfId="27754" builtinId="9" hidden="1"/>
    <cellStyle name="Followed Hyperlink" xfId="27755" builtinId="9" hidden="1"/>
    <cellStyle name="Followed Hyperlink" xfId="27756" builtinId="9" hidden="1"/>
    <cellStyle name="Followed Hyperlink" xfId="27757" builtinId="9" hidden="1"/>
    <cellStyle name="Followed Hyperlink" xfId="27758" builtinId="9" hidden="1"/>
    <cellStyle name="Followed Hyperlink" xfId="27759" builtinId="9" hidden="1"/>
    <cellStyle name="Followed Hyperlink" xfId="27760" builtinId="9" hidden="1"/>
    <cellStyle name="Followed Hyperlink" xfId="27761" builtinId="9" hidden="1"/>
    <cellStyle name="Followed Hyperlink" xfId="27762" builtinId="9" hidden="1"/>
    <cellStyle name="Followed Hyperlink" xfId="27763" builtinId="9" hidden="1"/>
    <cellStyle name="Followed Hyperlink" xfId="27764" builtinId="9" hidden="1"/>
    <cellStyle name="Followed Hyperlink" xfId="27765" builtinId="9" hidden="1"/>
    <cellStyle name="Followed Hyperlink" xfId="27766" builtinId="9" hidden="1"/>
    <cellStyle name="Followed Hyperlink" xfId="27767" builtinId="9" hidden="1"/>
    <cellStyle name="Followed Hyperlink" xfId="27768" builtinId="9" hidden="1"/>
    <cellStyle name="Followed Hyperlink" xfId="27769" builtinId="9" hidden="1"/>
    <cellStyle name="Followed Hyperlink" xfId="27770" builtinId="9" hidden="1"/>
    <cellStyle name="Followed Hyperlink" xfId="27771" builtinId="9" hidden="1"/>
    <cellStyle name="Followed Hyperlink" xfId="27772" builtinId="9" hidden="1"/>
    <cellStyle name="Followed Hyperlink" xfId="27773" builtinId="9" hidden="1"/>
    <cellStyle name="Followed Hyperlink" xfId="27774" builtinId="9" hidden="1"/>
    <cellStyle name="Followed Hyperlink" xfId="27775" builtinId="9" hidden="1"/>
    <cellStyle name="Followed Hyperlink" xfId="27776" builtinId="9" hidden="1"/>
    <cellStyle name="Followed Hyperlink" xfId="27777" builtinId="9" hidden="1"/>
    <cellStyle name="Followed Hyperlink" xfId="27778" builtinId="9" hidden="1"/>
    <cellStyle name="Followed Hyperlink" xfId="27779" builtinId="9" hidden="1"/>
    <cellStyle name="Followed Hyperlink" xfId="27780" builtinId="9" hidden="1"/>
    <cellStyle name="Followed Hyperlink" xfId="27781" builtinId="9" hidden="1"/>
    <cellStyle name="Followed Hyperlink" xfId="27782" builtinId="9" hidden="1"/>
    <cellStyle name="Followed Hyperlink" xfId="27783" builtinId="9" hidden="1"/>
    <cellStyle name="Followed Hyperlink" xfId="27784" builtinId="9" hidden="1"/>
    <cellStyle name="Followed Hyperlink" xfId="27785" builtinId="9" hidden="1"/>
    <cellStyle name="Followed Hyperlink" xfId="27786" builtinId="9" hidden="1"/>
    <cellStyle name="Followed Hyperlink" xfId="27787" builtinId="9" hidden="1"/>
    <cellStyle name="Followed Hyperlink" xfId="27788" builtinId="9" hidden="1"/>
    <cellStyle name="Followed Hyperlink" xfId="27789" builtinId="9" hidden="1"/>
    <cellStyle name="Followed Hyperlink" xfId="27790" builtinId="9" hidden="1"/>
    <cellStyle name="Followed Hyperlink" xfId="27791" builtinId="9" hidden="1"/>
    <cellStyle name="Followed Hyperlink" xfId="27792" builtinId="9" hidden="1"/>
    <cellStyle name="Followed Hyperlink" xfId="27793" builtinId="9" hidden="1"/>
    <cellStyle name="Followed Hyperlink" xfId="27794" builtinId="9" hidden="1"/>
    <cellStyle name="Followed Hyperlink" xfId="27795" builtinId="9" hidden="1"/>
    <cellStyle name="Followed Hyperlink" xfId="27796" builtinId="9" hidden="1"/>
    <cellStyle name="Followed Hyperlink" xfId="27797" builtinId="9" hidden="1"/>
    <cellStyle name="Followed Hyperlink" xfId="27798" builtinId="9" hidden="1"/>
    <cellStyle name="Followed Hyperlink" xfId="27799" builtinId="9" hidden="1"/>
    <cellStyle name="Followed Hyperlink" xfId="27800" builtinId="9" hidden="1"/>
    <cellStyle name="Followed Hyperlink" xfId="27801" builtinId="9" hidden="1"/>
    <cellStyle name="Followed Hyperlink" xfId="27802" builtinId="9" hidden="1"/>
    <cellStyle name="Followed Hyperlink" xfId="27803" builtinId="9" hidden="1"/>
    <cellStyle name="Followed Hyperlink" xfId="27804" builtinId="9" hidden="1"/>
    <cellStyle name="Followed Hyperlink" xfId="27805" builtinId="9" hidden="1"/>
    <cellStyle name="Followed Hyperlink" xfId="27806" builtinId="9" hidden="1"/>
    <cellStyle name="Followed Hyperlink" xfId="27807" builtinId="9" hidden="1"/>
    <cellStyle name="Followed Hyperlink" xfId="27808" builtinId="9" hidden="1"/>
    <cellStyle name="Followed Hyperlink" xfId="27809" builtinId="9" hidden="1"/>
    <cellStyle name="Followed Hyperlink" xfId="27810" builtinId="9" hidden="1"/>
    <cellStyle name="Followed Hyperlink" xfId="27811" builtinId="9" hidden="1"/>
    <cellStyle name="Followed Hyperlink" xfId="27812" builtinId="9" hidden="1"/>
    <cellStyle name="Followed Hyperlink" xfId="27813" builtinId="9" hidden="1"/>
    <cellStyle name="Followed Hyperlink" xfId="27814" builtinId="9" hidden="1"/>
    <cellStyle name="Followed Hyperlink" xfId="27815" builtinId="9" hidden="1"/>
    <cellStyle name="Followed Hyperlink" xfId="27816" builtinId="9" hidden="1"/>
    <cellStyle name="Followed Hyperlink" xfId="27817" builtinId="9" hidden="1"/>
    <cellStyle name="Followed Hyperlink" xfId="27818" builtinId="9" hidden="1"/>
    <cellStyle name="Followed Hyperlink" xfId="27819" builtinId="9" hidden="1"/>
    <cellStyle name="Followed Hyperlink" xfId="27820" builtinId="9" hidden="1"/>
    <cellStyle name="Followed Hyperlink" xfId="27821" builtinId="9" hidden="1"/>
    <cellStyle name="Followed Hyperlink" xfId="27822" builtinId="9" hidden="1"/>
    <cellStyle name="Followed Hyperlink" xfId="27823" builtinId="9" hidden="1"/>
    <cellStyle name="Followed Hyperlink" xfId="27824" builtinId="9" hidden="1"/>
    <cellStyle name="Followed Hyperlink" xfId="27825" builtinId="9" hidden="1"/>
    <cellStyle name="Followed Hyperlink" xfId="27826" builtinId="9" hidden="1"/>
    <cellStyle name="Followed Hyperlink" xfId="27827" builtinId="9" hidden="1"/>
    <cellStyle name="Followed Hyperlink" xfId="27828" builtinId="9" hidden="1"/>
    <cellStyle name="Followed Hyperlink" xfId="27829" builtinId="9" hidden="1"/>
    <cellStyle name="Followed Hyperlink" xfId="27830" builtinId="9" hidden="1"/>
    <cellStyle name="Followed Hyperlink" xfId="27831" builtinId="9" hidden="1"/>
    <cellStyle name="Followed Hyperlink" xfId="27832" builtinId="9" hidden="1"/>
    <cellStyle name="Followed Hyperlink" xfId="27833" builtinId="9" hidden="1"/>
    <cellStyle name="Followed Hyperlink" xfId="27834" builtinId="9" hidden="1"/>
    <cellStyle name="Followed Hyperlink" xfId="27835" builtinId="9" hidden="1"/>
    <cellStyle name="Followed Hyperlink" xfId="27836" builtinId="9" hidden="1"/>
    <cellStyle name="Followed Hyperlink" xfId="27837" builtinId="9" hidden="1"/>
    <cellStyle name="Followed Hyperlink" xfId="27838" builtinId="9" hidden="1"/>
    <cellStyle name="Followed Hyperlink" xfId="27839" builtinId="9" hidden="1"/>
    <cellStyle name="Followed Hyperlink" xfId="27840" builtinId="9" hidden="1"/>
    <cellStyle name="Followed Hyperlink" xfId="27841" builtinId="9" hidden="1"/>
    <cellStyle name="Followed Hyperlink" xfId="27842" builtinId="9" hidden="1"/>
    <cellStyle name="Followed Hyperlink" xfId="27843" builtinId="9" hidden="1"/>
    <cellStyle name="Followed Hyperlink" xfId="27844" builtinId="9" hidden="1"/>
    <cellStyle name="Followed Hyperlink" xfId="27845" builtinId="9" hidden="1"/>
    <cellStyle name="Followed Hyperlink" xfId="27846" builtinId="9" hidden="1"/>
    <cellStyle name="Followed Hyperlink" xfId="27847" builtinId="9" hidden="1"/>
    <cellStyle name="Followed Hyperlink" xfId="27848" builtinId="9" hidden="1"/>
    <cellStyle name="Followed Hyperlink" xfId="27849" builtinId="9" hidden="1"/>
    <cellStyle name="Followed Hyperlink" xfId="27850" builtinId="9" hidden="1"/>
    <cellStyle name="Followed Hyperlink" xfId="27851" builtinId="9" hidden="1"/>
    <cellStyle name="Followed Hyperlink" xfId="27852" builtinId="9" hidden="1"/>
    <cellStyle name="Followed Hyperlink" xfId="27853" builtinId="9" hidden="1"/>
    <cellStyle name="Followed Hyperlink" xfId="27854" builtinId="9" hidden="1"/>
    <cellStyle name="Followed Hyperlink" xfId="27855" builtinId="9" hidden="1"/>
    <cellStyle name="Followed Hyperlink" xfId="27856" builtinId="9" hidden="1"/>
    <cellStyle name="Followed Hyperlink" xfId="27857" builtinId="9" hidden="1"/>
    <cellStyle name="Followed Hyperlink" xfId="27858" builtinId="9" hidden="1"/>
    <cellStyle name="Followed Hyperlink" xfId="27859" builtinId="9" hidden="1"/>
    <cellStyle name="Followed Hyperlink" xfId="27860" builtinId="9" hidden="1"/>
    <cellStyle name="Followed Hyperlink" xfId="27861" builtinId="9" hidden="1"/>
    <cellStyle name="Followed Hyperlink" xfId="27862" builtinId="9" hidden="1"/>
    <cellStyle name="Followed Hyperlink" xfId="27863" builtinId="9" hidden="1"/>
    <cellStyle name="Followed Hyperlink" xfId="27864" builtinId="9" hidden="1"/>
    <cellStyle name="Followed Hyperlink" xfId="27865" builtinId="9" hidden="1"/>
    <cellStyle name="Followed Hyperlink" xfId="27866" builtinId="9" hidden="1"/>
    <cellStyle name="Followed Hyperlink" xfId="27867" builtinId="9" hidden="1"/>
    <cellStyle name="Followed Hyperlink" xfId="27868" builtinId="9" hidden="1"/>
    <cellStyle name="Followed Hyperlink" xfId="27869" builtinId="9" hidden="1"/>
    <cellStyle name="Followed Hyperlink" xfId="27870" builtinId="9" hidden="1"/>
    <cellStyle name="Followed Hyperlink" xfId="27871" builtinId="9" hidden="1"/>
    <cellStyle name="Followed Hyperlink" xfId="27872" builtinId="9" hidden="1"/>
    <cellStyle name="Followed Hyperlink" xfId="27873" builtinId="9" hidden="1"/>
    <cellStyle name="Followed Hyperlink" xfId="27874" builtinId="9" hidden="1"/>
    <cellStyle name="Followed Hyperlink" xfId="27875" builtinId="9" hidden="1"/>
    <cellStyle name="Followed Hyperlink" xfId="27876" builtinId="9" hidden="1"/>
    <cellStyle name="Followed Hyperlink" xfId="27877" builtinId="9" hidden="1"/>
    <cellStyle name="Followed Hyperlink" xfId="27878" builtinId="9" hidden="1"/>
    <cellStyle name="Followed Hyperlink" xfId="27879" builtinId="9" hidden="1"/>
    <cellStyle name="Followed Hyperlink" xfId="27880" builtinId="9" hidden="1"/>
    <cellStyle name="Followed Hyperlink" xfId="27881" builtinId="9" hidden="1"/>
    <cellStyle name="Followed Hyperlink" xfId="27882" builtinId="9" hidden="1"/>
    <cellStyle name="Followed Hyperlink" xfId="27883" builtinId="9" hidden="1"/>
    <cellStyle name="Followed Hyperlink" xfId="27884" builtinId="9" hidden="1"/>
    <cellStyle name="Followed Hyperlink" xfId="27885" builtinId="9" hidden="1"/>
    <cellStyle name="Followed Hyperlink" xfId="27886" builtinId="9" hidden="1"/>
    <cellStyle name="Followed Hyperlink" xfId="27887" builtinId="9" hidden="1"/>
    <cellStyle name="Followed Hyperlink" xfId="27888" builtinId="9" hidden="1"/>
    <cellStyle name="Followed Hyperlink" xfId="27889" builtinId="9" hidden="1"/>
    <cellStyle name="Followed Hyperlink" xfId="27890" builtinId="9" hidden="1"/>
    <cellStyle name="Followed Hyperlink" xfId="27891" builtinId="9" hidden="1"/>
    <cellStyle name="Followed Hyperlink" xfId="27892" builtinId="9" hidden="1"/>
    <cellStyle name="Followed Hyperlink" xfId="27893" builtinId="9" hidden="1"/>
    <cellStyle name="Followed Hyperlink" xfId="27894" builtinId="9" hidden="1"/>
    <cellStyle name="Followed Hyperlink" xfId="27895" builtinId="9" hidden="1"/>
    <cellStyle name="Followed Hyperlink" xfId="27896" builtinId="9" hidden="1"/>
    <cellStyle name="Followed Hyperlink" xfId="27897" builtinId="9" hidden="1"/>
    <cellStyle name="Followed Hyperlink" xfId="27898" builtinId="9" hidden="1"/>
    <cellStyle name="Followed Hyperlink" xfId="27899" builtinId="9" hidden="1"/>
    <cellStyle name="Followed Hyperlink" xfId="27900" builtinId="9" hidden="1"/>
    <cellStyle name="Followed Hyperlink" xfId="27901" builtinId="9" hidden="1"/>
    <cellStyle name="Followed Hyperlink" xfId="27902" builtinId="9" hidden="1"/>
    <cellStyle name="Followed Hyperlink" xfId="27903" builtinId="9" hidden="1"/>
    <cellStyle name="Followed Hyperlink" xfId="27904" builtinId="9" hidden="1"/>
    <cellStyle name="Followed Hyperlink" xfId="27905" builtinId="9" hidden="1"/>
    <cellStyle name="Followed Hyperlink" xfId="27906" builtinId="9" hidden="1"/>
    <cellStyle name="Followed Hyperlink" xfId="27907" builtinId="9" hidden="1"/>
    <cellStyle name="Followed Hyperlink" xfId="27908" builtinId="9" hidden="1"/>
    <cellStyle name="Followed Hyperlink" xfId="27909" builtinId="9" hidden="1"/>
    <cellStyle name="Followed Hyperlink" xfId="27910" builtinId="9" hidden="1"/>
    <cellStyle name="Followed Hyperlink" xfId="27911" builtinId="9" hidden="1"/>
    <cellStyle name="Followed Hyperlink" xfId="27912" builtinId="9" hidden="1"/>
    <cellStyle name="Followed Hyperlink" xfId="27913" builtinId="9" hidden="1"/>
    <cellStyle name="Followed Hyperlink" xfId="27914" builtinId="9" hidden="1"/>
    <cellStyle name="Followed Hyperlink" xfId="27915" builtinId="9" hidden="1"/>
    <cellStyle name="Followed Hyperlink" xfId="27916" builtinId="9" hidden="1"/>
    <cellStyle name="Followed Hyperlink" xfId="27917" builtinId="9" hidden="1"/>
    <cellStyle name="Followed Hyperlink" xfId="27918" builtinId="9" hidden="1"/>
    <cellStyle name="Followed Hyperlink" xfId="27919" builtinId="9" hidden="1"/>
    <cellStyle name="Followed Hyperlink" xfId="27920" builtinId="9" hidden="1"/>
    <cellStyle name="Followed Hyperlink" xfId="27921" builtinId="9" hidden="1"/>
    <cellStyle name="Followed Hyperlink" xfId="27922" builtinId="9" hidden="1"/>
    <cellStyle name="Followed Hyperlink" xfId="27923" builtinId="9" hidden="1"/>
    <cellStyle name="Followed Hyperlink" xfId="27924" builtinId="9" hidden="1"/>
    <cellStyle name="Followed Hyperlink" xfId="27925" builtinId="9" hidden="1"/>
    <cellStyle name="Followed Hyperlink" xfId="27926" builtinId="9" hidden="1"/>
    <cellStyle name="Followed Hyperlink" xfId="27927" builtinId="9" hidden="1"/>
    <cellStyle name="Followed Hyperlink" xfId="27928" builtinId="9" hidden="1"/>
    <cellStyle name="Followed Hyperlink" xfId="27929" builtinId="9" hidden="1"/>
    <cellStyle name="Followed Hyperlink" xfId="27930" builtinId="9" hidden="1"/>
    <cellStyle name="Followed Hyperlink" xfId="27931" builtinId="9" hidden="1"/>
    <cellStyle name="Followed Hyperlink" xfId="27932" builtinId="9" hidden="1"/>
    <cellStyle name="Followed Hyperlink" xfId="27933" builtinId="9" hidden="1"/>
    <cellStyle name="Followed Hyperlink" xfId="27934" builtinId="9" hidden="1"/>
    <cellStyle name="Followed Hyperlink" xfId="27935" builtinId="9" hidden="1"/>
    <cellStyle name="Followed Hyperlink" xfId="27936" builtinId="9" hidden="1"/>
    <cellStyle name="Followed Hyperlink" xfId="27937" builtinId="9" hidden="1"/>
    <cellStyle name="Followed Hyperlink" xfId="27938" builtinId="9" hidden="1"/>
    <cellStyle name="Followed Hyperlink" xfId="27939" builtinId="9" hidden="1"/>
    <cellStyle name="Followed Hyperlink" xfId="27940" builtinId="9" hidden="1"/>
    <cellStyle name="Followed Hyperlink" xfId="27941" builtinId="9" hidden="1"/>
    <cellStyle name="Followed Hyperlink" xfId="27942" builtinId="9" hidden="1"/>
    <cellStyle name="Followed Hyperlink" xfId="27943" builtinId="9" hidden="1"/>
    <cellStyle name="Followed Hyperlink" xfId="27944" builtinId="9" hidden="1"/>
    <cellStyle name="Followed Hyperlink" xfId="27945" builtinId="9" hidden="1"/>
    <cellStyle name="Followed Hyperlink" xfId="27946" builtinId="9" hidden="1"/>
    <cellStyle name="Followed Hyperlink" xfId="27947" builtinId="9" hidden="1"/>
    <cellStyle name="Followed Hyperlink" xfId="27948" builtinId="9" hidden="1"/>
    <cellStyle name="Followed Hyperlink" xfId="27949" builtinId="9" hidden="1"/>
    <cellStyle name="Followed Hyperlink" xfId="27950" builtinId="9" hidden="1"/>
    <cellStyle name="Followed Hyperlink" xfId="27951" builtinId="9" hidden="1"/>
    <cellStyle name="Followed Hyperlink" xfId="27952" builtinId="9" hidden="1"/>
    <cellStyle name="Followed Hyperlink" xfId="27953" builtinId="9" hidden="1"/>
    <cellStyle name="Followed Hyperlink" xfId="27954" builtinId="9" hidden="1"/>
    <cellStyle name="Followed Hyperlink" xfId="27955" builtinId="9" hidden="1"/>
    <cellStyle name="Followed Hyperlink" xfId="27956" builtinId="9" hidden="1"/>
    <cellStyle name="Followed Hyperlink" xfId="27957" builtinId="9" hidden="1"/>
    <cellStyle name="Followed Hyperlink" xfId="27958" builtinId="9" hidden="1"/>
    <cellStyle name="Followed Hyperlink" xfId="27959" builtinId="9" hidden="1"/>
    <cellStyle name="Followed Hyperlink" xfId="27960" builtinId="9" hidden="1"/>
    <cellStyle name="Followed Hyperlink" xfId="27961" builtinId="9" hidden="1"/>
    <cellStyle name="Followed Hyperlink" xfId="27962" builtinId="9" hidden="1"/>
    <cellStyle name="Followed Hyperlink" xfId="27963" builtinId="9" hidden="1"/>
    <cellStyle name="Followed Hyperlink" xfId="27964" builtinId="9" hidden="1"/>
    <cellStyle name="Followed Hyperlink" xfId="27965" builtinId="9" hidden="1"/>
    <cellStyle name="Followed Hyperlink" xfId="27966" builtinId="9" hidden="1"/>
    <cellStyle name="Followed Hyperlink" xfId="27967" builtinId="9" hidden="1"/>
    <cellStyle name="Followed Hyperlink" xfId="27968" builtinId="9" hidden="1"/>
    <cellStyle name="Followed Hyperlink" xfId="27969" builtinId="9" hidden="1"/>
    <cellStyle name="Followed Hyperlink" xfId="27970" builtinId="9" hidden="1"/>
    <cellStyle name="Followed Hyperlink" xfId="27971" builtinId="9" hidden="1"/>
    <cellStyle name="Followed Hyperlink" xfId="27972" builtinId="9" hidden="1"/>
    <cellStyle name="Followed Hyperlink" xfId="27973" builtinId="9" hidden="1"/>
    <cellStyle name="Followed Hyperlink" xfId="27974" builtinId="9" hidden="1"/>
    <cellStyle name="Followed Hyperlink" xfId="27975" builtinId="9" hidden="1"/>
    <cellStyle name="Followed Hyperlink" xfId="27976" builtinId="9" hidden="1"/>
    <cellStyle name="Followed Hyperlink" xfId="27977" builtinId="9" hidden="1"/>
    <cellStyle name="Followed Hyperlink" xfId="27978" builtinId="9" hidden="1"/>
    <cellStyle name="Followed Hyperlink" xfId="27979" builtinId="9" hidden="1"/>
    <cellStyle name="Followed Hyperlink" xfId="27980" builtinId="9" hidden="1"/>
    <cellStyle name="Followed Hyperlink" xfId="27981" builtinId="9" hidden="1"/>
    <cellStyle name="Followed Hyperlink" xfId="27982" builtinId="9" hidden="1"/>
    <cellStyle name="Followed Hyperlink" xfId="27983" builtinId="9" hidden="1"/>
    <cellStyle name="Followed Hyperlink" xfId="27984" builtinId="9" hidden="1"/>
    <cellStyle name="Followed Hyperlink" xfId="27985" builtinId="9" hidden="1"/>
    <cellStyle name="Followed Hyperlink" xfId="27986" builtinId="9" hidden="1"/>
    <cellStyle name="Followed Hyperlink" xfId="27987" builtinId="9" hidden="1"/>
    <cellStyle name="Followed Hyperlink" xfId="27988" builtinId="9" hidden="1"/>
    <cellStyle name="Followed Hyperlink" xfId="27989" builtinId="9" hidden="1"/>
    <cellStyle name="Followed Hyperlink" xfId="27990" builtinId="9" hidden="1"/>
    <cellStyle name="Followed Hyperlink" xfId="27991" builtinId="9" hidden="1"/>
    <cellStyle name="Followed Hyperlink" xfId="27992" builtinId="9" hidden="1"/>
    <cellStyle name="Followed Hyperlink" xfId="27993" builtinId="9" hidden="1"/>
    <cellStyle name="Followed Hyperlink" xfId="27994" builtinId="9" hidden="1"/>
    <cellStyle name="Followed Hyperlink" xfId="27995" builtinId="9" hidden="1"/>
    <cellStyle name="Followed Hyperlink" xfId="27996" builtinId="9" hidden="1"/>
    <cellStyle name="Followed Hyperlink" xfId="27997" builtinId="9" hidden="1"/>
    <cellStyle name="Followed Hyperlink" xfId="27998" builtinId="9" hidden="1"/>
    <cellStyle name="Followed Hyperlink" xfId="27999" builtinId="9" hidden="1"/>
    <cellStyle name="Followed Hyperlink" xfId="28000" builtinId="9" hidden="1"/>
    <cellStyle name="Followed Hyperlink" xfId="28001" builtinId="9" hidden="1"/>
    <cellStyle name="Followed Hyperlink" xfId="28002" builtinId="9" hidden="1"/>
    <cellStyle name="Followed Hyperlink" xfId="28003" builtinId="9" hidden="1"/>
    <cellStyle name="Followed Hyperlink" xfId="28004" builtinId="9" hidden="1"/>
    <cellStyle name="Followed Hyperlink" xfId="28005" builtinId="9" hidden="1"/>
    <cellStyle name="Followed Hyperlink" xfId="28006" builtinId="9" hidden="1"/>
    <cellStyle name="Followed Hyperlink" xfId="28007" builtinId="9" hidden="1"/>
    <cellStyle name="Followed Hyperlink" xfId="28008" builtinId="9" hidden="1"/>
    <cellStyle name="Followed Hyperlink" xfId="28009" builtinId="9" hidden="1"/>
    <cellStyle name="Followed Hyperlink" xfId="28010" builtinId="9" hidden="1"/>
    <cellStyle name="Followed Hyperlink" xfId="28011" builtinId="9" hidden="1"/>
    <cellStyle name="Followed Hyperlink" xfId="28012" builtinId="9" hidden="1"/>
    <cellStyle name="Followed Hyperlink" xfId="28013" builtinId="9" hidden="1"/>
    <cellStyle name="Followed Hyperlink" xfId="28014" builtinId="9" hidden="1"/>
    <cellStyle name="Followed Hyperlink" xfId="28015" builtinId="9" hidden="1"/>
    <cellStyle name="Followed Hyperlink" xfId="28016" builtinId="9" hidden="1"/>
    <cellStyle name="Followed Hyperlink" xfId="28017" builtinId="9" hidden="1"/>
    <cellStyle name="Followed Hyperlink" xfId="28018" builtinId="9" hidden="1"/>
    <cellStyle name="Followed Hyperlink" xfId="28019" builtinId="9" hidden="1"/>
    <cellStyle name="Followed Hyperlink" xfId="28020" builtinId="9" hidden="1"/>
    <cellStyle name="Followed Hyperlink" xfId="28021" builtinId="9" hidden="1"/>
    <cellStyle name="Followed Hyperlink" xfId="28022" builtinId="9" hidden="1"/>
    <cellStyle name="Followed Hyperlink" xfId="28023" builtinId="9" hidden="1"/>
    <cellStyle name="Followed Hyperlink" xfId="28024" builtinId="9" hidden="1"/>
    <cellStyle name="Followed Hyperlink" xfId="28025" builtinId="9" hidden="1"/>
    <cellStyle name="Followed Hyperlink" xfId="28026" builtinId="9" hidden="1"/>
    <cellStyle name="Followed Hyperlink" xfId="28027" builtinId="9" hidden="1"/>
    <cellStyle name="Followed Hyperlink" xfId="28028" builtinId="9" hidden="1"/>
    <cellStyle name="Followed Hyperlink" xfId="28029" builtinId="9" hidden="1"/>
    <cellStyle name="Followed Hyperlink" xfId="28030" builtinId="9" hidden="1"/>
    <cellStyle name="Followed Hyperlink" xfId="28031" builtinId="9" hidden="1"/>
    <cellStyle name="Followed Hyperlink" xfId="28032" builtinId="9" hidden="1"/>
    <cellStyle name="Followed Hyperlink" xfId="28033" builtinId="9" hidden="1"/>
    <cellStyle name="Followed Hyperlink" xfId="28034" builtinId="9" hidden="1"/>
    <cellStyle name="Followed Hyperlink" xfId="28035" builtinId="9" hidden="1"/>
    <cellStyle name="Followed Hyperlink" xfId="28036" builtinId="9" hidden="1"/>
    <cellStyle name="Followed Hyperlink" xfId="28037" builtinId="9" hidden="1"/>
    <cellStyle name="Followed Hyperlink" xfId="28038" builtinId="9" hidden="1"/>
    <cellStyle name="Followed Hyperlink" xfId="28039" builtinId="9" hidden="1"/>
    <cellStyle name="Followed Hyperlink" xfId="28040" builtinId="9" hidden="1"/>
    <cellStyle name="Followed Hyperlink" xfId="28041" builtinId="9" hidden="1"/>
    <cellStyle name="Followed Hyperlink" xfId="28042" builtinId="9" hidden="1"/>
    <cellStyle name="Followed Hyperlink" xfId="28043" builtinId="9" hidden="1"/>
    <cellStyle name="Followed Hyperlink" xfId="28044" builtinId="9" hidden="1"/>
    <cellStyle name="Followed Hyperlink" xfId="28045" builtinId="9" hidden="1"/>
    <cellStyle name="Followed Hyperlink" xfId="28046" builtinId="9" hidden="1"/>
    <cellStyle name="Followed Hyperlink" xfId="28047" builtinId="9" hidden="1"/>
    <cellStyle name="Followed Hyperlink" xfId="28048" builtinId="9" hidden="1"/>
    <cellStyle name="Followed Hyperlink" xfId="28049" builtinId="9" hidden="1"/>
    <cellStyle name="Followed Hyperlink" xfId="28050" builtinId="9" hidden="1"/>
    <cellStyle name="Followed Hyperlink" xfId="28051" builtinId="9" hidden="1"/>
    <cellStyle name="Followed Hyperlink" xfId="28052" builtinId="9" hidden="1"/>
    <cellStyle name="Followed Hyperlink" xfId="28053" builtinId="9" hidden="1"/>
    <cellStyle name="Followed Hyperlink" xfId="28054" builtinId="9" hidden="1"/>
    <cellStyle name="Followed Hyperlink" xfId="28055" builtinId="9" hidden="1"/>
    <cellStyle name="Followed Hyperlink" xfId="28056" builtinId="9" hidden="1"/>
    <cellStyle name="Followed Hyperlink" xfId="28057" builtinId="9" hidden="1"/>
    <cellStyle name="Followed Hyperlink" xfId="28058" builtinId="9" hidden="1"/>
    <cellStyle name="Followed Hyperlink" xfId="28059" builtinId="9" hidden="1"/>
    <cellStyle name="Followed Hyperlink" xfId="28060" builtinId="9" hidden="1"/>
    <cellStyle name="Followed Hyperlink" xfId="28061" builtinId="9" hidden="1"/>
    <cellStyle name="Followed Hyperlink" xfId="28062" builtinId="9" hidden="1"/>
    <cellStyle name="Followed Hyperlink" xfId="28063" builtinId="9" hidden="1"/>
    <cellStyle name="Followed Hyperlink" xfId="28064" builtinId="9" hidden="1"/>
    <cellStyle name="Followed Hyperlink" xfId="28065" builtinId="9" hidden="1"/>
    <cellStyle name="Followed Hyperlink" xfId="28066" builtinId="9" hidden="1"/>
    <cellStyle name="Followed Hyperlink" xfId="28067" builtinId="9" hidden="1"/>
    <cellStyle name="Followed Hyperlink" xfId="28068" builtinId="9" hidden="1"/>
    <cellStyle name="Followed Hyperlink" xfId="28069" builtinId="9" hidden="1"/>
    <cellStyle name="Followed Hyperlink" xfId="28070" builtinId="9" hidden="1"/>
    <cellStyle name="Followed Hyperlink" xfId="28071" builtinId="9" hidden="1"/>
    <cellStyle name="Followed Hyperlink" xfId="28072" builtinId="9" hidden="1"/>
    <cellStyle name="Followed Hyperlink" xfId="28073" builtinId="9" hidden="1"/>
    <cellStyle name="Followed Hyperlink" xfId="28074" builtinId="9" hidden="1"/>
    <cellStyle name="Followed Hyperlink" xfId="28075" builtinId="9" hidden="1"/>
    <cellStyle name="Followed Hyperlink" xfId="28076" builtinId="9" hidden="1"/>
    <cellStyle name="Followed Hyperlink" xfId="28077" builtinId="9" hidden="1"/>
    <cellStyle name="Followed Hyperlink" xfId="28078" builtinId="9" hidden="1"/>
    <cellStyle name="Followed Hyperlink" xfId="28079" builtinId="9" hidden="1"/>
    <cellStyle name="Followed Hyperlink" xfId="28080" builtinId="9" hidden="1"/>
    <cellStyle name="Followed Hyperlink" xfId="28081" builtinId="9" hidden="1"/>
    <cellStyle name="Followed Hyperlink" xfId="28082" builtinId="9" hidden="1"/>
    <cellStyle name="Followed Hyperlink" xfId="28083" builtinId="9" hidden="1"/>
    <cellStyle name="Followed Hyperlink" xfId="28084" builtinId="9" hidden="1"/>
    <cellStyle name="Followed Hyperlink" xfId="28085" builtinId="9" hidden="1"/>
    <cellStyle name="Followed Hyperlink" xfId="28086" builtinId="9" hidden="1"/>
    <cellStyle name="Followed Hyperlink" xfId="28087" builtinId="9" hidden="1"/>
    <cellStyle name="Followed Hyperlink" xfId="28088" builtinId="9" hidden="1"/>
    <cellStyle name="Followed Hyperlink" xfId="28089" builtinId="9" hidden="1"/>
    <cellStyle name="Followed Hyperlink" xfId="28090" builtinId="9" hidden="1"/>
    <cellStyle name="Followed Hyperlink" xfId="28091" builtinId="9" hidden="1"/>
    <cellStyle name="Followed Hyperlink" xfId="28092" builtinId="9" hidden="1"/>
    <cellStyle name="Followed Hyperlink" xfId="28093" builtinId="9" hidden="1"/>
    <cellStyle name="Followed Hyperlink" xfId="28094" builtinId="9" hidden="1"/>
    <cellStyle name="Followed Hyperlink" xfId="28095" builtinId="9" hidden="1"/>
    <cellStyle name="Followed Hyperlink" xfId="28096" builtinId="9" hidden="1"/>
    <cellStyle name="Followed Hyperlink" xfId="28097" builtinId="9" hidden="1"/>
    <cellStyle name="Followed Hyperlink" xfId="28098" builtinId="9" hidden="1"/>
    <cellStyle name="Followed Hyperlink" xfId="28099" builtinId="9" hidden="1"/>
    <cellStyle name="Followed Hyperlink" xfId="28100" builtinId="9" hidden="1"/>
    <cellStyle name="Followed Hyperlink" xfId="28101" builtinId="9" hidden="1"/>
    <cellStyle name="Followed Hyperlink" xfId="28102" builtinId="9" hidden="1"/>
    <cellStyle name="Followed Hyperlink" xfId="28103" builtinId="9" hidden="1"/>
    <cellStyle name="Followed Hyperlink" xfId="28104" builtinId="9" hidden="1"/>
    <cellStyle name="Followed Hyperlink" xfId="28105" builtinId="9" hidden="1"/>
    <cellStyle name="Followed Hyperlink" xfId="28106" builtinId="9" hidden="1"/>
    <cellStyle name="Followed Hyperlink" xfId="28107" builtinId="9" hidden="1"/>
    <cellStyle name="Followed Hyperlink" xfId="28108" builtinId="9" hidden="1"/>
    <cellStyle name="Followed Hyperlink" xfId="28109" builtinId="9" hidden="1"/>
    <cellStyle name="Followed Hyperlink" xfId="28110" builtinId="9" hidden="1"/>
    <cellStyle name="Followed Hyperlink" xfId="28111" builtinId="9" hidden="1"/>
    <cellStyle name="Followed Hyperlink" xfId="28112" builtinId="9" hidden="1"/>
    <cellStyle name="Followed Hyperlink" xfId="28113" builtinId="9" hidden="1"/>
    <cellStyle name="Followed Hyperlink" xfId="28114" builtinId="9" hidden="1"/>
    <cellStyle name="Followed Hyperlink" xfId="28115" builtinId="9" hidden="1"/>
    <cellStyle name="Followed Hyperlink" xfId="28116" builtinId="9" hidden="1"/>
    <cellStyle name="Followed Hyperlink" xfId="28117" builtinId="9" hidden="1"/>
    <cellStyle name="Followed Hyperlink" xfId="28118" builtinId="9" hidden="1"/>
    <cellStyle name="Followed Hyperlink" xfId="28119" builtinId="9" hidden="1"/>
    <cellStyle name="Followed Hyperlink" xfId="28120" builtinId="9" hidden="1"/>
    <cellStyle name="Followed Hyperlink" xfId="28121" builtinId="9" hidden="1"/>
    <cellStyle name="Followed Hyperlink" xfId="28122" builtinId="9" hidden="1"/>
    <cellStyle name="Followed Hyperlink" xfId="28123" builtinId="9" hidden="1"/>
    <cellStyle name="Followed Hyperlink" xfId="28124" builtinId="9" hidden="1"/>
    <cellStyle name="Followed Hyperlink" xfId="28125" builtinId="9" hidden="1"/>
    <cellStyle name="Followed Hyperlink" xfId="28126" builtinId="9" hidden="1"/>
    <cellStyle name="Followed Hyperlink" xfId="28127" builtinId="9" hidden="1"/>
    <cellStyle name="Followed Hyperlink" xfId="28128" builtinId="9" hidden="1"/>
    <cellStyle name="Followed Hyperlink" xfId="28129" builtinId="9" hidden="1"/>
    <cellStyle name="Followed Hyperlink" xfId="28130" builtinId="9" hidden="1"/>
    <cellStyle name="Followed Hyperlink" xfId="28131" builtinId="9" hidden="1"/>
    <cellStyle name="Followed Hyperlink" xfId="28132" builtinId="9" hidden="1"/>
    <cellStyle name="Followed Hyperlink" xfId="28133" builtinId="9" hidden="1"/>
    <cellStyle name="Followed Hyperlink" xfId="28134" builtinId="9" hidden="1"/>
    <cellStyle name="Followed Hyperlink" xfId="28135" builtinId="9" hidden="1"/>
    <cellStyle name="Followed Hyperlink" xfId="28136" builtinId="9" hidden="1"/>
    <cellStyle name="Followed Hyperlink" xfId="28137" builtinId="9" hidden="1"/>
    <cellStyle name="Followed Hyperlink" xfId="28138" builtinId="9" hidden="1"/>
    <cellStyle name="Followed Hyperlink" xfId="28139" builtinId="9" hidden="1"/>
    <cellStyle name="Followed Hyperlink" xfId="28140" builtinId="9" hidden="1"/>
    <cellStyle name="Followed Hyperlink" xfId="28141" builtinId="9" hidden="1"/>
    <cellStyle name="Followed Hyperlink" xfId="28142" builtinId="9" hidden="1"/>
    <cellStyle name="Followed Hyperlink" xfId="28143" builtinId="9" hidden="1"/>
    <cellStyle name="Followed Hyperlink" xfId="28144" builtinId="9" hidden="1"/>
    <cellStyle name="Followed Hyperlink" xfId="28145" builtinId="9" hidden="1"/>
    <cellStyle name="Followed Hyperlink" xfId="28146" builtinId="9" hidden="1"/>
    <cellStyle name="Followed Hyperlink" xfId="28147" builtinId="9" hidden="1"/>
    <cellStyle name="Followed Hyperlink" xfId="28148" builtinId="9" hidden="1"/>
    <cellStyle name="Followed Hyperlink" xfId="28149" builtinId="9" hidden="1"/>
    <cellStyle name="Followed Hyperlink" xfId="28150" builtinId="9" hidden="1"/>
    <cellStyle name="Followed Hyperlink" xfId="28151" builtinId="9" hidden="1"/>
    <cellStyle name="Followed Hyperlink" xfId="28152" builtinId="9" hidden="1"/>
    <cellStyle name="Followed Hyperlink" xfId="28153" builtinId="9" hidden="1"/>
    <cellStyle name="Followed Hyperlink" xfId="28154" builtinId="9" hidden="1"/>
    <cellStyle name="Followed Hyperlink" xfId="28155" builtinId="9" hidden="1"/>
    <cellStyle name="Followed Hyperlink" xfId="28156" builtinId="9" hidden="1"/>
    <cellStyle name="Followed Hyperlink" xfId="28157" builtinId="9" hidden="1"/>
    <cellStyle name="Followed Hyperlink" xfId="28158" builtinId="9" hidden="1"/>
    <cellStyle name="Followed Hyperlink" xfId="28159" builtinId="9" hidden="1"/>
    <cellStyle name="Followed Hyperlink" xfId="28160" builtinId="9" hidden="1"/>
    <cellStyle name="Followed Hyperlink" xfId="28161" builtinId="9" hidden="1"/>
    <cellStyle name="Followed Hyperlink" xfId="28162" builtinId="9" hidden="1"/>
    <cellStyle name="Followed Hyperlink" xfId="28163" builtinId="9" hidden="1"/>
    <cellStyle name="Followed Hyperlink" xfId="28164" builtinId="9" hidden="1"/>
    <cellStyle name="Followed Hyperlink" xfId="28165" builtinId="9" hidden="1"/>
    <cellStyle name="Followed Hyperlink" xfId="28166" builtinId="9" hidden="1"/>
    <cellStyle name="Followed Hyperlink" xfId="28167" builtinId="9" hidden="1"/>
    <cellStyle name="Followed Hyperlink" xfId="28168" builtinId="9" hidden="1"/>
    <cellStyle name="Followed Hyperlink" xfId="28169" builtinId="9" hidden="1"/>
    <cellStyle name="Followed Hyperlink" xfId="28170" builtinId="9" hidden="1"/>
    <cellStyle name="Followed Hyperlink" xfId="28171" builtinId="9" hidden="1"/>
    <cellStyle name="Followed Hyperlink" xfId="28172" builtinId="9" hidden="1"/>
    <cellStyle name="Followed Hyperlink" xfId="28173" builtinId="9" hidden="1"/>
    <cellStyle name="Followed Hyperlink" xfId="28174" builtinId="9" hidden="1"/>
    <cellStyle name="Followed Hyperlink" xfId="28175" builtinId="9" hidden="1"/>
    <cellStyle name="Followed Hyperlink" xfId="28176" builtinId="9" hidden="1"/>
    <cellStyle name="Followed Hyperlink" xfId="28177" builtinId="9" hidden="1"/>
    <cellStyle name="Followed Hyperlink" xfId="28178" builtinId="9" hidden="1"/>
    <cellStyle name="Followed Hyperlink" xfId="28179" builtinId="9" hidden="1"/>
    <cellStyle name="Followed Hyperlink" xfId="28180" builtinId="9" hidden="1"/>
    <cellStyle name="Followed Hyperlink" xfId="28181" builtinId="9" hidden="1"/>
    <cellStyle name="Followed Hyperlink" xfId="28182" builtinId="9" hidden="1"/>
    <cellStyle name="Followed Hyperlink" xfId="28183" builtinId="9" hidden="1"/>
    <cellStyle name="Followed Hyperlink" xfId="24968" builtinId="9" hidden="1"/>
    <cellStyle name="Followed Hyperlink" xfId="28184" builtinId="9" hidden="1"/>
    <cellStyle name="Followed Hyperlink" xfId="28185" builtinId="9" hidden="1"/>
    <cellStyle name="Followed Hyperlink" xfId="28186" builtinId="9" hidden="1"/>
    <cellStyle name="Followed Hyperlink" xfId="28187"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2" builtinId="9" hidden="1"/>
    <cellStyle name="Followed Hyperlink" xfId="28213" builtinId="9" hidden="1"/>
    <cellStyle name="Followed Hyperlink" xfId="28214" builtinId="9" hidden="1"/>
    <cellStyle name="Followed Hyperlink" xfId="28215" builtinId="9" hidden="1"/>
    <cellStyle name="Followed Hyperlink" xfId="28216" builtinId="9" hidden="1"/>
    <cellStyle name="Followed Hyperlink" xfId="28217" builtinId="9" hidden="1"/>
    <cellStyle name="Followed Hyperlink" xfId="28218" builtinId="9" hidden="1"/>
    <cellStyle name="Followed Hyperlink" xfId="28219" builtinId="9" hidden="1"/>
    <cellStyle name="Followed Hyperlink" xfId="28220" builtinId="9" hidden="1"/>
    <cellStyle name="Followed Hyperlink" xfId="28221" builtinId="9" hidden="1"/>
    <cellStyle name="Followed Hyperlink" xfId="28222" builtinId="9" hidden="1"/>
    <cellStyle name="Followed Hyperlink" xfId="28223" builtinId="9" hidden="1"/>
    <cellStyle name="Followed Hyperlink" xfId="28224" builtinId="9" hidden="1"/>
    <cellStyle name="Followed Hyperlink" xfId="28225" builtinId="9" hidden="1"/>
    <cellStyle name="Followed Hyperlink" xfId="28226" builtinId="9" hidden="1"/>
    <cellStyle name="Followed Hyperlink" xfId="28227" builtinId="9" hidden="1"/>
    <cellStyle name="Followed Hyperlink" xfId="28228" builtinId="9" hidden="1"/>
    <cellStyle name="Followed Hyperlink" xfId="28229" builtinId="9" hidden="1"/>
    <cellStyle name="Followed Hyperlink" xfId="28230" builtinId="9" hidden="1"/>
    <cellStyle name="Followed Hyperlink" xfId="28231" builtinId="9" hidden="1"/>
    <cellStyle name="Followed Hyperlink" xfId="28232" builtinId="9" hidden="1"/>
    <cellStyle name="Followed Hyperlink" xfId="28233" builtinId="9" hidden="1"/>
    <cellStyle name="Followed Hyperlink" xfId="28234" builtinId="9" hidden="1"/>
    <cellStyle name="Followed Hyperlink" xfId="28235" builtinId="9" hidden="1"/>
    <cellStyle name="Followed Hyperlink" xfId="28236" builtinId="9" hidden="1"/>
    <cellStyle name="Followed Hyperlink" xfId="28237" builtinId="9" hidden="1"/>
    <cellStyle name="Followed Hyperlink" xfId="28238" builtinId="9" hidden="1"/>
    <cellStyle name="Followed Hyperlink" xfId="28239" builtinId="9" hidden="1"/>
    <cellStyle name="Followed Hyperlink" xfId="28240" builtinId="9" hidden="1"/>
    <cellStyle name="Followed Hyperlink" xfId="28241" builtinId="9" hidden="1"/>
    <cellStyle name="Followed Hyperlink" xfId="28242" builtinId="9" hidden="1"/>
    <cellStyle name="Followed Hyperlink" xfId="28243" builtinId="9" hidden="1"/>
    <cellStyle name="Followed Hyperlink" xfId="28244" builtinId="9" hidden="1"/>
    <cellStyle name="Followed Hyperlink" xfId="28245" builtinId="9" hidden="1"/>
    <cellStyle name="Followed Hyperlink" xfId="28246" builtinId="9" hidden="1"/>
    <cellStyle name="Followed Hyperlink" xfId="28247" builtinId="9" hidden="1"/>
    <cellStyle name="Followed Hyperlink" xfId="28248" builtinId="9" hidden="1"/>
    <cellStyle name="Followed Hyperlink" xfId="28249" builtinId="9" hidden="1"/>
    <cellStyle name="Followed Hyperlink" xfId="28250" builtinId="9" hidden="1"/>
    <cellStyle name="Followed Hyperlink" xfId="28251" builtinId="9" hidden="1"/>
    <cellStyle name="Followed Hyperlink" xfId="28252" builtinId="9" hidden="1"/>
    <cellStyle name="Followed Hyperlink" xfId="28253" builtinId="9" hidden="1"/>
    <cellStyle name="Followed Hyperlink" xfId="28254" builtinId="9" hidden="1"/>
    <cellStyle name="Followed Hyperlink" xfId="28255" builtinId="9" hidden="1"/>
    <cellStyle name="Followed Hyperlink" xfId="28256" builtinId="9" hidden="1"/>
    <cellStyle name="Followed Hyperlink" xfId="28257" builtinId="9" hidden="1"/>
    <cellStyle name="Followed Hyperlink" xfId="28258" builtinId="9" hidden="1"/>
    <cellStyle name="Followed Hyperlink" xfId="28259" builtinId="9" hidden="1"/>
    <cellStyle name="Followed Hyperlink" xfId="28260" builtinId="9" hidden="1"/>
    <cellStyle name="Followed Hyperlink" xfId="28261" builtinId="9" hidden="1"/>
    <cellStyle name="Followed Hyperlink" xfId="28262" builtinId="9" hidden="1"/>
    <cellStyle name="Followed Hyperlink" xfId="28263" builtinId="9" hidden="1"/>
    <cellStyle name="Followed Hyperlink" xfId="28264" builtinId="9" hidden="1"/>
    <cellStyle name="Followed Hyperlink" xfId="28265" builtinId="9" hidden="1"/>
    <cellStyle name="Followed Hyperlink" xfId="28266" builtinId="9" hidden="1"/>
    <cellStyle name="Followed Hyperlink" xfId="28267" builtinId="9" hidden="1"/>
    <cellStyle name="Followed Hyperlink" xfId="28268" builtinId="9" hidden="1"/>
    <cellStyle name="Followed Hyperlink" xfId="28269" builtinId="9" hidden="1"/>
    <cellStyle name="Followed Hyperlink" xfId="28270" builtinId="9" hidden="1"/>
    <cellStyle name="Followed Hyperlink" xfId="28271" builtinId="9" hidden="1"/>
    <cellStyle name="Followed Hyperlink" xfId="28272" builtinId="9" hidden="1"/>
    <cellStyle name="Followed Hyperlink" xfId="28273" builtinId="9" hidden="1"/>
    <cellStyle name="Followed Hyperlink" xfId="28274" builtinId="9" hidden="1"/>
    <cellStyle name="Followed Hyperlink" xfId="28275" builtinId="9" hidden="1"/>
    <cellStyle name="Followed Hyperlink" xfId="28276" builtinId="9" hidden="1"/>
    <cellStyle name="Followed Hyperlink" xfId="28277" builtinId="9" hidden="1"/>
    <cellStyle name="Followed Hyperlink" xfId="28278" builtinId="9" hidden="1"/>
    <cellStyle name="Followed Hyperlink" xfId="28279" builtinId="9" hidden="1"/>
    <cellStyle name="Followed Hyperlink" xfId="28280" builtinId="9" hidden="1"/>
    <cellStyle name="Followed Hyperlink" xfId="28281" builtinId="9" hidden="1"/>
    <cellStyle name="Followed Hyperlink" xfId="28282" builtinId="9" hidden="1"/>
    <cellStyle name="Followed Hyperlink" xfId="28283" builtinId="9" hidden="1"/>
    <cellStyle name="Followed Hyperlink" xfId="28284" builtinId="9" hidden="1"/>
    <cellStyle name="Followed Hyperlink" xfId="28285" builtinId="9" hidden="1"/>
    <cellStyle name="Followed Hyperlink" xfId="28286" builtinId="9" hidden="1"/>
    <cellStyle name="Followed Hyperlink" xfId="28287" builtinId="9" hidden="1"/>
    <cellStyle name="Followed Hyperlink" xfId="28288" builtinId="9" hidden="1"/>
    <cellStyle name="Followed Hyperlink" xfId="28289" builtinId="9" hidden="1"/>
    <cellStyle name="Followed Hyperlink" xfId="28290" builtinId="9" hidden="1"/>
    <cellStyle name="Followed Hyperlink" xfId="28291" builtinId="9" hidden="1"/>
    <cellStyle name="Followed Hyperlink" xfId="28292" builtinId="9" hidden="1"/>
    <cellStyle name="Followed Hyperlink" xfId="28293" builtinId="9" hidden="1"/>
    <cellStyle name="Followed Hyperlink" xfId="28294" builtinId="9" hidden="1"/>
    <cellStyle name="Followed Hyperlink" xfId="28295" builtinId="9" hidden="1"/>
    <cellStyle name="Followed Hyperlink" xfId="28296" builtinId="9" hidden="1"/>
    <cellStyle name="Followed Hyperlink" xfId="28297" builtinId="9" hidden="1"/>
    <cellStyle name="Followed Hyperlink" xfId="28298" builtinId="9" hidden="1"/>
    <cellStyle name="Followed Hyperlink" xfId="28299" builtinId="9" hidden="1"/>
    <cellStyle name="Followed Hyperlink" xfId="28300" builtinId="9" hidden="1"/>
    <cellStyle name="Followed Hyperlink" xfId="28301" builtinId="9" hidden="1"/>
    <cellStyle name="Followed Hyperlink" xfId="28302" builtinId="9" hidden="1"/>
    <cellStyle name="Followed Hyperlink" xfId="28303" builtinId="9" hidden="1"/>
    <cellStyle name="Followed Hyperlink" xfId="28304" builtinId="9" hidden="1"/>
    <cellStyle name="Followed Hyperlink" xfId="28305" builtinId="9" hidden="1"/>
    <cellStyle name="Followed Hyperlink" xfId="28306" builtinId="9" hidden="1"/>
    <cellStyle name="Followed Hyperlink" xfId="28307" builtinId="9" hidden="1"/>
    <cellStyle name="Followed Hyperlink" xfId="28308" builtinId="9" hidden="1"/>
    <cellStyle name="Followed Hyperlink" xfId="28309" builtinId="9" hidden="1"/>
    <cellStyle name="Followed Hyperlink" xfId="28310" builtinId="9" hidden="1"/>
    <cellStyle name="Followed Hyperlink" xfId="28311" builtinId="9" hidden="1"/>
    <cellStyle name="Followed Hyperlink" xfId="28312" builtinId="9" hidden="1"/>
    <cellStyle name="Followed Hyperlink" xfId="28313" builtinId="9" hidden="1"/>
    <cellStyle name="Followed Hyperlink" xfId="28314" builtinId="9" hidden="1"/>
    <cellStyle name="Followed Hyperlink" xfId="28315" builtinId="9" hidden="1"/>
    <cellStyle name="Followed Hyperlink" xfId="28316" builtinId="9" hidden="1"/>
    <cellStyle name="Followed Hyperlink" xfId="28317" builtinId="9" hidden="1"/>
    <cellStyle name="Followed Hyperlink" xfId="28318" builtinId="9" hidden="1"/>
    <cellStyle name="Followed Hyperlink" xfId="28319" builtinId="9" hidden="1"/>
    <cellStyle name="Followed Hyperlink" xfId="28320" builtinId="9" hidden="1"/>
    <cellStyle name="Followed Hyperlink" xfId="28321" builtinId="9" hidden="1"/>
    <cellStyle name="Followed Hyperlink" xfId="28322" builtinId="9" hidden="1"/>
    <cellStyle name="Followed Hyperlink" xfId="28323" builtinId="9" hidden="1"/>
    <cellStyle name="Followed Hyperlink" xfId="28324" builtinId="9" hidden="1"/>
    <cellStyle name="Followed Hyperlink" xfId="28325" builtinId="9" hidden="1"/>
    <cellStyle name="Followed Hyperlink" xfId="28326" builtinId="9" hidden="1"/>
    <cellStyle name="Followed Hyperlink" xfId="28327" builtinId="9" hidden="1"/>
    <cellStyle name="Followed Hyperlink" xfId="28328" builtinId="9" hidden="1"/>
    <cellStyle name="Followed Hyperlink" xfId="28329" builtinId="9" hidden="1"/>
    <cellStyle name="Followed Hyperlink" xfId="28330" builtinId="9" hidden="1"/>
    <cellStyle name="Followed Hyperlink" xfId="28331" builtinId="9" hidden="1"/>
    <cellStyle name="Followed Hyperlink" xfId="28332" builtinId="9" hidden="1"/>
    <cellStyle name="Followed Hyperlink" xfId="28333" builtinId="9" hidden="1"/>
    <cellStyle name="Followed Hyperlink" xfId="28334" builtinId="9" hidden="1"/>
    <cellStyle name="Followed Hyperlink" xfId="28335" builtinId="9" hidden="1"/>
    <cellStyle name="Followed Hyperlink" xfId="28336" builtinId="9" hidden="1"/>
    <cellStyle name="Followed Hyperlink" xfId="28337" builtinId="9" hidden="1"/>
    <cellStyle name="Followed Hyperlink" xfId="28338" builtinId="9" hidden="1"/>
    <cellStyle name="Followed Hyperlink" xfId="28339" builtinId="9" hidden="1"/>
    <cellStyle name="Followed Hyperlink" xfId="28340" builtinId="9" hidden="1"/>
    <cellStyle name="Followed Hyperlink" xfId="28341" builtinId="9" hidden="1"/>
    <cellStyle name="Followed Hyperlink" xfId="28342" builtinId="9" hidden="1"/>
    <cellStyle name="Followed Hyperlink" xfId="28343" builtinId="9" hidden="1"/>
    <cellStyle name="Followed Hyperlink" xfId="28344" builtinId="9" hidden="1"/>
    <cellStyle name="Followed Hyperlink" xfId="28345" builtinId="9" hidden="1"/>
    <cellStyle name="Followed Hyperlink" xfId="28346" builtinId="9" hidden="1"/>
    <cellStyle name="Followed Hyperlink" xfId="28347" builtinId="9" hidden="1"/>
    <cellStyle name="Followed Hyperlink" xfId="28348" builtinId="9" hidden="1"/>
    <cellStyle name="Followed Hyperlink" xfId="28349" builtinId="9" hidden="1"/>
    <cellStyle name="Followed Hyperlink" xfId="28350" builtinId="9" hidden="1"/>
    <cellStyle name="Followed Hyperlink" xfId="28351" builtinId="9" hidden="1"/>
    <cellStyle name="Followed Hyperlink" xfId="28352" builtinId="9" hidden="1"/>
    <cellStyle name="Followed Hyperlink" xfId="28353" builtinId="9" hidden="1"/>
    <cellStyle name="Followed Hyperlink" xfId="28354" builtinId="9" hidden="1"/>
    <cellStyle name="Followed Hyperlink" xfId="28355" builtinId="9" hidden="1"/>
    <cellStyle name="Followed Hyperlink" xfId="28356" builtinId="9" hidden="1"/>
    <cellStyle name="Followed Hyperlink" xfId="28357" builtinId="9" hidden="1"/>
    <cellStyle name="Followed Hyperlink" xfId="28358" builtinId="9" hidden="1"/>
    <cellStyle name="Followed Hyperlink" xfId="28359" builtinId="9" hidden="1"/>
    <cellStyle name="Followed Hyperlink" xfId="28360" builtinId="9" hidden="1"/>
    <cellStyle name="Followed Hyperlink" xfId="28361" builtinId="9" hidden="1"/>
    <cellStyle name="Followed Hyperlink" xfId="28362" builtinId="9" hidden="1"/>
    <cellStyle name="Followed Hyperlink" xfId="28363" builtinId="9" hidden="1"/>
    <cellStyle name="Followed Hyperlink" xfId="28364" builtinId="9" hidden="1"/>
    <cellStyle name="Followed Hyperlink" xfId="28365" builtinId="9" hidden="1"/>
    <cellStyle name="Followed Hyperlink" xfId="28366" builtinId="9" hidden="1"/>
    <cellStyle name="Followed Hyperlink" xfId="28367" builtinId="9" hidden="1"/>
    <cellStyle name="Followed Hyperlink" xfId="28368" builtinId="9" hidden="1"/>
    <cellStyle name="Followed Hyperlink" xfId="28369" builtinId="9" hidden="1"/>
    <cellStyle name="Followed Hyperlink" xfId="28370" builtinId="9" hidden="1"/>
    <cellStyle name="Followed Hyperlink" xfId="28371" builtinId="9" hidden="1"/>
    <cellStyle name="Followed Hyperlink" xfId="28372" builtinId="9" hidden="1"/>
    <cellStyle name="Followed Hyperlink" xfId="28373" builtinId="9" hidden="1"/>
    <cellStyle name="Followed Hyperlink" xfId="28374" builtinId="9" hidden="1"/>
    <cellStyle name="Followed Hyperlink" xfId="28375" builtinId="9" hidden="1"/>
    <cellStyle name="Followed Hyperlink" xfId="28376" builtinId="9" hidden="1"/>
    <cellStyle name="Followed Hyperlink" xfId="28377" builtinId="9" hidden="1"/>
    <cellStyle name="Followed Hyperlink" xfId="28378" builtinId="9" hidden="1"/>
    <cellStyle name="Followed Hyperlink" xfId="28379" builtinId="9" hidden="1"/>
    <cellStyle name="Followed Hyperlink" xfId="28380" builtinId="9" hidden="1"/>
    <cellStyle name="Followed Hyperlink" xfId="28381" builtinId="9" hidden="1"/>
    <cellStyle name="Followed Hyperlink" xfId="28382" builtinId="9" hidden="1"/>
    <cellStyle name="Followed Hyperlink" xfId="28383" builtinId="9" hidden="1"/>
    <cellStyle name="Followed Hyperlink" xfId="28384" builtinId="9" hidden="1"/>
    <cellStyle name="Followed Hyperlink" xfId="28385" builtinId="9" hidden="1"/>
    <cellStyle name="Followed Hyperlink" xfId="28386" builtinId="9" hidden="1"/>
    <cellStyle name="Followed Hyperlink" xfId="28387" builtinId="9" hidden="1"/>
    <cellStyle name="Followed Hyperlink" xfId="28388" builtinId="9" hidden="1"/>
    <cellStyle name="Followed Hyperlink" xfId="28389" builtinId="9" hidden="1"/>
    <cellStyle name="Followed Hyperlink" xfId="28390" builtinId="9" hidden="1"/>
    <cellStyle name="Followed Hyperlink" xfId="28391" builtinId="9" hidden="1"/>
    <cellStyle name="Followed Hyperlink" xfId="28392" builtinId="9" hidden="1"/>
    <cellStyle name="Followed Hyperlink" xfId="28393" builtinId="9" hidden="1"/>
    <cellStyle name="Followed Hyperlink" xfId="28394" builtinId="9" hidden="1"/>
    <cellStyle name="Followed Hyperlink" xfId="28395" builtinId="9" hidden="1"/>
    <cellStyle name="Followed Hyperlink" xfId="28396" builtinId="9" hidden="1"/>
    <cellStyle name="Followed Hyperlink" xfId="28397" builtinId="9" hidden="1"/>
    <cellStyle name="Followed Hyperlink" xfId="28398" builtinId="9" hidden="1"/>
    <cellStyle name="Followed Hyperlink" xfId="28399" builtinId="9" hidden="1"/>
    <cellStyle name="Followed Hyperlink" xfId="28400" builtinId="9" hidden="1"/>
    <cellStyle name="Followed Hyperlink" xfId="28401" builtinId="9" hidden="1"/>
    <cellStyle name="Followed Hyperlink" xfId="28402" builtinId="9" hidden="1"/>
    <cellStyle name="Followed Hyperlink" xfId="28403" builtinId="9" hidden="1"/>
    <cellStyle name="Followed Hyperlink" xfId="28404" builtinId="9" hidden="1"/>
    <cellStyle name="Followed Hyperlink" xfId="28405" builtinId="9" hidden="1"/>
    <cellStyle name="Followed Hyperlink" xfId="28406" builtinId="9" hidden="1"/>
    <cellStyle name="Followed Hyperlink" xfId="28407" builtinId="9" hidden="1"/>
    <cellStyle name="Followed Hyperlink" xfId="28408" builtinId="9" hidden="1"/>
    <cellStyle name="Followed Hyperlink" xfId="28409" builtinId="9" hidden="1"/>
    <cellStyle name="Followed Hyperlink" xfId="28410" builtinId="9" hidden="1"/>
    <cellStyle name="Followed Hyperlink" xfId="28411" builtinId="9" hidden="1"/>
    <cellStyle name="Followed Hyperlink" xfId="28412" builtinId="9" hidden="1"/>
    <cellStyle name="Followed Hyperlink" xfId="28413" builtinId="9" hidden="1"/>
    <cellStyle name="Followed Hyperlink" xfId="28414" builtinId="9" hidden="1"/>
    <cellStyle name="Followed Hyperlink" xfId="28415" builtinId="9" hidden="1"/>
    <cellStyle name="Followed Hyperlink" xfId="28416"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43" builtinId="9" hidden="1"/>
    <cellStyle name="Followed Hyperlink" xfId="28444" builtinId="9" hidden="1"/>
    <cellStyle name="Followed Hyperlink" xfId="28445" builtinId="9" hidden="1"/>
    <cellStyle name="Followed Hyperlink" xfId="28446" builtinId="9" hidden="1"/>
    <cellStyle name="Followed Hyperlink" xfId="28447" builtinId="9" hidden="1"/>
    <cellStyle name="Followed Hyperlink" xfId="28448" builtinId="9" hidden="1"/>
    <cellStyle name="Followed Hyperlink" xfId="28449" builtinId="9" hidden="1"/>
    <cellStyle name="Followed Hyperlink" xfId="28450" builtinId="9" hidden="1"/>
    <cellStyle name="Followed Hyperlink" xfId="28451" builtinId="9" hidden="1"/>
    <cellStyle name="Followed Hyperlink" xfId="28452" builtinId="9" hidden="1"/>
    <cellStyle name="Followed Hyperlink" xfId="28453" builtinId="9" hidden="1"/>
    <cellStyle name="Followed Hyperlink" xfId="28454" builtinId="9" hidden="1"/>
    <cellStyle name="Followed Hyperlink" xfId="28455" builtinId="9" hidden="1"/>
    <cellStyle name="Followed Hyperlink" xfId="28456" builtinId="9" hidden="1"/>
    <cellStyle name="Followed Hyperlink" xfId="28457" builtinId="9" hidden="1"/>
    <cellStyle name="Followed Hyperlink" xfId="28458" builtinId="9" hidden="1"/>
    <cellStyle name="Followed Hyperlink" xfId="28459" builtinId="9" hidden="1"/>
    <cellStyle name="Followed Hyperlink" xfId="28460" builtinId="9" hidden="1"/>
    <cellStyle name="Followed Hyperlink" xfId="28461" builtinId="9" hidden="1"/>
    <cellStyle name="Followed Hyperlink" xfId="28462" builtinId="9" hidden="1"/>
    <cellStyle name="Followed Hyperlink" xfId="28463" builtinId="9" hidden="1"/>
    <cellStyle name="Followed Hyperlink" xfId="28464" builtinId="9" hidden="1"/>
    <cellStyle name="Followed Hyperlink" xfId="28465" builtinId="9" hidden="1"/>
    <cellStyle name="Followed Hyperlink" xfId="28466" builtinId="9" hidden="1"/>
    <cellStyle name="Followed Hyperlink" xfId="28467" builtinId="9" hidden="1"/>
    <cellStyle name="Followed Hyperlink" xfId="28468" builtinId="9" hidden="1"/>
    <cellStyle name="Followed Hyperlink" xfId="28469" builtinId="9" hidden="1"/>
    <cellStyle name="Followed Hyperlink" xfId="28470" builtinId="9" hidden="1"/>
    <cellStyle name="Followed Hyperlink" xfId="28471" builtinId="9" hidden="1"/>
    <cellStyle name="Followed Hyperlink" xfId="28472" builtinId="9" hidden="1"/>
    <cellStyle name="Followed Hyperlink" xfId="28473" builtinId="9" hidden="1"/>
    <cellStyle name="Followed Hyperlink" xfId="28474" builtinId="9" hidden="1"/>
    <cellStyle name="Followed Hyperlink" xfId="28475" builtinId="9" hidden="1"/>
    <cellStyle name="Followed Hyperlink" xfId="28476" builtinId="9" hidden="1"/>
    <cellStyle name="Followed Hyperlink" xfId="28477" builtinId="9" hidden="1"/>
    <cellStyle name="Followed Hyperlink" xfId="28478" builtinId="9" hidden="1"/>
    <cellStyle name="Followed Hyperlink" xfId="28479" builtinId="9" hidden="1"/>
    <cellStyle name="Followed Hyperlink" xfId="28480" builtinId="9" hidden="1"/>
    <cellStyle name="Followed Hyperlink" xfId="28481" builtinId="9" hidden="1"/>
    <cellStyle name="Followed Hyperlink" xfId="28482" builtinId="9" hidden="1"/>
    <cellStyle name="Followed Hyperlink" xfId="28483" builtinId="9" hidden="1"/>
    <cellStyle name="Followed Hyperlink" xfId="28484" builtinId="9" hidden="1"/>
    <cellStyle name="Followed Hyperlink" xfId="28485" builtinId="9" hidden="1"/>
    <cellStyle name="Followed Hyperlink" xfId="28486" builtinId="9" hidden="1"/>
    <cellStyle name="Followed Hyperlink" xfId="28487" builtinId="9" hidden="1"/>
    <cellStyle name="Followed Hyperlink" xfId="28488" builtinId="9" hidden="1"/>
    <cellStyle name="Followed Hyperlink" xfId="28489" builtinId="9" hidden="1"/>
    <cellStyle name="Followed Hyperlink" xfId="28490" builtinId="9" hidden="1"/>
    <cellStyle name="Followed Hyperlink" xfId="28491" builtinId="9" hidden="1"/>
    <cellStyle name="Followed Hyperlink" xfId="28492" builtinId="9" hidden="1"/>
    <cellStyle name="Followed Hyperlink" xfId="28493" builtinId="9" hidden="1"/>
    <cellStyle name="Followed Hyperlink" xfId="28494" builtinId="9" hidden="1"/>
    <cellStyle name="Followed Hyperlink" xfId="28495" builtinId="9" hidden="1"/>
    <cellStyle name="Followed Hyperlink" xfId="28496" builtinId="9" hidden="1"/>
    <cellStyle name="Followed Hyperlink" xfId="28497" builtinId="9" hidden="1"/>
    <cellStyle name="Followed Hyperlink" xfId="28498" builtinId="9" hidden="1"/>
    <cellStyle name="Followed Hyperlink" xfId="28499" builtinId="9" hidden="1"/>
    <cellStyle name="Followed Hyperlink" xfId="28500" builtinId="9" hidden="1"/>
    <cellStyle name="Followed Hyperlink" xfId="28501" builtinId="9" hidden="1"/>
    <cellStyle name="Followed Hyperlink" xfId="28502" builtinId="9" hidden="1"/>
    <cellStyle name="Followed Hyperlink" xfId="28503" builtinId="9" hidden="1"/>
    <cellStyle name="Followed Hyperlink" xfId="28504" builtinId="9" hidden="1"/>
    <cellStyle name="Followed Hyperlink" xfId="28505" builtinId="9" hidden="1"/>
    <cellStyle name="Followed Hyperlink" xfId="28506" builtinId="9" hidden="1"/>
    <cellStyle name="Followed Hyperlink" xfId="28507" builtinId="9" hidden="1"/>
    <cellStyle name="Followed Hyperlink" xfId="28508" builtinId="9" hidden="1"/>
    <cellStyle name="Followed Hyperlink" xfId="28509" builtinId="9" hidden="1"/>
    <cellStyle name="Followed Hyperlink" xfId="28510" builtinId="9" hidden="1"/>
    <cellStyle name="Followed Hyperlink" xfId="28511" builtinId="9" hidden="1"/>
    <cellStyle name="Followed Hyperlink" xfId="28512" builtinId="9" hidden="1"/>
    <cellStyle name="Followed Hyperlink" xfId="28513" builtinId="9" hidden="1"/>
    <cellStyle name="Followed Hyperlink" xfId="28514" builtinId="9" hidden="1"/>
    <cellStyle name="Followed Hyperlink" xfId="28515" builtinId="9" hidden="1"/>
    <cellStyle name="Followed Hyperlink" xfId="28516" builtinId="9" hidden="1"/>
    <cellStyle name="Followed Hyperlink" xfId="28517" builtinId="9" hidden="1"/>
    <cellStyle name="Followed Hyperlink" xfId="28518" builtinId="9" hidden="1"/>
    <cellStyle name="Followed Hyperlink" xfId="28519" builtinId="9" hidden="1"/>
    <cellStyle name="Followed Hyperlink" xfId="28520" builtinId="9" hidden="1"/>
    <cellStyle name="Followed Hyperlink" xfId="28521" builtinId="9" hidden="1"/>
    <cellStyle name="Followed Hyperlink" xfId="28522" builtinId="9" hidden="1"/>
    <cellStyle name="Followed Hyperlink" xfId="28523" builtinId="9" hidden="1"/>
    <cellStyle name="Followed Hyperlink" xfId="28524" builtinId="9" hidden="1"/>
    <cellStyle name="Followed Hyperlink" xfId="28525" builtinId="9" hidden="1"/>
    <cellStyle name="Followed Hyperlink" xfId="28526" builtinId="9" hidden="1"/>
    <cellStyle name="Followed Hyperlink" xfId="28527" builtinId="9" hidden="1"/>
    <cellStyle name="Followed Hyperlink" xfId="28528" builtinId="9" hidden="1"/>
    <cellStyle name="Followed Hyperlink" xfId="28529" builtinId="9" hidden="1"/>
    <cellStyle name="Followed Hyperlink" xfId="28530" builtinId="9" hidden="1"/>
    <cellStyle name="Followed Hyperlink" xfId="28531" builtinId="9" hidden="1"/>
    <cellStyle name="Followed Hyperlink" xfId="28532" builtinId="9" hidden="1"/>
    <cellStyle name="Followed Hyperlink" xfId="28533" builtinId="9" hidden="1"/>
    <cellStyle name="Followed Hyperlink" xfId="28534" builtinId="9" hidden="1"/>
    <cellStyle name="Followed Hyperlink" xfId="28535" builtinId="9" hidden="1"/>
    <cellStyle name="Followed Hyperlink" xfId="28536" builtinId="9" hidden="1"/>
    <cellStyle name="Followed Hyperlink" xfId="28537" builtinId="9" hidden="1"/>
    <cellStyle name="Followed Hyperlink" xfId="28538" builtinId="9" hidden="1"/>
    <cellStyle name="Followed Hyperlink" xfId="28539" builtinId="9" hidden="1"/>
    <cellStyle name="Followed Hyperlink" xfId="28540" builtinId="9" hidden="1"/>
    <cellStyle name="Followed Hyperlink" xfId="28541" builtinId="9" hidden="1"/>
    <cellStyle name="Followed Hyperlink" xfId="28542" builtinId="9" hidden="1"/>
    <cellStyle name="Followed Hyperlink" xfId="28543" builtinId="9" hidden="1"/>
    <cellStyle name="Followed Hyperlink" xfId="28544" builtinId="9" hidden="1"/>
    <cellStyle name="Followed Hyperlink" xfId="28545" builtinId="9" hidden="1"/>
    <cellStyle name="Followed Hyperlink" xfId="28546" builtinId="9" hidden="1"/>
    <cellStyle name="Followed Hyperlink" xfId="28547" builtinId="9" hidden="1"/>
    <cellStyle name="Followed Hyperlink" xfId="28548" builtinId="9" hidden="1"/>
    <cellStyle name="Followed Hyperlink" xfId="28549" builtinId="9" hidden="1"/>
    <cellStyle name="Followed Hyperlink" xfId="28550" builtinId="9" hidden="1"/>
    <cellStyle name="Followed Hyperlink" xfId="28551" builtinId="9" hidden="1"/>
    <cellStyle name="Followed Hyperlink" xfId="28552" builtinId="9" hidden="1"/>
    <cellStyle name="Followed Hyperlink" xfId="28553" builtinId="9" hidden="1"/>
    <cellStyle name="Followed Hyperlink" xfId="28554" builtinId="9" hidden="1"/>
    <cellStyle name="Followed Hyperlink" xfId="28555" builtinId="9" hidden="1"/>
    <cellStyle name="Followed Hyperlink" xfId="28556" builtinId="9" hidden="1"/>
    <cellStyle name="Followed Hyperlink" xfId="28557" builtinId="9" hidden="1"/>
    <cellStyle name="Followed Hyperlink" xfId="28558" builtinId="9" hidden="1"/>
    <cellStyle name="Followed Hyperlink" xfId="28559" builtinId="9" hidden="1"/>
    <cellStyle name="Followed Hyperlink" xfId="28560" builtinId="9" hidden="1"/>
    <cellStyle name="Followed Hyperlink" xfId="28561" builtinId="9" hidden="1"/>
    <cellStyle name="Followed Hyperlink" xfId="28562" builtinId="9" hidden="1"/>
    <cellStyle name="Followed Hyperlink" xfId="28563" builtinId="9" hidden="1"/>
    <cellStyle name="Followed Hyperlink" xfId="28564" builtinId="9" hidden="1"/>
    <cellStyle name="Followed Hyperlink" xfId="28565" builtinId="9" hidden="1"/>
    <cellStyle name="Followed Hyperlink" xfId="28566" builtinId="9" hidden="1"/>
    <cellStyle name="Followed Hyperlink" xfId="28567" builtinId="9" hidden="1"/>
    <cellStyle name="Followed Hyperlink" xfId="28568" builtinId="9" hidden="1"/>
    <cellStyle name="Followed Hyperlink" xfId="28569" builtinId="9" hidden="1"/>
    <cellStyle name="Followed Hyperlink" xfId="28570" builtinId="9" hidden="1"/>
    <cellStyle name="Followed Hyperlink" xfId="28571" builtinId="9" hidden="1"/>
    <cellStyle name="Followed Hyperlink" xfId="28572" builtinId="9" hidden="1"/>
    <cellStyle name="Followed Hyperlink" xfId="28573" builtinId="9" hidden="1"/>
    <cellStyle name="Followed Hyperlink" xfId="28574" builtinId="9" hidden="1"/>
    <cellStyle name="Followed Hyperlink" xfId="28575" builtinId="9" hidden="1"/>
    <cellStyle name="Followed Hyperlink" xfId="28576" builtinId="9" hidden="1"/>
    <cellStyle name="Followed Hyperlink" xfId="28577" builtinId="9" hidden="1"/>
    <cellStyle name="Followed Hyperlink" xfId="28578" builtinId="9" hidden="1"/>
    <cellStyle name="Followed Hyperlink" xfId="28579" builtinId="9" hidden="1"/>
    <cellStyle name="Followed Hyperlink" xfId="28580" builtinId="9" hidden="1"/>
    <cellStyle name="Followed Hyperlink" xfId="28581" builtinId="9" hidden="1"/>
    <cellStyle name="Followed Hyperlink" xfId="28582" builtinId="9" hidden="1"/>
    <cellStyle name="Followed Hyperlink" xfId="28583" builtinId="9" hidden="1"/>
    <cellStyle name="Followed Hyperlink" xfId="28584" builtinId="9" hidden="1"/>
    <cellStyle name="Followed Hyperlink" xfId="28585" builtinId="9" hidden="1"/>
    <cellStyle name="Followed Hyperlink" xfId="28586" builtinId="9" hidden="1"/>
    <cellStyle name="Followed Hyperlink" xfId="28587" builtinId="9" hidden="1"/>
    <cellStyle name="Followed Hyperlink" xfId="28588" builtinId="9" hidden="1"/>
    <cellStyle name="Followed Hyperlink" xfId="28589" builtinId="9" hidden="1"/>
    <cellStyle name="Followed Hyperlink" xfId="28590" builtinId="9" hidden="1"/>
    <cellStyle name="Followed Hyperlink" xfId="28591" builtinId="9" hidden="1"/>
    <cellStyle name="Followed Hyperlink" xfId="28592" builtinId="9" hidden="1"/>
    <cellStyle name="Followed Hyperlink" xfId="28593" builtinId="9" hidden="1"/>
    <cellStyle name="Followed Hyperlink" xfId="28594" builtinId="9" hidden="1"/>
    <cellStyle name="Followed Hyperlink" xfId="28595" builtinId="9" hidden="1"/>
    <cellStyle name="Followed Hyperlink" xfId="28596" builtinId="9" hidden="1"/>
    <cellStyle name="Followed Hyperlink" xfId="28597" builtinId="9" hidden="1"/>
    <cellStyle name="Followed Hyperlink" xfId="28598" builtinId="9" hidden="1"/>
    <cellStyle name="Followed Hyperlink" xfId="28599" builtinId="9" hidden="1"/>
    <cellStyle name="Followed Hyperlink" xfId="28600" builtinId="9" hidden="1"/>
    <cellStyle name="Followed Hyperlink" xfId="28601" builtinId="9" hidden="1"/>
    <cellStyle name="Followed Hyperlink" xfId="28602" builtinId="9" hidden="1"/>
    <cellStyle name="Followed Hyperlink" xfId="28603" builtinId="9" hidden="1"/>
    <cellStyle name="Followed Hyperlink" xfId="28604" builtinId="9" hidden="1"/>
    <cellStyle name="Followed Hyperlink" xfId="28605" builtinId="9" hidden="1"/>
    <cellStyle name="Followed Hyperlink" xfId="28606" builtinId="9" hidden="1"/>
    <cellStyle name="Followed Hyperlink" xfId="28607" builtinId="9" hidden="1"/>
    <cellStyle name="Followed Hyperlink" xfId="28608" builtinId="9" hidden="1"/>
    <cellStyle name="Followed Hyperlink" xfId="28609" builtinId="9" hidden="1"/>
    <cellStyle name="Followed Hyperlink" xfId="28610" builtinId="9" hidden="1"/>
    <cellStyle name="Followed Hyperlink" xfId="28611" builtinId="9" hidden="1"/>
    <cellStyle name="Followed Hyperlink" xfId="28612" builtinId="9" hidden="1"/>
    <cellStyle name="Followed Hyperlink" xfId="28613" builtinId="9" hidden="1"/>
    <cellStyle name="Followed Hyperlink" xfId="28614" builtinId="9" hidden="1"/>
    <cellStyle name="Followed Hyperlink" xfId="28615" builtinId="9" hidden="1"/>
    <cellStyle name="Followed Hyperlink" xfId="28616" builtinId="9" hidden="1"/>
    <cellStyle name="Followed Hyperlink" xfId="28617" builtinId="9" hidden="1"/>
    <cellStyle name="Followed Hyperlink" xfId="28618" builtinId="9" hidden="1"/>
    <cellStyle name="Followed Hyperlink" xfId="28619" builtinId="9" hidden="1"/>
    <cellStyle name="Followed Hyperlink" xfId="28620" builtinId="9" hidden="1"/>
    <cellStyle name="Followed Hyperlink" xfId="28621" builtinId="9" hidden="1"/>
    <cellStyle name="Followed Hyperlink" xfId="28622" builtinId="9" hidden="1"/>
    <cellStyle name="Followed Hyperlink" xfId="28623" builtinId="9" hidden="1"/>
    <cellStyle name="Followed Hyperlink" xfId="28624" builtinId="9" hidden="1"/>
    <cellStyle name="Followed Hyperlink" xfId="28625" builtinId="9" hidden="1"/>
    <cellStyle name="Followed Hyperlink" xfId="28626" builtinId="9" hidden="1"/>
    <cellStyle name="Followed Hyperlink" xfId="28627" builtinId="9" hidden="1"/>
    <cellStyle name="Followed Hyperlink" xfId="28628" builtinId="9" hidden="1"/>
    <cellStyle name="Followed Hyperlink" xfId="28629" builtinId="9" hidden="1"/>
    <cellStyle name="Followed Hyperlink" xfId="28630" builtinId="9" hidden="1"/>
    <cellStyle name="Followed Hyperlink" xfId="28631" builtinId="9" hidden="1"/>
    <cellStyle name="Followed Hyperlink" xfId="28632" builtinId="9" hidden="1"/>
    <cellStyle name="Followed Hyperlink" xfId="28633" builtinId="9" hidden="1"/>
    <cellStyle name="Followed Hyperlink" xfId="28634" builtinId="9" hidden="1"/>
    <cellStyle name="Followed Hyperlink" xfId="28635" builtinId="9" hidden="1"/>
    <cellStyle name="Followed Hyperlink" xfId="28636" builtinId="9" hidden="1"/>
    <cellStyle name="Followed Hyperlink" xfId="28637" builtinId="9" hidden="1"/>
    <cellStyle name="Followed Hyperlink" xfId="28638" builtinId="9" hidden="1"/>
    <cellStyle name="Followed Hyperlink" xfId="28639" builtinId="9" hidden="1"/>
    <cellStyle name="Followed Hyperlink" xfId="28640" builtinId="9" hidden="1"/>
    <cellStyle name="Followed Hyperlink" xfId="28641" builtinId="9" hidden="1"/>
    <cellStyle name="Followed Hyperlink" xfId="28642"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5" builtinId="9" hidden="1"/>
    <cellStyle name="Followed Hyperlink" xfId="28676" builtinId="9" hidden="1"/>
    <cellStyle name="Followed Hyperlink" xfId="28677" builtinId="9" hidden="1"/>
    <cellStyle name="Followed Hyperlink" xfId="28678" builtinId="9" hidden="1"/>
    <cellStyle name="Followed Hyperlink" xfId="28679" builtinId="9" hidden="1"/>
    <cellStyle name="Followed Hyperlink" xfId="28680" builtinId="9" hidden="1"/>
    <cellStyle name="Followed Hyperlink" xfId="28681" builtinId="9" hidden="1"/>
    <cellStyle name="Followed Hyperlink" xfId="28682" builtinId="9" hidden="1"/>
    <cellStyle name="Followed Hyperlink" xfId="28683" builtinId="9" hidden="1"/>
    <cellStyle name="Followed Hyperlink" xfId="28684" builtinId="9" hidden="1"/>
    <cellStyle name="Followed Hyperlink" xfId="28685" builtinId="9" hidden="1"/>
    <cellStyle name="Followed Hyperlink" xfId="28686" builtinId="9" hidden="1"/>
    <cellStyle name="Followed Hyperlink" xfId="28687" builtinId="9" hidden="1"/>
    <cellStyle name="Followed Hyperlink" xfId="28688" builtinId="9" hidden="1"/>
    <cellStyle name="Followed Hyperlink" xfId="28689" builtinId="9" hidden="1"/>
    <cellStyle name="Followed Hyperlink" xfId="28690" builtinId="9" hidden="1"/>
    <cellStyle name="Followed Hyperlink" xfId="28691" builtinId="9" hidden="1"/>
    <cellStyle name="Followed Hyperlink" xfId="28692" builtinId="9" hidden="1"/>
    <cellStyle name="Followed Hyperlink" xfId="28693" builtinId="9" hidden="1"/>
    <cellStyle name="Followed Hyperlink" xfId="28694" builtinId="9" hidden="1"/>
    <cellStyle name="Followed Hyperlink" xfId="28695" builtinId="9" hidden="1"/>
    <cellStyle name="Followed Hyperlink" xfId="28696" builtinId="9" hidden="1"/>
    <cellStyle name="Followed Hyperlink" xfId="28697" builtinId="9" hidden="1"/>
    <cellStyle name="Followed Hyperlink" xfId="28698" builtinId="9" hidden="1"/>
    <cellStyle name="Followed Hyperlink" xfId="28699" builtinId="9" hidden="1"/>
    <cellStyle name="Followed Hyperlink" xfId="28700" builtinId="9" hidden="1"/>
    <cellStyle name="Followed Hyperlink" xfId="28701" builtinId="9" hidden="1"/>
    <cellStyle name="Followed Hyperlink" xfId="28702" builtinId="9" hidden="1"/>
    <cellStyle name="Followed Hyperlink" xfId="28703" builtinId="9" hidden="1"/>
    <cellStyle name="Followed Hyperlink" xfId="28704" builtinId="9" hidden="1"/>
    <cellStyle name="Followed Hyperlink" xfId="28705" builtinId="9" hidden="1"/>
    <cellStyle name="Followed Hyperlink" xfId="28706" builtinId="9" hidden="1"/>
    <cellStyle name="Followed Hyperlink" xfId="28707" builtinId="9" hidden="1"/>
    <cellStyle name="Followed Hyperlink" xfId="28708" builtinId="9" hidden="1"/>
    <cellStyle name="Followed Hyperlink" xfId="28709" builtinId="9" hidden="1"/>
    <cellStyle name="Followed Hyperlink" xfId="28710" builtinId="9" hidden="1"/>
    <cellStyle name="Followed Hyperlink" xfId="28711" builtinId="9" hidden="1"/>
    <cellStyle name="Followed Hyperlink" xfId="28712" builtinId="9" hidden="1"/>
    <cellStyle name="Followed Hyperlink" xfId="28713" builtinId="9" hidden="1"/>
    <cellStyle name="Followed Hyperlink" xfId="28714" builtinId="9" hidden="1"/>
    <cellStyle name="Followed Hyperlink" xfId="28715" builtinId="9" hidden="1"/>
    <cellStyle name="Followed Hyperlink" xfId="28716" builtinId="9" hidden="1"/>
    <cellStyle name="Followed Hyperlink" xfId="28717" builtinId="9" hidden="1"/>
    <cellStyle name="Followed Hyperlink" xfId="28718" builtinId="9" hidden="1"/>
    <cellStyle name="Followed Hyperlink" xfId="28719" builtinId="9" hidden="1"/>
    <cellStyle name="Followed Hyperlink" xfId="28720" builtinId="9" hidden="1"/>
    <cellStyle name="Followed Hyperlink" xfId="28721" builtinId="9" hidden="1"/>
    <cellStyle name="Followed Hyperlink" xfId="28722" builtinId="9" hidden="1"/>
    <cellStyle name="Followed Hyperlink" xfId="28723" builtinId="9" hidden="1"/>
    <cellStyle name="Followed Hyperlink" xfId="28724" builtinId="9" hidden="1"/>
    <cellStyle name="Followed Hyperlink" xfId="28725" builtinId="9" hidden="1"/>
    <cellStyle name="Followed Hyperlink" xfId="28726" builtinId="9" hidden="1"/>
    <cellStyle name="Followed Hyperlink" xfId="28727" builtinId="9" hidden="1"/>
    <cellStyle name="Followed Hyperlink" xfId="28728" builtinId="9" hidden="1"/>
    <cellStyle name="Followed Hyperlink" xfId="28729" builtinId="9" hidden="1"/>
    <cellStyle name="Followed Hyperlink" xfId="28730" builtinId="9" hidden="1"/>
    <cellStyle name="Followed Hyperlink" xfId="28731" builtinId="9" hidden="1"/>
    <cellStyle name="Followed Hyperlink" xfId="28732" builtinId="9" hidden="1"/>
    <cellStyle name="Followed Hyperlink" xfId="28733" builtinId="9" hidden="1"/>
    <cellStyle name="Followed Hyperlink" xfId="28734" builtinId="9" hidden="1"/>
    <cellStyle name="Followed Hyperlink" xfId="28735" builtinId="9" hidden="1"/>
    <cellStyle name="Followed Hyperlink" xfId="28736" builtinId="9" hidden="1"/>
    <cellStyle name="Followed Hyperlink" xfId="28737" builtinId="9" hidden="1"/>
    <cellStyle name="Followed Hyperlink" xfId="28738" builtinId="9" hidden="1"/>
    <cellStyle name="Followed Hyperlink" xfId="28739" builtinId="9" hidden="1"/>
    <cellStyle name="Followed Hyperlink" xfId="28740" builtinId="9" hidden="1"/>
    <cellStyle name="Followed Hyperlink" xfId="28741" builtinId="9" hidden="1"/>
    <cellStyle name="Followed Hyperlink" xfId="28742" builtinId="9" hidden="1"/>
    <cellStyle name="Followed Hyperlink" xfId="28743" builtinId="9" hidden="1"/>
    <cellStyle name="Followed Hyperlink" xfId="28744" builtinId="9" hidden="1"/>
    <cellStyle name="Followed Hyperlink" xfId="28745" builtinId="9" hidden="1"/>
    <cellStyle name="Followed Hyperlink" xfId="28746" builtinId="9" hidden="1"/>
    <cellStyle name="Followed Hyperlink" xfId="28747" builtinId="9" hidden="1"/>
    <cellStyle name="Followed Hyperlink" xfId="28748" builtinId="9" hidden="1"/>
    <cellStyle name="Followed Hyperlink" xfId="28749" builtinId="9" hidden="1"/>
    <cellStyle name="Followed Hyperlink" xfId="28750" builtinId="9" hidden="1"/>
    <cellStyle name="Followed Hyperlink" xfId="28751" builtinId="9" hidden="1"/>
    <cellStyle name="Followed Hyperlink" xfId="28752" builtinId="9" hidden="1"/>
    <cellStyle name="Followed Hyperlink" xfId="28753" builtinId="9" hidden="1"/>
    <cellStyle name="Followed Hyperlink" xfId="28754" builtinId="9" hidden="1"/>
    <cellStyle name="Followed Hyperlink" xfId="28755" builtinId="9" hidden="1"/>
    <cellStyle name="Followed Hyperlink" xfId="28756" builtinId="9" hidden="1"/>
    <cellStyle name="Followed Hyperlink" xfId="28757" builtinId="9" hidden="1"/>
    <cellStyle name="Followed Hyperlink" xfId="28758" builtinId="9" hidden="1"/>
    <cellStyle name="Followed Hyperlink" xfId="28759" builtinId="9" hidden="1"/>
    <cellStyle name="Followed Hyperlink" xfId="28760" builtinId="9" hidden="1"/>
    <cellStyle name="Followed Hyperlink" xfId="28761" builtinId="9" hidden="1"/>
    <cellStyle name="Followed Hyperlink" xfId="28762" builtinId="9" hidden="1"/>
    <cellStyle name="Followed Hyperlink" xfId="28763" builtinId="9" hidden="1"/>
    <cellStyle name="Followed Hyperlink" xfId="28764" builtinId="9" hidden="1"/>
    <cellStyle name="Followed Hyperlink" xfId="28765" builtinId="9" hidden="1"/>
    <cellStyle name="Followed Hyperlink" xfId="28766" builtinId="9" hidden="1"/>
    <cellStyle name="Followed Hyperlink" xfId="28767" builtinId="9" hidden="1"/>
    <cellStyle name="Followed Hyperlink" xfId="28768" builtinId="9" hidden="1"/>
    <cellStyle name="Followed Hyperlink" xfId="28769" builtinId="9" hidden="1"/>
    <cellStyle name="Followed Hyperlink" xfId="28770" builtinId="9" hidden="1"/>
    <cellStyle name="Followed Hyperlink" xfId="28771" builtinId="9" hidden="1"/>
    <cellStyle name="Followed Hyperlink" xfId="28772" builtinId="9" hidden="1"/>
    <cellStyle name="Followed Hyperlink" xfId="28773" builtinId="9" hidden="1"/>
    <cellStyle name="Followed Hyperlink" xfId="28774" builtinId="9" hidden="1"/>
    <cellStyle name="Followed Hyperlink" xfId="28775" builtinId="9" hidden="1"/>
    <cellStyle name="Followed Hyperlink" xfId="28776" builtinId="9" hidden="1"/>
    <cellStyle name="Followed Hyperlink" xfId="28777" builtinId="9" hidden="1"/>
    <cellStyle name="Followed Hyperlink" xfId="28778" builtinId="9" hidden="1"/>
    <cellStyle name="Followed Hyperlink" xfId="28779" builtinId="9" hidden="1"/>
    <cellStyle name="Followed Hyperlink" xfId="28780" builtinId="9" hidden="1"/>
    <cellStyle name="Followed Hyperlink" xfId="28781" builtinId="9" hidden="1"/>
    <cellStyle name="Followed Hyperlink" xfId="28782" builtinId="9" hidden="1"/>
    <cellStyle name="Followed Hyperlink" xfId="28783" builtinId="9" hidden="1"/>
    <cellStyle name="Followed Hyperlink" xfId="28784" builtinId="9" hidden="1"/>
    <cellStyle name="Followed Hyperlink" xfId="28785" builtinId="9" hidden="1"/>
    <cellStyle name="Followed Hyperlink" xfId="28786" builtinId="9" hidden="1"/>
    <cellStyle name="Followed Hyperlink" xfId="28787" builtinId="9" hidden="1"/>
    <cellStyle name="Followed Hyperlink" xfId="28788" builtinId="9" hidden="1"/>
    <cellStyle name="Followed Hyperlink" xfId="28789" builtinId="9" hidden="1"/>
    <cellStyle name="Followed Hyperlink" xfId="28790" builtinId="9" hidden="1"/>
    <cellStyle name="Followed Hyperlink" xfId="28791" builtinId="9" hidden="1"/>
    <cellStyle name="Followed Hyperlink" xfId="28792" builtinId="9" hidden="1"/>
    <cellStyle name="Followed Hyperlink" xfId="28793" builtinId="9" hidden="1"/>
    <cellStyle name="Followed Hyperlink" xfId="28794" builtinId="9" hidden="1"/>
    <cellStyle name="Followed Hyperlink" xfId="28795" builtinId="9" hidden="1"/>
    <cellStyle name="Followed Hyperlink" xfId="28796" builtinId="9" hidden="1"/>
    <cellStyle name="Followed Hyperlink" xfId="28797" builtinId="9" hidden="1"/>
    <cellStyle name="Followed Hyperlink" xfId="28798" builtinId="9" hidden="1"/>
    <cellStyle name="Followed Hyperlink" xfId="28799" builtinId="9" hidden="1"/>
    <cellStyle name="Followed Hyperlink" xfId="28800" builtinId="9" hidden="1"/>
    <cellStyle name="Followed Hyperlink" xfId="28801" builtinId="9" hidden="1"/>
    <cellStyle name="Followed Hyperlink" xfId="28802" builtinId="9" hidden="1"/>
    <cellStyle name="Followed Hyperlink" xfId="28803" builtinId="9" hidden="1"/>
    <cellStyle name="Followed Hyperlink" xfId="28804" builtinId="9" hidden="1"/>
    <cellStyle name="Followed Hyperlink" xfId="28805" builtinId="9" hidden="1"/>
    <cellStyle name="Followed Hyperlink" xfId="28806" builtinId="9" hidden="1"/>
    <cellStyle name="Followed Hyperlink" xfId="28807" builtinId="9" hidden="1"/>
    <cellStyle name="Followed Hyperlink" xfId="28808" builtinId="9" hidden="1"/>
    <cellStyle name="Followed Hyperlink" xfId="28809" builtinId="9" hidden="1"/>
    <cellStyle name="Followed Hyperlink" xfId="28810" builtinId="9" hidden="1"/>
    <cellStyle name="Followed Hyperlink" xfId="28811" builtinId="9" hidden="1"/>
    <cellStyle name="Followed Hyperlink" xfId="28812" builtinId="9" hidden="1"/>
    <cellStyle name="Followed Hyperlink" xfId="28813" builtinId="9" hidden="1"/>
    <cellStyle name="Followed Hyperlink" xfId="28814" builtinId="9" hidden="1"/>
    <cellStyle name="Followed Hyperlink" xfId="28815" builtinId="9" hidden="1"/>
    <cellStyle name="Followed Hyperlink" xfId="28816" builtinId="9" hidden="1"/>
    <cellStyle name="Followed Hyperlink" xfId="28817" builtinId="9" hidden="1"/>
    <cellStyle name="Followed Hyperlink" xfId="28818" builtinId="9" hidden="1"/>
    <cellStyle name="Followed Hyperlink" xfId="28819" builtinId="9" hidden="1"/>
    <cellStyle name="Followed Hyperlink" xfId="28820" builtinId="9" hidden="1"/>
    <cellStyle name="Followed Hyperlink" xfId="28821" builtinId="9" hidden="1"/>
    <cellStyle name="Followed Hyperlink" xfId="28822" builtinId="9" hidden="1"/>
    <cellStyle name="Followed Hyperlink" xfId="28823" builtinId="9" hidden="1"/>
    <cellStyle name="Followed Hyperlink" xfId="28824" builtinId="9" hidden="1"/>
    <cellStyle name="Followed Hyperlink" xfId="28825" builtinId="9" hidden="1"/>
    <cellStyle name="Followed Hyperlink" xfId="28826" builtinId="9" hidden="1"/>
    <cellStyle name="Followed Hyperlink" xfId="28827" builtinId="9" hidden="1"/>
    <cellStyle name="Followed Hyperlink" xfId="28828" builtinId="9" hidden="1"/>
    <cellStyle name="Followed Hyperlink" xfId="28829" builtinId="9" hidden="1"/>
    <cellStyle name="Followed Hyperlink" xfId="28830" builtinId="9" hidden="1"/>
    <cellStyle name="Followed Hyperlink" xfId="28831" builtinId="9" hidden="1"/>
    <cellStyle name="Followed Hyperlink" xfId="28832" builtinId="9" hidden="1"/>
    <cellStyle name="Followed Hyperlink" xfId="28833" builtinId="9" hidden="1"/>
    <cellStyle name="Followed Hyperlink" xfId="28834" builtinId="9" hidden="1"/>
    <cellStyle name="Followed Hyperlink" xfId="28835" builtinId="9" hidden="1"/>
    <cellStyle name="Followed Hyperlink" xfId="28836" builtinId="9" hidden="1"/>
    <cellStyle name="Followed Hyperlink" xfId="28837" builtinId="9" hidden="1"/>
    <cellStyle name="Followed Hyperlink" xfId="28838" builtinId="9" hidden="1"/>
    <cellStyle name="Followed Hyperlink" xfId="28839" builtinId="9" hidden="1"/>
    <cellStyle name="Followed Hyperlink" xfId="28840" builtinId="9" hidden="1"/>
    <cellStyle name="Followed Hyperlink" xfId="28841" builtinId="9" hidden="1"/>
    <cellStyle name="Followed Hyperlink" xfId="28842" builtinId="9" hidden="1"/>
    <cellStyle name="Followed Hyperlink" xfId="28843" builtinId="9" hidden="1"/>
    <cellStyle name="Followed Hyperlink" xfId="28844" builtinId="9" hidden="1"/>
    <cellStyle name="Followed Hyperlink" xfId="28845" builtinId="9" hidden="1"/>
    <cellStyle name="Followed Hyperlink" xfId="28846" builtinId="9" hidden="1"/>
    <cellStyle name="Followed Hyperlink" xfId="28847" builtinId="9" hidden="1"/>
    <cellStyle name="Followed Hyperlink" xfId="28848" builtinId="9" hidden="1"/>
    <cellStyle name="Followed Hyperlink" xfId="28849" builtinId="9" hidden="1"/>
    <cellStyle name="Followed Hyperlink" xfId="28850" builtinId="9" hidden="1"/>
    <cellStyle name="Followed Hyperlink" xfId="28851" builtinId="9" hidden="1"/>
    <cellStyle name="Followed Hyperlink" xfId="28852" builtinId="9" hidden="1"/>
    <cellStyle name="Followed Hyperlink" xfId="28853" builtinId="9" hidden="1"/>
    <cellStyle name="Followed Hyperlink" xfId="28854" builtinId="9" hidden="1"/>
    <cellStyle name="Followed Hyperlink" xfId="28855" builtinId="9" hidden="1"/>
    <cellStyle name="Followed Hyperlink" xfId="28856" builtinId="9" hidden="1"/>
    <cellStyle name="Followed Hyperlink" xfId="28857" builtinId="9" hidden="1"/>
    <cellStyle name="Followed Hyperlink" xfId="28858" builtinId="9" hidden="1"/>
    <cellStyle name="Followed Hyperlink" xfId="28859" builtinId="9" hidden="1"/>
    <cellStyle name="Followed Hyperlink" xfId="28860" builtinId="9" hidden="1"/>
    <cellStyle name="Followed Hyperlink" xfId="28861" builtinId="9" hidden="1"/>
    <cellStyle name="Followed Hyperlink" xfId="28862" builtinId="9" hidden="1"/>
    <cellStyle name="Followed Hyperlink" xfId="28863" builtinId="9" hidden="1"/>
    <cellStyle name="Followed Hyperlink" xfId="28864" builtinId="9" hidden="1"/>
    <cellStyle name="Followed Hyperlink" xfId="28865" builtinId="9" hidden="1"/>
    <cellStyle name="Followed Hyperlink" xfId="28866" builtinId="9" hidden="1"/>
    <cellStyle name="Followed Hyperlink" xfId="28867" builtinId="9" hidden="1"/>
    <cellStyle name="Followed Hyperlink" xfId="28868" builtinId="9" hidden="1"/>
    <cellStyle name="Followed Hyperlink" xfId="28869" builtinId="9" hidden="1"/>
    <cellStyle name="Followed Hyperlink" xfId="28870" builtinId="9" hidden="1"/>
    <cellStyle name="Followed Hyperlink" xfId="28871" builtinId="9" hidden="1"/>
    <cellStyle name="Followed Hyperlink" xfId="28872" builtinId="9" hidden="1"/>
    <cellStyle name="Followed Hyperlink" xfId="28873" builtinId="9" hidden="1"/>
    <cellStyle name="Followed Hyperlink" xfId="28874" builtinId="9" hidden="1"/>
    <cellStyle name="Followed Hyperlink" xfId="28875" builtinId="9" hidden="1"/>
    <cellStyle name="Followed Hyperlink" xfId="28876" builtinId="9" hidden="1"/>
    <cellStyle name="Followed Hyperlink" xfId="28877" builtinId="9" hidden="1"/>
    <cellStyle name="Followed Hyperlink" xfId="28878" builtinId="9" hidden="1"/>
    <cellStyle name="Followed Hyperlink" xfId="28879" builtinId="9" hidden="1"/>
    <cellStyle name="Followed Hyperlink" xfId="28880" builtinId="9" hidden="1"/>
    <cellStyle name="Followed Hyperlink" xfId="28881" builtinId="9" hidden="1"/>
    <cellStyle name="Followed Hyperlink" xfId="28882" builtinId="9" hidden="1"/>
    <cellStyle name="Followed Hyperlink" xfId="28883" builtinId="9" hidden="1"/>
    <cellStyle name="Followed Hyperlink" xfId="28884" builtinId="9" hidden="1"/>
    <cellStyle name="Followed Hyperlink" xfId="28885" builtinId="9" hidden="1"/>
    <cellStyle name="Followed Hyperlink" xfId="28886" builtinId="9" hidden="1"/>
    <cellStyle name="Followed Hyperlink" xfId="28887" builtinId="9" hidden="1"/>
    <cellStyle name="Followed Hyperlink" xfId="28888" builtinId="9" hidden="1"/>
    <cellStyle name="Followed Hyperlink" xfId="28889" builtinId="9" hidden="1"/>
    <cellStyle name="Followed Hyperlink" xfId="28890" builtinId="9" hidden="1"/>
    <cellStyle name="Followed Hyperlink" xfId="28891" builtinId="9" hidden="1"/>
    <cellStyle name="Followed Hyperlink" xfId="28892" builtinId="9" hidden="1"/>
    <cellStyle name="Followed Hyperlink" xfId="28893" builtinId="9" hidden="1"/>
    <cellStyle name="Followed Hyperlink" xfId="28894" builtinId="9" hidden="1"/>
    <cellStyle name="Followed Hyperlink" xfId="28895" builtinId="9" hidden="1"/>
    <cellStyle name="Followed Hyperlink" xfId="28896" builtinId="9" hidden="1"/>
    <cellStyle name="Followed Hyperlink" xfId="28897" builtinId="9" hidden="1"/>
    <cellStyle name="Followed Hyperlink" xfId="28898" builtinId="9" hidden="1"/>
    <cellStyle name="Followed Hyperlink" xfId="28899" builtinId="9" hidden="1"/>
    <cellStyle name="Followed Hyperlink" xfId="28900" builtinId="9" hidden="1"/>
    <cellStyle name="Followed Hyperlink" xfId="28901" builtinId="9" hidden="1"/>
    <cellStyle name="Followed Hyperlink" xfId="28902" builtinId="9" hidden="1"/>
    <cellStyle name="Followed Hyperlink" xfId="28903" builtinId="9" hidden="1"/>
    <cellStyle name="Followed Hyperlink" xfId="28904" builtinId="9" hidden="1"/>
    <cellStyle name="Followed Hyperlink" xfId="28905" builtinId="9" hidden="1"/>
    <cellStyle name="Followed Hyperlink" xfId="28906" builtinId="9" hidden="1"/>
    <cellStyle name="Followed Hyperlink" xfId="28907" builtinId="9" hidden="1"/>
    <cellStyle name="Followed Hyperlink" xfId="28908" builtinId="9" hidden="1"/>
    <cellStyle name="Followed Hyperlink" xfId="28909" builtinId="9" hidden="1"/>
    <cellStyle name="Followed Hyperlink" xfId="28910" builtinId="9" hidden="1"/>
    <cellStyle name="Followed Hyperlink" xfId="28911" builtinId="9" hidden="1"/>
    <cellStyle name="Followed Hyperlink" xfId="28912" builtinId="9" hidden="1"/>
    <cellStyle name="Followed Hyperlink" xfId="28913" builtinId="9" hidden="1"/>
    <cellStyle name="Followed Hyperlink" xfId="28914" builtinId="9" hidden="1"/>
    <cellStyle name="Followed Hyperlink" xfId="28915" builtinId="9" hidden="1"/>
    <cellStyle name="Followed Hyperlink" xfId="28916" builtinId="9" hidden="1"/>
    <cellStyle name="Followed Hyperlink" xfId="28917" builtinId="9" hidden="1"/>
    <cellStyle name="Followed Hyperlink" xfId="28918" builtinId="9" hidden="1"/>
    <cellStyle name="Followed Hyperlink" xfId="28919" builtinId="9" hidden="1"/>
    <cellStyle name="Followed Hyperlink" xfId="28920" builtinId="9" hidden="1"/>
    <cellStyle name="Followed Hyperlink" xfId="28921" builtinId="9" hidden="1"/>
    <cellStyle name="Followed Hyperlink" xfId="28922" builtinId="9" hidden="1"/>
    <cellStyle name="Followed Hyperlink" xfId="28923" builtinId="9" hidden="1"/>
    <cellStyle name="Followed Hyperlink" xfId="28924" builtinId="9" hidden="1"/>
    <cellStyle name="Followed Hyperlink" xfId="28925" builtinId="9" hidden="1"/>
    <cellStyle name="Followed Hyperlink" xfId="28926" builtinId="9" hidden="1"/>
    <cellStyle name="Followed Hyperlink" xfId="28927" builtinId="9" hidden="1"/>
    <cellStyle name="Followed Hyperlink" xfId="28928" builtinId="9" hidden="1"/>
    <cellStyle name="Followed Hyperlink" xfId="28929" builtinId="9" hidden="1"/>
    <cellStyle name="Followed Hyperlink" xfId="28930" builtinId="9" hidden="1"/>
    <cellStyle name="Followed Hyperlink" xfId="28931" builtinId="9" hidden="1"/>
    <cellStyle name="Followed Hyperlink" xfId="28932" builtinId="9" hidden="1"/>
    <cellStyle name="Followed Hyperlink" xfId="28933" builtinId="9" hidden="1"/>
    <cellStyle name="Followed Hyperlink" xfId="28934" builtinId="9" hidden="1"/>
    <cellStyle name="Followed Hyperlink" xfId="28935" builtinId="9" hidden="1"/>
    <cellStyle name="Followed Hyperlink" xfId="28936" builtinId="9" hidden="1"/>
    <cellStyle name="Followed Hyperlink" xfId="28937" builtinId="9" hidden="1"/>
    <cellStyle name="Followed Hyperlink" xfId="28938" builtinId="9" hidden="1"/>
    <cellStyle name="Followed Hyperlink" xfId="28939" builtinId="9" hidden="1"/>
    <cellStyle name="Followed Hyperlink" xfId="28940" builtinId="9" hidden="1"/>
    <cellStyle name="Followed Hyperlink" xfId="28941" builtinId="9" hidden="1"/>
    <cellStyle name="Followed Hyperlink" xfId="28942" builtinId="9" hidden="1"/>
    <cellStyle name="Followed Hyperlink" xfId="28943" builtinId="9" hidden="1"/>
    <cellStyle name="Followed Hyperlink" xfId="28944" builtinId="9" hidden="1"/>
    <cellStyle name="Followed Hyperlink" xfId="28945" builtinId="9" hidden="1"/>
    <cellStyle name="Followed Hyperlink" xfId="28946" builtinId="9" hidden="1"/>
    <cellStyle name="Followed Hyperlink" xfId="28947" builtinId="9" hidden="1"/>
    <cellStyle name="Followed Hyperlink" xfId="28948" builtinId="9" hidden="1"/>
    <cellStyle name="Followed Hyperlink" xfId="28949" builtinId="9" hidden="1"/>
    <cellStyle name="Followed Hyperlink" xfId="28950" builtinId="9" hidden="1"/>
    <cellStyle name="Followed Hyperlink" xfId="28951" builtinId="9" hidden="1"/>
    <cellStyle name="Followed Hyperlink" xfId="28952" builtinId="9" hidden="1"/>
    <cellStyle name="Followed Hyperlink" xfId="28953" builtinId="9" hidden="1"/>
    <cellStyle name="Followed Hyperlink" xfId="28954" builtinId="9" hidden="1"/>
    <cellStyle name="Followed Hyperlink" xfId="28955" builtinId="9" hidden="1"/>
    <cellStyle name="Followed Hyperlink" xfId="28956" builtinId="9" hidden="1"/>
    <cellStyle name="Followed Hyperlink" xfId="28957" builtinId="9" hidden="1"/>
    <cellStyle name="Followed Hyperlink" xfId="28958" builtinId="9" hidden="1"/>
    <cellStyle name="Followed Hyperlink" xfId="28959" builtinId="9" hidden="1"/>
    <cellStyle name="Followed Hyperlink" xfId="28960" builtinId="9" hidden="1"/>
    <cellStyle name="Followed Hyperlink" xfId="28961" builtinId="9" hidden="1"/>
    <cellStyle name="Followed Hyperlink" xfId="28962" builtinId="9" hidden="1"/>
    <cellStyle name="Followed Hyperlink" xfId="28963" builtinId="9" hidden="1"/>
    <cellStyle name="Followed Hyperlink" xfId="28964" builtinId="9" hidden="1"/>
    <cellStyle name="Followed Hyperlink" xfId="28965" builtinId="9" hidden="1"/>
    <cellStyle name="Followed Hyperlink" xfId="28966" builtinId="9" hidden="1"/>
    <cellStyle name="Followed Hyperlink" xfId="28967" builtinId="9" hidden="1"/>
    <cellStyle name="Followed Hyperlink" xfId="28968" builtinId="9" hidden="1"/>
    <cellStyle name="Followed Hyperlink" xfId="28969" builtinId="9" hidden="1"/>
    <cellStyle name="Followed Hyperlink" xfId="28970" builtinId="9" hidden="1"/>
    <cellStyle name="Followed Hyperlink" xfId="28971" builtinId="9" hidden="1"/>
    <cellStyle name="Followed Hyperlink" xfId="28972" builtinId="9" hidden="1"/>
    <cellStyle name="Followed Hyperlink" xfId="28973" builtinId="9" hidden="1"/>
    <cellStyle name="Followed Hyperlink" xfId="28974" builtinId="9" hidden="1"/>
    <cellStyle name="Followed Hyperlink" xfId="28975" builtinId="9" hidden="1"/>
    <cellStyle name="Followed Hyperlink" xfId="28976" builtinId="9" hidden="1"/>
    <cellStyle name="Followed Hyperlink" xfId="28977" builtinId="9" hidden="1"/>
    <cellStyle name="Followed Hyperlink" xfId="28978" builtinId="9" hidden="1"/>
    <cellStyle name="Followed Hyperlink" xfId="28979" builtinId="9" hidden="1"/>
    <cellStyle name="Followed Hyperlink" xfId="28980" builtinId="9" hidden="1"/>
    <cellStyle name="Followed Hyperlink" xfId="28981" builtinId="9" hidden="1"/>
    <cellStyle name="Followed Hyperlink" xfId="28982" builtinId="9" hidden="1"/>
    <cellStyle name="Followed Hyperlink" xfId="28983" builtinId="9" hidden="1"/>
    <cellStyle name="Followed Hyperlink" xfId="28984" builtinId="9" hidden="1"/>
    <cellStyle name="Followed Hyperlink" xfId="28985" builtinId="9" hidden="1"/>
    <cellStyle name="Followed Hyperlink" xfId="28986" builtinId="9" hidden="1"/>
    <cellStyle name="Followed Hyperlink" xfId="28987" builtinId="9" hidden="1"/>
    <cellStyle name="Followed Hyperlink" xfId="28988" builtinId="9" hidden="1"/>
    <cellStyle name="Followed Hyperlink" xfId="28989" builtinId="9" hidden="1"/>
    <cellStyle name="Followed Hyperlink" xfId="28990" builtinId="9" hidden="1"/>
    <cellStyle name="Followed Hyperlink" xfId="28991" builtinId="9" hidden="1"/>
    <cellStyle name="Followed Hyperlink" xfId="28992" builtinId="9" hidden="1"/>
    <cellStyle name="Followed Hyperlink" xfId="28993" builtinId="9" hidden="1"/>
    <cellStyle name="Followed Hyperlink" xfId="28994" builtinId="9" hidden="1"/>
    <cellStyle name="Followed Hyperlink" xfId="28995" builtinId="9" hidden="1"/>
    <cellStyle name="Followed Hyperlink" xfId="28996" builtinId="9" hidden="1"/>
    <cellStyle name="Followed Hyperlink" xfId="28997" builtinId="9" hidden="1"/>
    <cellStyle name="Followed Hyperlink" xfId="28998" builtinId="9" hidden="1"/>
    <cellStyle name="Followed Hyperlink" xfId="28999" builtinId="9" hidden="1"/>
    <cellStyle name="Followed Hyperlink" xfId="29000" builtinId="9" hidden="1"/>
    <cellStyle name="Followed Hyperlink" xfId="29001" builtinId="9" hidden="1"/>
    <cellStyle name="Followed Hyperlink" xfId="29002" builtinId="9" hidden="1"/>
    <cellStyle name="Followed Hyperlink" xfId="29003" builtinId="9" hidden="1"/>
    <cellStyle name="Followed Hyperlink" xfId="29004" builtinId="9" hidden="1"/>
    <cellStyle name="Followed Hyperlink" xfId="29005" builtinId="9" hidden="1"/>
    <cellStyle name="Followed Hyperlink" xfId="29006" builtinId="9" hidden="1"/>
    <cellStyle name="Followed Hyperlink" xfId="29007" builtinId="9" hidden="1"/>
    <cellStyle name="Followed Hyperlink" xfId="29008" builtinId="9" hidden="1"/>
    <cellStyle name="Followed Hyperlink" xfId="29009" builtinId="9" hidden="1"/>
    <cellStyle name="Followed Hyperlink" xfId="29010" builtinId="9" hidden="1"/>
    <cellStyle name="Followed Hyperlink" xfId="29011" builtinId="9" hidden="1"/>
    <cellStyle name="Followed Hyperlink" xfId="29012" builtinId="9" hidden="1"/>
    <cellStyle name="Followed Hyperlink" xfId="29013" builtinId="9" hidden="1"/>
    <cellStyle name="Followed Hyperlink" xfId="29014" builtinId="9" hidden="1"/>
    <cellStyle name="Followed Hyperlink" xfId="29015" builtinId="9" hidden="1"/>
    <cellStyle name="Followed Hyperlink" xfId="29016" builtinId="9" hidden="1"/>
    <cellStyle name="Followed Hyperlink" xfId="29017" builtinId="9" hidden="1"/>
    <cellStyle name="Followed Hyperlink" xfId="29018" builtinId="9" hidden="1"/>
    <cellStyle name="Followed Hyperlink" xfId="29019" builtinId="9" hidden="1"/>
    <cellStyle name="Followed Hyperlink" xfId="29020" builtinId="9" hidden="1"/>
    <cellStyle name="Followed Hyperlink" xfId="29021" builtinId="9" hidden="1"/>
    <cellStyle name="Followed Hyperlink" xfId="29022" builtinId="9" hidden="1"/>
    <cellStyle name="Followed Hyperlink" xfId="29023" builtinId="9" hidden="1"/>
    <cellStyle name="Followed Hyperlink" xfId="29024" builtinId="9" hidden="1"/>
    <cellStyle name="Followed Hyperlink" xfId="29025" builtinId="9" hidden="1"/>
    <cellStyle name="Followed Hyperlink" xfId="29026" builtinId="9" hidden="1"/>
    <cellStyle name="Followed Hyperlink" xfId="29027" builtinId="9" hidden="1"/>
    <cellStyle name="Followed Hyperlink" xfId="29028" builtinId="9" hidden="1"/>
    <cellStyle name="Followed Hyperlink" xfId="29029" builtinId="9" hidden="1"/>
    <cellStyle name="Followed Hyperlink" xfId="29030" builtinId="9" hidden="1"/>
    <cellStyle name="Followed Hyperlink" xfId="29031" builtinId="9" hidden="1"/>
    <cellStyle name="Followed Hyperlink" xfId="29032" builtinId="9" hidden="1"/>
    <cellStyle name="Followed Hyperlink" xfId="29033" builtinId="9" hidden="1"/>
    <cellStyle name="Followed Hyperlink" xfId="29034" builtinId="9" hidden="1"/>
    <cellStyle name="Followed Hyperlink" xfId="29035" builtinId="9" hidden="1"/>
    <cellStyle name="Followed Hyperlink" xfId="29036" builtinId="9" hidden="1"/>
    <cellStyle name="Followed Hyperlink" xfId="29037" builtinId="9" hidden="1"/>
    <cellStyle name="Followed Hyperlink" xfId="29038" builtinId="9" hidden="1"/>
    <cellStyle name="Followed Hyperlink" xfId="29039" builtinId="9" hidden="1"/>
    <cellStyle name="Followed Hyperlink" xfId="29040" builtinId="9" hidden="1"/>
    <cellStyle name="Followed Hyperlink" xfId="29041" builtinId="9" hidden="1"/>
    <cellStyle name="Followed Hyperlink" xfId="29042" builtinId="9" hidden="1"/>
    <cellStyle name="Followed Hyperlink" xfId="29043" builtinId="9" hidden="1"/>
    <cellStyle name="Followed Hyperlink" xfId="29044" builtinId="9" hidden="1"/>
    <cellStyle name="Followed Hyperlink" xfId="29045" builtinId="9" hidden="1"/>
    <cellStyle name="Followed Hyperlink" xfId="29046" builtinId="9" hidden="1"/>
    <cellStyle name="Followed Hyperlink" xfId="29047" builtinId="9" hidden="1"/>
    <cellStyle name="Followed Hyperlink" xfId="29048" builtinId="9" hidden="1"/>
    <cellStyle name="Followed Hyperlink" xfId="29049" builtinId="9" hidden="1"/>
    <cellStyle name="Followed Hyperlink" xfId="29050" builtinId="9" hidden="1"/>
    <cellStyle name="Followed Hyperlink" xfId="29051" builtinId="9" hidden="1"/>
    <cellStyle name="Followed Hyperlink" xfId="29052" builtinId="9" hidden="1"/>
    <cellStyle name="Followed Hyperlink" xfId="29053" builtinId="9" hidden="1"/>
    <cellStyle name="Followed Hyperlink" xfId="29054" builtinId="9" hidden="1"/>
    <cellStyle name="Followed Hyperlink" xfId="29055" builtinId="9" hidden="1"/>
    <cellStyle name="Followed Hyperlink" xfId="29056" builtinId="9" hidden="1"/>
    <cellStyle name="Followed Hyperlink" xfId="29057" builtinId="9" hidden="1"/>
    <cellStyle name="Followed Hyperlink" xfId="29058" builtinId="9" hidden="1"/>
    <cellStyle name="Followed Hyperlink" xfId="29059" builtinId="9" hidden="1"/>
    <cellStyle name="Followed Hyperlink" xfId="29060" builtinId="9" hidden="1"/>
    <cellStyle name="Followed Hyperlink" xfId="29061" builtinId="9" hidden="1"/>
    <cellStyle name="Followed Hyperlink" xfId="29062" builtinId="9" hidden="1"/>
    <cellStyle name="Followed Hyperlink" xfId="29063" builtinId="9" hidden="1"/>
    <cellStyle name="Followed Hyperlink" xfId="29064" builtinId="9" hidden="1"/>
    <cellStyle name="Followed Hyperlink" xfId="29065" builtinId="9" hidden="1"/>
    <cellStyle name="Followed Hyperlink" xfId="29066" builtinId="9" hidden="1"/>
    <cellStyle name="Followed Hyperlink" xfId="29067" builtinId="9" hidden="1"/>
    <cellStyle name="Followed Hyperlink" xfId="29068" builtinId="9" hidden="1"/>
    <cellStyle name="Followed Hyperlink" xfId="29069" builtinId="9" hidden="1"/>
    <cellStyle name="Followed Hyperlink" xfId="29070" builtinId="9" hidden="1"/>
    <cellStyle name="Followed Hyperlink" xfId="29071" builtinId="9" hidden="1"/>
    <cellStyle name="Followed Hyperlink" xfId="29072" builtinId="9" hidden="1"/>
    <cellStyle name="Followed Hyperlink" xfId="29073" builtinId="9" hidden="1"/>
    <cellStyle name="Followed Hyperlink" xfId="29074" builtinId="9" hidden="1"/>
    <cellStyle name="Followed Hyperlink" xfId="29075" builtinId="9" hidden="1"/>
    <cellStyle name="Followed Hyperlink" xfId="29076" builtinId="9" hidden="1"/>
    <cellStyle name="Followed Hyperlink" xfId="29077" builtinId="9" hidden="1"/>
    <cellStyle name="Followed Hyperlink" xfId="29078" builtinId="9" hidden="1"/>
    <cellStyle name="Followed Hyperlink" xfId="29079" builtinId="9" hidden="1"/>
    <cellStyle name="Followed Hyperlink" xfId="29080" builtinId="9" hidden="1"/>
    <cellStyle name="Followed Hyperlink" xfId="29081" builtinId="9" hidden="1"/>
    <cellStyle name="Followed Hyperlink" xfId="29082" builtinId="9" hidden="1"/>
    <cellStyle name="Followed Hyperlink" xfId="29083" builtinId="9" hidden="1"/>
    <cellStyle name="Followed Hyperlink" xfId="29084" builtinId="9" hidden="1"/>
    <cellStyle name="Followed Hyperlink" xfId="29085" builtinId="9" hidden="1"/>
    <cellStyle name="Followed Hyperlink" xfId="29086" builtinId="9" hidden="1"/>
    <cellStyle name="Followed Hyperlink" xfId="29087" builtinId="9" hidden="1"/>
    <cellStyle name="Followed Hyperlink" xfId="29088" builtinId="9" hidden="1"/>
    <cellStyle name="Followed Hyperlink" xfId="29089" builtinId="9" hidden="1"/>
    <cellStyle name="Followed Hyperlink" xfId="29090" builtinId="9" hidden="1"/>
    <cellStyle name="Followed Hyperlink" xfId="29091" builtinId="9" hidden="1"/>
    <cellStyle name="Followed Hyperlink" xfId="29092" builtinId="9" hidden="1"/>
    <cellStyle name="Followed Hyperlink" xfId="29093" builtinId="9" hidden="1"/>
    <cellStyle name="Followed Hyperlink" xfId="29094" builtinId="9" hidden="1"/>
    <cellStyle name="Followed Hyperlink" xfId="29095" builtinId="9" hidden="1"/>
    <cellStyle name="Followed Hyperlink" xfId="29096" builtinId="9" hidden="1"/>
    <cellStyle name="Followed Hyperlink" xfId="29097" builtinId="9" hidden="1"/>
    <cellStyle name="Followed Hyperlink" xfId="29098" builtinId="9" hidden="1"/>
    <cellStyle name="Followed Hyperlink" xfId="29099" builtinId="9" hidden="1"/>
    <cellStyle name="Followed Hyperlink" xfId="29100" builtinId="9" hidden="1"/>
    <cellStyle name="Followed Hyperlink" xfId="29101" builtinId="9" hidden="1"/>
    <cellStyle name="Followed Hyperlink" xfId="29102" builtinId="9" hidden="1"/>
    <cellStyle name="Followed Hyperlink" xfId="29103" builtinId="9" hidden="1"/>
    <cellStyle name="Followed Hyperlink" xfId="29104" builtinId="9" hidden="1"/>
    <cellStyle name="Followed Hyperlink" xfId="29105" builtinId="9" hidden="1"/>
    <cellStyle name="Followed Hyperlink" xfId="29106" builtinId="9" hidden="1"/>
    <cellStyle name="Followed Hyperlink" xfId="29107" builtinId="9" hidden="1"/>
    <cellStyle name="Followed Hyperlink" xfId="29108" builtinId="9" hidden="1"/>
    <cellStyle name="Followed Hyperlink" xfId="29109" builtinId="9" hidden="1"/>
    <cellStyle name="Followed Hyperlink" xfId="29110" builtinId="9" hidden="1"/>
    <cellStyle name="Followed Hyperlink" xfId="29111" builtinId="9" hidden="1"/>
    <cellStyle name="Followed Hyperlink" xfId="29112" builtinId="9" hidden="1"/>
    <cellStyle name="Followed Hyperlink" xfId="29113" builtinId="9" hidden="1"/>
    <cellStyle name="Followed Hyperlink" xfId="29114" builtinId="9" hidden="1"/>
    <cellStyle name="Followed Hyperlink" xfId="29115" builtinId="9" hidden="1"/>
    <cellStyle name="Followed Hyperlink" xfId="29116" builtinId="9" hidden="1"/>
    <cellStyle name="Followed Hyperlink" xfId="29117" builtinId="9" hidden="1"/>
    <cellStyle name="Followed Hyperlink" xfId="29118" builtinId="9" hidden="1"/>
    <cellStyle name="Followed Hyperlink" xfId="29119" builtinId="9" hidden="1"/>
    <cellStyle name="Followed Hyperlink" xfId="29120" builtinId="9" hidden="1"/>
    <cellStyle name="Followed Hyperlink" xfId="29121" builtinId="9" hidden="1"/>
    <cellStyle name="Followed Hyperlink" xfId="29122" builtinId="9" hidden="1"/>
    <cellStyle name="Followed Hyperlink" xfId="29123" builtinId="9" hidden="1"/>
    <cellStyle name="Followed Hyperlink" xfId="29124" builtinId="9" hidden="1"/>
    <cellStyle name="Followed Hyperlink" xfId="29125" builtinId="9" hidden="1"/>
    <cellStyle name="Followed Hyperlink" xfId="29126" builtinId="9" hidden="1"/>
    <cellStyle name="Followed Hyperlink" xfId="29127" builtinId="9" hidden="1"/>
    <cellStyle name="Followed Hyperlink" xfId="29128" builtinId="9" hidden="1"/>
    <cellStyle name="Followed Hyperlink" xfId="29129" builtinId="9" hidden="1"/>
    <cellStyle name="Followed Hyperlink" xfId="29130" builtinId="9" hidden="1"/>
    <cellStyle name="Followed Hyperlink" xfId="29131" builtinId="9" hidden="1"/>
    <cellStyle name="Followed Hyperlink" xfId="29132" builtinId="9" hidden="1"/>
    <cellStyle name="Followed Hyperlink" xfId="29133" builtinId="9" hidden="1"/>
    <cellStyle name="Followed Hyperlink" xfId="29134" builtinId="9" hidden="1"/>
    <cellStyle name="Followed Hyperlink" xfId="29135" builtinId="9" hidden="1"/>
    <cellStyle name="Followed Hyperlink" xfId="29136" builtinId="9" hidden="1"/>
    <cellStyle name="Followed Hyperlink" xfId="29137" builtinId="9" hidden="1"/>
    <cellStyle name="Followed Hyperlink" xfId="29138" builtinId="9" hidden="1"/>
    <cellStyle name="Followed Hyperlink" xfId="29139" builtinId="9" hidden="1"/>
    <cellStyle name="Followed Hyperlink" xfId="29140" builtinId="9" hidden="1"/>
    <cellStyle name="Followed Hyperlink" xfId="29141" builtinId="9" hidden="1"/>
    <cellStyle name="Followed Hyperlink" xfId="29142" builtinId="9" hidden="1"/>
    <cellStyle name="Followed Hyperlink" xfId="29143" builtinId="9" hidden="1"/>
    <cellStyle name="Followed Hyperlink" xfId="29144" builtinId="9" hidden="1"/>
    <cellStyle name="Followed Hyperlink" xfId="29145" builtinId="9" hidden="1"/>
    <cellStyle name="Followed Hyperlink" xfId="29146" builtinId="9" hidden="1"/>
    <cellStyle name="Followed Hyperlink" xfId="29147" builtinId="9" hidden="1"/>
    <cellStyle name="Followed Hyperlink" xfId="29148" builtinId="9" hidden="1"/>
    <cellStyle name="Followed Hyperlink" xfId="29149" builtinId="9" hidden="1"/>
    <cellStyle name="Followed Hyperlink" xfId="29150" builtinId="9" hidden="1"/>
    <cellStyle name="Followed Hyperlink" xfId="29151" builtinId="9" hidden="1"/>
    <cellStyle name="Followed Hyperlink" xfId="29152" builtinId="9" hidden="1"/>
    <cellStyle name="Followed Hyperlink" xfId="29153" builtinId="9" hidden="1"/>
    <cellStyle name="Followed Hyperlink" xfId="29154" builtinId="9" hidden="1"/>
    <cellStyle name="Followed Hyperlink" xfId="29155" builtinId="9" hidden="1"/>
    <cellStyle name="Followed Hyperlink" xfId="29156" builtinId="9" hidden="1"/>
    <cellStyle name="Followed Hyperlink" xfId="29157" builtinId="9" hidden="1"/>
    <cellStyle name="Followed Hyperlink" xfId="29158" builtinId="9" hidden="1"/>
    <cellStyle name="Followed Hyperlink" xfId="29159" builtinId="9" hidden="1"/>
    <cellStyle name="Followed Hyperlink" xfId="29160" builtinId="9" hidden="1"/>
    <cellStyle name="Followed Hyperlink" xfId="29161" builtinId="9" hidden="1"/>
    <cellStyle name="Followed Hyperlink" xfId="29162" builtinId="9" hidden="1"/>
    <cellStyle name="Followed Hyperlink" xfId="29163" builtinId="9" hidden="1"/>
    <cellStyle name="Followed Hyperlink" xfId="29164" builtinId="9" hidden="1"/>
    <cellStyle name="Followed Hyperlink" xfId="29165" builtinId="9" hidden="1"/>
    <cellStyle name="Followed Hyperlink" xfId="29166" builtinId="9" hidden="1"/>
    <cellStyle name="Followed Hyperlink" xfId="29167" builtinId="9" hidden="1"/>
    <cellStyle name="Followed Hyperlink" xfId="29168" builtinId="9" hidden="1"/>
    <cellStyle name="Followed Hyperlink" xfId="29169" builtinId="9" hidden="1"/>
    <cellStyle name="Followed Hyperlink" xfId="29170" builtinId="9" hidden="1"/>
    <cellStyle name="Followed Hyperlink" xfId="29171" builtinId="9" hidden="1"/>
    <cellStyle name="Followed Hyperlink" xfId="29172" builtinId="9" hidden="1"/>
    <cellStyle name="Followed Hyperlink" xfId="29173" builtinId="9" hidden="1"/>
    <cellStyle name="Followed Hyperlink" xfId="29174" builtinId="9" hidden="1"/>
    <cellStyle name="Followed Hyperlink" xfId="29175" builtinId="9" hidden="1"/>
    <cellStyle name="Followed Hyperlink" xfId="29176" builtinId="9" hidden="1"/>
    <cellStyle name="Followed Hyperlink" xfId="29177" builtinId="9" hidden="1"/>
    <cellStyle name="Followed Hyperlink" xfId="29178" builtinId="9" hidden="1"/>
    <cellStyle name="Followed Hyperlink" xfId="29179" builtinId="9" hidden="1"/>
    <cellStyle name="Followed Hyperlink" xfId="29180" builtinId="9" hidden="1"/>
    <cellStyle name="Followed Hyperlink" xfId="29181" builtinId="9" hidden="1"/>
    <cellStyle name="Followed Hyperlink" xfId="29182" builtinId="9" hidden="1"/>
    <cellStyle name="Followed Hyperlink" xfId="29183" builtinId="9" hidden="1"/>
    <cellStyle name="Followed Hyperlink" xfId="29184" builtinId="9" hidden="1"/>
    <cellStyle name="Followed Hyperlink" xfId="29185" builtinId="9" hidden="1"/>
    <cellStyle name="Followed Hyperlink" xfId="29186" builtinId="9" hidden="1"/>
    <cellStyle name="Followed Hyperlink" xfId="29187" builtinId="9" hidden="1"/>
    <cellStyle name="Followed Hyperlink" xfId="29188" builtinId="9" hidden="1"/>
    <cellStyle name="Followed Hyperlink" xfId="29189" builtinId="9" hidden="1"/>
    <cellStyle name="Followed Hyperlink" xfId="29190" builtinId="9" hidden="1"/>
    <cellStyle name="Followed Hyperlink" xfId="29191" builtinId="9" hidden="1"/>
    <cellStyle name="Followed Hyperlink" xfId="29192" builtinId="9" hidden="1"/>
    <cellStyle name="Followed Hyperlink" xfId="29193" builtinId="9" hidden="1"/>
    <cellStyle name="Followed Hyperlink" xfId="29194" builtinId="9" hidden="1"/>
    <cellStyle name="Followed Hyperlink" xfId="29195" builtinId="9" hidden="1"/>
    <cellStyle name="Followed Hyperlink" xfId="29196" builtinId="9" hidden="1"/>
    <cellStyle name="Followed Hyperlink" xfId="29197" builtinId="9" hidden="1"/>
    <cellStyle name="Followed Hyperlink" xfId="29198" builtinId="9" hidden="1"/>
    <cellStyle name="Followed Hyperlink" xfId="29199" builtinId="9" hidden="1"/>
    <cellStyle name="Followed Hyperlink" xfId="29200"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7" builtinId="9" hidden="1"/>
    <cellStyle name="Followed Hyperlink" xfId="29258" builtinId="9" hidden="1"/>
    <cellStyle name="Followed Hyperlink" xfId="29259" builtinId="9" hidden="1"/>
    <cellStyle name="Followed Hyperlink" xfId="29260" builtinId="9" hidden="1"/>
    <cellStyle name="Followed Hyperlink" xfId="29261" builtinId="9" hidden="1"/>
    <cellStyle name="Followed Hyperlink" xfId="29262" builtinId="9" hidden="1"/>
    <cellStyle name="Followed Hyperlink" xfId="29263" builtinId="9" hidden="1"/>
    <cellStyle name="Followed Hyperlink" xfId="29264" builtinId="9" hidden="1"/>
    <cellStyle name="Followed Hyperlink" xfId="29265" builtinId="9" hidden="1"/>
    <cellStyle name="Followed Hyperlink" xfId="29266" builtinId="9" hidden="1"/>
    <cellStyle name="Followed Hyperlink" xfId="29267" builtinId="9" hidden="1"/>
    <cellStyle name="Followed Hyperlink" xfId="29268" builtinId="9" hidden="1"/>
    <cellStyle name="Followed Hyperlink" xfId="29269" builtinId="9" hidden="1"/>
    <cellStyle name="Followed Hyperlink" xfId="29270" builtinId="9" hidden="1"/>
    <cellStyle name="Followed Hyperlink" xfId="29271" builtinId="9" hidden="1"/>
    <cellStyle name="Followed Hyperlink" xfId="29272" builtinId="9" hidden="1"/>
    <cellStyle name="Followed Hyperlink" xfId="29273" builtinId="9" hidden="1"/>
    <cellStyle name="Followed Hyperlink" xfId="29274" builtinId="9" hidden="1"/>
    <cellStyle name="Followed Hyperlink" xfId="29275" builtinId="9" hidden="1"/>
    <cellStyle name="Followed Hyperlink" xfId="29276" builtinId="9" hidden="1"/>
    <cellStyle name="Followed Hyperlink" xfId="29277" builtinId="9" hidden="1"/>
    <cellStyle name="Followed Hyperlink" xfId="29278" builtinId="9" hidden="1"/>
    <cellStyle name="Followed Hyperlink" xfId="29279" builtinId="9" hidden="1"/>
    <cellStyle name="Followed Hyperlink" xfId="29280" builtinId="9" hidden="1"/>
    <cellStyle name="Followed Hyperlink" xfId="29281" builtinId="9" hidden="1"/>
    <cellStyle name="Followed Hyperlink" xfId="29282" builtinId="9" hidden="1"/>
    <cellStyle name="Followed Hyperlink" xfId="29283" builtinId="9" hidden="1"/>
    <cellStyle name="Followed Hyperlink" xfId="29284" builtinId="9" hidden="1"/>
    <cellStyle name="Followed Hyperlink" xfId="29285" builtinId="9" hidden="1"/>
    <cellStyle name="Followed Hyperlink" xfId="29286" builtinId="9" hidden="1"/>
    <cellStyle name="Followed Hyperlink" xfId="29287" builtinId="9" hidden="1"/>
    <cellStyle name="Followed Hyperlink" xfId="29288" builtinId="9" hidden="1"/>
    <cellStyle name="Followed Hyperlink" xfId="29289" builtinId="9" hidden="1"/>
    <cellStyle name="Followed Hyperlink" xfId="29290" builtinId="9" hidden="1"/>
    <cellStyle name="Followed Hyperlink" xfId="29291" builtinId="9" hidden="1"/>
    <cellStyle name="Followed Hyperlink" xfId="29292" builtinId="9" hidden="1"/>
    <cellStyle name="Followed Hyperlink" xfId="29293" builtinId="9" hidden="1"/>
    <cellStyle name="Followed Hyperlink" xfId="29294" builtinId="9" hidden="1"/>
    <cellStyle name="Followed Hyperlink" xfId="29295" builtinId="9" hidden="1"/>
    <cellStyle name="Followed Hyperlink" xfId="29296" builtinId="9" hidden="1"/>
    <cellStyle name="Followed Hyperlink" xfId="29297" builtinId="9" hidden="1"/>
    <cellStyle name="Followed Hyperlink" xfId="29298" builtinId="9" hidden="1"/>
    <cellStyle name="Followed Hyperlink" xfId="29299" builtinId="9" hidden="1"/>
    <cellStyle name="Followed Hyperlink" xfId="29300" builtinId="9" hidden="1"/>
    <cellStyle name="Followed Hyperlink" xfId="29301" builtinId="9" hidden="1"/>
    <cellStyle name="Followed Hyperlink" xfId="29302" builtinId="9" hidden="1"/>
    <cellStyle name="Followed Hyperlink" xfId="29303" builtinId="9" hidden="1"/>
    <cellStyle name="Followed Hyperlink" xfId="29304" builtinId="9" hidden="1"/>
    <cellStyle name="Followed Hyperlink" xfId="29305" builtinId="9" hidden="1"/>
    <cellStyle name="Followed Hyperlink" xfId="29306" builtinId="9" hidden="1"/>
    <cellStyle name="Followed Hyperlink" xfId="29307" builtinId="9" hidden="1"/>
    <cellStyle name="Followed Hyperlink" xfId="29308" builtinId="9" hidden="1"/>
    <cellStyle name="Followed Hyperlink" xfId="29309" builtinId="9" hidden="1"/>
    <cellStyle name="Followed Hyperlink" xfId="29310" builtinId="9" hidden="1"/>
    <cellStyle name="Followed Hyperlink" xfId="29311" builtinId="9" hidden="1"/>
    <cellStyle name="Followed Hyperlink" xfId="29312" builtinId="9" hidden="1"/>
    <cellStyle name="Followed Hyperlink" xfId="29313" builtinId="9" hidden="1"/>
    <cellStyle name="Followed Hyperlink" xfId="29314" builtinId="9" hidden="1"/>
    <cellStyle name="Followed Hyperlink" xfId="29315" builtinId="9" hidden="1"/>
    <cellStyle name="Followed Hyperlink" xfId="29316" builtinId="9" hidden="1"/>
    <cellStyle name="Followed Hyperlink" xfId="29317" builtinId="9" hidden="1"/>
    <cellStyle name="Followed Hyperlink" xfId="29318" builtinId="9" hidden="1"/>
    <cellStyle name="Followed Hyperlink" xfId="29319" builtinId="9" hidden="1"/>
    <cellStyle name="Followed Hyperlink" xfId="29320" builtinId="9" hidden="1"/>
    <cellStyle name="Followed Hyperlink" xfId="29321" builtinId="9" hidden="1"/>
    <cellStyle name="Followed Hyperlink" xfId="29322" builtinId="9" hidden="1"/>
    <cellStyle name="Followed Hyperlink" xfId="29323" builtinId="9" hidden="1"/>
    <cellStyle name="Followed Hyperlink" xfId="29324" builtinId="9" hidden="1"/>
    <cellStyle name="Followed Hyperlink" xfId="29325" builtinId="9" hidden="1"/>
    <cellStyle name="Followed Hyperlink" xfId="29326" builtinId="9" hidden="1"/>
    <cellStyle name="Followed Hyperlink" xfId="29327" builtinId="9" hidden="1"/>
    <cellStyle name="Followed Hyperlink" xfId="29328" builtinId="9" hidden="1"/>
    <cellStyle name="Followed Hyperlink" xfId="29329" builtinId="9" hidden="1"/>
    <cellStyle name="Followed Hyperlink" xfId="29330" builtinId="9" hidden="1"/>
    <cellStyle name="Followed Hyperlink" xfId="29331" builtinId="9" hidden="1"/>
    <cellStyle name="Followed Hyperlink" xfId="29332" builtinId="9" hidden="1"/>
    <cellStyle name="Followed Hyperlink" xfId="29333" builtinId="9" hidden="1"/>
    <cellStyle name="Followed Hyperlink" xfId="29334" builtinId="9" hidden="1"/>
    <cellStyle name="Followed Hyperlink" xfId="29335" builtinId="9" hidden="1"/>
    <cellStyle name="Followed Hyperlink" xfId="29336" builtinId="9" hidden="1"/>
    <cellStyle name="Followed Hyperlink" xfId="29337" builtinId="9" hidden="1"/>
    <cellStyle name="Followed Hyperlink" xfId="29338" builtinId="9" hidden="1"/>
    <cellStyle name="Followed Hyperlink" xfId="29339" builtinId="9" hidden="1"/>
    <cellStyle name="Followed Hyperlink" xfId="29340" builtinId="9" hidden="1"/>
    <cellStyle name="Followed Hyperlink" xfId="29341" builtinId="9" hidden="1"/>
    <cellStyle name="Followed Hyperlink" xfId="29342" builtinId="9" hidden="1"/>
    <cellStyle name="Followed Hyperlink" xfId="29343" builtinId="9" hidden="1"/>
    <cellStyle name="Followed Hyperlink" xfId="29344" builtinId="9" hidden="1"/>
    <cellStyle name="Followed Hyperlink" xfId="29345" builtinId="9" hidden="1"/>
    <cellStyle name="Followed Hyperlink" xfId="29346" builtinId="9" hidden="1"/>
    <cellStyle name="Followed Hyperlink" xfId="29347" builtinId="9" hidden="1"/>
    <cellStyle name="Followed Hyperlink" xfId="29348" builtinId="9" hidden="1"/>
    <cellStyle name="Followed Hyperlink" xfId="29349" builtinId="9" hidden="1"/>
    <cellStyle name="Followed Hyperlink" xfId="29350" builtinId="9" hidden="1"/>
    <cellStyle name="Followed Hyperlink" xfId="29351" builtinId="9" hidden="1"/>
    <cellStyle name="Followed Hyperlink" xfId="29352" builtinId="9" hidden="1"/>
    <cellStyle name="Followed Hyperlink" xfId="29353" builtinId="9" hidden="1"/>
    <cellStyle name="Followed Hyperlink" xfId="29354" builtinId="9" hidden="1"/>
    <cellStyle name="Followed Hyperlink" xfId="29355" builtinId="9" hidden="1"/>
    <cellStyle name="Followed Hyperlink" xfId="29356" builtinId="9" hidden="1"/>
    <cellStyle name="Followed Hyperlink" xfId="29357" builtinId="9" hidden="1"/>
    <cellStyle name="Followed Hyperlink" xfId="29358" builtinId="9" hidden="1"/>
    <cellStyle name="Followed Hyperlink" xfId="29359" builtinId="9" hidden="1"/>
    <cellStyle name="Followed Hyperlink" xfId="29360" builtinId="9" hidden="1"/>
    <cellStyle name="Followed Hyperlink" xfId="29361" builtinId="9" hidden="1"/>
    <cellStyle name="Followed Hyperlink" xfId="29362" builtinId="9" hidden="1"/>
    <cellStyle name="Followed Hyperlink" xfId="29363" builtinId="9" hidden="1"/>
    <cellStyle name="Followed Hyperlink" xfId="29364" builtinId="9" hidden="1"/>
    <cellStyle name="Followed Hyperlink" xfId="29365" builtinId="9" hidden="1"/>
    <cellStyle name="Followed Hyperlink" xfId="29366" builtinId="9" hidden="1"/>
    <cellStyle name="Followed Hyperlink" xfId="29367" builtinId="9" hidden="1"/>
    <cellStyle name="Followed Hyperlink" xfId="29368" builtinId="9" hidden="1"/>
    <cellStyle name="Followed Hyperlink" xfId="29369" builtinId="9" hidden="1"/>
    <cellStyle name="Followed Hyperlink" xfId="29370" builtinId="9" hidden="1"/>
    <cellStyle name="Followed Hyperlink" xfId="29371" builtinId="9" hidden="1"/>
    <cellStyle name="Followed Hyperlink" xfId="29372" builtinId="9" hidden="1"/>
    <cellStyle name="Followed Hyperlink" xfId="29373" builtinId="9" hidden="1"/>
    <cellStyle name="Followed Hyperlink" xfId="29374" builtinId="9" hidden="1"/>
    <cellStyle name="Followed Hyperlink" xfId="29375" builtinId="9" hidden="1"/>
    <cellStyle name="Followed Hyperlink" xfId="29376" builtinId="9" hidden="1"/>
    <cellStyle name="Followed Hyperlink" xfId="29377" builtinId="9" hidden="1"/>
    <cellStyle name="Followed Hyperlink" xfId="29378" builtinId="9" hidden="1"/>
    <cellStyle name="Followed Hyperlink" xfId="29379" builtinId="9" hidden="1"/>
    <cellStyle name="Followed Hyperlink" xfId="29380" builtinId="9" hidden="1"/>
    <cellStyle name="Followed Hyperlink" xfId="29381" builtinId="9" hidden="1"/>
    <cellStyle name="Followed Hyperlink" xfId="29382" builtinId="9" hidden="1"/>
    <cellStyle name="Followed Hyperlink" xfId="29383" builtinId="9" hidden="1"/>
    <cellStyle name="Followed Hyperlink" xfId="29384" builtinId="9" hidden="1"/>
    <cellStyle name="Followed Hyperlink" xfId="29385" builtinId="9" hidden="1"/>
    <cellStyle name="Followed Hyperlink" xfId="29386" builtinId="9" hidden="1"/>
    <cellStyle name="Followed Hyperlink" xfId="29387" builtinId="9" hidden="1"/>
    <cellStyle name="Followed Hyperlink" xfId="29388" builtinId="9" hidden="1"/>
    <cellStyle name="Followed Hyperlink" xfId="29389" builtinId="9" hidden="1"/>
    <cellStyle name="Followed Hyperlink" xfId="29390" builtinId="9" hidden="1"/>
    <cellStyle name="Followed Hyperlink" xfId="29391" builtinId="9" hidden="1"/>
    <cellStyle name="Followed Hyperlink" xfId="29392" builtinId="9" hidden="1"/>
    <cellStyle name="Followed Hyperlink" xfId="29393" builtinId="9" hidden="1"/>
    <cellStyle name="Followed Hyperlink" xfId="29394" builtinId="9" hidden="1"/>
    <cellStyle name="Followed Hyperlink" xfId="29395" builtinId="9" hidden="1"/>
    <cellStyle name="Followed Hyperlink" xfId="29396" builtinId="9" hidden="1"/>
    <cellStyle name="Followed Hyperlink" xfId="29397" builtinId="9" hidden="1"/>
    <cellStyle name="Followed Hyperlink" xfId="29398" builtinId="9" hidden="1"/>
    <cellStyle name="Followed Hyperlink" xfId="29399" builtinId="9" hidden="1"/>
    <cellStyle name="Followed Hyperlink" xfId="29400" builtinId="9" hidden="1"/>
    <cellStyle name="Followed Hyperlink" xfId="29401" builtinId="9" hidden="1"/>
    <cellStyle name="Followed Hyperlink" xfId="29402" builtinId="9" hidden="1"/>
    <cellStyle name="Followed Hyperlink" xfId="29403" builtinId="9" hidden="1"/>
    <cellStyle name="Followed Hyperlink" xfId="29404" builtinId="9" hidden="1"/>
    <cellStyle name="Followed Hyperlink" xfId="29405" builtinId="9" hidden="1"/>
    <cellStyle name="Followed Hyperlink" xfId="29406" builtinId="9" hidden="1"/>
    <cellStyle name="Followed Hyperlink" xfId="29407" builtinId="9" hidden="1"/>
    <cellStyle name="Followed Hyperlink" xfId="29408" builtinId="9" hidden="1"/>
    <cellStyle name="Followed Hyperlink" xfId="29409" builtinId="9" hidden="1"/>
    <cellStyle name="Followed Hyperlink" xfId="29410" builtinId="9" hidden="1"/>
    <cellStyle name="Followed Hyperlink" xfId="29411" builtinId="9" hidden="1"/>
    <cellStyle name="Followed Hyperlink" xfId="29412"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2" builtinId="9" hidden="1"/>
    <cellStyle name="Followed Hyperlink" xfId="29433" builtinId="9" hidden="1"/>
    <cellStyle name="Followed Hyperlink" xfId="29434" builtinId="9" hidden="1"/>
    <cellStyle name="Followed Hyperlink" xfId="29435" builtinId="9" hidden="1"/>
    <cellStyle name="Followed Hyperlink" xfId="29436" builtinId="9" hidden="1"/>
    <cellStyle name="Followed Hyperlink" xfId="29437" builtinId="9" hidden="1"/>
    <cellStyle name="Followed Hyperlink" xfId="29438" builtinId="9" hidden="1"/>
    <cellStyle name="Followed Hyperlink" xfId="29439" builtinId="9" hidden="1"/>
    <cellStyle name="Followed Hyperlink" xfId="29440" builtinId="9" hidden="1"/>
    <cellStyle name="Followed Hyperlink" xfId="29441" builtinId="9" hidden="1"/>
    <cellStyle name="Followed Hyperlink" xfId="29442" builtinId="9" hidden="1"/>
    <cellStyle name="Followed Hyperlink" xfId="29443" builtinId="9" hidden="1"/>
    <cellStyle name="Followed Hyperlink" xfId="29444" builtinId="9" hidden="1"/>
    <cellStyle name="Followed Hyperlink" xfId="29445" builtinId="9" hidden="1"/>
    <cellStyle name="Followed Hyperlink" xfId="29446" builtinId="9" hidden="1"/>
    <cellStyle name="Followed Hyperlink" xfId="29447" builtinId="9" hidden="1"/>
    <cellStyle name="Followed Hyperlink" xfId="29448" builtinId="9" hidden="1"/>
    <cellStyle name="Followed Hyperlink" xfId="29449" builtinId="9" hidden="1"/>
    <cellStyle name="Followed Hyperlink" xfId="29450" builtinId="9" hidden="1"/>
    <cellStyle name="Followed Hyperlink" xfId="29451" builtinId="9" hidden="1"/>
    <cellStyle name="Followed Hyperlink" xfId="29452" builtinId="9" hidden="1"/>
    <cellStyle name="Followed Hyperlink" xfId="29453" builtinId="9" hidden="1"/>
    <cellStyle name="Followed Hyperlink" xfId="29454" builtinId="9" hidden="1"/>
    <cellStyle name="Followed Hyperlink" xfId="29455" builtinId="9" hidden="1"/>
    <cellStyle name="Followed Hyperlink" xfId="29456" builtinId="9" hidden="1"/>
    <cellStyle name="Followed Hyperlink" xfId="29457" builtinId="9" hidden="1"/>
    <cellStyle name="Followed Hyperlink" xfId="29458" builtinId="9" hidden="1"/>
    <cellStyle name="Followed Hyperlink" xfId="29459" builtinId="9" hidden="1"/>
    <cellStyle name="Followed Hyperlink" xfId="29460" builtinId="9" hidden="1"/>
    <cellStyle name="Followed Hyperlink" xfId="29461" builtinId="9" hidden="1"/>
    <cellStyle name="Followed Hyperlink" xfId="29462" builtinId="9" hidden="1"/>
    <cellStyle name="Followed Hyperlink" xfId="29463" builtinId="9" hidden="1"/>
    <cellStyle name="Followed Hyperlink" xfId="29464" builtinId="9" hidden="1"/>
    <cellStyle name="Followed Hyperlink" xfId="29465" builtinId="9" hidden="1"/>
    <cellStyle name="Followed Hyperlink" xfId="29466" builtinId="9" hidden="1"/>
    <cellStyle name="Followed Hyperlink" xfId="29467" builtinId="9" hidden="1"/>
    <cellStyle name="Followed Hyperlink" xfId="29468" builtinId="9" hidden="1"/>
    <cellStyle name="Followed Hyperlink" xfId="29469" builtinId="9" hidden="1"/>
    <cellStyle name="Followed Hyperlink" xfId="29470" builtinId="9" hidden="1"/>
    <cellStyle name="Followed Hyperlink" xfId="29471" builtinId="9" hidden="1"/>
    <cellStyle name="Followed Hyperlink" xfId="29472" builtinId="9" hidden="1"/>
    <cellStyle name="Followed Hyperlink" xfId="29473" builtinId="9" hidden="1"/>
    <cellStyle name="Followed Hyperlink" xfId="29474" builtinId="9" hidden="1"/>
    <cellStyle name="Followed Hyperlink" xfId="29475" builtinId="9" hidden="1"/>
    <cellStyle name="Followed Hyperlink" xfId="29476" builtinId="9" hidden="1"/>
    <cellStyle name="Followed Hyperlink" xfId="29477" builtinId="9" hidden="1"/>
    <cellStyle name="Followed Hyperlink" xfId="29478" builtinId="9" hidden="1"/>
    <cellStyle name="Followed Hyperlink" xfId="29479" builtinId="9" hidden="1"/>
    <cellStyle name="Followed Hyperlink" xfId="29480" builtinId="9" hidden="1"/>
    <cellStyle name="Followed Hyperlink" xfId="29481" builtinId="9" hidden="1"/>
    <cellStyle name="Followed Hyperlink" xfId="29482" builtinId="9" hidden="1"/>
    <cellStyle name="Followed Hyperlink" xfId="29483" builtinId="9" hidden="1"/>
    <cellStyle name="Followed Hyperlink" xfId="29484" builtinId="9" hidden="1"/>
    <cellStyle name="Followed Hyperlink" xfId="29485" builtinId="9" hidden="1"/>
    <cellStyle name="Followed Hyperlink" xfId="29486" builtinId="9" hidden="1"/>
    <cellStyle name="Followed Hyperlink" xfId="29487" builtinId="9" hidden="1"/>
    <cellStyle name="Followed Hyperlink" xfId="29488" builtinId="9" hidden="1"/>
    <cellStyle name="Followed Hyperlink" xfId="29489" builtinId="9" hidden="1"/>
    <cellStyle name="Followed Hyperlink" xfId="29490" builtinId="9" hidden="1"/>
    <cellStyle name="Followed Hyperlink" xfId="29491" builtinId="9" hidden="1"/>
    <cellStyle name="Followed Hyperlink" xfId="29492" builtinId="9" hidden="1"/>
    <cellStyle name="Followed Hyperlink" xfId="29493" builtinId="9" hidden="1"/>
    <cellStyle name="Followed Hyperlink" xfId="29494" builtinId="9" hidden="1"/>
    <cellStyle name="Followed Hyperlink" xfId="29495" builtinId="9" hidden="1"/>
    <cellStyle name="Followed Hyperlink" xfId="29496" builtinId="9" hidden="1"/>
    <cellStyle name="Followed Hyperlink" xfId="29497" builtinId="9" hidden="1"/>
    <cellStyle name="Followed Hyperlink" xfId="29498" builtinId="9" hidden="1"/>
    <cellStyle name="Followed Hyperlink" xfId="29499" builtinId="9" hidden="1"/>
    <cellStyle name="Followed Hyperlink" xfId="29500" builtinId="9" hidden="1"/>
    <cellStyle name="Followed Hyperlink" xfId="29501" builtinId="9" hidden="1"/>
    <cellStyle name="Followed Hyperlink" xfId="29502" builtinId="9" hidden="1"/>
    <cellStyle name="Followed Hyperlink" xfId="29503" builtinId="9" hidden="1"/>
    <cellStyle name="Followed Hyperlink" xfId="29504" builtinId="9" hidden="1"/>
    <cellStyle name="Followed Hyperlink" xfId="29505" builtinId="9" hidden="1"/>
    <cellStyle name="Followed Hyperlink" xfId="29506" builtinId="9" hidden="1"/>
    <cellStyle name="Followed Hyperlink" xfId="29507" builtinId="9" hidden="1"/>
    <cellStyle name="Followed Hyperlink" xfId="29508" builtinId="9" hidden="1"/>
    <cellStyle name="Followed Hyperlink" xfId="29509" builtinId="9" hidden="1"/>
    <cellStyle name="Followed Hyperlink" xfId="29510" builtinId="9" hidden="1"/>
    <cellStyle name="Followed Hyperlink" xfId="29511" builtinId="9" hidden="1"/>
    <cellStyle name="Followed Hyperlink" xfId="29512" builtinId="9" hidden="1"/>
    <cellStyle name="Followed Hyperlink" xfId="29513" builtinId="9" hidden="1"/>
    <cellStyle name="Followed Hyperlink" xfId="29514" builtinId="9" hidden="1"/>
    <cellStyle name="Followed Hyperlink" xfId="29515" builtinId="9" hidden="1"/>
    <cellStyle name="Followed Hyperlink" xfId="29516" builtinId="9" hidden="1"/>
    <cellStyle name="Followed Hyperlink" xfId="29517" builtinId="9" hidden="1"/>
    <cellStyle name="Followed Hyperlink" xfId="29518" builtinId="9" hidden="1"/>
    <cellStyle name="Followed Hyperlink" xfId="29519" builtinId="9" hidden="1"/>
    <cellStyle name="Followed Hyperlink" xfId="29520" builtinId="9" hidden="1"/>
    <cellStyle name="Followed Hyperlink" xfId="29521" builtinId="9" hidden="1"/>
    <cellStyle name="Followed Hyperlink" xfId="29522" builtinId="9" hidden="1"/>
    <cellStyle name="Followed Hyperlink" xfId="29523" builtinId="9" hidden="1"/>
    <cellStyle name="Followed Hyperlink" xfId="29524" builtinId="9" hidden="1"/>
    <cellStyle name="Followed Hyperlink" xfId="29525" builtinId="9" hidden="1"/>
    <cellStyle name="Followed Hyperlink" xfId="29526" builtinId="9" hidden="1"/>
    <cellStyle name="Followed Hyperlink" xfId="29527" builtinId="9" hidden="1"/>
    <cellStyle name="Followed Hyperlink" xfId="29528" builtinId="9" hidden="1"/>
    <cellStyle name="Followed Hyperlink" xfId="29529" builtinId="9" hidden="1"/>
    <cellStyle name="Followed Hyperlink" xfId="29530" builtinId="9" hidden="1"/>
    <cellStyle name="Followed Hyperlink" xfId="29531" builtinId="9" hidden="1"/>
    <cellStyle name="Followed Hyperlink" xfId="29532" builtinId="9" hidden="1"/>
    <cellStyle name="Followed Hyperlink" xfId="29533" builtinId="9" hidden="1"/>
    <cellStyle name="Followed Hyperlink" xfId="29534" builtinId="9" hidden="1"/>
    <cellStyle name="Followed Hyperlink" xfId="29535" builtinId="9" hidden="1"/>
    <cellStyle name="Followed Hyperlink" xfId="29536" builtinId="9" hidden="1"/>
    <cellStyle name="Followed Hyperlink" xfId="29537" builtinId="9" hidden="1"/>
    <cellStyle name="Followed Hyperlink" xfId="29538" builtinId="9" hidden="1"/>
    <cellStyle name="Followed Hyperlink" xfId="29539" builtinId="9" hidden="1"/>
    <cellStyle name="Followed Hyperlink" xfId="29540" builtinId="9" hidden="1"/>
    <cellStyle name="Followed Hyperlink" xfId="29541" builtinId="9" hidden="1"/>
    <cellStyle name="Followed Hyperlink" xfId="29542" builtinId="9" hidden="1"/>
    <cellStyle name="Followed Hyperlink" xfId="29543" builtinId="9" hidden="1"/>
    <cellStyle name="Followed Hyperlink" xfId="29544" builtinId="9" hidden="1"/>
    <cellStyle name="Followed Hyperlink" xfId="29545" builtinId="9" hidden="1"/>
    <cellStyle name="Followed Hyperlink" xfId="29546" builtinId="9" hidden="1"/>
    <cellStyle name="Followed Hyperlink" xfId="29547" builtinId="9" hidden="1"/>
    <cellStyle name="Followed Hyperlink" xfId="29548" builtinId="9" hidden="1"/>
    <cellStyle name="Followed Hyperlink" xfId="29549" builtinId="9" hidden="1"/>
    <cellStyle name="Followed Hyperlink" xfId="29550" builtinId="9" hidden="1"/>
    <cellStyle name="Followed Hyperlink" xfId="29551" builtinId="9" hidden="1"/>
    <cellStyle name="Followed Hyperlink" xfId="29552" builtinId="9" hidden="1"/>
    <cellStyle name="Followed Hyperlink" xfId="29553" builtinId="9" hidden="1"/>
    <cellStyle name="Followed Hyperlink" xfId="29554" builtinId="9" hidden="1"/>
    <cellStyle name="Followed Hyperlink" xfId="29555" builtinId="9" hidden="1"/>
    <cellStyle name="Followed Hyperlink" xfId="29556" builtinId="9" hidden="1"/>
    <cellStyle name="Followed Hyperlink" xfId="29557" builtinId="9" hidden="1"/>
    <cellStyle name="Followed Hyperlink" xfId="29558" builtinId="9" hidden="1"/>
    <cellStyle name="Followed Hyperlink" xfId="29559" builtinId="9" hidden="1"/>
    <cellStyle name="Followed Hyperlink" xfId="29560" builtinId="9" hidden="1"/>
    <cellStyle name="Followed Hyperlink" xfId="29561" builtinId="9" hidden="1"/>
    <cellStyle name="Followed Hyperlink" xfId="29562" builtinId="9" hidden="1"/>
    <cellStyle name="Followed Hyperlink" xfId="29563" builtinId="9" hidden="1"/>
    <cellStyle name="Followed Hyperlink" xfId="29564" builtinId="9" hidden="1"/>
    <cellStyle name="Followed Hyperlink" xfId="29565" builtinId="9" hidden="1"/>
    <cellStyle name="Followed Hyperlink" xfId="29566" builtinId="9" hidden="1"/>
    <cellStyle name="Followed Hyperlink" xfId="29567" builtinId="9" hidden="1"/>
    <cellStyle name="Followed Hyperlink" xfId="29568" builtinId="9" hidden="1"/>
    <cellStyle name="Followed Hyperlink" xfId="29569" builtinId="9" hidden="1"/>
    <cellStyle name="Followed Hyperlink" xfId="29570" builtinId="9" hidden="1"/>
    <cellStyle name="Followed Hyperlink" xfId="29571" builtinId="9" hidden="1"/>
    <cellStyle name="Followed Hyperlink" xfId="29572" builtinId="9" hidden="1"/>
    <cellStyle name="Followed Hyperlink" xfId="29573" builtinId="9" hidden="1"/>
    <cellStyle name="Followed Hyperlink" xfId="29574" builtinId="9" hidden="1"/>
    <cellStyle name="Followed Hyperlink" xfId="29575" builtinId="9" hidden="1"/>
    <cellStyle name="Followed Hyperlink" xfId="29576" builtinId="9" hidden="1"/>
    <cellStyle name="Followed Hyperlink" xfId="29577" builtinId="9" hidden="1"/>
    <cellStyle name="Followed Hyperlink" xfId="29578" builtinId="9" hidden="1"/>
    <cellStyle name="Followed Hyperlink" xfId="29579" builtinId="9" hidden="1"/>
    <cellStyle name="Followed Hyperlink" xfId="29580" builtinId="9" hidden="1"/>
    <cellStyle name="Followed Hyperlink" xfId="29581" builtinId="9" hidden="1"/>
    <cellStyle name="Followed Hyperlink" xfId="29582" builtinId="9" hidden="1"/>
    <cellStyle name="Followed Hyperlink" xfId="29583" builtinId="9" hidden="1"/>
    <cellStyle name="Followed Hyperlink" xfId="29584" builtinId="9" hidden="1"/>
    <cellStyle name="Followed Hyperlink" xfId="29585" builtinId="9" hidden="1"/>
    <cellStyle name="Followed Hyperlink" xfId="29586" builtinId="9" hidden="1"/>
    <cellStyle name="Followed Hyperlink" xfId="29587" builtinId="9" hidden="1"/>
    <cellStyle name="Followed Hyperlink" xfId="29588" builtinId="9" hidden="1"/>
    <cellStyle name="Followed Hyperlink" xfId="29589" builtinId="9" hidden="1"/>
    <cellStyle name="Followed Hyperlink" xfId="29590" builtinId="9" hidden="1"/>
    <cellStyle name="Followed Hyperlink" xfId="29591" builtinId="9" hidden="1"/>
    <cellStyle name="Followed Hyperlink" xfId="29592" builtinId="9" hidden="1"/>
    <cellStyle name="Followed Hyperlink" xfId="29593" builtinId="9" hidden="1"/>
    <cellStyle name="Followed Hyperlink" xfId="29594" builtinId="9" hidden="1"/>
    <cellStyle name="Followed Hyperlink" xfId="29595" builtinId="9" hidden="1"/>
    <cellStyle name="Followed Hyperlink" xfId="29596" builtinId="9" hidden="1"/>
    <cellStyle name="Followed Hyperlink" xfId="29597" builtinId="9" hidden="1"/>
    <cellStyle name="Followed Hyperlink" xfId="29598" builtinId="9" hidden="1"/>
    <cellStyle name="Followed Hyperlink" xfId="29599" builtinId="9" hidden="1"/>
    <cellStyle name="Followed Hyperlink" xfId="29600" builtinId="9" hidden="1"/>
    <cellStyle name="Followed Hyperlink" xfId="29601" builtinId="9" hidden="1"/>
    <cellStyle name="Followed Hyperlink" xfId="29602" builtinId="9" hidden="1"/>
    <cellStyle name="Followed Hyperlink" xfId="29603" builtinId="9" hidden="1"/>
    <cellStyle name="Followed Hyperlink" xfId="29604" builtinId="9" hidden="1"/>
    <cellStyle name="Followed Hyperlink" xfId="29605" builtinId="9" hidden="1"/>
    <cellStyle name="Followed Hyperlink" xfId="29606" builtinId="9" hidden="1"/>
    <cellStyle name="Followed Hyperlink" xfId="29607" builtinId="9" hidden="1"/>
    <cellStyle name="Followed Hyperlink" xfId="29608" builtinId="9" hidden="1"/>
    <cellStyle name="Followed Hyperlink" xfId="29609" builtinId="9" hidden="1"/>
    <cellStyle name="Followed Hyperlink" xfId="29610" builtinId="9" hidden="1"/>
    <cellStyle name="Followed Hyperlink" xfId="29611" builtinId="9" hidden="1"/>
    <cellStyle name="Followed Hyperlink" xfId="29612" builtinId="9" hidden="1"/>
    <cellStyle name="Followed Hyperlink" xfId="29613" builtinId="9" hidden="1"/>
    <cellStyle name="Followed Hyperlink" xfId="29614" builtinId="9" hidden="1"/>
    <cellStyle name="Followed Hyperlink" xfId="29615" builtinId="9" hidden="1"/>
    <cellStyle name="Followed Hyperlink" xfId="29616" builtinId="9" hidden="1"/>
    <cellStyle name="Followed Hyperlink" xfId="29617" builtinId="9" hidden="1"/>
    <cellStyle name="Followed Hyperlink" xfId="29618" builtinId="9" hidden="1"/>
    <cellStyle name="Followed Hyperlink" xfId="29619" builtinId="9" hidden="1"/>
    <cellStyle name="Followed Hyperlink" xfId="29620" builtinId="9" hidden="1"/>
    <cellStyle name="Followed Hyperlink" xfId="29621" builtinId="9" hidden="1"/>
    <cellStyle name="Followed Hyperlink" xfId="29622" builtinId="9" hidden="1"/>
    <cellStyle name="Followed Hyperlink" xfId="29623" builtinId="9" hidden="1"/>
    <cellStyle name="Followed Hyperlink" xfId="29624" builtinId="9" hidden="1"/>
    <cellStyle name="Followed Hyperlink" xfId="29625" builtinId="9" hidden="1"/>
    <cellStyle name="Followed Hyperlink" xfId="29626" builtinId="9" hidden="1"/>
    <cellStyle name="Followed Hyperlink" xfId="29627" builtinId="9" hidden="1"/>
    <cellStyle name="Followed Hyperlink" xfId="29628" builtinId="9" hidden="1"/>
    <cellStyle name="Followed Hyperlink" xfId="29629" builtinId="9" hidden="1"/>
    <cellStyle name="Followed Hyperlink" xfId="29630" builtinId="9" hidden="1"/>
    <cellStyle name="Followed Hyperlink" xfId="29631" builtinId="9" hidden="1"/>
    <cellStyle name="Followed Hyperlink" xfId="29632" builtinId="9" hidden="1"/>
    <cellStyle name="Followed Hyperlink" xfId="29633" builtinId="9" hidden="1"/>
    <cellStyle name="Followed Hyperlink" xfId="29634" builtinId="9" hidden="1"/>
    <cellStyle name="Followed Hyperlink" xfId="29635" builtinId="9" hidden="1"/>
    <cellStyle name="Followed Hyperlink" xfId="29636" builtinId="9" hidden="1"/>
    <cellStyle name="Followed Hyperlink" xfId="29637" builtinId="9" hidden="1"/>
    <cellStyle name="Followed Hyperlink" xfId="29638" builtinId="9" hidden="1"/>
    <cellStyle name="Followed Hyperlink" xfId="29639" builtinId="9" hidden="1"/>
    <cellStyle name="Followed Hyperlink" xfId="29640" builtinId="9" hidden="1"/>
    <cellStyle name="Followed Hyperlink" xfId="29641" builtinId="9" hidden="1"/>
    <cellStyle name="Followed Hyperlink" xfId="29642" builtinId="9" hidden="1"/>
    <cellStyle name="Followed Hyperlink" xfId="29643" builtinId="9" hidden="1"/>
    <cellStyle name="Followed Hyperlink" xfId="29644" builtinId="9" hidden="1"/>
    <cellStyle name="Followed Hyperlink" xfId="29645" builtinId="9" hidden="1"/>
    <cellStyle name="Followed Hyperlink" xfId="29646" builtinId="9" hidden="1"/>
    <cellStyle name="Followed Hyperlink" xfId="29647" builtinId="9" hidden="1"/>
    <cellStyle name="Followed Hyperlink" xfId="29648" builtinId="9" hidden="1"/>
    <cellStyle name="Followed Hyperlink" xfId="29649" builtinId="9" hidden="1"/>
    <cellStyle name="Followed Hyperlink" xfId="29650" builtinId="9" hidden="1"/>
    <cellStyle name="Followed Hyperlink" xfId="29651" builtinId="9" hidden="1"/>
    <cellStyle name="Followed Hyperlink" xfId="29652" builtinId="9" hidden="1"/>
    <cellStyle name="Followed Hyperlink" xfId="29653" builtinId="9" hidden="1"/>
    <cellStyle name="Followed Hyperlink" xfId="29654" builtinId="9" hidden="1"/>
    <cellStyle name="Followed Hyperlink" xfId="29655" builtinId="9" hidden="1"/>
    <cellStyle name="Followed Hyperlink" xfId="29656" builtinId="9" hidden="1"/>
    <cellStyle name="Followed Hyperlink" xfId="29657" builtinId="9" hidden="1"/>
    <cellStyle name="Followed Hyperlink" xfId="29658" builtinId="9" hidden="1"/>
    <cellStyle name="Followed Hyperlink" xfId="29659" builtinId="9" hidden="1"/>
    <cellStyle name="Followed Hyperlink" xfId="29660" builtinId="9" hidden="1"/>
    <cellStyle name="Followed Hyperlink" xfId="29661" builtinId="9" hidden="1"/>
    <cellStyle name="Followed Hyperlink" xfId="29662" builtinId="9" hidden="1"/>
    <cellStyle name="Followed Hyperlink" xfId="29663" builtinId="9" hidden="1"/>
    <cellStyle name="Followed Hyperlink" xfId="29664" builtinId="9" hidden="1"/>
    <cellStyle name="Followed Hyperlink" xfId="29665" builtinId="9" hidden="1"/>
    <cellStyle name="Followed Hyperlink" xfId="29666" builtinId="9" hidden="1"/>
    <cellStyle name="Followed Hyperlink" xfId="29667" builtinId="9" hidden="1"/>
    <cellStyle name="Followed Hyperlink" xfId="29668" builtinId="9" hidden="1"/>
    <cellStyle name="Followed Hyperlink" xfId="29669" builtinId="9" hidden="1"/>
    <cellStyle name="Followed Hyperlink" xfId="29670" builtinId="9" hidden="1"/>
    <cellStyle name="Followed Hyperlink" xfId="29671" builtinId="9" hidden="1"/>
    <cellStyle name="Followed Hyperlink" xfId="29672" builtinId="9" hidden="1"/>
    <cellStyle name="Followed Hyperlink" xfId="29673" builtinId="9" hidden="1"/>
    <cellStyle name="Followed Hyperlink" xfId="29674" builtinId="9" hidden="1"/>
    <cellStyle name="Followed Hyperlink" xfId="29675" builtinId="9" hidden="1"/>
    <cellStyle name="Followed Hyperlink" xfId="29676" builtinId="9" hidden="1"/>
    <cellStyle name="Followed Hyperlink" xfId="29677" builtinId="9" hidden="1"/>
    <cellStyle name="Followed Hyperlink" xfId="29678" builtinId="9" hidden="1"/>
    <cellStyle name="Followed Hyperlink" xfId="29679" builtinId="9" hidden="1"/>
    <cellStyle name="Followed Hyperlink" xfId="29680" builtinId="9" hidden="1"/>
    <cellStyle name="Followed Hyperlink" xfId="29681" builtinId="9" hidden="1"/>
    <cellStyle name="Followed Hyperlink" xfId="29682" builtinId="9" hidden="1"/>
    <cellStyle name="Followed Hyperlink" xfId="29683" builtinId="9" hidden="1"/>
    <cellStyle name="Followed Hyperlink" xfId="29684" builtinId="9" hidden="1"/>
    <cellStyle name="Followed Hyperlink" xfId="29685" builtinId="9" hidden="1"/>
    <cellStyle name="Followed Hyperlink" xfId="29686" builtinId="9" hidden="1"/>
    <cellStyle name="Followed Hyperlink" xfId="29687" builtinId="9" hidden="1"/>
    <cellStyle name="Followed Hyperlink" xfId="29688" builtinId="9" hidden="1"/>
    <cellStyle name="Followed Hyperlink" xfId="29689" builtinId="9" hidden="1"/>
    <cellStyle name="Followed Hyperlink" xfId="29690" builtinId="9" hidden="1"/>
    <cellStyle name="Followed Hyperlink" xfId="29691" builtinId="9" hidden="1"/>
    <cellStyle name="Followed Hyperlink" xfId="29692" builtinId="9" hidden="1"/>
    <cellStyle name="Followed Hyperlink" xfId="29693" builtinId="9" hidden="1"/>
    <cellStyle name="Followed Hyperlink" xfId="29694" builtinId="9" hidden="1"/>
    <cellStyle name="Followed Hyperlink" xfId="29695" builtinId="9" hidden="1"/>
    <cellStyle name="Followed Hyperlink" xfId="29696" builtinId="9" hidden="1"/>
    <cellStyle name="Followed Hyperlink" xfId="29697" builtinId="9" hidden="1"/>
    <cellStyle name="Followed Hyperlink" xfId="29698" builtinId="9" hidden="1"/>
    <cellStyle name="Followed Hyperlink" xfId="29699" builtinId="9" hidden="1"/>
    <cellStyle name="Followed Hyperlink" xfId="29700" builtinId="9" hidden="1"/>
    <cellStyle name="Followed Hyperlink" xfId="29701" builtinId="9" hidden="1"/>
    <cellStyle name="Followed Hyperlink" xfId="29702" builtinId="9" hidden="1"/>
    <cellStyle name="Followed Hyperlink" xfId="29703" builtinId="9" hidden="1"/>
    <cellStyle name="Followed Hyperlink" xfId="29704" builtinId="9" hidden="1"/>
    <cellStyle name="Followed Hyperlink" xfId="29705" builtinId="9" hidden="1"/>
    <cellStyle name="Followed Hyperlink" xfId="29706" builtinId="9" hidden="1"/>
    <cellStyle name="Followed Hyperlink" xfId="29707" builtinId="9" hidden="1"/>
    <cellStyle name="Followed Hyperlink" xfId="29708" builtinId="9" hidden="1"/>
    <cellStyle name="Followed Hyperlink" xfId="29709" builtinId="9" hidden="1"/>
    <cellStyle name="Followed Hyperlink" xfId="29710" builtinId="9" hidden="1"/>
    <cellStyle name="Followed Hyperlink" xfId="29711" builtinId="9" hidden="1"/>
    <cellStyle name="Followed Hyperlink" xfId="29712" builtinId="9" hidden="1"/>
    <cellStyle name="Followed Hyperlink" xfId="29713" builtinId="9" hidden="1"/>
    <cellStyle name="Followed Hyperlink" xfId="29714" builtinId="9" hidden="1"/>
    <cellStyle name="Followed Hyperlink" xfId="29715" builtinId="9" hidden="1"/>
    <cellStyle name="Followed Hyperlink" xfId="29716" builtinId="9" hidden="1"/>
    <cellStyle name="Followed Hyperlink" xfId="29717" builtinId="9" hidden="1"/>
    <cellStyle name="Followed Hyperlink" xfId="29718" builtinId="9" hidden="1"/>
    <cellStyle name="Followed Hyperlink" xfId="29719" builtinId="9" hidden="1"/>
    <cellStyle name="Followed Hyperlink" xfId="29720" builtinId="9" hidden="1"/>
    <cellStyle name="Followed Hyperlink" xfId="29721" builtinId="9" hidden="1"/>
    <cellStyle name="Followed Hyperlink" xfId="29722" builtinId="9" hidden="1"/>
    <cellStyle name="Followed Hyperlink" xfId="29723" builtinId="9" hidden="1"/>
    <cellStyle name="Followed Hyperlink" xfId="29724" builtinId="9" hidden="1"/>
    <cellStyle name="Followed Hyperlink" xfId="29725" builtinId="9" hidden="1"/>
    <cellStyle name="Followed Hyperlink" xfId="29726" builtinId="9" hidden="1"/>
    <cellStyle name="Followed Hyperlink" xfId="29727" builtinId="9" hidden="1"/>
    <cellStyle name="Followed Hyperlink" xfId="29728" builtinId="9" hidden="1"/>
    <cellStyle name="Followed Hyperlink" xfId="29729" builtinId="9" hidden="1"/>
    <cellStyle name="Followed Hyperlink" xfId="29730" builtinId="9" hidden="1"/>
    <cellStyle name="Followed Hyperlink" xfId="29731" builtinId="9" hidden="1"/>
    <cellStyle name="Followed Hyperlink" xfId="29732" builtinId="9" hidden="1"/>
    <cellStyle name="Followed Hyperlink" xfId="29733" builtinId="9" hidden="1"/>
    <cellStyle name="Followed Hyperlink" xfId="29734" builtinId="9" hidden="1"/>
    <cellStyle name="Followed Hyperlink" xfId="29735" builtinId="9" hidden="1"/>
    <cellStyle name="Followed Hyperlink" xfId="29736" builtinId="9" hidden="1"/>
    <cellStyle name="Followed Hyperlink" xfId="29737" builtinId="9" hidden="1"/>
    <cellStyle name="Followed Hyperlink" xfId="29738" builtinId="9" hidden="1"/>
    <cellStyle name="Followed Hyperlink" xfId="29739" builtinId="9" hidden="1"/>
    <cellStyle name="Followed Hyperlink" xfId="29740" builtinId="9" hidden="1"/>
    <cellStyle name="Followed Hyperlink" xfId="29741" builtinId="9" hidden="1"/>
    <cellStyle name="Followed Hyperlink" xfId="29742" builtinId="9" hidden="1"/>
    <cellStyle name="Followed Hyperlink" xfId="29743" builtinId="9" hidden="1"/>
    <cellStyle name="Followed Hyperlink" xfId="29744" builtinId="9" hidden="1"/>
    <cellStyle name="Followed Hyperlink" xfId="29745" builtinId="9" hidden="1"/>
    <cellStyle name="Followed Hyperlink" xfId="29746" builtinId="9" hidden="1"/>
    <cellStyle name="Followed Hyperlink" xfId="29747" builtinId="9" hidden="1"/>
    <cellStyle name="Followed Hyperlink" xfId="29748" builtinId="9" hidden="1"/>
    <cellStyle name="Followed Hyperlink" xfId="29749" builtinId="9" hidden="1"/>
    <cellStyle name="Followed Hyperlink" xfId="29750" builtinId="9" hidden="1"/>
    <cellStyle name="Followed Hyperlink" xfId="29751" builtinId="9" hidden="1"/>
    <cellStyle name="Followed Hyperlink" xfId="29752" builtinId="9" hidden="1"/>
    <cellStyle name="Followed Hyperlink" xfId="29753" builtinId="9" hidden="1"/>
    <cellStyle name="Followed Hyperlink" xfId="29754" builtinId="9" hidden="1"/>
    <cellStyle name="Followed Hyperlink" xfId="29755" builtinId="9" hidden="1"/>
    <cellStyle name="Followed Hyperlink" xfId="29756" builtinId="9" hidden="1"/>
    <cellStyle name="Followed Hyperlink" xfId="29757" builtinId="9" hidden="1"/>
    <cellStyle name="Followed Hyperlink" xfId="29758" builtinId="9" hidden="1"/>
    <cellStyle name="Followed Hyperlink" xfId="29759" builtinId="9" hidden="1"/>
    <cellStyle name="Followed Hyperlink" xfId="29760" builtinId="9" hidden="1"/>
    <cellStyle name="Followed Hyperlink" xfId="29761" builtinId="9" hidden="1"/>
    <cellStyle name="Followed Hyperlink" xfId="29762" builtinId="9" hidden="1"/>
    <cellStyle name="Followed Hyperlink" xfId="29763" builtinId="9" hidden="1"/>
    <cellStyle name="Followed Hyperlink" xfId="29764" builtinId="9" hidden="1"/>
    <cellStyle name="Followed Hyperlink" xfId="29765" builtinId="9" hidden="1"/>
    <cellStyle name="Followed Hyperlink" xfId="29766" builtinId="9" hidden="1"/>
    <cellStyle name="Followed Hyperlink" xfId="29767" builtinId="9" hidden="1"/>
    <cellStyle name="Followed Hyperlink" xfId="29768" builtinId="9" hidden="1"/>
    <cellStyle name="Followed Hyperlink" xfId="29769" builtinId="9" hidden="1"/>
    <cellStyle name="Followed Hyperlink" xfId="29770" builtinId="9" hidden="1"/>
    <cellStyle name="Followed Hyperlink" xfId="29771" builtinId="9" hidden="1"/>
    <cellStyle name="Followed Hyperlink" xfId="29772" builtinId="9" hidden="1"/>
    <cellStyle name="Followed Hyperlink" xfId="29773" builtinId="9" hidden="1"/>
    <cellStyle name="Followed Hyperlink" xfId="29774" builtinId="9" hidden="1"/>
    <cellStyle name="Followed Hyperlink" xfId="29775" builtinId="9" hidden="1"/>
    <cellStyle name="Followed Hyperlink" xfId="29776" builtinId="9" hidden="1"/>
    <cellStyle name="Followed Hyperlink" xfId="29777" builtinId="9" hidden="1"/>
    <cellStyle name="Followed Hyperlink" xfId="29778" builtinId="9" hidden="1"/>
    <cellStyle name="Followed Hyperlink" xfId="29779" builtinId="9" hidden="1"/>
    <cellStyle name="Followed Hyperlink" xfId="29780" builtinId="9" hidden="1"/>
    <cellStyle name="Followed Hyperlink" xfId="29781" builtinId="9" hidden="1"/>
    <cellStyle name="Followed Hyperlink" xfId="29782" builtinId="9" hidden="1"/>
    <cellStyle name="Followed Hyperlink" xfId="29783" builtinId="9" hidden="1"/>
    <cellStyle name="Followed Hyperlink" xfId="29784" builtinId="9" hidden="1"/>
    <cellStyle name="Followed Hyperlink" xfId="29785" builtinId="9" hidden="1"/>
    <cellStyle name="Followed Hyperlink" xfId="29786" builtinId="9" hidden="1"/>
    <cellStyle name="Followed Hyperlink" xfId="29787" builtinId="9" hidden="1"/>
    <cellStyle name="Followed Hyperlink" xfId="29788" builtinId="9" hidden="1"/>
    <cellStyle name="Followed Hyperlink" xfId="24967" builtinId="9" hidden="1"/>
    <cellStyle name="Followed Hyperlink" xfId="24972" builtinId="9" hidden="1"/>
    <cellStyle name="Followed Hyperlink" xfId="20035" builtinId="9" hidden="1"/>
    <cellStyle name="Followed Hyperlink" xfId="20841" builtinId="9" hidden="1"/>
    <cellStyle name="Followed Hyperlink" xfId="24969" builtinId="9" hidden="1"/>
    <cellStyle name="Followed Hyperlink" xfId="20029" builtinId="9" hidden="1"/>
    <cellStyle name="Followed Hyperlink" xfId="20031" builtinId="9" hidden="1"/>
    <cellStyle name="Followed Hyperlink" xfId="24971" builtinId="9" hidden="1"/>
    <cellStyle name="Followed Hyperlink" xfId="20030" builtinId="9" hidden="1"/>
    <cellStyle name="Followed Hyperlink" xfId="29789" builtinId="9" hidden="1"/>
    <cellStyle name="Followed Hyperlink" xfId="29790" builtinId="9" hidden="1"/>
    <cellStyle name="Followed Hyperlink" xfId="29791" builtinId="9" hidden="1"/>
    <cellStyle name="Followed Hyperlink" xfId="29792" builtinId="9" hidden="1"/>
    <cellStyle name="Followed Hyperlink" xfId="29793" builtinId="9" hidden="1"/>
    <cellStyle name="Followed Hyperlink" xfId="29794" builtinId="9" hidden="1"/>
    <cellStyle name="Followed Hyperlink" xfId="29795" builtinId="9" hidden="1"/>
    <cellStyle name="Followed Hyperlink" xfId="29796" builtinId="9" hidden="1"/>
    <cellStyle name="Followed Hyperlink" xfId="29797" builtinId="9" hidden="1"/>
    <cellStyle name="Followed Hyperlink" xfId="29798" builtinId="9" hidden="1"/>
    <cellStyle name="Followed Hyperlink" xfId="29799" builtinId="9" hidden="1"/>
    <cellStyle name="Followed Hyperlink" xfId="29800" builtinId="9" hidden="1"/>
    <cellStyle name="Followed Hyperlink" xfId="29801" builtinId="9" hidden="1"/>
    <cellStyle name="Followed Hyperlink" xfId="29802" builtinId="9" hidden="1"/>
    <cellStyle name="Followed Hyperlink" xfId="29803" builtinId="9" hidden="1"/>
    <cellStyle name="Followed Hyperlink" xfId="29804" builtinId="9" hidden="1"/>
    <cellStyle name="Followed Hyperlink" xfId="29805" builtinId="9" hidden="1"/>
    <cellStyle name="Followed Hyperlink" xfId="29806" builtinId="9" hidden="1"/>
    <cellStyle name="Followed Hyperlink" xfId="29807" builtinId="9" hidden="1"/>
    <cellStyle name="Followed Hyperlink" xfId="29808" builtinId="9" hidden="1"/>
    <cellStyle name="Followed Hyperlink" xfId="29809" builtinId="9" hidden="1"/>
    <cellStyle name="Followed Hyperlink" xfId="29810" builtinId="9" hidden="1"/>
    <cellStyle name="Followed Hyperlink" xfId="29811" builtinId="9" hidden="1"/>
    <cellStyle name="Followed Hyperlink" xfId="29812" builtinId="9" hidden="1"/>
    <cellStyle name="Followed Hyperlink" xfId="29813" builtinId="9" hidden="1"/>
    <cellStyle name="Followed Hyperlink" xfId="29814" builtinId="9" hidden="1"/>
    <cellStyle name="Followed Hyperlink" xfId="29815" builtinId="9" hidden="1"/>
    <cellStyle name="Followed Hyperlink" xfId="29816" builtinId="9" hidden="1"/>
    <cellStyle name="Followed Hyperlink" xfId="29817" builtinId="9" hidden="1"/>
    <cellStyle name="Followed Hyperlink" xfId="29818" builtinId="9" hidden="1"/>
    <cellStyle name="Followed Hyperlink" xfId="29819" builtinId="9" hidden="1"/>
    <cellStyle name="Followed Hyperlink" xfId="29820" builtinId="9" hidden="1"/>
    <cellStyle name="Followed Hyperlink" xfId="29821" builtinId="9" hidden="1"/>
    <cellStyle name="Followed Hyperlink" xfId="29822" builtinId="9" hidden="1"/>
    <cellStyle name="Followed Hyperlink" xfId="29823" builtinId="9" hidden="1"/>
    <cellStyle name="Followed Hyperlink" xfId="29824" builtinId="9" hidden="1"/>
    <cellStyle name="Followed Hyperlink" xfId="29825" builtinId="9" hidden="1"/>
    <cellStyle name="Followed Hyperlink" xfId="29826" builtinId="9" hidden="1"/>
    <cellStyle name="Followed Hyperlink" xfId="29827" builtinId="9" hidden="1"/>
    <cellStyle name="Followed Hyperlink" xfId="29828" builtinId="9" hidden="1"/>
    <cellStyle name="Followed Hyperlink" xfId="29829" builtinId="9" hidden="1"/>
    <cellStyle name="Followed Hyperlink" xfId="29830" builtinId="9" hidden="1"/>
    <cellStyle name="Followed Hyperlink" xfId="29831" builtinId="9" hidden="1"/>
    <cellStyle name="Followed Hyperlink" xfId="29832" builtinId="9" hidden="1"/>
    <cellStyle name="Followed Hyperlink" xfId="29833" builtinId="9" hidden="1"/>
    <cellStyle name="Followed Hyperlink" xfId="29834" builtinId="9" hidden="1"/>
    <cellStyle name="Followed Hyperlink" xfId="29835" builtinId="9" hidden="1"/>
    <cellStyle name="Followed Hyperlink" xfId="29836" builtinId="9" hidden="1"/>
    <cellStyle name="Followed Hyperlink" xfId="29837" builtinId="9" hidden="1"/>
    <cellStyle name="Followed Hyperlink" xfId="29838" builtinId="9" hidden="1"/>
    <cellStyle name="Followed Hyperlink" xfId="29839" builtinId="9" hidden="1"/>
    <cellStyle name="Followed Hyperlink" xfId="29840" builtinId="9" hidden="1"/>
    <cellStyle name="Followed Hyperlink" xfId="29841" builtinId="9" hidden="1"/>
    <cellStyle name="Followed Hyperlink" xfId="29842" builtinId="9" hidden="1"/>
    <cellStyle name="Followed Hyperlink" xfId="29843" builtinId="9" hidden="1"/>
    <cellStyle name="Followed Hyperlink" xfId="29844" builtinId="9" hidden="1"/>
    <cellStyle name="Followed Hyperlink" xfId="29845" builtinId="9" hidden="1"/>
    <cellStyle name="Followed Hyperlink" xfId="29846" builtinId="9" hidden="1"/>
    <cellStyle name="Followed Hyperlink" xfId="29847" builtinId="9" hidden="1"/>
    <cellStyle name="Followed Hyperlink" xfId="29848" builtinId="9" hidden="1"/>
    <cellStyle name="Followed Hyperlink" xfId="29849" builtinId="9" hidden="1"/>
    <cellStyle name="Followed Hyperlink" xfId="29850" builtinId="9" hidden="1"/>
    <cellStyle name="Followed Hyperlink" xfId="29851" builtinId="9" hidden="1"/>
    <cellStyle name="Followed Hyperlink" xfId="29852" builtinId="9" hidden="1"/>
    <cellStyle name="Followed Hyperlink" xfId="29853" builtinId="9" hidden="1"/>
    <cellStyle name="Followed Hyperlink" xfId="29854" builtinId="9" hidden="1"/>
    <cellStyle name="Followed Hyperlink" xfId="29855" builtinId="9" hidden="1"/>
    <cellStyle name="Followed Hyperlink" xfId="29856" builtinId="9" hidden="1"/>
    <cellStyle name="Followed Hyperlink" xfId="29857" builtinId="9" hidden="1"/>
    <cellStyle name="Followed Hyperlink" xfId="29858" builtinId="9" hidden="1"/>
    <cellStyle name="Followed Hyperlink" xfId="29859" builtinId="9" hidden="1"/>
    <cellStyle name="Followed Hyperlink" xfId="29860" builtinId="9" hidden="1"/>
    <cellStyle name="Followed Hyperlink" xfId="29861" builtinId="9" hidden="1"/>
    <cellStyle name="Followed Hyperlink" xfId="29862" builtinId="9" hidden="1"/>
    <cellStyle name="Followed Hyperlink" xfId="29863" builtinId="9" hidden="1"/>
    <cellStyle name="Followed Hyperlink" xfId="29864" builtinId="9" hidden="1"/>
    <cellStyle name="Followed Hyperlink" xfId="29865" builtinId="9" hidden="1"/>
    <cellStyle name="Followed Hyperlink" xfId="29866" builtinId="9" hidden="1"/>
    <cellStyle name="Followed Hyperlink" xfId="29867" builtinId="9" hidden="1"/>
    <cellStyle name="Followed Hyperlink" xfId="29868" builtinId="9" hidden="1"/>
    <cellStyle name="Followed Hyperlink" xfId="29869" builtinId="9" hidden="1"/>
    <cellStyle name="Followed Hyperlink" xfId="29870" builtinId="9" hidden="1"/>
    <cellStyle name="Followed Hyperlink" xfId="29871" builtinId="9" hidden="1"/>
    <cellStyle name="Followed Hyperlink" xfId="29872" builtinId="9" hidden="1"/>
    <cellStyle name="Followed Hyperlink" xfId="29873" builtinId="9" hidden="1"/>
    <cellStyle name="Followed Hyperlink" xfId="29874" builtinId="9" hidden="1"/>
    <cellStyle name="Followed Hyperlink" xfId="29875" builtinId="9" hidden="1"/>
    <cellStyle name="Followed Hyperlink" xfId="29876" builtinId="9" hidden="1"/>
    <cellStyle name="Followed Hyperlink" xfId="29877" builtinId="9" hidden="1"/>
    <cellStyle name="Followed Hyperlink" xfId="29878" builtinId="9" hidden="1"/>
    <cellStyle name="Followed Hyperlink" xfId="29879" builtinId="9" hidden="1"/>
    <cellStyle name="Followed Hyperlink" xfId="29880" builtinId="9" hidden="1"/>
    <cellStyle name="Followed Hyperlink" xfId="29881" builtinId="9" hidden="1"/>
    <cellStyle name="Followed Hyperlink" xfId="29882" builtinId="9" hidden="1"/>
    <cellStyle name="Followed Hyperlink" xfId="29883" builtinId="9" hidden="1"/>
    <cellStyle name="Followed Hyperlink" xfId="29884" builtinId="9" hidden="1"/>
    <cellStyle name="Followed Hyperlink" xfId="29885" builtinId="9" hidden="1"/>
    <cellStyle name="Followed Hyperlink" xfId="29886" builtinId="9" hidden="1"/>
    <cellStyle name="Followed Hyperlink" xfId="29887" builtinId="9" hidden="1"/>
    <cellStyle name="Followed Hyperlink" xfId="29888" builtinId="9" hidden="1"/>
    <cellStyle name="Followed Hyperlink" xfId="29889" builtinId="9" hidden="1"/>
    <cellStyle name="Followed Hyperlink" xfId="29890" builtinId="9" hidden="1"/>
    <cellStyle name="Followed Hyperlink" xfId="29891" builtinId="9" hidden="1"/>
    <cellStyle name="Followed Hyperlink" xfId="29892" builtinId="9" hidden="1"/>
    <cellStyle name="Followed Hyperlink" xfId="29893" builtinId="9" hidden="1"/>
    <cellStyle name="Followed Hyperlink" xfId="29894" builtinId="9" hidden="1"/>
    <cellStyle name="Followed Hyperlink" xfId="29895" builtinId="9" hidden="1"/>
    <cellStyle name="Followed Hyperlink" xfId="29896" builtinId="9" hidden="1"/>
    <cellStyle name="Followed Hyperlink" xfId="29897" builtinId="9" hidden="1"/>
    <cellStyle name="Followed Hyperlink" xfId="29898" builtinId="9" hidden="1"/>
    <cellStyle name="Followed Hyperlink" xfId="29899" builtinId="9" hidden="1"/>
    <cellStyle name="Followed Hyperlink" xfId="29900" builtinId="9" hidden="1"/>
    <cellStyle name="Followed Hyperlink" xfId="29901" builtinId="9" hidden="1"/>
    <cellStyle name="Followed Hyperlink" xfId="29903" builtinId="9" hidden="1"/>
    <cellStyle name="Followed Hyperlink" xfId="29904" builtinId="9" hidden="1"/>
    <cellStyle name="Followed Hyperlink" xfId="29905" builtinId="9" hidden="1"/>
    <cellStyle name="Followed Hyperlink" xfId="29906" builtinId="9" hidden="1"/>
    <cellStyle name="Followed Hyperlink" xfId="29907" builtinId="9" hidden="1"/>
    <cellStyle name="Followed Hyperlink" xfId="29908" builtinId="9" hidden="1"/>
    <cellStyle name="Followed Hyperlink" xfId="29909" builtinId="9" hidden="1"/>
    <cellStyle name="Followed Hyperlink" xfId="29910" builtinId="9" hidden="1"/>
    <cellStyle name="Followed Hyperlink" xfId="29911" builtinId="9" hidden="1"/>
    <cellStyle name="Followed Hyperlink" xfId="29912" builtinId="9" hidden="1"/>
    <cellStyle name="Followed Hyperlink" xfId="29913" builtinId="9" hidden="1"/>
    <cellStyle name="Followed Hyperlink" xfId="29914" builtinId="9" hidden="1"/>
    <cellStyle name="Followed Hyperlink" xfId="29915" builtinId="9" hidden="1"/>
    <cellStyle name="Followed Hyperlink" xfId="29916" builtinId="9" hidden="1"/>
    <cellStyle name="Followed Hyperlink" xfId="29917" builtinId="9" hidden="1"/>
    <cellStyle name="Followed Hyperlink" xfId="29918" builtinId="9" hidden="1"/>
    <cellStyle name="Followed Hyperlink" xfId="29919" builtinId="9" hidden="1"/>
    <cellStyle name="Followed Hyperlink" xfId="29920" builtinId="9" hidden="1"/>
    <cellStyle name="Followed Hyperlink" xfId="29921" builtinId="9" hidden="1"/>
    <cellStyle name="Followed Hyperlink" xfId="29922" builtinId="9" hidden="1"/>
    <cellStyle name="Followed Hyperlink" xfId="29923" builtinId="9" hidden="1"/>
    <cellStyle name="Followed Hyperlink" xfId="29924" builtinId="9" hidden="1"/>
    <cellStyle name="Followed Hyperlink" xfId="29925" builtinId="9" hidden="1"/>
    <cellStyle name="Followed Hyperlink" xfId="29926" builtinId="9" hidden="1"/>
    <cellStyle name="Followed Hyperlink" xfId="29927" builtinId="9" hidden="1"/>
    <cellStyle name="Followed Hyperlink" xfId="29928" builtinId="9" hidden="1"/>
    <cellStyle name="Followed Hyperlink" xfId="29929" builtinId="9" hidden="1"/>
    <cellStyle name="Followed Hyperlink" xfId="29930" builtinId="9" hidden="1"/>
    <cellStyle name="Followed Hyperlink" xfId="29931" builtinId="9" hidden="1"/>
    <cellStyle name="Followed Hyperlink" xfId="29932" builtinId="9" hidden="1"/>
    <cellStyle name="Followed Hyperlink" xfId="29933" builtinId="9" hidden="1"/>
    <cellStyle name="Followed Hyperlink" xfId="29934" builtinId="9" hidden="1"/>
    <cellStyle name="Followed Hyperlink" xfId="29935" builtinId="9" hidden="1"/>
    <cellStyle name="Followed Hyperlink" xfId="29936" builtinId="9" hidden="1"/>
    <cellStyle name="Followed Hyperlink" xfId="29937" builtinId="9" hidden="1"/>
    <cellStyle name="Followed Hyperlink" xfId="29938" builtinId="9" hidden="1"/>
    <cellStyle name="Followed Hyperlink" xfId="29939" builtinId="9" hidden="1"/>
    <cellStyle name="Followed Hyperlink" xfId="29940" builtinId="9" hidden="1"/>
    <cellStyle name="Followed Hyperlink" xfId="29941" builtinId="9" hidden="1"/>
    <cellStyle name="Followed Hyperlink" xfId="29942" builtinId="9" hidden="1"/>
    <cellStyle name="Followed Hyperlink" xfId="29943" builtinId="9" hidden="1"/>
    <cellStyle name="Followed Hyperlink" xfId="29944" builtinId="9" hidden="1"/>
    <cellStyle name="Followed Hyperlink" xfId="29945" builtinId="9" hidden="1"/>
    <cellStyle name="Followed Hyperlink" xfId="29946" builtinId="9" hidden="1"/>
    <cellStyle name="Followed Hyperlink" xfId="29947" builtinId="9" hidden="1"/>
    <cellStyle name="Followed Hyperlink" xfId="29948" builtinId="9" hidden="1"/>
    <cellStyle name="Followed Hyperlink" xfId="29949" builtinId="9" hidden="1"/>
    <cellStyle name="Followed Hyperlink" xfId="29950" builtinId="9" hidden="1"/>
    <cellStyle name="Followed Hyperlink" xfId="29951" builtinId="9" hidden="1"/>
    <cellStyle name="Followed Hyperlink" xfId="29952" builtinId="9" hidden="1"/>
    <cellStyle name="Followed Hyperlink" xfId="29953" builtinId="9" hidden="1"/>
    <cellStyle name="Followed Hyperlink" xfId="29954" builtinId="9" hidden="1"/>
    <cellStyle name="Followed Hyperlink" xfId="29955" builtinId="9" hidden="1"/>
    <cellStyle name="Followed Hyperlink" xfId="29956" builtinId="9" hidden="1"/>
    <cellStyle name="Followed Hyperlink" xfId="29957" builtinId="9" hidden="1"/>
    <cellStyle name="Followed Hyperlink" xfId="29958" builtinId="9" hidden="1"/>
    <cellStyle name="Followed Hyperlink" xfId="29959" builtinId="9" hidden="1"/>
    <cellStyle name="Followed Hyperlink" xfId="29960" builtinId="9" hidden="1"/>
    <cellStyle name="Followed Hyperlink" xfId="29961" builtinId="9" hidden="1"/>
    <cellStyle name="Followed Hyperlink" xfId="29962" builtinId="9" hidden="1"/>
    <cellStyle name="Followed Hyperlink" xfId="29963" builtinId="9" hidden="1"/>
    <cellStyle name="Followed Hyperlink" xfId="29964" builtinId="9" hidden="1"/>
    <cellStyle name="Followed Hyperlink" xfId="29965" builtinId="9" hidden="1"/>
    <cellStyle name="Followed Hyperlink" xfId="29966" builtinId="9" hidden="1"/>
    <cellStyle name="Followed Hyperlink" xfId="29967" builtinId="9" hidden="1"/>
    <cellStyle name="Followed Hyperlink" xfId="29968" builtinId="9" hidden="1"/>
    <cellStyle name="Followed Hyperlink" xfId="29969" builtinId="9" hidden="1"/>
    <cellStyle name="Followed Hyperlink" xfId="29970" builtinId="9" hidden="1"/>
    <cellStyle name="Followed Hyperlink" xfId="29971" builtinId="9" hidden="1"/>
    <cellStyle name="Followed Hyperlink" xfId="29972" builtinId="9" hidden="1"/>
    <cellStyle name="Followed Hyperlink" xfId="29973" builtinId="9" hidden="1"/>
    <cellStyle name="Followed Hyperlink" xfId="29974" builtinId="9" hidden="1"/>
    <cellStyle name="Followed Hyperlink" xfId="29975" builtinId="9" hidden="1"/>
    <cellStyle name="Followed Hyperlink" xfId="29976" builtinId="9" hidden="1"/>
    <cellStyle name="Followed Hyperlink" xfId="29977" builtinId="9" hidden="1"/>
    <cellStyle name="Followed Hyperlink" xfId="29978" builtinId="9" hidden="1"/>
    <cellStyle name="Followed Hyperlink" xfId="29979" builtinId="9" hidden="1"/>
    <cellStyle name="Followed Hyperlink" xfId="29980" builtinId="9" hidden="1"/>
    <cellStyle name="Followed Hyperlink" xfId="29981" builtinId="9" hidden="1"/>
    <cellStyle name="Followed Hyperlink" xfId="29982" builtinId="9" hidden="1"/>
    <cellStyle name="Followed Hyperlink" xfId="29983" builtinId="9" hidden="1"/>
    <cellStyle name="Followed Hyperlink" xfId="29984" builtinId="9" hidden="1"/>
    <cellStyle name="Followed Hyperlink" xfId="29985" builtinId="9" hidden="1"/>
    <cellStyle name="Followed Hyperlink" xfId="29986" builtinId="9" hidden="1"/>
    <cellStyle name="Followed Hyperlink" xfId="29987" builtinId="9" hidden="1"/>
    <cellStyle name="Followed Hyperlink" xfId="29988" builtinId="9" hidden="1"/>
    <cellStyle name="Followed Hyperlink" xfId="29989" builtinId="9" hidden="1"/>
    <cellStyle name="Followed Hyperlink" xfId="29990" builtinId="9" hidden="1"/>
    <cellStyle name="Followed Hyperlink" xfId="29991" builtinId="9" hidden="1"/>
    <cellStyle name="Followed Hyperlink" xfId="29992" builtinId="9" hidden="1"/>
    <cellStyle name="Followed Hyperlink" xfId="29993" builtinId="9" hidden="1"/>
    <cellStyle name="Followed Hyperlink" xfId="29994" builtinId="9" hidden="1"/>
    <cellStyle name="Followed Hyperlink" xfId="29995" builtinId="9" hidden="1"/>
    <cellStyle name="Followed Hyperlink" xfId="29996" builtinId="9" hidden="1"/>
    <cellStyle name="Followed Hyperlink" xfId="29997" builtinId="9" hidden="1"/>
    <cellStyle name="Followed Hyperlink" xfId="29998" builtinId="9" hidden="1"/>
    <cellStyle name="Followed Hyperlink" xfId="29999" builtinId="9" hidden="1"/>
    <cellStyle name="Followed Hyperlink" xfId="30000" builtinId="9" hidden="1"/>
    <cellStyle name="Followed Hyperlink" xfId="30001" builtinId="9" hidden="1"/>
    <cellStyle name="Followed Hyperlink" xfId="30002" builtinId="9" hidden="1"/>
    <cellStyle name="Followed Hyperlink" xfId="30003" builtinId="9" hidden="1"/>
    <cellStyle name="Followed Hyperlink" xfId="30004" builtinId="9" hidden="1"/>
    <cellStyle name="Followed Hyperlink" xfId="30005" builtinId="9" hidden="1"/>
    <cellStyle name="Followed Hyperlink" xfId="30006" builtinId="9" hidden="1"/>
    <cellStyle name="Followed Hyperlink" xfId="30007" builtinId="9" hidden="1"/>
    <cellStyle name="Followed Hyperlink" xfId="30008" builtinId="9" hidden="1"/>
    <cellStyle name="Followed Hyperlink" xfId="30009" builtinId="9" hidden="1"/>
    <cellStyle name="Followed Hyperlink" xfId="30010" builtinId="9" hidden="1"/>
    <cellStyle name="Followed Hyperlink" xfId="30011" builtinId="9" hidden="1"/>
    <cellStyle name="Followed Hyperlink" xfId="30012" builtinId="9" hidden="1"/>
    <cellStyle name="Followed Hyperlink" xfId="30013" builtinId="9" hidden="1"/>
    <cellStyle name="Followed Hyperlink" xfId="30014" builtinId="9" hidden="1"/>
    <cellStyle name="Followed Hyperlink" xfId="30015" builtinId="9" hidden="1"/>
    <cellStyle name="Followed Hyperlink" xfId="30016" builtinId="9" hidden="1"/>
    <cellStyle name="Followed Hyperlink" xfId="30017" builtinId="9" hidden="1"/>
    <cellStyle name="Followed Hyperlink" xfId="30018" builtinId="9" hidden="1"/>
    <cellStyle name="Followed Hyperlink" xfId="30019" builtinId="9" hidden="1"/>
    <cellStyle name="Followed Hyperlink" xfId="30020" builtinId="9" hidden="1"/>
    <cellStyle name="Followed Hyperlink" xfId="30021" builtinId="9" hidden="1"/>
    <cellStyle name="Followed Hyperlink" xfId="30022" builtinId="9" hidden="1"/>
    <cellStyle name="Followed Hyperlink" xfId="30023" builtinId="9" hidden="1"/>
    <cellStyle name="Followed Hyperlink" xfId="30024" builtinId="9" hidden="1"/>
    <cellStyle name="Followed Hyperlink" xfId="30025" builtinId="9" hidden="1"/>
    <cellStyle name="Followed Hyperlink" xfId="30026" builtinId="9" hidden="1"/>
    <cellStyle name="Followed Hyperlink" xfId="30027" builtinId="9" hidden="1"/>
    <cellStyle name="Followed Hyperlink" xfId="30028" builtinId="9" hidden="1"/>
    <cellStyle name="Followed Hyperlink" xfId="30029" builtinId="9" hidden="1"/>
    <cellStyle name="Followed Hyperlink" xfId="30030" builtinId="9" hidden="1"/>
    <cellStyle name="Followed Hyperlink" xfId="30031" builtinId="9" hidden="1"/>
    <cellStyle name="Followed Hyperlink" xfId="30032" builtinId="9" hidden="1"/>
    <cellStyle name="Followed Hyperlink" xfId="30033" builtinId="9" hidden="1"/>
    <cellStyle name="Followed Hyperlink" xfId="30034" builtinId="9" hidden="1"/>
    <cellStyle name="Followed Hyperlink" xfId="30035" builtinId="9" hidden="1"/>
    <cellStyle name="Followed Hyperlink" xfId="30036" builtinId="9" hidden="1"/>
    <cellStyle name="Followed Hyperlink" xfId="30037" builtinId="9" hidden="1"/>
    <cellStyle name="Followed Hyperlink" xfId="30038" builtinId="9" hidden="1"/>
    <cellStyle name="Followed Hyperlink" xfId="30039" builtinId="9" hidden="1"/>
    <cellStyle name="Followed Hyperlink" xfId="30040" builtinId="9" hidden="1"/>
    <cellStyle name="Followed Hyperlink" xfId="30041" builtinId="9" hidden="1"/>
    <cellStyle name="Followed Hyperlink" xfId="30042" builtinId="9" hidden="1"/>
    <cellStyle name="Followed Hyperlink" xfId="30043" builtinId="9" hidden="1"/>
    <cellStyle name="Followed Hyperlink" xfId="30044" builtinId="9" hidden="1"/>
    <cellStyle name="Followed Hyperlink" xfId="30045" builtinId="9" hidden="1"/>
    <cellStyle name="Followed Hyperlink" xfId="30046" builtinId="9" hidden="1"/>
    <cellStyle name="Followed Hyperlink" xfId="30047" builtinId="9" hidden="1"/>
    <cellStyle name="Followed Hyperlink" xfId="30048" builtinId="9" hidden="1"/>
    <cellStyle name="Followed Hyperlink" xfId="30049" builtinId="9" hidden="1"/>
    <cellStyle name="Followed Hyperlink" xfId="30050" builtinId="9" hidden="1"/>
    <cellStyle name="Followed Hyperlink" xfId="30051" builtinId="9" hidden="1"/>
    <cellStyle name="Followed Hyperlink" xfId="30052" builtinId="9" hidden="1"/>
    <cellStyle name="Followed Hyperlink" xfId="30053" builtinId="9" hidden="1"/>
    <cellStyle name="Followed Hyperlink" xfId="30054" builtinId="9" hidden="1"/>
    <cellStyle name="Followed Hyperlink" xfId="30055" builtinId="9" hidden="1"/>
    <cellStyle name="Followed Hyperlink" xfId="30056" builtinId="9" hidden="1"/>
    <cellStyle name="Followed Hyperlink" xfId="30057" builtinId="9" hidden="1"/>
    <cellStyle name="Followed Hyperlink" xfId="30058" builtinId="9" hidden="1"/>
    <cellStyle name="Followed Hyperlink" xfId="30059" builtinId="9" hidden="1"/>
    <cellStyle name="Followed Hyperlink" xfId="30060" builtinId="9" hidden="1"/>
    <cellStyle name="Followed Hyperlink" xfId="30061" builtinId="9" hidden="1"/>
    <cellStyle name="Followed Hyperlink" xfId="30062" builtinId="9" hidden="1"/>
    <cellStyle name="Followed Hyperlink" xfId="30063" builtinId="9" hidden="1"/>
    <cellStyle name="Followed Hyperlink" xfId="30064" builtinId="9" hidden="1"/>
    <cellStyle name="Followed Hyperlink" xfId="30065" builtinId="9" hidden="1"/>
    <cellStyle name="Followed Hyperlink" xfId="30066" builtinId="9" hidden="1"/>
    <cellStyle name="Followed Hyperlink" xfId="30067" builtinId="9" hidden="1"/>
    <cellStyle name="Followed Hyperlink" xfId="30068" builtinId="9" hidden="1"/>
    <cellStyle name="Followed Hyperlink" xfId="30069" builtinId="9" hidden="1"/>
    <cellStyle name="Followed Hyperlink" xfId="30070" builtinId="9" hidden="1"/>
    <cellStyle name="Followed Hyperlink" xfId="30071" builtinId="9" hidden="1"/>
    <cellStyle name="Followed Hyperlink" xfId="30072" builtinId="9" hidden="1"/>
    <cellStyle name="Followed Hyperlink" xfId="30073" builtinId="9" hidden="1"/>
    <cellStyle name="Followed Hyperlink" xfId="30074" builtinId="9" hidden="1"/>
    <cellStyle name="Followed Hyperlink" xfId="30075" builtinId="9" hidden="1"/>
    <cellStyle name="Followed Hyperlink" xfId="30076" builtinId="9" hidden="1"/>
    <cellStyle name="Followed Hyperlink" xfId="30077" builtinId="9" hidden="1"/>
    <cellStyle name="Followed Hyperlink" xfId="30078" builtinId="9" hidden="1"/>
    <cellStyle name="Followed Hyperlink" xfId="30079" builtinId="9" hidden="1"/>
    <cellStyle name="Followed Hyperlink" xfId="30080" builtinId="9" hidden="1"/>
    <cellStyle name="Followed Hyperlink" xfId="30081" builtinId="9" hidden="1"/>
    <cellStyle name="Followed Hyperlink" xfId="30082" builtinId="9" hidden="1"/>
    <cellStyle name="Followed Hyperlink" xfId="30083" builtinId="9" hidden="1"/>
    <cellStyle name="Followed Hyperlink" xfId="30084" builtinId="9" hidden="1"/>
    <cellStyle name="Followed Hyperlink" xfId="30085" builtinId="9" hidden="1"/>
    <cellStyle name="Followed Hyperlink" xfId="30086" builtinId="9" hidden="1"/>
    <cellStyle name="Followed Hyperlink" xfId="30087" builtinId="9" hidden="1"/>
    <cellStyle name="Followed Hyperlink" xfId="30088" builtinId="9" hidden="1"/>
    <cellStyle name="Followed Hyperlink" xfId="30089" builtinId="9" hidden="1"/>
    <cellStyle name="Followed Hyperlink" xfId="30090" builtinId="9" hidden="1"/>
    <cellStyle name="Followed Hyperlink" xfId="30091" builtinId="9" hidden="1"/>
    <cellStyle name="Followed Hyperlink" xfId="30092" builtinId="9" hidden="1"/>
    <cellStyle name="Followed Hyperlink" xfId="30093" builtinId="9" hidden="1"/>
    <cellStyle name="Followed Hyperlink" xfId="30094" builtinId="9" hidden="1"/>
    <cellStyle name="Followed Hyperlink" xfId="30095" builtinId="9" hidden="1"/>
    <cellStyle name="Followed Hyperlink" xfId="30096" builtinId="9" hidden="1"/>
    <cellStyle name="Followed Hyperlink" xfId="30097" builtinId="9" hidden="1"/>
    <cellStyle name="Followed Hyperlink" xfId="30098" builtinId="9" hidden="1"/>
    <cellStyle name="Followed Hyperlink" xfId="30099" builtinId="9" hidden="1"/>
    <cellStyle name="Followed Hyperlink" xfId="30100" builtinId="9" hidden="1"/>
    <cellStyle name="Followed Hyperlink" xfId="30101" builtinId="9" hidden="1"/>
    <cellStyle name="Followed Hyperlink" xfId="30102" builtinId="9" hidden="1"/>
    <cellStyle name="Followed Hyperlink" xfId="30103" builtinId="9" hidden="1"/>
    <cellStyle name="Followed Hyperlink" xfId="30104" builtinId="9" hidden="1"/>
    <cellStyle name="Followed Hyperlink" xfId="30105" builtinId="9" hidden="1"/>
    <cellStyle name="Followed Hyperlink" xfId="30106" builtinId="9" hidden="1"/>
    <cellStyle name="Followed Hyperlink" xfId="30107" builtinId="9" hidden="1"/>
    <cellStyle name="Followed Hyperlink" xfId="30108" builtinId="9" hidden="1"/>
    <cellStyle name="Followed Hyperlink" xfId="30109" builtinId="9" hidden="1"/>
    <cellStyle name="Followed Hyperlink" xfId="30110" builtinId="9" hidden="1"/>
    <cellStyle name="Followed Hyperlink" xfId="30111" builtinId="9" hidden="1"/>
    <cellStyle name="Followed Hyperlink" xfId="30112" builtinId="9" hidden="1"/>
    <cellStyle name="Followed Hyperlink" xfId="30113" builtinId="9" hidden="1"/>
    <cellStyle name="Followed Hyperlink" xfId="30114" builtinId="9" hidden="1"/>
    <cellStyle name="Followed Hyperlink" xfId="30115" builtinId="9" hidden="1"/>
    <cellStyle name="Followed Hyperlink" xfId="30116" builtinId="9" hidden="1"/>
    <cellStyle name="Followed Hyperlink" xfId="30117" builtinId="9" hidden="1"/>
    <cellStyle name="Followed Hyperlink" xfId="30118" builtinId="9" hidden="1"/>
    <cellStyle name="Followed Hyperlink" xfId="30119" builtinId="9" hidden="1"/>
    <cellStyle name="Followed Hyperlink" xfId="30120" builtinId="9" hidden="1"/>
    <cellStyle name="Followed Hyperlink" xfId="30121" builtinId="9" hidden="1"/>
    <cellStyle name="Followed Hyperlink" xfId="30122" builtinId="9" hidden="1"/>
    <cellStyle name="Followed Hyperlink" xfId="30123" builtinId="9" hidden="1"/>
    <cellStyle name="Followed Hyperlink" xfId="30124" builtinId="9" hidden="1"/>
    <cellStyle name="Followed Hyperlink" xfId="30125" builtinId="9" hidden="1"/>
    <cellStyle name="Followed Hyperlink" xfId="30126" builtinId="9" hidden="1"/>
    <cellStyle name="Followed Hyperlink" xfId="30127" builtinId="9" hidden="1"/>
    <cellStyle name="Followed Hyperlink" xfId="30128" builtinId="9" hidden="1"/>
    <cellStyle name="Followed Hyperlink" xfId="30129" builtinId="9" hidden="1"/>
    <cellStyle name="Followed Hyperlink" xfId="30130" builtinId="9" hidden="1"/>
    <cellStyle name="Followed Hyperlink" xfId="30131" builtinId="9" hidden="1"/>
    <cellStyle name="Followed Hyperlink" xfId="30132" builtinId="9" hidden="1"/>
    <cellStyle name="Followed Hyperlink" xfId="30133" builtinId="9" hidden="1"/>
    <cellStyle name="Followed Hyperlink" xfId="30134" builtinId="9" hidden="1"/>
    <cellStyle name="Followed Hyperlink" xfId="30135" builtinId="9" hidden="1"/>
    <cellStyle name="Followed Hyperlink" xfId="30136" builtinId="9" hidden="1"/>
    <cellStyle name="Followed Hyperlink" xfId="30137" builtinId="9" hidden="1"/>
    <cellStyle name="Followed Hyperlink" xfId="30138" builtinId="9" hidden="1"/>
    <cellStyle name="Followed Hyperlink" xfId="30139" builtinId="9" hidden="1"/>
    <cellStyle name="Followed Hyperlink" xfId="30140" builtinId="9" hidden="1"/>
    <cellStyle name="Followed Hyperlink" xfId="30141" builtinId="9" hidden="1"/>
    <cellStyle name="Followed Hyperlink" xfId="30142" builtinId="9" hidden="1"/>
    <cellStyle name="Followed Hyperlink" xfId="30143" builtinId="9" hidden="1"/>
    <cellStyle name="Followed Hyperlink" xfId="30144" builtinId="9" hidden="1"/>
    <cellStyle name="Followed Hyperlink" xfId="30145" builtinId="9" hidden="1"/>
    <cellStyle name="Followed Hyperlink" xfId="30146" builtinId="9" hidden="1"/>
    <cellStyle name="Followed Hyperlink" xfId="30147" builtinId="9" hidden="1"/>
    <cellStyle name="Followed Hyperlink" xfId="30148" builtinId="9" hidden="1"/>
    <cellStyle name="Followed Hyperlink" xfId="30149" builtinId="9" hidden="1"/>
    <cellStyle name="Followed Hyperlink" xfId="30150" builtinId="9" hidden="1"/>
    <cellStyle name="Followed Hyperlink" xfId="30151" builtinId="9" hidden="1"/>
    <cellStyle name="Followed Hyperlink" xfId="30152" builtinId="9" hidden="1"/>
    <cellStyle name="Followed Hyperlink" xfId="30153" builtinId="9" hidden="1"/>
    <cellStyle name="Followed Hyperlink" xfId="30154" builtinId="9" hidden="1"/>
    <cellStyle name="Followed Hyperlink" xfId="30155" builtinId="9" hidden="1"/>
    <cellStyle name="Followed Hyperlink" xfId="30156" builtinId="9" hidden="1"/>
    <cellStyle name="Followed Hyperlink" xfId="30157" builtinId="9" hidden="1"/>
    <cellStyle name="Followed Hyperlink" xfId="30158" builtinId="9" hidden="1"/>
    <cellStyle name="Followed Hyperlink" xfId="30159" builtinId="9" hidden="1"/>
    <cellStyle name="Followed Hyperlink" xfId="30160" builtinId="9" hidden="1"/>
    <cellStyle name="Followed Hyperlink" xfId="30161" builtinId="9" hidden="1"/>
    <cellStyle name="Followed Hyperlink" xfId="30162" builtinId="9" hidden="1"/>
    <cellStyle name="Followed Hyperlink" xfId="30163" builtinId="9" hidden="1"/>
    <cellStyle name="Followed Hyperlink" xfId="30164" builtinId="9" hidden="1"/>
    <cellStyle name="Followed Hyperlink" xfId="30165" builtinId="9" hidden="1"/>
    <cellStyle name="Followed Hyperlink" xfId="30166" builtinId="9" hidden="1"/>
    <cellStyle name="Followed Hyperlink" xfId="30167" builtinId="9" hidden="1"/>
    <cellStyle name="Followed Hyperlink" xfId="30168" builtinId="9" hidden="1"/>
    <cellStyle name="Followed Hyperlink" xfId="30169" builtinId="9" hidden="1"/>
    <cellStyle name="Followed Hyperlink" xfId="30170" builtinId="9" hidden="1"/>
    <cellStyle name="Followed Hyperlink" xfId="30171" builtinId="9" hidden="1"/>
    <cellStyle name="Followed Hyperlink" xfId="30172" builtinId="9" hidden="1"/>
    <cellStyle name="Followed Hyperlink" xfId="30173" builtinId="9" hidden="1"/>
    <cellStyle name="Followed Hyperlink" xfId="30174" builtinId="9" hidden="1"/>
    <cellStyle name="Followed Hyperlink" xfId="30175" builtinId="9" hidden="1"/>
    <cellStyle name="Followed Hyperlink" xfId="30176" builtinId="9" hidden="1"/>
    <cellStyle name="Followed Hyperlink" xfId="30177" builtinId="9" hidden="1"/>
    <cellStyle name="Followed Hyperlink" xfId="30178" builtinId="9" hidden="1"/>
    <cellStyle name="Followed Hyperlink" xfId="30179" builtinId="9" hidden="1"/>
    <cellStyle name="Followed Hyperlink" xfId="30180" builtinId="9" hidden="1"/>
    <cellStyle name="Followed Hyperlink" xfId="30181" builtinId="9" hidden="1"/>
    <cellStyle name="Followed Hyperlink" xfId="30182" builtinId="9" hidden="1"/>
    <cellStyle name="Followed Hyperlink" xfId="30183" builtinId="9" hidden="1"/>
    <cellStyle name="Followed Hyperlink" xfId="30184" builtinId="9" hidden="1"/>
    <cellStyle name="Followed Hyperlink" xfId="30185" builtinId="9" hidden="1"/>
    <cellStyle name="Followed Hyperlink" xfId="30186" builtinId="9" hidden="1"/>
    <cellStyle name="Followed Hyperlink" xfId="30187" builtinId="9" hidden="1"/>
    <cellStyle name="Followed Hyperlink" xfId="30188" builtinId="9" hidden="1"/>
    <cellStyle name="Followed Hyperlink" xfId="30189" builtinId="9" hidden="1"/>
    <cellStyle name="Followed Hyperlink" xfId="30190" builtinId="9" hidden="1"/>
    <cellStyle name="Followed Hyperlink" xfId="30191" builtinId="9" hidden="1"/>
    <cellStyle name="Followed Hyperlink" xfId="30192" builtinId="9" hidden="1"/>
    <cellStyle name="Followed Hyperlink" xfId="30193" builtinId="9" hidden="1"/>
    <cellStyle name="Followed Hyperlink" xfId="30194" builtinId="9" hidden="1"/>
    <cellStyle name="Followed Hyperlink" xfId="30195" builtinId="9" hidden="1"/>
    <cellStyle name="Followed Hyperlink" xfId="30196" builtinId="9" hidden="1"/>
    <cellStyle name="Followed Hyperlink" xfId="30197" builtinId="9" hidden="1"/>
    <cellStyle name="Followed Hyperlink" xfId="30198" builtinId="9" hidden="1"/>
    <cellStyle name="Followed Hyperlink" xfId="30199" builtinId="9" hidden="1"/>
    <cellStyle name="Followed Hyperlink" xfId="30200" builtinId="9" hidden="1"/>
    <cellStyle name="Followed Hyperlink" xfId="30201" builtinId="9" hidden="1"/>
    <cellStyle name="Followed Hyperlink" xfId="30202" builtinId="9" hidden="1"/>
    <cellStyle name="Followed Hyperlink" xfId="30203" builtinId="9" hidden="1"/>
    <cellStyle name="Followed Hyperlink" xfId="30204" builtinId="9" hidden="1"/>
    <cellStyle name="Followed Hyperlink" xfId="30205" builtinId="9" hidden="1"/>
    <cellStyle name="Followed Hyperlink" xfId="30206" builtinId="9" hidden="1"/>
    <cellStyle name="Followed Hyperlink" xfId="30207" builtinId="9" hidden="1"/>
    <cellStyle name="Followed Hyperlink" xfId="30208" builtinId="9" hidden="1"/>
    <cellStyle name="Followed Hyperlink" xfId="30209" builtinId="9" hidden="1"/>
    <cellStyle name="Followed Hyperlink" xfId="30210" builtinId="9" hidden="1"/>
    <cellStyle name="Followed Hyperlink" xfId="30211" builtinId="9" hidden="1"/>
    <cellStyle name="Followed Hyperlink" xfId="30212" builtinId="9" hidden="1"/>
    <cellStyle name="Followed Hyperlink" xfId="30213" builtinId="9" hidden="1"/>
    <cellStyle name="Followed Hyperlink" xfId="30214" builtinId="9" hidden="1"/>
    <cellStyle name="Followed Hyperlink" xfId="30215" builtinId="9" hidden="1"/>
    <cellStyle name="Followed Hyperlink" xfId="30216" builtinId="9" hidden="1"/>
    <cellStyle name="Followed Hyperlink" xfId="30217" builtinId="9" hidden="1"/>
    <cellStyle name="Followed Hyperlink" xfId="30218" builtinId="9" hidden="1"/>
    <cellStyle name="Followed Hyperlink" xfId="30219" builtinId="9" hidden="1"/>
    <cellStyle name="Followed Hyperlink" xfId="30220" builtinId="9" hidden="1"/>
    <cellStyle name="Followed Hyperlink" xfId="30221" builtinId="9" hidden="1"/>
    <cellStyle name="Followed Hyperlink" xfId="30222" builtinId="9" hidden="1"/>
    <cellStyle name="Followed Hyperlink" xfId="30223" builtinId="9" hidden="1"/>
    <cellStyle name="Followed Hyperlink" xfId="30224" builtinId="9" hidden="1"/>
    <cellStyle name="Followed Hyperlink" xfId="30225" builtinId="9" hidden="1"/>
    <cellStyle name="Followed Hyperlink" xfId="30226" builtinId="9" hidden="1"/>
    <cellStyle name="Followed Hyperlink" xfId="30227" builtinId="9" hidden="1"/>
    <cellStyle name="Followed Hyperlink" xfId="30228" builtinId="9" hidden="1"/>
    <cellStyle name="Followed Hyperlink" xfId="30229" builtinId="9" hidden="1"/>
    <cellStyle name="Followed Hyperlink" xfId="30230" builtinId="9" hidden="1"/>
    <cellStyle name="Followed Hyperlink" xfId="30231" builtinId="9" hidden="1"/>
    <cellStyle name="Followed Hyperlink" xfId="30232" builtinId="9" hidden="1"/>
    <cellStyle name="Followed Hyperlink" xfId="30233" builtinId="9" hidden="1"/>
    <cellStyle name="Followed Hyperlink" xfId="30234" builtinId="9" hidden="1"/>
    <cellStyle name="Followed Hyperlink" xfId="30235" builtinId="9" hidden="1"/>
    <cellStyle name="Followed Hyperlink" xfId="30236" builtinId="9" hidden="1"/>
    <cellStyle name="Followed Hyperlink" xfId="30237" builtinId="9" hidden="1"/>
    <cellStyle name="Followed Hyperlink" xfId="30238" builtinId="9" hidden="1"/>
    <cellStyle name="Followed Hyperlink" xfId="30239" builtinId="9" hidden="1"/>
    <cellStyle name="Followed Hyperlink" xfId="30240" builtinId="9" hidden="1"/>
    <cellStyle name="Followed Hyperlink" xfId="30241" builtinId="9" hidden="1"/>
    <cellStyle name="Followed Hyperlink" xfId="30242" builtinId="9" hidden="1"/>
    <cellStyle name="Followed Hyperlink" xfId="30243" builtinId="9" hidden="1"/>
    <cellStyle name="Followed Hyperlink" xfId="30244" builtinId="9" hidden="1"/>
    <cellStyle name="Followed Hyperlink" xfId="30245" builtinId="9" hidden="1"/>
    <cellStyle name="Followed Hyperlink" xfId="30246" builtinId="9" hidden="1"/>
    <cellStyle name="Followed Hyperlink" xfId="30247" builtinId="9" hidden="1"/>
    <cellStyle name="Followed Hyperlink" xfId="30248" builtinId="9" hidden="1"/>
    <cellStyle name="Followed Hyperlink" xfId="30249" builtinId="9" hidden="1"/>
    <cellStyle name="Followed Hyperlink" xfId="30250" builtinId="9" hidden="1"/>
    <cellStyle name="Followed Hyperlink" xfId="30251" builtinId="9" hidden="1"/>
    <cellStyle name="Followed Hyperlink" xfId="30252" builtinId="9" hidden="1"/>
    <cellStyle name="Followed Hyperlink" xfId="30253" builtinId="9" hidden="1"/>
    <cellStyle name="Followed Hyperlink" xfId="30254" builtinId="9" hidden="1"/>
    <cellStyle name="Followed Hyperlink" xfId="30255" builtinId="9" hidden="1"/>
    <cellStyle name="Followed Hyperlink" xfId="30256" builtinId="9" hidden="1"/>
    <cellStyle name="Followed Hyperlink" xfId="30257" builtinId="9" hidden="1"/>
    <cellStyle name="Followed Hyperlink" xfId="30258" builtinId="9" hidden="1"/>
    <cellStyle name="Followed Hyperlink" xfId="30259" builtinId="9" hidden="1"/>
    <cellStyle name="Followed Hyperlink" xfId="30260" builtinId="9" hidden="1"/>
    <cellStyle name="Followed Hyperlink" xfId="30261" builtinId="9" hidden="1"/>
    <cellStyle name="Followed Hyperlink" xfId="30262" builtinId="9" hidden="1"/>
    <cellStyle name="Followed Hyperlink" xfId="30263" builtinId="9" hidden="1"/>
    <cellStyle name="Followed Hyperlink" xfId="30264" builtinId="9" hidden="1"/>
    <cellStyle name="Followed Hyperlink" xfId="30265" builtinId="9" hidden="1"/>
    <cellStyle name="Followed Hyperlink" xfId="30266" builtinId="9" hidden="1"/>
    <cellStyle name="Followed Hyperlink" xfId="30267" builtinId="9" hidden="1"/>
    <cellStyle name="Followed Hyperlink" xfId="30268" builtinId="9" hidden="1"/>
    <cellStyle name="Followed Hyperlink" xfId="30269" builtinId="9" hidden="1"/>
    <cellStyle name="Followed Hyperlink" xfId="30270" builtinId="9" hidden="1"/>
    <cellStyle name="Followed Hyperlink" xfId="30271" builtinId="9" hidden="1"/>
    <cellStyle name="Followed Hyperlink" xfId="30272" builtinId="9" hidden="1"/>
    <cellStyle name="Followed Hyperlink" xfId="30273" builtinId="9" hidden="1"/>
    <cellStyle name="Followed Hyperlink" xfId="30274" builtinId="9" hidden="1"/>
    <cellStyle name="Followed Hyperlink" xfId="30275" builtinId="9" hidden="1"/>
    <cellStyle name="Followed Hyperlink" xfId="30276" builtinId="9" hidden="1"/>
    <cellStyle name="Followed Hyperlink" xfId="30277" builtinId="9" hidden="1"/>
    <cellStyle name="Followed Hyperlink" xfId="30278" builtinId="9" hidden="1"/>
    <cellStyle name="Followed Hyperlink" xfId="30279" builtinId="9" hidden="1"/>
    <cellStyle name="Followed Hyperlink" xfId="30280" builtinId="9" hidden="1"/>
    <cellStyle name="Followed Hyperlink" xfId="30281" builtinId="9" hidden="1"/>
    <cellStyle name="Followed Hyperlink" xfId="30282" builtinId="9" hidden="1"/>
    <cellStyle name="Followed Hyperlink" xfId="30283" builtinId="9" hidden="1"/>
    <cellStyle name="Followed Hyperlink" xfId="30284" builtinId="9" hidden="1"/>
    <cellStyle name="Followed Hyperlink" xfId="30285" builtinId="9" hidden="1"/>
    <cellStyle name="Followed Hyperlink" xfId="30286" builtinId="9" hidden="1"/>
    <cellStyle name="Followed Hyperlink" xfId="30287" builtinId="9" hidden="1"/>
    <cellStyle name="Followed Hyperlink" xfId="30288" builtinId="9" hidden="1"/>
    <cellStyle name="Followed Hyperlink" xfId="30289" builtinId="9" hidden="1"/>
    <cellStyle name="Followed Hyperlink" xfId="30290" builtinId="9" hidden="1"/>
    <cellStyle name="Followed Hyperlink" xfId="30291" builtinId="9" hidden="1"/>
    <cellStyle name="Followed Hyperlink" xfId="30292" builtinId="9" hidden="1"/>
    <cellStyle name="Followed Hyperlink" xfId="30293" builtinId="9" hidden="1"/>
    <cellStyle name="Followed Hyperlink" xfId="30294" builtinId="9" hidden="1"/>
    <cellStyle name="Followed Hyperlink" xfId="30295" builtinId="9" hidden="1"/>
    <cellStyle name="Followed Hyperlink" xfId="30296" builtinId="9" hidden="1"/>
    <cellStyle name="Followed Hyperlink" xfId="30297" builtinId="9" hidden="1"/>
    <cellStyle name="Followed Hyperlink" xfId="30298" builtinId="9" hidden="1"/>
    <cellStyle name="Followed Hyperlink" xfId="30299" builtinId="9" hidden="1"/>
    <cellStyle name="Followed Hyperlink" xfId="30300" builtinId="9" hidden="1"/>
    <cellStyle name="Followed Hyperlink" xfId="30301" builtinId="9" hidden="1"/>
    <cellStyle name="Followed Hyperlink" xfId="30302" builtinId="9" hidden="1"/>
    <cellStyle name="Followed Hyperlink" xfId="30303" builtinId="9" hidden="1"/>
    <cellStyle name="Followed Hyperlink" xfId="30304" builtinId="9" hidden="1"/>
    <cellStyle name="Followed Hyperlink" xfId="30305" builtinId="9" hidden="1"/>
    <cellStyle name="Followed Hyperlink" xfId="30306" builtinId="9" hidden="1"/>
    <cellStyle name="Followed Hyperlink" xfId="30307" builtinId="9" hidden="1"/>
    <cellStyle name="Followed Hyperlink" xfId="30308" builtinId="9" hidden="1"/>
    <cellStyle name="Followed Hyperlink" xfId="30309" builtinId="9" hidden="1"/>
    <cellStyle name="Followed Hyperlink" xfId="30310" builtinId="9" hidden="1"/>
    <cellStyle name="Followed Hyperlink" xfId="30311" builtinId="9" hidden="1"/>
    <cellStyle name="Followed Hyperlink" xfId="30312" builtinId="9" hidden="1"/>
    <cellStyle name="Followed Hyperlink" xfId="30313" builtinId="9" hidden="1"/>
    <cellStyle name="Followed Hyperlink" xfId="30314" builtinId="9" hidden="1"/>
    <cellStyle name="Followed Hyperlink" xfId="30315" builtinId="9" hidden="1"/>
    <cellStyle name="Followed Hyperlink" xfId="30316" builtinId="9" hidden="1"/>
    <cellStyle name="Followed Hyperlink" xfId="30317" builtinId="9" hidden="1"/>
    <cellStyle name="Followed Hyperlink" xfId="30318" builtinId="9" hidden="1"/>
    <cellStyle name="Followed Hyperlink" xfId="30319" builtinId="9" hidden="1"/>
    <cellStyle name="Followed Hyperlink" xfId="30320" builtinId="9" hidden="1"/>
    <cellStyle name="Followed Hyperlink" xfId="30321" builtinId="9" hidden="1"/>
    <cellStyle name="Followed Hyperlink" xfId="30322" builtinId="9" hidden="1"/>
    <cellStyle name="Followed Hyperlink" xfId="30323" builtinId="9" hidden="1"/>
    <cellStyle name="Followed Hyperlink" xfId="30324" builtinId="9" hidden="1"/>
    <cellStyle name="Followed Hyperlink" xfId="30325" builtinId="9" hidden="1"/>
    <cellStyle name="Followed Hyperlink" xfId="30326" builtinId="9" hidden="1"/>
    <cellStyle name="Followed Hyperlink" xfId="30327" builtinId="9" hidden="1"/>
    <cellStyle name="Followed Hyperlink" xfId="30328" builtinId="9" hidden="1"/>
    <cellStyle name="Followed Hyperlink" xfId="30329" builtinId="9" hidden="1"/>
    <cellStyle name="Followed Hyperlink" xfId="30330" builtinId="9" hidden="1"/>
    <cellStyle name="Followed Hyperlink" xfId="30331" builtinId="9" hidden="1"/>
    <cellStyle name="Followed Hyperlink" xfId="30332" builtinId="9" hidden="1"/>
    <cellStyle name="Followed Hyperlink" xfId="30333" builtinId="9" hidden="1"/>
    <cellStyle name="Followed Hyperlink" xfId="30334" builtinId="9" hidden="1"/>
    <cellStyle name="Followed Hyperlink" xfId="30335" builtinId="9" hidden="1"/>
    <cellStyle name="Followed Hyperlink" xfId="30336" builtinId="9" hidden="1"/>
    <cellStyle name="Followed Hyperlink" xfId="30337" builtinId="9" hidden="1"/>
    <cellStyle name="Followed Hyperlink" xfId="30338" builtinId="9" hidden="1"/>
    <cellStyle name="Followed Hyperlink" xfId="30339" builtinId="9" hidden="1"/>
    <cellStyle name="Followed Hyperlink" xfId="30340" builtinId="9" hidden="1"/>
    <cellStyle name="Followed Hyperlink" xfId="30341" builtinId="9" hidden="1"/>
    <cellStyle name="Followed Hyperlink" xfId="30342" builtinId="9" hidden="1"/>
    <cellStyle name="Followed Hyperlink" xfId="30343" builtinId="9" hidden="1"/>
    <cellStyle name="Followed Hyperlink" xfId="30344" builtinId="9" hidden="1"/>
    <cellStyle name="Followed Hyperlink" xfId="30345" builtinId="9" hidden="1"/>
    <cellStyle name="Followed Hyperlink" xfId="30346" builtinId="9" hidden="1"/>
    <cellStyle name="Followed Hyperlink" xfId="30347" builtinId="9" hidden="1"/>
    <cellStyle name="Followed Hyperlink" xfId="30348" builtinId="9" hidden="1"/>
    <cellStyle name="Followed Hyperlink" xfId="30349" builtinId="9" hidden="1"/>
    <cellStyle name="Followed Hyperlink" xfId="30350" builtinId="9" hidden="1"/>
    <cellStyle name="Followed Hyperlink" xfId="30351" builtinId="9" hidden="1"/>
    <cellStyle name="Followed Hyperlink" xfId="30352" builtinId="9" hidden="1"/>
    <cellStyle name="Followed Hyperlink" xfId="30353" builtinId="9" hidden="1"/>
    <cellStyle name="Followed Hyperlink" xfId="30354" builtinId="9" hidden="1"/>
    <cellStyle name="Followed Hyperlink" xfId="30355" builtinId="9" hidden="1"/>
    <cellStyle name="Followed Hyperlink" xfId="30356" builtinId="9" hidden="1"/>
    <cellStyle name="Followed Hyperlink" xfId="30357" builtinId="9" hidden="1"/>
    <cellStyle name="Followed Hyperlink" xfId="30358" builtinId="9" hidden="1"/>
    <cellStyle name="Followed Hyperlink" xfId="30359" builtinId="9" hidden="1"/>
    <cellStyle name="Followed Hyperlink" xfId="30360" builtinId="9" hidden="1"/>
    <cellStyle name="Followed Hyperlink" xfId="30361" builtinId="9" hidden="1"/>
    <cellStyle name="Followed Hyperlink" xfId="30362" builtinId="9" hidden="1"/>
    <cellStyle name="Followed Hyperlink" xfId="30363" builtinId="9" hidden="1"/>
    <cellStyle name="Followed Hyperlink" xfId="30364" builtinId="9" hidden="1"/>
    <cellStyle name="Followed Hyperlink" xfId="30365" builtinId="9" hidden="1"/>
    <cellStyle name="Followed Hyperlink" xfId="30366" builtinId="9" hidden="1"/>
    <cellStyle name="Followed Hyperlink" xfId="30367" builtinId="9" hidden="1"/>
    <cellStyle name="Followed Hyperlink" xfId="30368" builtinId="9" hidden="1"/>
    <cellStyle name="Followed Hyperlink" xfId="30369" builtinId="9" hidden="1"/>
    <cellStyle name="Followed Hyperlink" xfId="30370" builtinId="9" hidden="1"/>
    <cellStyle name="Followed Hyperlink" xfId="30371" builtinId="9" hidden="1"/>
    <cellStyle name="Followed Hyperlink" xfId="30372" builtinId="9" hidden="1"/>
    <cellStyle name="Followed Hyperlink" xfId="30373" builtinId="9" hidden="1"/>
    <cellStyle name="Followed Hyperlink" xfId="30374" builtinId="9" hidden="1"/>
    <cellStyle name="Followed Hyperlink" xfId="30375" builtinId="9" hidden="1"/>
    <cellStyle name="Followed Hyperlink" xfId="30376" builtinId="9" hidden="1"/>
    <cellStyle name="Followed Hyperlink" xfId="30377" builtinId="9" hidden="1"/>
    <cellStyle name="Followed Hyperlink" xfId="30378" builtinId="9" hidden="1"/>
    <cellStyle name="Followed Hyperlink" xfId="30379" builtinId="9" hidden="1"/>
    <cellStyle name="Followed Hyperlink" xfId="30380" builtinId="9" hidden="1"/>
    <cellStyle name="Followed Hyperlink" xfId="30381" builtinId="9" hidden="1"/>
    <cellStyle name="Followed Hyperlink" xfId="30382" builtinId="9" hidden="1"/>
    <cellStyle name="Followed Hyperlink" xfId="30383" builtinId="9" hidden="1"/>
    <cellStyle name="Followed Hyperlink" xfId="30384" builtinId="9" hidden="1"/>
    <cellStyle name="Followed Hyperlink" xfId="30385" builtinId="9" hidden="1"/>
    <cellStyle name="Followed Hyperlink" xfId="30386" builtinId="9" hidden="1"/>
    <cellStyle name="Followed Hyperlink" xfId="30387" builtinId="9" hidden="1"/>
    <cellStyle name="Followed Hyperlink" xfId="30388" builtinId="9" hidden="1"/>
    <cellStyle name="Followed Hyperlink" xfId="30389" builtinId="9" hidden="1"/>
    <cellStyle name="Followed Hyperlink" xfId="30390" builtinId="9" hidden="1"/>
    <cellStyle name="Followed Hyperlink" xfId="30391" builtinId="9" hidden="1"/>
    <cellStyle name="Followed Hyperlink" xfId="30392" builtinId="9" hidden="1"/>
    <cellStyle name="Followed Hyperlink" xfId="30393" builtinId="9" hidden="1"/>
    <cellStyle name="Followed Hyperlink" xfId="30394" builtinId="9" hidden="1"/>
    <cellStyle name="Followed Hyperlink" xfId="30395" builtinId="9" hidden="1"/>
    <cellStyle name="Followed Hyperlink" xfId="30396" builtinId="9" hidden="1"/>
    <cellStyle name="Followed Hyperlink" xfId="30397" builtinId="9" hidden="1"/>
    <cellStyle name="Followed Hyperlink" xfId="30398" builtinId="9" hidden="1"/>
    <cellStyle name="Followed Hyperlink" xfId="30399" builtinId="9" hidden="1"/>
    <cellStyle name="Followed Hyperlink" xfId="30400" builtinId="9" hidden="1"/>
    <cellStyle name="Followed Hyperlink" xfId="30401" builtinId="9" hidden="1"/>
    <cellStyle name="Followed Hyperlink" xfId="30402" builtinId="9" hidden="1"/>
    <cellStyle name="Followed Hyperlink" xfId="30403" builtinId="9" hidden="1"/>
    <cellStyle name="Followed Hyperlink" xfId="30404" builtinId="9" hidden="1"/>
    <cellStyle name="Followed Hyperlink" xfId="30405" builtinId="9" hidden="1"/>
    <cellStyle name="Followed Hyperlink" xfId="30406" builtinId="9" hidden="1"/>
    <cellStyle name="Followed Hyperlink" xfId="30407" builtinId="9" hidden="1"/>
    <cellStyle name="Followed Hyperlink" xfId="30408" builtinId="9" hidden="1"/>
    <cellStyle name="Followed Hyperlink" xfId="30409" builtinId="9" hidden="1"/>
    <cellStyle name="Followed Hyperlink" xfId="30410" builtinId="9" hidden="1"/>
    <cellStyle name="Followed Hyperlink" xfId="30411" builtinId="9" hidden="1"/>
    <cellStyle name="Followed Hyperlink" xfId="30412" builtinId="9" hidden="1"/>
    <cellStyle name="Followed Hyperlink" xfId="30413" builtinId="9" hidden="1"/>
    <cellStyle name="Followed Hyperlink" xfId="30414" builtinId="9" hidden="1"/>
    <cellStyle name="Followed Hyperlink" xfId="30415" builtinId="9" hidden="1"/>
    <cellStyle name="Followed Hyperlink" xfId="30416" builtinId="9" hidden="1"/>
    <cellStyle name="Followed Hyperlink" xfId="30417" builtinId="9" hidden="1"/>
    <cellStyle name="Followed Hyperlink" xfId="30418" builtinId="9" hidden="1"/>
    <cellStyle name="Followed Hyperlink" xfId="30419" builtinId="9" hidden="1"/>
    <cellStyle name="Followed Hyperlink" xfId="30420" builtinId="9" hidden="1"/>
    <cellStyle name="Followed Hyperlink" xfId="30421" builtinId="9" hidden="1"/>
    <cellStyle name="Followed Hyperlink" xfId="30422"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28" builtinId="9" hidden="1"/>
    <cellStyle name="Followed Hyperlink" xfId="30429" builtinId="9" hidden="1"/>
    <cellStyle name="Followed Hyperlink" xfId="30430" builtinId="9" hidden="1"/>
    <cellStyle name="Followed Hyperlink" xfId="30431" builtinId="9" hidden="1"/>
    <cellStyle name="Followed Hyperlink" xfId="30432" builtinId="9" hidden="1"/>
    <cellStyle name="Followed Hyperlink" xfId="30433" builtinId="9" hidden="1"/>
    <cellStyle name="Followed Hyperlink" xfId="30434" builtinId="9" hidden="1"/>
    <cellStyle name="Followed Hyperlink" xfId="30435" builtinId="9" hidden="1"/>
    <cellStyle name="Followed Hyperlink" xfId="30436" builtinId="9" hidden="1"/>
    <cellStyle name="Followed Hyperlink" xfId="30437" builtinId="9" hidden="1"/>
    <cellStyle name="Followed Hyperlink" xfId="30438" builtinId="9" hidden="1"/>
    <cellStyle name="Followed Hyperlink" xfId="30439" builtinId="9" hidden="1"/>
    <cellStyle name="Followed Hyperlink" xfId="30440" builtinId="9" hidden="1"/>
    <cellStyle name="Followed Hyperlink" xfId="30441" builtinId="9" hidden="1"/>
    <cellStyle name="Followed Hyperlink" xfId="30442" builtinId="9" hidden="1"/>
    <cellStyle name="Followed Hyperlink" xfId="30443" builtinId="9" hidden="1"/>
    <cellStyle name="Followed Hyperlink" xfId="30444" builtinId="9" hidden="1"/>
    <cellStyle name="Followed Hyperlink" xfId="30445" builtinId="9" hidden="1"/>
    <cellStyle name="Followed Hyperlink" xfId="30446" builtinId="9" hidden="1"/>
    <cellStyle name="Followed Hyperlink" xfId="30447" builtinId="9" hidden="1"/>
    <cellStyle name="Followed Hyperlink" xfId="30448" builtinId="9" hidden="1"/>
    <cellStyle name="Followed Hyperlink" xfId="30449" builtinId="9" hidden="1"/>
    <cellStyle name="Followed Hyperlink" xfId="30450" builtinId="9" hidden="1"/>
    <cellStyle name="Followed Hyperlink" xfId="30451" builtinId="9" hidden="1"/>
    <cellStyle name="Followed Hyperlink" xfId="30452" builtinId="9" hidden="1"/>
    <cellStyle name="Followed Hyperlink" xfId="30453" builtinId="9" hidden="1"/>
    <cellStyle name="Followed Hyperlink" xfId="30454" builtinId="9" hidden="1"/>
    <cellStyle name="Followed Hyperlink" xfId="30455" builtinId="9" hidden="1"/>
    <cellStyle name="Followed Hyperlink" xfId="30456" builtinId="9" hidden="1"/>
    <cellStyle name="Followed Hyperlink" xfId="30457" builtinId="9" hidden="1"/>
    <cellStyle name="Followed Hyperlink" xfId="30458" builtinId="9" hidden="1"/>
    <cellStyle name="Followed Hyperlink" xfId="30459" builtinId="9" hidden="1"/>
    <cellStyle name="Followed Hyperlink" xfId="30460" builtinId="9" hidden="1"/>
    <cellStyle name="Followed Hyperlink" xfId="30461" builtinId="9" hidden="1"/>
    <cellStyle name="Followed Hyperlink" xfId="30462" builtinId="9" hidden="1"/>
    <cellStyle name="Followed Hyperlink" xfId="30463" builtinId="9" hidden="1"/>
    <cellStyle name="Followed Hyperlink" xfId="30464" builtinId="9" hidden="1"/>
    <cellStyle name="Followed Hyperlink" xfId="30465" builtinId="9" hidden="1"/>
    <cellStyle name="Followed Hyperlink" xfId="30466" builtinId="9" hidden="1"/>
    <cellStyle name="Followed Hyperlink" xfId="30467" builtinId="9" hidden="1"/>
    <cellStyle name="Followed Hyperlink" xfId="30468" builtinId="9" hidden="1"/>
    <cellStyle name="Followed Hyperlink" xfId="30469" builtinId="9" hidden="1"/>
    <cellStyle name="Followed Hyperlink" xfId="30470" builtinId="9" hidden="1"/>
    <cellStyle name="Followed Hyperlink" xfId="30471" builtinId="9" hidden="1"/>
    <cellStyle name="Followed Hyperlink" xfId="30472" builtinId="9" hidden="1"/>
    <cellStyle name="Followed Hyperlink" xfId="30473" builtinId="9" hidden="1"/>
    <cellStyle name="Followed Hyperlink" xfId="30474" builtinId="9" hidden="1"/>
    <cellStyle name="Followed Hyperlink" xfId="30475" builtinId="9" hidden="1"/>
    <cellStyle name="Followed Hyperlink" xfId="30476" builtinId="9" hidden="1"/>
    <cellStyle name="Followed Hyperlink" xfId="30477" builtinId="9" hidden="1"/>
    <cellStyle name="Followed Hyperlink" xfId="30478" builtinId="9" hidden="1"/>
    <cellStyle name="Followed Hyperlink" xfId="30479" builtinId="9" hidden="1"/>
    <cellStyle name="Followed Hyperlink" xfId="30480" builtinId="9" hidden="1"/>
    <cellStyle name="Followed Hyperlink" xfId="30481" builtinId="9" hidden="1"/>
    <cellStyle name="Followed Hyperlink" xfId="30482" builtinId="9" hidden="1"/>
    <cellStyle name="Followed Hyperlink" xfId="30483" builtinId="9" hidden="1"/>
    <cellStyle name="Followed Hyperlink" xfId="30484" builtinId="9" hidden="1"/>
    <cellStyle name="Followed Hyperlink" xfId="30485" builtinId="9" hidden="1"/>
    <cellStyle name="Followed Hyperlink" xfId="30486" builtinId="9" hidden="1"/>
    <cellStyle name="Followed Hyperlink" xfId="30487" builtinId="9" hidden="1"/>
    <cellStyle name="Followed Hyperlink" xfId="30488" builtinId="9" hidden="1"/>
    <cellStyle name="Followed Hyperlink" xfId="30489" builtinId="9" hidden="1"/>
    <cellStyle name="Followed Hyperlink" xfId="30490" builtinId="9" hidden="1"/>
    <cellStyle name="Followed Hyperlink" xfId="30491" builtinId="9" hidden="1"/>
    <cellStyle name="Followed Hyperlink" xfId="30492" builtinId="9" hidden="1"/>
    <cellStyle name="Followed Hyperlink" xfId="30493" builtinId="9" hidden="1"/>
    <cellStyle name="Followed Hyperlink" xfId="30494" builtinId="9" hidden="1"/>
    <cellStyle name="Followed Hyperlink" xfId="30495" builtinId="9" hidden="1"/>
    <cellStyle name="Followed Hyperlink" xfId="30496" builtinId="9" hidden="1"/>
    <cellStyle name="Followed Hyperlink" xfId="30497" builtinId="9" hidden="1"/>
    <cellStyle name="Followed Hyperlink" xfId="30498" builtinId="9" hidden="1"/>
    <cellStyle name="Followed Hyperlink" xfId="30499" builtinId="9" hidden="1"/>
    <cellStyle name="Followed Hyperlink" xfId="30500" builtinId="9" hidden="1"/>
    <cellStyle name="Followed Hyperlink" xfId="30501" builtinId="9" hidden="1"/>
    <cellStyle name="Followed Hyperlink" xfId="30502" builtinId="9" hidden="1"/>
    <cellStyle name="Followed Hyperlink" xfId="30503" builtinId="9" hidden="1"/>
    <cellStyle name="Followed Hyperlink" xfId="30504" builtinId="9" hidden="1"/>
    <cellStyle name="Followed Hyperlink" xfId="30505" builtinId="9" hidden="1"/>
    <cellStyle name="Followed Hyperlink" xfId="30506" builtinId="9" hidden="1"/>
    <cellStyle name="Followed Hyperlink" xfId="30507" builtinId="9" hidden="1"/>
    <cellStyle name="Followed Hyperlink" xfId="30508" builtinId="9" hidden="1"/>
    <cellStyle name="Followed Hyperlink" xfId="30509" builtinId="9" hidden="1"/>
    <cellStyle name="Followed Hyperlink" xfId="30510" builtinId="9" hidden="1"/>
    <cellStyle name="Followed Hyperlink" xfId="30511" builtinId="9" hidden="1"/>
    <cellStyle name="Followed Hyperlink" xfId="30512" builtinId="9" hidden="1"/>
    <cellStyle name="Followed Hyperlink" xfId="30513" builtinId="9" hidden="1"/>
    <cellStyle name="Followed Hyperlink" xfId="30514" builtinId="9" hidden="1"/>
    <cellStyle name="Followed Hyperlink" xfId="30515" builtinId="9" hidden="1"/>
    <cellStyle name="Followed Hyperlink" xfId="30516" builtinId="9" hidden="1"/>
    <cellStyle name="Followed Hyperlink" xfId="30517" builtinId="9" hidden="1"/>
    <cellStyle name="Followed Hyperlink" xfId="30518" builtinId="9" hidden="1"/>
    <cellStyle name="Followed Hyperlink" xfId="30519" builtinId="9" hidden="1"/>
    <cellStyle name="Followed Hyperlink" xfId="30520" builtinId="9" hidden="1"/>
    <cellStyle name="Followed Hyperlink" xfId="30521" builtinId="9" hidden="1"/>
    <cellStyle name="Followed Hyperlink" xfId="30522" builtinId="9" hidden="1"/>
    <cellStyle name="Followed Hyperlink" xfId="30523" builtinId="9" hidden="1"/>
    <cellStyle name="Followed Hyperlink" xfId="30524" builtinId="9" hidden="1"/>
    <cellStyle name="Followed Hyperlink" xfId="30525" builtinId="9" hidden="1"/>
    <cellStyle name="Followed Hyperlink" xfId="30526" builtinId="9" hidden="1"/>
    <cellStyle name="Followed Hyperlink" xfId="30527" builtinId="9" hidden="1"/>
    <cellStyle name="Followed Hyperlink" xfId="30528" builtinId="9" hidden="1"/>
    <cellStyle name="Followed Hyperlink" xfId="30529" builtinId="9" hidden="1"/>
    <cellStyle name="Followed Hyperlink" xfId="30530" builtinId="9" hidden="1"/>
    <cellStyle name="Followed Hyperlink" xfId="30531" builtinId="9" hidden="1"/>
    <cellStyle name="Followed Hyperlink" xfId="30532" builtinId="9" hidden="1"/>
    <cellStyle name="Followed Hyperlink" xfId="30533" builtinId="9" hidden="1"/>
    <cellStyle name="Followed Hyperlink" xfId="30534" builtinId="9" hidden="1"/>
    <cellStyle name="Followed Hyperlink" xfId="30535" builtinId="9" hidden="1"/>
    <cellStyle name="Followed Hyperlink" xfId="30536" builtinId="9" hidden="1"/>
    <cellStyle name="Followed Hyperlink" xfId="30537" builtinId="9" hidden="1"/>
    <cellStyle name="Followed Hyperlink" xfId="30538" builtinId="9" hidden="1"/>
    <cellStyle name="Followed Hyperlink" xfId="30539" builtinId="9" hidden="1"/>
    <cellStyle name="Followed Hyperlink" xfId="30540" builtinId="9" hidden="1"/>
    <cellStyle name="Followed Hyperlink" xfId="30541" builtinId="9" hidden="1"/>
    <cellStyle name="Followed Hyperlink" xfId="30542" builtinId="9" hidden="1"/>
    <cellStyle name="Followed Hyperlink" xfId="30543" builtinId="9" hidden="1"/>
    <cellStyle name="Followed Hyperlink" xfId="30544" builtinId="9" hidden="1"/>
    <cellStyle name="Followed Hyperlink" xfId="30545" builtinId="9" hidden="1"/>
    <cellStyle name="Followed Hyperlink" xfId="30546" builtinId="9" hidden="1"/>
    <cellStyle name="Followed Hyperlink" xfId="30547" builtinId="9" hidden="1"/>
    <cellStyle name="Followed Hyperlink" xfId="30548" builtinId="9" hidden="1"/>
    <cellStyle name="Followed Hyperlink" xfId="30549" builtinId="9" hidden="1"/>
    <cellStyle name="Followed Hyperlink" xfId="30550" builtinId="9" hidden="1"/>
    <cellStyle name="Followed Hyperlink" xfId="30551" builtinId="9" hidden="1"/>
    <cellStyle name="Followed Hyperlink" xfId="30552" builtinId="9" hidden="1"/>
    <cellStyle name="Followed Hyperlink" xfId="30553" builtinId="9" hidden="1"/>
    <cellStyle name="Followed Hyperlink" xfId="30554" builtinId="9" hidden="1"/>
    <cellStyle name="Followed Hyperlink" xfId="30555" builtinId="9" hidden="1"/>
    <cellStyle name="Followed Hyperlink" xfId="30556" builtinId="9" hidden="1"/>
    <cellStyle name="Followed Hyperlink" xfId="30557" builtinId="9" hidden="1"/>
    <cellStyle name="Followed Hyperlink" xfId="30558" builtinId="9" hidden="1"/>
    <cellStyle name="Followed Hyperlink" xfId="30559" builtinId="9" hidden="1"/>
    <cellStyle name="Followed Hyperlink" xfId="30560" builtinId="9" hidden="1"/>
    <cellStyle name="Followed Hyperlink" xfId="30561" builtinId="9" hidden="1"/>
    <cellStyle name="Followed Hyperlink" xfId="30562" builtinId="9" hidden="1"/>
    <cellStyle name="Followed Hyperlink" xfId="30563" builtinId="9" hidden="1"/>
    <cellStyle name="Followed Hyperlink" xfId="30564" builtinId="9" hidden="1"/>
    <cellStyle name="Followed Hyperlink" xfId="30565" builtinId="9" hidden="1"/>
    <cellStyle name="Followed Hyperlink" xfId="30566" builtinId="9" hidden="1"/>
    <cellStyle name="Followed Hyperlink" xfId="30567" builtinId="9" hidden="1"/>
    <cellStyle name="Followed Hyperlink" xfId="30568" builtinId="9" hidden="1"/>
    <cellStyle name="Followed Hyperlink" xfId="30569" builtinId="9" hidden="1"/>
    <cellStyle name="Followed Hyperlink" xfId="30570" builtinId="9" hidden="1"/>
    <cellStyle name="Followed Hyperlink" xfId="30571" builtinId="9" hidden="1"/>
    <cellStyle name="Followed Hyperlink" xfId="30572" builtinId="9" hidden="1"/>
    <cellStyle name="Followed Hyperlink" xfId="30573" builtinId="9" hidden="1"/>
    <cellStyle name="Followed Hyperlink" xfId="30574" builtinId="9" hidden="1"/>
    <cellStyle name="Followed Hyperlink" xfId="30575" builtinId="9" hidden="1"/>
    <cellStyle name="Followed Hyperlink" xfId="30576" builtinId="9" hidden="1"/>
    <cellStyle name="Followed Hyperlink" xfId="30577" builtinId="9" hidden="1"/>
    <cellStyle name="Followed Hyperlink" xfId="30578" builtinId="9" hidden="1"/>
    <cellStyle name="Followed Hyperlink" xfId="30579" builtinId="9" hidden="1"/>
    <cellStyle name="Followed Hyperlink" xfId="30580" builtinId="9" hidden="1"/>
    <cellStyle name="Followed Hyperlink" xfId="30581" builtinId="9" hidden="1"/>
    <cellStyle name="Followed Hyperlink" xfId="30582" builtinId="9" hidden="1"/>
    <cellStyle name="Followed Hyperlink" xfId="30583" builtinId="9" hidden="1"/>
    <cellStyle name="Followed Hyperlink" xfId="30584" builtinId="9" hidden="1"/>
    <cellStyle name="Followed Hyperlink" xfId="30585" builtinId="9" hidden="1"/>
    <cellStyle name="Followed Hyperlink" xfId="30586" builtinId="9" hidden="1"/>
    <cellStyle name="Followed Hyperlink" xfId="30587" builtinId="9" hidden="1"/>
    <cellStyle name="Followed Hyperlink" xfId="30588" builtinId="9" hidden="1"/>
    <cellStyle name="Followed Hyperlink" xfId="30589" builtinId="9" hidden="1"/>
    <cellStyle name="Followed Hyperlink" xfId="30590" builtinId="9" hidden="1"/>
    <cellStyle name="Followed Hyperlink" xfId="30591" builtinId="9" hidden="1"/>
    <cellStyle name="Followed Hyperlink" xfId="30592" builtinId="9" hidden="1"/>
    <cellStyle name="Followed Hyperlink" xfId="30593" builtinId="9" hidden="1"/>
    <cellStyle name="Followed Hyperlink" xfId="30594" builtinId="9" hidden="1"/>
    <cellStyle name="Followed Hyperlink" xfId="30595" builtinId="9" hidden="1"/>
    <cellStyle name="Followed Hyperlink" xfId="30596" builtinId="9" hidden="1"/>
    <cellStyle name="Followed Hyperlink" xfId="30597" builtinId="9" hidden="1"/>
    <cellStyle name="Followed Hyperlink" xfId="30598" builtinId="9" hidden="1"/>
    <cellStyle name="Followed Hyperlink" xfId="30599" builtinId="9" hidden="1"/>
    <cellStyle name="Followed Hyperlink" xfId="30600" builtinId="9" hidden="1"/>
    <cellStyle name="Followed Hyperlink" xfId="30601" builtinId="9" hidden="1"/>
    <cellStyle name="Followed Hyperlink" xfId="30602" builtinId="9" hidden="1"/>
    <cellStyle name="Followed Hyperlink" xfId="30603" builtinId="9" hidden="1"/>
    <cellStyle name="Followed Hyperlink" xfId="30604" builtinId="9" hidden="1"/>
    <cellStyle name="Followed Hyperlink" xfId="30605" builtinId="9" hidden="1"/>
    <cellStyle name="Followed Hyperlink" xfId="30606" builtinId="9" hidden="1"/>
    <cellStyle name="Followed Hyperlink" xfId="30607" builtinId="9" hidden="1"/>
    <cellStyle name="Followed Hyperlink" xfId="30608" builtinId="9" hidden="1"/>
    <cellStyle name="Followed Hyperlink" xfId="30609" builtinId="9" hidden="1"/>
    <cellStyle name="Followed Hyperlink" xfId="30610" builtinId="9" hidden="1"/>
    <cellStyle name="Followed Hyperlink" xfId="30611" builtinId="9" hidden="1"/>
    <cellStyle name="Followed Hyperlink" xfId="30612" builtinId="9" hidden="1"/>
    <cellStyle name="Followed Hyperlink" xfId="30613" builtinId="9" hidden="1"/>
    <cellStyle name="Followed Hyperlink" xfId="30614" builtinId="9" hidden="1"/>
    <cellStyle name="Followed Hyperlink" xfId="30615" builtinId="9" hidden="1"/>
    <cellStyle name="Followed Hyperlink" xfId="30616" builtinId="9" hidden="1"/>
    <cellStyle name="Followed Hyperlink" xfId="30617" builtinId="9" hidden="1"/>
    <cellStyle name="Followed Hyperlink" xfId="30618" builtinId="9" hidden="1"/>
    <cellStyle name="Followed Hyperlink" xfId="30619" builtinId="9" hidden="1"/>
    <cellStyle name="Followed Hyperlink" xfId="30620" builtinId="9" hidden="1"/>
    <cellStyle name="Followed Hyperlink" xfId="30621" builtinId="9" hidden="1"/>
    <cellStyle name="Followed Hyperlink" xfId="30622" builtinId="9" hidden="1"/>
    <cellStyle name="Followed Hyperlink" xfId="30623" builtinId="9" hidden="1"/>
    <cellStyle name="Followed Hyperlink" xfId="30624" builtinId="9" hidden="1"/>
    <cellStyle name="Followed Hyperlink" xfId="30625" builtinId="9" hidden="1"/>
    <cellStyle name="Followed Hyperlink" xfId="30626" builtinId="9" hidden="1"/>
    <cellStyle name="Followed Hyperlink" xfId="30627" builtinId="9" hidden="1"/>
    <cellStyle name="Followed Hyperlink" xfId="30628" builtinId="9" hidden="1"/>
    <cellStyle name="Followed Hyperlink" xfId="30629" builtinId="9" hidden="1"/>
    <cellStyle name="Followed Hyperlink" xfId="30630"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62" builtinId="9" hidden="1"/>
    <cellStyle name="Followed Hyperlink" xfId="30663" builtinId="9" hidden="1"/>
    <cellStyle name="Followed Hyperlink" xfId="30664" builtinId="9" hidden="1"/>
    <cellStyle name="Followed Hyperlink" xfId="30665" builtinId="9" hidden="1"/>
    <cellStyle name="Followed Hyperlink" xfId="30666" builtinId="9" hidden="1"/>
    <cellStyle name="Followed Hyperlink" xfId="30667" builtinId="9" hidden="1"/>
    <cellStyle name="Followed Hyperlink" xfId="30668" builtinId="9" hidden="1"/>
    <cellStyle name="Followed Hyperlink" xfId="30669" builtinId="9" hidden="1"/>
    <cellStyle name="Followed Hyperlink" xfId="30670" builtinId="9" hidden="1"/>
    <cellStyle name="Followed Hyperlink" xfId="30671" builtinId="9" hidden="1"/>
    <cellStyle name="Followed Hyperlink" xfId="30672" builtinId="9" hidden="1"/>
    <cellStyle name="Followed Hyperlink" xfId="30673" builtinId="9" hidden="1"/>
    <cellStyle name="Followed Hyperlink" xfId="30674" builtinId="9" hidden="1"/>
    <cellStyle name="Followed Hyperlink" xfId="30675" builtinId="9" hidden="1"/>
    <cellStyle name="Followed Hyperlink" xfId="30676" builtinId="9" hidden="1"/>
    <cellStyle name="Followed Hyperlink" xfId="30677" builtinId="9" hidden="1"/>
    <cellStyle name="Followed Hyperlink" xfId="30678" builtinId="9" hidden="1"/>
    <cellStyle name="Followed Hyperlink" xfId="30679" builtinId="9" hidden="1"/>
    <cellStyle name="Followed Hyperlink" xfId="30680" builtinId="9" hidden="1"/>
    <cellStyle name="Followed Hyperlink" xfId="30681" builtinId="9" hidden="1"/>
    <cellStyle name="Followed Hyperlink" xfId="30682" builtinId="9" hidden="1"/>
    <cellStyle name="Followed Hyperlink" xfId="30683" builtinId="9" hidden="1"/>
    <cellStyle name="Followed Hyperlink" xfId="30684" builtinId="9" hidden="1"/>
    <cellStyle name="Followed Hyperlink" xfId="30685" builtinId="9" hidden="1"/>
    <cellStyle name="Followed Hyperlink" xfId="30686" builtinId="9" hidden="1"/>
    <cellStyle name="Followed Hyperlink" xfId="30687" builtinId="9" hidden="1"/>
    <cellStyle name="Followed Hyperlink" xfId="30688" builtinId="9" hidden="1"/>
    <cellStyle name="Followed Hyperlink" xfId="30689" builtinId="9" hidden="1"/>
    <cellStyle name="Followed Hyperlink" xfId="30690" builtinId="9" hidden="1"/>
    <cellStyle name="Followed Hyperlink" xfId="30691" builtinId="9" hidden="1"/>
    <cellStyle name="Followed Hyperlink" xfId="30692" builtinId="9" hidden="1"/>
    <cellStyle name="Followed Hyperlink" xfId="30693" builtinId="9" hidden="1"/>
    <cellStyle name="Followed Hyperlink" xfId="30694" builtinId="9" hidden="1"/>
    <cellStyle name="Followed Hyperlink" xfId="30695" builtinId="9" hidden="1"/>
    <cellStyle name="Followed Hyperlink" xfId="30696" builtinId="9" hidden="1"/>
    <cellStyle name="Followed Hyperlink" xfId="30697" builtinId="9" hidden="1"/>
    <cellStyle name="Followed Hyperlink" xfId="30698" builtinId="9" hidden="1"/>
    <cellStyle name="Followed Hyperlink" xfId="30699" builtinId="9" hidden="1"/>
    <cellStyle name="Followed Hyperlink" xfId="30700" builtinId="9" hidden="1"/>
    <cellStyle name="Followed Hyperlink" xfId="30701" builtinId="9" hidden="1"/>
    <cellStyle name="Followed Hyperlink" xfId="30702" builtinId="9" hidden="1"/>
    <cellStyle name="Followed Hyperlink" xfId="30703" builtinId="9" hidden="1"/>
    <cellStyle name="Followed Hyperlink" xfId="30704" builtinId="9" hidden="1"/>
    <cellStyle name="Followed Hyperlink" xfId="30705" builtinId="9" hidden="1"/>
    <cellStyle name="Followed Hyperlink" xfId="30706" builtinId="9" hidden="1"/>
    <cellStyle name="Followed Hyperlink" xfId="30707" builtinId="9" hidden="1"/>
    <cellStyle name="Followed Hyperlink" xfId="30708" builtinId="9" hidden="1"/>
    <cellStyle name="Followed Hyperlink" xfId="30709" builtinId="9" hidden="1"/>
    <cellStyle name="Followed Hyperlink" xfId="30710" builtinId="9" hidden="1"/>
    <cellStyle name="Followed Hyperlink" xfId="30711" builtinId="9" hidden="1"/>
    <cellStyle name="Followed Hyperlink" xfId="30712" builtinId="9" hidden="1"/>
    <cellStyle name="Followed Hyperlink" xfId="30713" builtinId="9" hidden="1"/>
    <cellStyle name="Followed Hyperlink" xfId="30714" builtinId="9" hidden="1"/>
    <cellStyle name="Followed Hyperlink" xfId="30715" builtinId="9" hidden="1"/>
    <cellStyle name="Followed Hyperlink" xfId="30716" builtinId="9" hidden="1"/>
    <cellStyle name="Followed Hyperlink" xfId="30717" builtinId="9" hidden="1"/>
    <cellStyle name="Followed Hyperlink" xfId="30718" builtinId="9" hidden="1"/>
    <cellStyle name="Followed Hyperlink" xfId="30719" builtinId="9" hidden="1"/>
    <cellStyle name="Followed Hyperlink" xfId="30720" builtinId="9" hidden="1"/>
    <cellStyle name="Followed Hyperlink" xfId="30721" builtinId="9" hidden="1"/>
    <cellStyle name="Followed Hyperlink" xfId="30722" builtinId="9" hidden="1"/>
    <cellStyle name="Followed Hyperlink" xfId="30723" builtinId="9" hidden="1"/>
    <cellStyle name="Followed Hyperlink" xfId="30724" builtinId="9" hidden="1"/>
    <cellStyle name="Followed Hyperlink" xfId="30725" builtinId="9" hidden="1"/>
    <cellStyle name="Followed Hyperlink" xfId="30726" builtinId="9" hidden="1"/>
    <cellStyle name="Followed Hyperlink" xfId="30727" builtinId="9" hidden="1"/>
    <cellStyle name="Followed Hyperlink" xfId="30728" builtinId="9" hidden="1"/>
    <cellStyle name="Followed Hyperlink" xfId="30729" builtinId="9" hidden="1"/>
    <cellStyle name="Followed Hyperlink" xfId="30730" builtinId="9" hidden="1"/>
    <cellStyle name="Followed Hyperlink" xfId="30731" builtinId="9" hidden="1"/>
    <cellStyle name="Followed Hyperlink" xfId="30732" builtinId="9" hidden="1"/>
    <cellStyle name="Followed Hyperlink" xfId="30733" builtinId="9" hidden="1"/>
    <cellStyle name="Followed Hyperlink" xfId="30734" builtinId="9" hidden="1"/>
    <cellStyle name="Followed Hyperlink" xfId="30735" builtinId="9" hidden="1"/>
    <cellStyle name="Followed Hyperlink" xfId="30736" builtinId="9" hidden="1"/>
    <cellStyle name="Followed Hyperlink" xfId="30737" builtinId="9" hidden="1"/>
    <cellStyle name="Followed Hyperlink" xfId="30738" builtinId="9" hidden="1"/>
    <cellStyle name="Followed Hyperlink" xfId="30739" builtinId="9" hidden="1"/>
    <cellStyle name="Followed Hyperlink" xfId="30740" builtinId="9" hidden="1"/>
    <cellStyle name="Followed Hyperlink" xfId="30741" builtinId="9" hidden="1"/>
    <cellStyle name="Followed Hyperlink" xfId="30742" builtinId="9" hidden="1"/>
    <cellStyle name="Followed Hyperlink" xfId="30743" builtinId="9" hidden="1"/>
    <cellStyle name="Followed Hyperlink" xfId="30744" builtinId="9" hidden="1"/>
    <cellStyle name="Followed Hyperlink" xfId="30745" builtinId="9" hidden="1"/>
    <cellStyle name="Followed Hyperlink" xfId="30746" builtinId="9" hidden="1"/>
    <cellStyle name="Followed Hyperlink" xfId="30747" builtinId="9" hidden="1"/>
    <cellStyle name="Followed Hyperlink" xfId="30748" builtinId="9" hidden="1"/>
    <cellStyle name="Followed Hyperlink" xfId="30749" builtinId="9" hidden="1"/>
    <cellStyle name="Followed Hyperlink" xfId="30750" builtinId="9" hidden="1"/>
    <cellStyle name="Followed Hyperlink" xfId="30751" builtinId="9" hidden="1"/>
    <cellStyle name="Followed Hyperlink" xfId="30752" builtinId="9" hidden="1"/>
    <cellStyle name="Followed Hyperlink" xfId="30753" builtinId="9" hidden="1"/>
    <cellStyle name="Followed Hyperlink" xfId="30754" builtinId="9" hidden="1"/>
    <cellStyle name="Followed Hyperlink" xfId="30755" builtinId="9" hidden="1"/>
    <cellStyle name="Followed Hyperlink" xfId="30756" builtinId="9" hidden="1"/>
    <cellStyle name="Followed Hyperlink" xfId="30757" builtinId="9" hidden="1"/>
    <cellStyle name="Followed Hyperlink" xfId="30758" builtinId="9" hidden="1"/>
    <cellStyle name="Followed Hyperlink" xfId="30759" builtinId="9" hidden="1"/>
    <cellStyle name="Followed Hyperlink" xfId="30760" builtinId="9" hidden="1"/>
    <cellStyle name="Followed Hyperlink" xfId="30761" builtinId="9" hidden="1"/>
    <cellStyle name="Followed Hyperlink" xfId="30762" builtinId="9" hidden="1"/>
    <cellStyle name="Followed Hyperlink" xfId="30763" builtinId="9" hidden="1"/>
    <cellStyle name="Followed Hyperlink" xfId="30764" builtinId="9" hidden="1"/>
    <cellStyle name="Followed Hyperlink" xfId="30765" builtinId="9" hidden="1"/>
    <cellStyle name="Followed Hyperlink" xfId="30766" builtinId="9" hidden="1"/>
    <cellStyle name="Followed Hyperlink" xfId="30767" builtinId="9" hidden="1"/>
    <cellStyle name="Followed Hyperlink" xfId="30768" builtinId="9" hidden="1"/>
    <cellStyle name="Followed Hyperlink" xfId="30769" builtinId="9" hidden="1"/>
    <cellStyle name="Followed Hyperlink" xfId="30770" builtinId="9" hidden="1"/>
    <cellStyle name="Followed Hyperlink" xfId="30771" builtinId="9" hidden="1"/>
    <cellStyle name="Followed Hyperlink" xfId="30772" builtinId="9" hidden="1"/>
    <cellStyle name="Followed Hyperlink" xfId="30773" builtinId="9" hidden="1"/>
    <cellStyle name="Followed Hyperlink" xfId="30774" builtinId="9" hidden="1"/>
    <cellStyle name="Followed Hyperlink" xfId="30775" builtinId="9" hidden="1"/>
    <cellStyle name="Followed Hyperlink" xfId="30776" builtinId="9" hidden="1"/>
    <cellStyle name="Followed Hyperlink" xfId="30777" builtinId="9" hidden="1"/>
    <cellStyle name="Followed Hyperlink" xfId="30778" builtinId="9" hidden="1"/>
    <cellStyle name="Followed Hyperlink" xfId="30779" builtinId="9" hidden="1"/>
    <cellStyle name="Followed Hyperlink" xfId="30780" builtinId="9" hidden="1"/>
    <cellStyle name="Followed Hyperlink" xfId="30781" builtinId="9" hidden="1"/>
    <cellStyle name="Followed Hyperlink" xfId="30782" builtinId="9" hidden="1"/>
    <cellStyle name="Followed Hyperlink" xfId="30783" builtinId="9" hidden="1"/>
    <cellStyle name="Followed Hyperlink" xfId="30784" builtinId="9" hidden="1"/>
    <cellStyle name="Followed Hyperlink" xfId="30785" builtinId="9" hidden="1"/>
    <cellStyle name="Followed Hyperlink" xfId="30786" builtinId="9" hidden="1"/>
    <cellStyle name="Followed Hyperlink" xfId="30787" builtinId="9" hidden="1"/>
    <cellStyle name="Followed Hyperlink" xfId="30788" builtinId="9" hidden="1"/>
    <cellStyle name="Followed Hyperlink" xfId="30789" builtinId="9" hidden="1"/>
    <cellStyle name="Followed Hyperlink" xfId="30790" builtinId="9" hidden="1"/>
    <cellStyle name="Followed Hyperlink" xfId="30791" builtinId="9" hidden="1"/>
    <cellStyle name="Followed Hyperlink" xfId="30792" builtinId="9" hidden="1"/>
    <cellStyle name="Followed Hyperlink" xfId="30793" builtinId="9" hidden="1"/>
    <cellStyle name="Followed Hyperlink" xfId="30794" builtinId="9" hidden="1"/>
    <cellStyle name="Followed Hyperlink" xfId="30795" builtinId="9" hidden="1"/>
    <cellStyle name="Followed Hyperlink" xfId="30796" builtinId="9" hidden="1"/>
    <cellStyle name="Followed Hyperlink" xfId="30797" builtinId="9" hidden="1"/>
    <cellStyle name="Followed Hyperlink" xfId="30798" builtinId="9" hidden="1"/>
    <cellStyle name="Followed Hyperlink" xfId="30799" builtinId="9" hidden="1"/>
    <cellStyle name="Followed Hyperlink" xfId="30800" builtinId="9" hidden="1"/>
    <cellStyle name="Followed Hyperlink" xfId="30801" builtinId="9" hidden="1"/>
    <cellStyle name="Followed Hyperlink" xfId="30802" builtinId="9" hidden="1"/>
    <cellStyle name="Followed Hyperlink" xfId="30803" builtinId="9" hidden="1"/>
    <cellStyle name="Followed Hyperlink" xfId="30804" builtinId="9" hidden="1"/>
    <cellStyle name="Followed Hyperlink" xfId="30805" builtinId="9" hidden="1"/>
    <cellStyle name="Followed Hyperlink" xfId="30806" builtinId="9" hidden="1"/>
    <cellStyle name="Followed Hyperlink" xfId="30807" builtinId="9" hidden="1"/>
    <cellStyle name="Followed Hyperlink" xfId="30808" builtinId="9" hidden="1"/>
    <cellStyle name="Followed Hyperlink" xfId="30809" builtinId="9" hidden="1"/>
    <cellStyle name="Followed Hyperlink" xfId="30810" builtinId="9" hidden="1"/>
    <cellStyle name="Followed Hyperlink" xfId="30811" builtinId="9" hidden="1"/>
    <cellStyle name="Followed Hyperlink" xfId="30812" builtinId="9" hidden="1"/>
    <cellStyle name="Followed Hyperlink" xfId="30813" builtinId="9" hidden="1"/>
    <cellStyle name="Followed Hyperlink" xfId="30814" builtinId="9" hidden="1"/>
    <cellStyle name="Followed Hyperlink" xfId="30815" builtinId="9" hidden="1"/>
    <cellStyle name="Followed Hyperlink" xfId="30816" builtinId="9" hidden="1"/>
    <cellStyle name="Followed Hyperlink" xfId="30817" builtinId="9" hidden="1"/>
    <cellStyle name="Followed Hyperlink" xfId="30818" builtinId="9" hidden="1"/>
    <cellStyle name="Followed Hyperlink" xfId="30819" builtinId="9" hidden="1"/>
    <cellStyle name="Followed Hyperlink" xfId="30820" builtinId="9" hidden="1"/>
    <cellStyle name="Followed Hyperlink" xfId="30821" builtinId="9" hidden="1"/>
    <cellStyle name="Followed Hyperlink" xfId="30822" builtinId="9" hidden="1"/>
    <cellStyle name="Followed Hyperlink" xfId="30823" builtinId="9" hidden="1"/>
    <cellStyle name="Followed Hyperlink" xfId="30824" builtinId="9" hidden="1"/>
    <cellStyle name="Followed Hyperlink" xfId="30825" builtinId="9" hidden="1"/>
    <cellStyle name="Followed Hyperlink" xfId="30826" builtinId="9" hidden="1"/>
    <cellStyle name="Followed Hyperlink" xfId="30827" builtinId="9" hidden="1"/>
    <cellStyle name="Followed Hyperlink" xfId="30828" builtinId="9" hidden="1"/>
    <cellStyle name="Followed Hyperlink" xfId="30829" builtinId="9" hidden="1"/>
    <cellStyle name="Followed Hyperlink" xfId="30830" builtinId="9" hidden="1"/>
    <cellStyle name="Followed Hyperlink" xfId="30831" builtinId="9" hidden="1"/>
    <cellStyle name="Followed Hyperlink" xfId="30832" builtinId="9" hidden="1"/>
    <cellStyle name="Followed Hyperlink" xfId="30833" builtinId="9" hidden="1"/>
    <cellStyle name="Followed Hyperlink" xfId="30834" builtinId="9" hidden="1"/>
    <cellStyle name="Followed Hyperlink" xfId="30835" builtinId="9" hidden="1"/>
    <cellStyle name="Followed Hyperlink" xfId="30836" builtinId="9" hidden="1"/>
    <cellStyle name="Followed Hyperlink" xfId="30837" builtinId="9" hidden="1"/>
    <cellStyle name="Followed Hyperlink" xfId="30838" builtinId="9" hidden="1"/>
    <cellStyle name="Followed Hyperlink" xfId="30839"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897" builtinId="9" hidden="1"/>
    <cellStyle name="Followed Hyperlink" xfId="30898" builtinId="9" hidden="1"/>
    <cellStyle name="Followed Hyperlink" xfId="30899" builtinId="9" hidden="1"/>
    <cellStyle name="Followed Hyperlink" xfId="30900" builtinId="9" hidden="1"/>
    <cellStyle name="Followed Hyperlink" xfId="30901" builtinId="9" hidden="1"/>
    <cellStyle name="Followed Hyperlink" xfId="30902" builtinId="9" hidden="1"/>
    <cellStyle name="Followed Hyperlink" xfId="30903" builtinId="9" hidden="1"/>
    <cellStyle name="Followed Hyperlink" xfId="30904" builtinId="9" hidden="1"/>
    <cellStyle name="Followed Hyperlink" xfId="30905" builtinId="9" hidden="1"/>
    <cellStyle name="Followed Hyperlink" xfId="30906" builtinId="9" hidden="1"/>
    <cellStyle name="Followed Hyperlink" xfId="30907" builtinId="9" hidden="1"/>
    <cellStyle name="Followed Hyperlink" xfId="30908" builtinId="9" hidden="1"/>
    <cellStyle name="Followed Hyperlink" xfId="30909" builtinId="9" hidden="1"/>
    <cellStyle name="Followed Hyperlink" xfId="30910" builtinId="9" hidden="1"/>
    <cellStyle name="Followed Hyperlink" xfId="30911" builtinId="9" hidden="1"/>
    <cellStyle name="Followed Hyperlink" xfId="30912" builtinId="9" hidden="1"/>
    <cellStyle name="Followed Hyperlink" xfId="30913" builtinId="9" hidden="1"/>
    <cellStyle name="Followed Hyperlink" xfId="30914" builtinId="9" hidden="1"/>
    <cellStyle name="Followed Hyperlink" xfId="30915" builtinId="9" hidden="1"/>
    <cellStyle name="Followed Hyperlink" xfId="30916" builtinId="9" hidden="1"/>
    <cellStyle name="Followed Hyperlink" xfId="30917" builtinId="9" hidden="1"/>
    <cellStyle name="Followed Hyperlink" xfId="30918" builtinId="9" hidden="1"/>
    <cellStyle name="Followed Hyperlink" xfId="30919" builtinId="9" hidden="1"/>
    <cellStyle name="Followed Hyperlink" xfId="30920" builtinId="9" hidden="1"/>
    <cellStyle name="Followed Hyperlink" xfId="30921" builtinId="9" hidden="1"/>
    <cellStyle name="Followed Hyperlink" xfId="30922" builtinId="9" hidden="1"/>
    <cellStyle name="Followed Hyperlink" xfId="30923" builtinId="9" hidden="1"/>
    <cellStyle name="Followed Hyperlink" xfId="30924" builtinId="9" hidden="1"/>
    <cellStyle name="Followed Hyperlink" xfId="30925" builtinId="9" hidden="1"/>
    <cellStyle name="Followed Hyperlink" xfId="30926" builtinId="9" hidden="1"/>
    <cellStyle name="Followed Hyperlink" xfId="30927" builtinId="9" hidden="1"/>
    <cellStyle name="Followed Hyperlink" xfId="30928" builtinId="9" hidden="1"/>
    <cellStyle name="Followed Hyperlink" xfId="30929" builtinId="9" hidden="1"/>
    <cellStyle name="Followed Hyperlink" xfId="30930" builtinId="9" hidden="1"/>
    <cellStyle name="Followed Hyperlink" xfId="30931" builtinId="9" hidden="1"/>
    <cellStyle name="Followed Hyperlink" xfId="30932" builtinId="9" hidden="1"/>
    <cellStyle name="Followed Hyperlink" xfId="30933" builtinId="9" hidden="1"/>
    <cellStyle name="Followed Hyperlink" xfId="30934" builtinId="9" hidden="1"/>
    <cellStyle name="Followed Hyperlink" xfId="30935" builtinId="9" hidden="1"/>
    <cellStyle name="Followed Hyperlink" xfId="30936" builtinId="9" hidden="1"/>
    <cellStyle name="Followed Hyperlink" xfId="30937" builtinId="9" hidden="1"/>
    <cellStyle name="Followed Hyperlink" xfId="30938" builtinId="9" hidden="1"/>
    <cellStyle name="Followed Hyperlink" xfId="30939" builtinId="9" hidden="1"/>
    <cellStyle name="Followed Hyperlink" xfId="30940" builtinId="9" hidden="1"/>
    <cellStyle name="Followed Hyperlink" xfId="30941" builtinId="9" hidden="1"/>
    <cellStyle name="Followed Hyperlink" xfId="30942" builtinId="9" hidden="1"/>
    <cellStyle name="Followed Hyperlink" xfId="30943" builtinId="9" hidden="1"/>
    <cellStyle name="Followed Hyperlink" xfId="30944" builtinId="9" hidden="1"/>
    <cellStyle name="Followed Hyperlink" xfId="30945" builtinId="9" hidden="1"/>
    <cellStyle name="Followed Hyperlink" xfId="30946" builtinId="9" hidden="1"/>
    <cellStyle name="Followed Hyperlink" xfId="30947" builtinId="9" hidden="1"/>
    <cellStyle name="Followed Hyperlink" xfId="30948" builtinId="9" hidden="1"/>
    <cellStyle name="Followed Hyperlink" xfId="30949" builtinId="9" hidden="1"/>
    <cellStyle name="Followed Hyperlink" xfId="30950" builtinId="9" hidden="1"/>
    <cellStyle name="Followed Hyperlink" xfId="30951" builtinId="9" hidden="1"/>
    <cellStyle name="Followed Hyperlink" xfId="30952" builtinId="9" hidden="1"/>
    <cellStyle name="Followed Hyperlink" xfId="30953" builtinId="9" hidden="1"/>
    <cellStyle name="Followed Hyperlink" xfId="30954" builtinId="9" hidden="1"/>
    <cellStyle name="Followed Hyperlink" xfId="30955" builtinId="9" hidden="1"/>
    <cellStyle name="Followed Hyperlink" xfId="30956" builtinId="9" hidden="1"/>
    <cellStyle name="Followed Hyperlink" xfId="30957" builtinId="9" hidden="1"/>
    <cellStyle name="Followed Hyperlink" xfId="30958" builtinId="9" hidden="1"/>
    <cellStyle name="Followed Hyperlink" xfId="30959" builtinId="9" hidden="1"/>
    <cellStyle name="Followed Hyperlink" xfId="30960" builtinId="9" hidden="1"/>
    <cellStyle name="Followed Hyperlink" xfId="30961" builtinId="9" hidden="1"/>
    <cellStyle name="Followed Hyperlink" xfId="30962" builtinId="9" hidden="1"/>
    <cellStyle name="Followed Hyperlink" xfId="30963" builtinId="9" hidden="1"/>
    <cellStyle name="Followed Hyperlink" xfId="30964" builtinId="9" hidden="1"/>
    <cellStyle name="Followed Hyperlink" xfId="30965" builtinId="9" hidden="1"/>
    <cellStyle name="Followed Hyperlink" xfId="30966" builtinId="9" hidden="1"/>
    <cellStyle name="Followed Hyperlink" xfId="30967" builtinId="9" hidden="1"/>
    <cellStyle name="Followed Hyperlink" xfId="30968" builtinId="9" hidden="1"/>
    <cellStyle name="Followed Hyperlink" xfId="30969" builtinId="9" hidden="1"/>
    <cellStyle name="Followed Hyperlink" xfId="30970" builtinId="9" hidden="1"/>
    <cellStyle name="Followed Hyperlink" xfId="30971" builtinId="9" hidden="1"/>
    <cellStyle name="Followed Hyperlink" xfId="30972" builtinId="9" hidden="1"/>
    <cellStyle name="Followed Hyperlink" xfId="30973" builtinId="9" hidden="1"/>
    <cellStyle name="Followed Hyperlink" xfId="30974" builtinId="9" hidden="1"/>
    <cellStyle name="Followed Hyperlink" xfId="30975" builtinId="9" hidden="1"/>
    <cellStyle name="Followed Hyperlink" xfId="30976" builtinId="9" hidden="1"/>
    <cellStyle name="Followed Hyperlink" xfId="30977" builtinId="9" hidden="1"/>
    <cellStyle name="Followed Hyperlink" xfId="30978" builtinId="9" hidden="1"/>
    <cellStyle name="Followed Hyperlink" xfId="30979" builtinId="9" hidden="1"/>
    <cellStyle name="Followed Hyperlink" xfId="30980" builtinId="9" hidden="1"/>
    <cellStyle name="Followed Hyperlink" xfId="30981" builtinId="9" hidden="1"/>
    <cellStyle name="Followed Hyperlink" xfId="30982" builtinId="9" hidden="1"/>
    <cellStyle name="Followed Hyperlink" xfId="30983" builtinId="9" hidden="1"/>
    <cellStyle name="Followed Hyperlink" xfId="30984" builtinId="9" hidden="1"/>
    <cellStyle name="Followed Hyperlink" xfId="30985" builtinId="9" hidden="1"/>
    <cellStyle name="Followed Hyperlink" xfId="30986" builtinId="9" hidden="1"/>
    <cellStyle name="Followed Hyperlink" xfId="30987" builtinId="9" hidden="1"/>
    <cellStyle name="Followed Hyperlink" xfId="30988" builtinId="9" hidden="1"/>
    <cellStyle name="Followed Hyperlink" xfId="30989" builtinId="9" hidden="1"/>
    <cellStyle name="Followed Hyperlink" xfId="30990" builtinId="9" hidden="1"/>
    <cellStyle name="Followed Hyperlink" xfId="30991" builtinId="9" hidden="1"/>
    <cellStyle name="Followed Hyperlink" xfId="30992" builtinId="9" hidden="1"/>
    <cellStyle name="Followed Hyperlink" xfId="30993" builtinId="9" hidden="1"/>
    <cellStyle name="Followed Hyperlink" xfId="30994" builtinId="9" hidden="1"/>
    <cellStyle name="Followed Hyperlink" xfId="30995" builtinId="9" hidden="1"/>
    <cellStyle name="Followed Hyperlink" xfId="30996" builtinId="9" hidden="1"/>
    <cellStyle name="Followed Hyperlink" xfId="30997" builtinId="9" hidden="1"/>
    <cellStyle name="Followed Hyperlink" xfId="30998" builtinId="9" hidden="1"/>
    <cellStyle name="Followed Hyperlink" xfId="30999" builtinId="9" hidden="1"/>
    <cellStyle name="Followed Hyperlink" xfId="31000" builtinId="9" hidden="1"/>
    <cellStyle name="Followed Hyperlink" xfId="31001" builtinId="9" hidden="1"/>
    <cellStyle name="Followed Hyperlink" xfId="31002" builtinId="9" hidden="1"/>
    <cellStyle name="Followed Hyperlink" xfId="31003" builtinId="9" hidden="1"/>
    <cellStyle name="Followed Hyperlink" xfId="31004" builtinId="9" hidden="1"/>
    <cellStyle name="Followed Hyperlink" xfId="31005" builtinId="9" hidden="1"/>
    <cellStyle name="Followed Hyperlink" xfId="31006" builtinId="9" hidden="1"/>
    <cellStyle name="Followed Hyperlink" xfId="31007" builtinId="9" hidden="1"/>
    <cellStyle name="Followed Hyperlink" xfId="31008" builtinId="9" hidden="1"/>
    <cellStyle name="Followed Hyperlink" xfId="31009" builtinId="9" hidden="1"/>
    <cellStyle name="Followed Hyperlink" xfId="31010" builtinId="9" hidden="1"/>
    <cellStyle name="Followed Hyperlink" xfId="31011" builtinId="9" hidden="1"/>
    <cellStyle name="Followed Hyperlink" xfId="31012" builtinId="9" hidden="1"/>
    <cellStyle name="Followed Hyperlink" xfId="31013" builtinId="9" hidden="1"/>
    <cellStyle name="Followed Hyperlink" xfId="31014" builtinId="9" hidden="1"/>
    <cellStyle name="Followed Hyperlink" xfId="31015" builtinId="9" hidden="1"/>
    <cellStyle name="Followed Hyperlink" xfId="31016" builtinId="9" hidden="1"/>
    <cellStyle name="Followed Hyperlink" xfId="31017" builtinId="9" hidden="1"/>
    <cellStyle name="Followed Hyperlink" xfId="31018" builtinId="9" hidden="1"/>
    <cellStyle name="Followed Hyperlink" xfId="31019" builtinId="9" hidden="1"/>
    <cellStyle name="Followed Hyperlink" xfId="31020" builtinId="9" hidden="1"/>
    <cellStyle name="Followed Hyperlink" xfId="31021" builtinId="9" hidden="1"/>
    <cellStyle name="Followed Hyperlink" xfId="31022" builtinId="9" hidden="1"/>
    <cellStyle name="Followed Hyperlink" xfId="31023" builtinId="9" hidden="1"/>
    <cellStyle name="Followed Hyperlink" xfId="31024" builtinId="9" hidden="1"/>
    <cellStyle name="Followed Hyperlink" xfId="31025" builtinId="9" hidden="1"/>
    <cellStyle name="Followed Hyperlink" xfId="31026" builtinId="9" hidden="1"/>
    <cellStyle name="Followed Hyperlink" xfId="31027" builtinId="9" hidden="1"/>
    <cellStyle name="Followed Hyperlink" xfId="31028" builtinId="9" hidden="1"/>
    <cellStyle name="Followed Hyperlink" xfId="31029" builtinId="9" hidden="1"/>
    <cellStyle name="Followed Hyperlink" xfId="31030" builtinId="9" hidden="1"/>
    <cellStyle name="Followed Hyperlink" xfId="31031" builtinId="9" hidden="1"/>
    <cellStyle name="Followed Hyperlink" xfId="31032" builtinId="9" hidden="1"/>
    <cellStyle name="Followed Hyperlink" xfId="31033" builtinId="9" hidden="1"/>
    <cellStyle name="Followed Hyperlink" xfId="31034" builtinId="9" hidden="1"/>
    <cellStyle name="Followed Hyperlink" xfId="31035" builtinId="9" hidden="1"/>
    <cellStyle name="Followed Hyperlink" xfId="31036" builtinId="9" hidden="1"/>
    <cellStyle name="Followed Hyperlink" xfId="31037" builtinId="9" hidden="1"/>
    <cellStyle name="Followed Hyperlink" xfId="31038" builtinId="9" hidden="1"/>
    <cellStyle name="Followed Hyperlink" xfId="31039" builtinId="9" hidden="1"/>
    <cellStyle name="Followed Hyperlink" xfId="31040" builtinId="9" hidden="1"/>
    <cellStyle name="Followed Hyperlink" xfId="31041" builtinId="9" hidden="1"/>
    <cellStyle name="Followed Hyperlink" xfId="31042" builtinId="9" hidden="1"/>
    <cellStyle name="Followed Hyperlink" xfId="31043" builtinId="9" hidden="1"/>
    <cellStyle name="Followed Hyperlink" xfId="31044" builtinId="9" hidden="1"/>
    <cellStyle name="Followed Hyperlink" xfId="31045" builtinId="9" hidden="1"/>
    <cellStyle name="Followed Hyperlink" xfId="31046" builtinId="9" hidden="1"/>
    <cellStyle name="Followed Hyperlink" xfId="31047" builtinId="9" hidden="1"/>
    <cellStyle name="Followed Hyperlink" xfId="31048" builtinId="9" hidden="1"/>
    <cellStyle name="Followed Hyperlink" xfId="31049" builtinId="9" hidden="1"/>
    <cellStyle name="Followed Hyperlink" xfId="31050" builtinId="9" hidden="1"/>
    <cellStyle name="Followed Hyperlink" xfId="31051" builtinId="9" hidden="1"/>
    <cellStyle name="Followed Hyperlink" xfId="31052" builtinId="9" hidden="1"/>
    <cellStyle name="Followed Hyperlink" xfId="31053" builtinId="9" hidden="1"/>
    <cellStyle name="Followed Hyperlink" xfId="31054" builtinId="9" hidden="1"/>
    <cellStyle name="Followed Hyperlink" xfId="31055" builtinId="9" hidden="1"/>
    <cellStyle name="Followed Hyperlink" xfId="31056" builtinId="9" hidden="1"/>
    <cellStyle name="Followed Hyperlink" xfId="31057" builtinId="9" hidden="1"/>
    <cellStyle name="Followed Hyperlink" xfId="31058" builtinId="9" hidden="1"/>
    <cellStyle name="Followed Hyperlink" xfId="31059" builtinId="9" hidden="1"/>
    <cellStyle name="Followed Hyperlink" xfId="31060" builtinId="9" hidden="1"/>
    <cellStyle name="Followed Hyperlink" xfId="31061" builtinId="9" hidden="1"/>
    <cellStyle name="Followed Hyperlink" xfId="31062"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7" builtinId="9" hidden="1"/>
    <cellStyle name="Followed Hyperlink" xfId="31118" builtinId="9" hidden="1"/>
    <cellStyle name="Followed Hyperlink" xfId="31119" builtinId="9" hidden="1"/>
    <cellStyle name="Followed Hyperlink" xfId="31120" builtinId="9" hidden="1"/>
    <cellStyle name="Followed Hyperlink" xfId="31121" builtinId="9" hidden="1"/>
    <cellStyle name="Followed Hyperlink" xfId="31122" builtinId="9" hidden="1"/>
    <cellStyle name="Followed Hyperlink" xfId="31123" builtinId="9" hidden="1"/>
    <cellStyle name="Followed Hyperlink" xfId="31124" builtinId="9" hidden="1"/>
    <cellStyle name="Followed Hyperlink" xfId="31125" builtinId="9" hidden="1"/>
    <cellStyle name="Followed Hyperlink" xfId="31126" builtinId="9" hidden="1"/>
    <cellStyle name="Followed Hyperlink" xfId="31127" builtinId="9" hidden="1"/>
    <cellStyle name="Followed Hyperlink" xfId="31128" builtinId="9" hidden="1"/>
    <cellStyle name="Followed Hyperlink" xfId="31129" builtinId="9" hidden="1"/>
    <cellStyle name="Followed Hyperlink" xfId="31130" builtinId="9" hidden="1"/>
    <cellStyle name="Followed Hyperlink" xfId="31131" builtinId="9" hidden="1"/>
    <cellStyle name="Followed Hyperlink" xfId="31132" builtinId="9" hidden="1"/>
    <cellStyle name="Followed Hyperlink" xfId="31133" builtinId="9" hidden="1"/>
    <cellStyle name="Followed Hyperlink" xfId="31134" builtinId="9" hidden="1"/>
    <cellStyle name="Followed Hyperlink" xfId="31135" builtinId="9" hidden="1"/>
    <cellStyle name="Followed Hyperlink" xfId="31136" builtinId="9" hidden="1"/>
    <cellStyle name="Followed Hyperlink" xfId="31137" builtinId="9" hidden="1"/>
    <cellStyle name="Followed Hyperlink" xfId="31138" builtinId="9" hidden="1"/>
    <cellStyle name="Followed Hyperlink" xfId="31139" builtinId="9" hidden="1"/>
    <cellStyle name="Followed Hyperlink" xfId="31140" builtinId="9" hidden="1"/>
    <cellStyle name="Followed Hyperlink" xfId="31141" builtinId="9" hidden="1"/>
    <cellStyle name="Followed Hyperlink" xfId="31142" builtinId="9" hidden="1"/>
    <cellStyle name="Followed Hyperlink" xfId="31143" builtinId="9" hidden="1"/>
    <cellStyle name="Followed Hyperlink" xfId="31144" builtinId="9" hidden="1"/>
    <cellStyle name="Followed Hyperlink" xfId="31145" builtinId="9" hidden="1"/>
    <cellStyle name="Followed Hyperlink" xfId="31146" builtinId="9" hidden="1"/>
    <cellStyle name="Followed Hyperlink" xfId="31147" builtinId="9" hidden="1"/>
    <cellStyle name="Followed Hyperlink" xfId="31148" builtinId="9" hidden="1"/>
    <cellStyle name="Followed Hyperlink" xfId="31149" builtinId="9" hidden="1"/>
    <cellStyle name="Followed Hyperlink" xfId="31150" builtinId="9" hidden="1"/>
    <cellStyle name="Followed Hyperlink" xfId="31151" builtinId="9" hidden="1"/>
    <cellStyle name="Followed Hyperlink" xfId="31152" builtinId="9" hidden="1"/>
    <cellStyle name="Followed Hyperlink" xfId="31153" builtinId="9" hidden="1"/>
    <cellStyle name="Followed Hyperlink" xfId="31154" builtinId="9" hidden="1"/>
    <cellStyle name="Followed Hyperlink" xfId="31155" builtinId="9" hidden="1"/>
    <cellStyle name="Followed Hyperlink" xfId="31156" builtinId="9" hidden="1"/>
    <cellStyle name="Followed Hyperlink" xfId="31157" builtinId="9" hidden="1"/>
    <cellStyle name="Followed Hyperlink" xfId="31158" builtinId="9" hidden="1"/>
    <cellStyle name="Followed Hyperlink" xfId="31159" builtinId="9" hidden="1"/>
    <cellStyle name="Followed Hyperlink" xfId="31160" builtinId="9" hidden="1"/>
    <cellStyle name="Followed Hyperlink" xfId="31161" builtinId="9" hidden="1"/>
    <cellStyle name="Followed Hyperlink" xfId="31162" builtinId="9" hidden="1"/>
    <cellStyle name="Followed Hyperlink" xfId="31163" builtinId="9" hidden="1"/>
    <cellStyle name="Followed Hyperlink" xfId="31164" builtinId="9" hidden="1"/>
    <cellStyle name="Followed Hyperlink" xfId="31165" builtinId="9" hidden="1"/>
    <cellStyle name="Followed Hyperlink" xfId="31166" builtinId="9" hidden="1"/>
    <cellStyle name="Followed Hyperlink" xfId="31167" builtinId="9" hidden="1"/>
    <cellStyle name="Followed Hyperlink" xfId="31168" builtinId="9" hidden="1"/>
    <cellStyle name="Followed Hyperlink" xfId="31169" builtinId="9" hidden="1"/>
    <cellStyle name="Followed Hyperlink" xfId="31170" builtinId="9" hidden="1"/>
    <cellStyle name="Followed Hyperlink" xfId="31171" builtinId="9" hidden="1"/>
    <cellStyle name="Followed Hyperlink" xfId="31172" builtinId="9" hidden="1"/>
    <cellStyle name="Followed Hyperlink" xfId="31173" builtinId="9" hidden="1"/>
    <cellStyle name="Followed Hyperlink" xfId="31174" builtinId="9" hidden="1"/>
    <cellStyle name="Followed Hyperlink" xfId="31175" builtinId="9" hidden="1"/>
    <cellStyle name="Followed Hyperlink" xfId="31176" builtinId="9" hidden="1"/>
    <cellStyle name="Followed Hyperlink" xfId="31177" builtinId="9" hidden="1"/>
    <cellStyle name="Followed Hyperlink" xfId="31178" builtinId="9" hidden="1"/>
    <cellStyle name="Followed Hyperlink" xfId="31179" builtinId="9" hidden="1"/>
    <cellStyle name="Followed Hyperlink" xfId="31180" builtinId="9" hidden="1"/>
    <cellStyle name="Followed Hyperlink" xfId="31181" builtinId="9" hidden="1"/>
    <cellStyle name="Followed Hyperlink" xfId="31182" builtinId="9" hidden="1"/>
    <cellStyle name="Followed Hyperlink" xfId="31183" builtinId="9" hidden="1"/>
    <cellStyle name="Followed Hyperlink" xfId="31184" builtinId="9" hidden="1"/>
    <cellStyle name="Followed Hyperlink" xfId="31185" builtinId="9" hidden="1"/>
    <cellStyle name="Followed Hyperlink" xfId="31186" builtinId="9" hidden="1"/>
    <cellStyle name="Followed Hyperlink" xfId="31187" builtinId="9" hidden="1"/>
    <cellStyle name="Followed Hyperlink" xfId="31188" builtinId="9" hidden="1"/>
    <cellStyle name="Followed Hyperlink" xfId="31189" builtinId="9" hidden="1"/>
    <cellStyle name="Followed Hyperlink" xfId="31190" builtinId="9" hidden="1"/>
    <cellStyle name="Followed Hyperlink" xfId="31191" builtinId="9" hidden="1"/>
    <cellStyle name="Followed Hyperlink" xfId="31192" builtinId="9" hidden="1"/>
    <cellStyle name="Followed Hyperlink" xfId="31193" builtinId="9" hidden="1"/>
    <cellStyle name="Followed Hyperlink" xfId="31194" builtinId="9" hidden="1"/>
    <cellStyle name="Followed Hyperlink" xfId="31195" builtinId="9" hidden="1"/>
    <cellStyle name="Followed Hyperlink" xfId="31196" builtinId="9" hidden="1"/>
    <cellStyle name="Followed Hyperlink" xfId="31197" builtinId="9" hidden="1"/>
    <cellStyle name="Followed Hyperlink" xfId="31198" builtinId="9" hidden="1"/>
    <cellStyle name="Followed Hyperlink" xfId="31199" builtinId="9" hidden="1"/>
    <cellStyle name="Followed Hyperlink" xfId="31200" builtinId="9" hidden="1"/>
    <cellStyle name="Followed Hyperlink" xfId="31201" builtinId="9" hidden="1"/>
    <cellStyle name="Followed Hyperlink" xfId="31202" builtinId="9" hidden="1"/>
    <cellStyle name="Followed Hyperlink" xfId="31203" builtinId="9" hidden="1"/>
    <cellStyle name="Followed Hyperlink" xfId="31204" builtinId="9" hidden="1"/>
    <cellStyle name="Followed Hyperlink" xfId="31205" builtinId="9" hidden="1"/>
    <cellStyle name="Followed Hyperlink" xfId="31206" builtinId="9" hidden="1"/>
    <cellStyle name="Followed Hyperlink" xfId="31207" builtinId="9" hidden="1"/>
    <cellStyle name="Followed Hyperlink" xfId="31208" builtinId="9" hidden="1"/>
    <cellStyle name="Followed Hyperlink" xfId="31209" builtinId="9" hidden="1"/>
    <cellStyle name="Followed Hyperlink" xfId="31210" builtinId="9" hidden="1"/>
    <cellStyle name="Followed Hyperlink" xfId="31211" builtinId="9" hidden="1"/>
    <cellStyle name="Followed Hyperlink" xfId="31212" builtinId="9" hidden="1"/>
    <cellStyle name="Followed Hyperlink" xfId="31213" builtinId="9" hidden="1"/>
    <cellStyle name="Followed Hyperlink" xfId="31214" builtinId="9" hidden="1"/>
    <cellStyle name="Followed Hyperlink" xfId="31215" builtinId="9" hidden="1"/>
    <cellStyle name="Followed Hyperlink" xfId="31216" builtinId="9" hidden="1"/>
    <cellStyle name="Followed Hyperlink" xfId="31217" builtinId="9" hidden="1"/>
    <cellStyle name="Followed Hyperlink" xfId="31218" builtinId="9" hidden="1"/>
    <cellStyle name="Followed Hyperlink" xfId="31219" builtinId="9" hidden="1"/>
    <cellStyle name="Followed Hyperlink" xfId="31220" builtinId="9" hidden="1"/>
    <cellStyle name="Followed Hyperlink" xfId="31221" builtinId="9" hidden="1"/>
    <cellStyle name="Followed Hyperlink" xfId="31222" builtinId="9" hidden="1"/>
    <cellStyle name="Followed Hyperlink" xfId="31223" builtinId="9" hidden="1"/>
    <cellStyle name="Followed Hyperlink" xfId="31224" builtinId="9" hidden="1"/>
    <cellStyle name="Followed Hyperlink" xfId="31225" builtinId="9" hidden="1"/>
    <cellStyle name="Followed Hyperlink" xfId="31226" builtinId="9" hidden="1"/>
    <cellStyle name="Followed Hyperlink" xfId="31227" builtinId="9" hidden="1"/>
    <cellStyle name="Followed Hyperlink" xfId="31228" builtinId="9" hidden="1"/>
    <cellStyle name="Followed Hyperlink" xfId="31229" builtinId="9" hidden="1"/>
    <cellStyle name="Followed Hyperlink" xfId="31230" builtinId="9" hidden="1"/>
    <cellStyle name="Followed Hyperlink" xfId="31231" builtinId="9" hidden="1"/>
    <cellStyle name="Followed Hyperlink" xfId="31232" builtinId="9" hidden="1"/>
    <cellStyle name="Followed Hyperlink" xfId="31233" builtinId="9" hidden="1"/>
    <cellStyle name="Followed Hyperlink" xfId="31234" builtinId="9" hidden="1"/>
    <cellStyle name="Followed Hyperlink" xfId="31235" builtinId="9" hidden="1"/>
    <cellStyle name="Followed Hyperlink" xfId="31236" builtinId="9" hidden="1"/>
    <cellStyle name="Followed Hyperlink" xfId="31237" builtinId="9" hidden="1"/>
    <cellStyle name="Followed Hyperlink" xfId="31238" builtinId="9" hidden="1"/>
    <cellStyle name="Followed Hyperlink" xfId="31239" builtinId="9" hidden="1"/>
    <cellStyle name="Followed Hyperlink" xfId="31240" builtinId="9" hidden="1"/>
    <cellStyle name="Followed Hyperlink" xfId="31241" builtinId="9" hidden="1"/>
    <cellStyle name="Followed Hyperlink" xfId="31242" builtinId="9" hidden="1"/>
    <cellStyle name="Followed Hyperlink" xfId="31243" builtinId="9" hidden="1"/>
    <cellStyle name="Followed Hyperlink" xfId="31244" builtinId="9" hidden="1"/>
    <cellStyle name="Followed Hyperlink" xfId="31245" builtinId="9" hidden="1"/>
    <cellStyle name="Followed Hyperlink" xfId="31246" builtinId="9" hidden="1"/>
    <cellStyle name="Followed Hyperlink" xfId="31247" builtinId="9" hidden="1"/>
    <cellStyle name="Followed Hyperlink" xfId="31248" builtinId="9" hidden="1"/>
    <cellStyle name="Followed Hyperlink" xfId="31249" builtinId="9" hidden="1"/>
    <cellStyle name="Followed Hyperlink" xfId="31250" builtinId="9" hidden="1"/>
    <cellStyle name="Followed Hyperlink" xfId="31251" builtinId="9" hidden="1"/>
    <cellStyle name="Followed Hyperlink" xfId="31252" builtinId="9" hidden="1"/>
    <cellStyle name="Followed Hyperlink" xfId="31253" builtinId="9" hidden="1"/>
    <cellStyle name="Followed Hyperlink" xfId="31254" builtinId="9" hidden="1"/>
    <cellStyle name="Followed Hyperlink" xfId="31255" builtinId="9" hidden="1"/>
    <cellStyle name="Followed Hyperlink" xfId="31256" builtinId="9" hidden="1"/>
    <cellStyle name="Followed Hyperlink" xfId="31257" builtinId="9" hidden="1"/>
    <cellStyle name="Followed Hyperlink" xfId="31258" builtinId="9" hidden="1"/>
    <cellStyle name="Followed Hyperlink" xfId="31259" builtinId="9" hidden="1"/>
    <cellStyle name="Followed Hyperlink" xfId="31260" builtinId="9" hidden="1"/>
    <cellStyle name="Followed Hyperlink" xfId="31261" builtinId="9" hidden="1"/>
    <cellStyle name="Followed Hyperlink" xfId="31262" builtinId="9" hidden="1"/>
    <cellStyle name="Followed Hyperlink" xfId="31263" builtinId="9" hidden="1"/>
    <cellStyle name="Followed Hyperlink" xfId="31264" builtinId="9" hidden="1"/>
    <cellStyle name="Followed Hyperlink" xfId="31265" builtinId="9" hidden="1"/>
    <cellStyle name="Followed Hyperlink" xfId="31266" builtinId="9" hidden="1"/>
    <cellStyle name="Followed Hyperlink" xfId="31267" builtinId="9" hidden="1"/>
    <cellStyle name="Followed Hyperlink" xfId="31268" builtinId="9" hidden="1"/>
    <cellStyle name="Followed Hyperlink" xfId="31269" builtinId="9" hidden="1"/>
    <cellStyle name="Followed Hyperlink" xfId="31270" builtinId="9" hidden="1"/>
    <cellStyle name="Followed Hyperlink" xfId="31271" builtinId="9" hidden="1"/>
    <cellStyle name="Followed Hyperlink" xfId="31272" builtinId="9" hidden="1"/>
    <cellStyle name="Followed Hyperlink" xfId="31273" builtinId="9" hidden="1"/>
    <cellStyle name="Followed Hyperlink" xfId="31274" builtinId="9" hidden="1"/>
    <cellStyle name="Followed Hyperlink" xfId="31275" builtinId="9" hidden="1"/>
    <cellStyle name="Followed Hyperlink" xfId="31276" builtinId="9" hidden="1"/>
    <cellStyle name="Followed Hyperlink" xfId="31277" builtinId="9" hidden="1"/>
    <cellStyle name="Followed Hyperlink" xfId="31278" builtinId="9" hidden="1"/>
    <cellStyle name="Followed Hyperlink" xfId="31279" builtinId="9" hidden="1"/>
    <cellStyle name="Followed Hyperlink" xfId="31280" builtinId="9" hidden="1"/>
    <cellStyle name="Followed Hyperlink" xfId="31281" builtinId="9" hidden="1"/>
    <cellStyle name="Followed Hyperlink" xfId="31282" builtinId="9" hidden="1"/>
    <cellStyle name="Followed Hyperlink" xfId="31283" builtinId="9" hidden="1"/>
    <cellStyle name="Followed Hyperlink" xfId="31284" builtinId="9" hidden="1"/>
    <cellStyle name="Followed Hyperlink" xfId="31285" builtinId="9" hidden="1"/>
    <cellStyle name="Followed Hyperlink" xfId="31286" builtinId="9" hidden="1"/>
    <cellStyle name="Followed Hyperlink" xfId="31287" builtinId="9" hidden="1"/>
    <cellStyle name="Followed Hyperlink" xfId="31288" builtinId="9" hidden="1"/>
    <cellStyle name="Followed Hyperlink" xfId="31289" builtinId="9" hidden="1"/>
    <cellStyle name="Followed Hyperlink" xfId="31290" builtinId="9" hidden="1"/>
    <cellStyle name="Followed Hyperlink" xfId="31291" builtinId="9" hidden="1"/>
    <cellStyle name="Followed Hyperlink" xfId="31292" builtinId="9" hidden="1"/>
    <cellStyle name="Followed Hyperlink" xfId="31293"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6" builtinId="9" hidden="1"/>
    <cellStyle name="Followed Hyperlink" xfId="31327" builtinId="9" hidden="1"/>
    <cellStyle name="Followed Hyperlink" xfId="31328" builtinId="9" hidden="1"/>
    <cellStyle name="Followed Hyperlink" xfId="31329" builtinId="9" hidden="1"/>
    <cellStyle name="Followed Hyperlink" xfId="31330" builtinId="9" hidden="1"/>
    <cellStyle name="Followed Hyperlink" xfId="31331" builtinId="9" hidden="1"/>
    <cellStyle name="Followed Hyperlink" xfId="31332" builtinId="9" hidden="1"/>
    <cellStyle name="Followed Hyperlink" xfId="31333" builtinId="9" hidden="1"/>
    <cellStyle name="Followed Hyperlink" xfId="31334" builtinId="9" hidden="1"/>
    <cellStyle name="Followed Hyperlink" xfId="31335" builtinId="9" hidden="1"/>
    <cellStyle name="Followed Hyperlink" xfId="31336" builtinId="9" hidden="1"/>
    <cellStyle name="Followed Hyperlink" xfId="31337" builtinId="9" hidden="1"/>
    <cellStyle name="Followed Hyperlink" xfId="31338" builtinId="9" hidden="1"/>
    <cellStyle name="Followed Hyperlink" xfId="31339" builtinId="9" hidden="1"/>
    <cellStyle name="Followed Hyperlink" xfId="31340" builtinId="9" hidden="1"/>
    <cellStyle name="Followed Hyperlink" xfId="31341" builtinId="9" hidden="1"/>
    <cellStyle name="Followed Hyperlink" xfId="31342" builtinId="9" hidden="1"/>
    <cellStyle name="Followed Hyperlink" xfId="31343" builtinId="9" hidden="1"/>
    <cellStyle name="Followed Hyperlink" xfId="31344" builtinId="9" hidden="1"/>
    <cellStyle name="Followed Hyperlink" xfId="31345" builtinId="9" hidden="1"/>
    <cellStyle name="Followed Hyperlink" xfId="31346" builtinId="9" hidden="1"/>
    <cellStyle name="Followed Hyperlink" xfId="31347" builtinId="9" hidden="1"/>
    <cellStyle name="Followed Hyperlink" xfId="31348" builtinId="9" hidden="1"/>
    <cellStyle name="Followed Hyperlink" xfId="31349" builtinId="9" hidden="1"/>
    <cellStyle name="Followed Hyperlink" xfId="31350" builtinId="9" hidden="1"/>
    <cellStyle name="Followed Hyperlink" xfId="31351" builtinId="9" hidden="1"/>
    <cellStyle name="Followed Hyperlink" xfId="31352" builtinId="9" hidden="1"/>
    <cellStyle name="Followed Hyperlink" xfId="31353" builtinId="9" hidden="1"/>
    <cellStyle name="Followed Hyperlink" xfId="31354" builtinId="9" hidden="1"/>
    <cellStyle name="Followed Hyperlink" xfId="31355" builtinId="9" hidden="1"/>
    <cellStyle name="Followed Hyperlink" xfId="31356" builtinId="9" hidden="1"/>
    <cellStyle name="Followed Hyperlink" xfId="31357" builtinId="9" hidden="1"/>
    <cellStyle name="Followed Hyperlink" xfId="31358" builtinId="9" hidden="1"/>
    <cellStyle name="Followed Hyperlink" xfId="31359" builtinId="9" hidden="1"/>
    <cellStyle name="Followed Hyperlink" xfId="31360" builtinId="9" hidden="1"/>
    <cellStyle name="Followed Hyperlink" xfId="31361" builtinId="9" hidden="1"/>
    <cellStyle name="Followed Hyperlink" xfId="31362" builtinId="9" hidden="1"/>
    <cellStyle name="Followed Hyperlink" xfId="31363" builtinId="9" hidden="1"/>
    <cellStyle name="Followed Hyperlink" xfId="31364" builtinId="9" hidden="1"/>
    <cellStyle name="Followed Hyperlink" xfId="31365" builtinId="9" hidden="1"/>
    <cellStyle name="Followed Hyperlink" xfId="31366" builtinId="9" hidden="1"/>
    <cellStyle name="Followed Hyperlink" xfId="31367" builtinId="9" hidden="1"/>
    <cellStyle name="Followed Hyperlink" xfId="31368" builtinId="9" hidden="1"/>
    <cellStyle name="Followed Hyperlink" xfId="31369" builtinId="9" hidden="1"/>
    <cellStyle name="Followed Hyperlink" xfId="31370" builtinId="9" hidden="1"/>
    <cellStyle name="Followed Hyperlink" xfId="31371" builtinId="9" hidden="1"/>
    <cellStyle name="Followed Hyperlink" xfId="31372" builtinId="9" hidden="1"/>
    <cellStyle name="Followed Hyperlink" xfId="31373" builtinId="9" hidden="1"/>
    <cellStyle name="Followed Hyperlink" xfId="31374" builtinId="9" hidden="1"/>
    <cellStyle name="Followed Hyperlink" xfId="31375" builtinId="9" hidden="1"/>
    <cellStyle name="Followed Hyperlink" xfId="31376" builtinId="9" hidden="1"/>
    <cellStyle name="Followed Hyperlink" xfId="31377" builtinId="9" hidden="1"/>
    <cellStyle name="Followed Hyperlink" xfId="31378" builtinId="9" hidden="1"/>
    <cellStyle name="Followed Hyperlink" xfId="31379" builtinId="9" hidden="1"/>
    <cellStyle name="Followed Hyperlink" xfId="31380" builtinId="9" hidden="1"/>
    <cellStyle name="Followed Hyperlink" xfId="31381" builtinId="9" hidden="1"/>
    <cellStyle name="Followed Hyperlink" xfId="31382" builtinId="9" hidden="1"/>
    <cellStyle name="Followed Hyperlink" xfId="31383" builtinId="9" hidden="1"/>
    <cellStyle name="Followed Hyperlink" xfId="31384" builtinId="9" hidden="1"/>
    <cellStyle name="Followed Hyperlink" xfId="31385" builtinId="9" hidden="1"/>
    <cellStyle name="Followed Hyperlink" xfId="31386" builtinId="9" hidden="1"/>
    <cellStyle name="Followed Hyperlink" xfId="31387" builtinId="9" hidden="1"/>
    <cellStyle name="Followed Hyperlink" xfId="31388" builtinId="9" hidden="1"/>
    <cellStyle name="Followed Hyperlink" xfId="31389" builtinId="9" hidden="1"/>
    <cellStyle name="Followed Hyperlink" xfId="31390" builtinId="9" hidden="1"/>
    <cellStyle name="Followed Hyperlink" xfId="31391" builtinId="9" hidden="1"/>
    <cellStyle name="Followed Hyperlink" xfId="31392" builtinId="9" hidden="1"/>
    <cellStyle name="Followed Hyperlink" xfId="31393" builtinId="9" hidden="1"/>
    <cellStyle name="Followed Hyperlink" xfId="31394" builtinId="9" hidden="1"/>
    <cellStyle name="Followed Hyperlink" xfId="31395" builtinId="9" hidden="1"/>
    <cellStyle name="Followed Hyperlink" xfId="31396" builtinId="9" hidden="1"/>
    <cellStyle name="Followed Hyperlink" xfId="31397" builtinId="9" hidden="1"/>
    <cellStyle name="Followed Hyperlink" xfId="31398" builtinId="9" hidden="1"/>
    <cellStyle name="Followed Hyperlink" xfId="31399" builtinId="9" hidden="1"/>
    <cellStyle name="Followed Hyperlink" xfId="31400" builtinId="9" hidden="1"/>
    <cellStyle name="Followed Hyperlink" xfId="31401" builtinId="9" hidden="1"/>
    <cellStyle name="Followed Hyperlink" xfId="31402" builtinId="9" hidden="1"/>
    <cellStyle name="Followed Hyperlink" xfId="31403" builtinId="9" hidden="1"/>
    <cellStyle name="Followed Hyperlink" xfId="31404" builtinId="9" hidden="1"/>
    <cellStyle name="Followed Hyperlink" xfId="31405" builtinId="9" hidden="1"/>
    <cellStyle name="Followed Hyperlink" xfId="31406" builtinId="9" hidden="1"/>
    <cellStyle name="Followed Hyperlink" xfId="31407" builtinId="9" hidden="1"/>
    <cellStyle name="Followed Hyperlink" xfId="31408" builtinId="9" hidden="1"/>
    <cellStyle name="Followed Hyperlink" xfId="31409" builtinId="9" hidden="1"/>
    <cellStyle name="Followed Hyperlink" xfId="31410" builtinId="9" hidden="1"/>
    <cellStyle name="Followed Hyperlink" xfId="31411" builtinId="9" hidden="1"/>
    <cellStyle name="Followed Hyperlink" xfId="31412" builtinId="9" hidden="1"/>
    <cellStyle name="Followed Hyperlink" xfId="31413" builtinId="9" hidden="1"/>
    <cellStyle name="Followed Hyperlink" xfId="31414" builtinId="9" hidden="1"/>
    <cellStyle name="Followed Hyperlink" xfId="31415" builtinId="9" hidden="1"/>
    <cellStyle name="Followed Hyperlink" xfId="31416" builtinId="9" hidden="1"/>
    <cellStyle name="Followed Hyperlink" xfId="31417" builtinId="9" hidden="1"/>
    <cellStyle name="Followed Hyperlink" xfId="31418" builtinId="9" hidden="1"/>
    <cellStyle name="Followed Hyperlink" xfId="31419" builtinId="9" hidden="1"/>
    <cellStyle name="Followed Hyperlink" xfId="31420" builtinId="9" hidden="1"/>
    <cellStyle name="Followed Hyperlink" xfId="31421" builtinId="9" hidden="1"/>
    <cellStyle name="Followed Hyperlink" xfId="31422" builtinId="9" hidden="1"/>
    <cellStyle name="Followed Hyperlink" xfId="31423" builtinId="9" hidden="1"/>
    <cellStyle name="Followed Hyperlink" xfId="31424" builtinId="9" hidden="1"/>
    <cellStyle name="Followed Hyperlink" xfId="31425" builtinId="9" hidden="1"/>
    <cellStyle name="Followed Hyperlink" xfId="31426" builtinId="9" hidden="1"/>
    <cellStyle name="Followed Hyperlink" xfId="31427" builtinId="9" hidden="1"/>
    <cellStyle name="Followed Hyperlink" xfId="31428" builtinId="9" hidden="1"/>
    <cellStyle name="Followed Hyperlink" xfId="31429" builtinId="9" hidden="1"/>
    <cellStyle name="Followed Hyperlink" xfId="31430" builtinId="9" hidden="1"/>
    <cellStyle name="Followed Hyperlink" xfId="31431" builtinId="9" hidden="1"/>
    <cellStyle name="Followed Hyperlink" xfId="31432" builtinId="9" hidden="1"/>
    <cellStyle name="Followed Hyperlink" xfId="31433" builtinId="9" hidden="1"/>
    <cellStyle name="Followed Hyperlink" xfId="31434" builtinId="9" hidden="1"/>
    <cellStyle name="Followed Hyperlink" xfId="31435" builtinId="9" hidden="1"/>
    <cellStyle name="Followed Hyperlink" xfId="31436" builtinId="9" hidden="1"/>
    <cellStyle name="Followed Hyperlink" xfId="31437" builtinId="9" hidden="1"/>
    <cellStyle name="Followed Hyperlink" xfId="31438" builtinId="9" hidden="1"/>
    <cellStyle name="Followed Hyperlink" xfId="31439" builtinId="9" hidden="1"/>
    <cellStyle name="Followed Hyperlink" xfId="31440" builtinId="9" hidden="1"/>
    <cellStyle name="Followed Hyperlink" xfId="31441" builtinId="9" hidden="1"/>
    <cellStyle name="Followed Hyperlink" xfId="31442" builtinId="9" hidden="1"/>
    <cellStyle name="Followed Hyperlink" xfId="31443" builtinId="9" hidden="1"/>
    <cellStyle name="Followed Hyperlink" xfId="31444" builtinId="9" hidden="1"/>
    <cellStyle name="Followed Hyperlink" xfId="31445" builtinId="9" hidden="1"/>
    <cellStyle name="Followed Hyperlink" xfId="31446" builtinId="9" hidden="1"/>
    <cellStyle name="Followed Hyperlink" xfId="31447" builtinId="9" hidden="1"/>
    <cellStyle name="Followed Hyperlink" xfId="31448" builtinId="9" hidden="1"/>
    <cellStyle name="Followed Hyperlink" xfId="31449" builtinId="9" hidden="1"/>
    <cellStyle name="Followed Hyperlink" xfId="31450" builtinId="9" hidden="1"/>
    <cellStyle name="Followed Hyperlink" xfId="31451" builtinId="9" hidden="1"/>
    <cellStyle name="Followed Hyperlink" xfId="31452" builtinId="9" hidden="1"/>
    <cellStyle name="Followed Hyperlink" xfId="31453" builtinId="9" hidden="1"/>
    <cellStyle name="Followed Hyperlink" xfId="31454" builtinId="9" hidden="1"/>
    <cellStyle name="Followed Hyperlink" xfId="31455" builtinId="9" hidden="1"/>
    <cellStyle name="Followed Hyperlink" xfId="31456" builtinId="9" hidden="1"/>
    <cellStyle name="Followed Hyperlink" xfId="31457" builtinId="9" hidden="1"/>
    <cellStyle name="Followed Hyperlink" xfId="31458" builtinId="9" hidden="1"/>
    <cellStyle name="Followed Hyperlink" xfId="31459" builtinId="9" hidden="1"/>
    <cellStyle name="Followed Hyperlink" xfId="31460" builtinId="9" hidden="1"/>
    <cellStyle name="Followed Hyperlink" xfId="31461" builtinId="9" hidden="1"/>
    <cellStyle name="Followed Hyperlink" xfId="31462" builtinId="9" hidden="1"/>
    <cellStyle name="Followed Hyperlink" xfId="31463" builtinId="9" hidden="1"/>
    <cellStyle name="Followed Hyperlink" xfId="31464" builtinId="9" hidden="1"/>
    <cellStyle name="Followed Hyperlink" xfId="31465" builtinId="9" hidden="1"/>
    <cellStyle name="Followed Hyperlink" xfId="31466" builtinId="9" hidden="1"/>
    <cellStyle name="Followed Hyperlink" xfId="31467" builtinId="9" hidden="1"/>
    <cellStyle name="Followed Hyperlink" xfId="31468" builtinId="9" hidden="1"/>
    <cellStyle name="Followed Hyperlink" xfId="31469" builtinId="9" hidden="1"/>
    <cellStyle name="Followed Hyperlink" xfId="31470" builtinId="9" hidden="1"/>
    <cellStyle name="Followed Hyperlink" xfId="31471" builtinId="9" hidden="1"/>
    <cellStyle name="Followed Hyperlink" xfId="31472" builtinId="9" hidden="1"/>
    <cellStyle name="Followed Hyperlink" xfId="31473" builtinId="9" hidden="1"/>
    <cellStyle name="Followed Hyperlink" xfId="31474" builtinId="9" hidden="1"/>
    <cellStyle name="Followed Hyperlink" xfId="31475" builtinId="9" hidden="1"/>
    <cellStyle name="Followed Hyperlink" xfId="31476" builtinId="9" hidden="1"/>
    <cellStyle name="Followed Hyperlink" xfId="31477" builtinId="9" hidden="1"/>
    <cellStyle name="Followed Hyperlink" xfId="31478" builtinId="9" hidden="1"/>
    <cellStyle name="Followed Hyperlink" xfId="31479" builtinId="9" hidden="1"/>
    <cellStyle name="Followed Hyperlink" xfId="31480" builtinId="9" hidden="1"/>
    <cellStyle name="Followed Hyperlink" xfId="31481" builtinId="9" hidden="1"/>
    <cellStyle name="Followed Hyperlink" xfId="31482" builtinId="9" hidden="1"/>
    <cellStyle name="Followed Hyperlink" xfId="31483" builtinId="9" hidden="1"/>
    <cellStyle name="Followed Hyperlink" xfId="31484" builtinId="9" hidden="1"/>
    <cellStyle name="Followed Hyperlink" xfId="31485" builtinId="9" hidden="1"/>
    <cellStyle name="Followed Hyperlink" xfId="31486" builtinId="9" hidden="1"/>
    <cellStyle name="Followed Hyperlink" xfId="31487" builtinId="9" hidden="1"/>
    <cellStyle name="Followed Hyperlink" xfId="31488" builtinId="9" hidden="1"/>
    <cellStyle name="Followed Hyperlink" xfId="31489" builtinId="9" hidden="1"/>
    <cellStyle name="Followed Hyperlink" xfId="31490" builtinId="9" hidden="1"/>
    <cellStyle name="Followed Hyperlink" xfId="31491" builtinId="9" hidden="1"/>
    <cellStyle name="Followed Hyperlink" xfId="31492" builtinId="9" hidden="1"/>
    <cellStyle name="Followed Hyperlink" xfId="31493" builtinId="9" hidden="1"/>
    <cellStyle name="Followed Hyperlink" xfId="31494" builtinId="9" hidden="1"/>
    <cellStyle name="Followed Hyperlink" xfId="31495" builtinId="9" hidden="1"/>
    <cellStyle name="Followed Hyperlink" xfId="31496" builtinId="9" hidden="1"/>
    <cellStyle name="Followed Hyperlink" xfId="31497" builtinId="9" hidden="1"/>
    <cellStyle name="Followed Hyperlink" xfId="31498" builtinId="9" hidden="1"/>
    <cellStyle name="Followed Hyperlink" xfId="31499" builtinId="9" hidden="1"/>
    <cellStyle name="Followed Hyperlink" xfId="31500" builtinId="9" hidden="1"/>
    <cellStyle name="Followed Hyperlink" xfId="31501" builtinId="9" hidden="1"/>
    <cellStyle name="Followed Hyperlink" xfId="31502" builtinId="9" hidden="1"/>
    <cellStyle name="Followed Hyperlink" xfId="31503" builtinId="9" hidden="1"/>
    <cellStyle name="Followed Hyperlink" xfId="31504" builtinId="9" hidden="1"/>
    <cellStyle name="Followed Hyperlink" xfId="31505" builtinId="9" hidden="1"/>
    <cellStyle name="Followed Hyperlink" xfId="31506" builtinId="9" hidden="1"/>
    <cellStyle name="Followed Hyperlink" xfId="31507" builtinId="9" hidden="1"/>
    <cellStyle name="Followed Hyperlink" xfId="31508" builtinId="9" hidden="1"/>
    <cellStyle name="Followed Hyperlink" xfId="31509" builtinId="9" hidden="1"/>
    <cellStyle name="Followed Hyperlink" xfId="31510" builtinId="9" hidden="1"/>
    <cellStyle name="Followed Hyperlink" xfId="31511" builtinId="9" hidden="1"/>
    <cellStyle name="Followed Hyperlink" xfId="31512" builtinId="9" hidden="1"/>
    <cellStyle name="Followed Hyperlink" xfId="31513" builtinId="9" hidden="1"/>
    <cellStyle name="Followed Hyperlink" xfId="31514" builtinId="9" hidden="1"/>
    <cellStyle name="Followed Hyperlink" xfId="31515" builtinId="9" hidden="1"/>
    <cellStyle name="Followed Hyperlink" xfId="31516" builtinId="9" hidden="1"/>
    <cellStyle name="Followed Hyperlink" xfId="31517" builtinId="9" hidden="1"/>
    <cellStyle name="Followed Hyperlink" xfId="31518" builtinId="9" hidden="1"/>
    <cellStyle name="Followed Hyperlink" xfId="31519" builtinId="9" hidden="1"/>
    <cellStyle name="Followed Hyperlink" xfId="31520" builtinId="9" hidden="1"/>
    <cellStyle name="Followed Hyperlink" xfId="31521" builtinId="9" hidden="1"/>
    <cellStyle name="Followed Hyperlink" xfId="31522" builtinId="9" hidden="1"/>
    <cellStyle name="Followed Hyperlink" xfId="31523" builtinId="9" hidden="1"/>
    <cellStyle name="Followed Hyperlink" xfId="31524" builtinId="9" hidden="1"/>
    <cellStyle name="Followed Hyperlink" xfId="31525"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1" builtinId="9" hidden="1"/>
    <cellStyle name="Followed Hyperlink" xfId="31532" builtinId="9" hidden="1"/>
    <cellStyle name="Followed Hyperlink" xfId="31533" builtinId="9" hidden="1"/>
    <cellStyle name="Followed Hyperlink" xfId="31534" builtinId="9" hidden="1"/>
    <cellStyle name="Followed Hyperlink" xfId="31535" builtinId="9" hidden="1"/>
    <cellStyle name="Followed Hyperlink" xfId="31536" builtinId="9" hidden="1"/>
    <cellStyle name="Followed Hyperlink" xfId="31537" builtinId="9" hidden="1"/>
    <cellStyle name="Followed Hyperlink" xfId="31538" builtinId="9" hidden="1"/>
    <cellStyle name="Followed Hyperlink" xfId="31539" builtinId="9" hidden="1"/>
    <cellStyle name="Followed Hyperlink" xfId="31540" builtinId="9" hidden="1"/>
    <cellStyle name="Followed Hyperlink" xfId="31541" builtinId="9" hidden="1"/>
    <cellStyle name="Followed Hyperlink" xfId="31542" builtinId="9" hidden="1"/>
    <cellStyle name="Followed Hyperlink" xfId="31543" builtinId="9" hidden="1"/>
    <cellStyle name="Followed Hyperlink" xfId="31544" builtinId="9" hidden="1"/>
    <cellStyle name="Followed Hyperlink" xfId="31545" builtinId="9" hidden="1"/>
    <cellStyle name="Followed Hyperlink" xfId="31546" builtinId="9" hidden="1"/>
    <cellStyle name="Followed Hyperlink" xfId="31547" builtinId="9" hidden="1"/>
    <cellStyle name="Followed Hyperlink" xfId="31548" builtinId="9" hidden="1"/>
    <cellStyle name="Followed Hyperlink" xfId="31549" builtinId="9" hidden="1"/>
    <cellStyle name="Followed Hyperlink" xfId="31550" builtinId="9" hidden="1"/>
    <cellStyle name="Followed Hyperlink" xfId="31551" builtinId="9" hidden="1"/>
    <cellStyle name="Followed Hyperlink" xfId="31552" builtinId="9" hidden="1"/>
    <cellStyle name="Followed Hyperlink" xfId="31553" builtinId="9" hidden="1"/>
    <cellStyle name="Followed Hyperlink" xfId="31554" builtinId="9" hidden="1"/>
    <cellStyle name="Followed Hyperlink" xfId="31555" builtinId="9" hidden="1"/>
    <cellStyle name="Followed Hyperlink" xfId="31556" builtinId="9" hidden="1"/>
    <cellStyle name="Followed Hyperlink" xfId="31557" builtinId="9" hidden="1"/>
    <cellStyle name="Followed Hyperlink" xfId="31558" builtinId="9" hidden="1"/>
    <cellStyle name="Followed Hyperlink" xfId="31559" builtinId="9" hidden="1"/>
    <cellStyle name="Followed Hyperlink" xfId="31560" builtinId="9" hidden="1"/>
    <cellStyle name="Followed Hyperlink" xfId="31561" builtinId="9" hidden="1"/>
    <cellStyle name="Followed Hyperlink" xfId="31562" builtinId="9" hidden="1"/>
    <cellStyle name="Followed Hyperlink" xfId="31563" builtinId="9" hidden="1"/>
    <cellStyle name="Followed Hyperlink" xfId="31564" builtinId="9" hidden="1"/>
    <cellStyle name="Followed Hyperlink" xfId="31565" builtinId="9" hidden="1"/>
    <cellStyle name="Followed Hyperlink" xfId="31566" builtinId="9" hidden="1"/>
    <cellStyle name="Followed Hyperlink" xfId="31567" builtinId="9" hidden="1"/>
    <cellStyle name="Followed Hyperlink" xfId="31568" builtinId="9" hidden="1"/>
    <cellStyle name="Followed Hyperlink" xfId="31569" builtinId="9" hidden="1"/>
    <cellStyle name="Followed Hyperlink" xfId="31570" builtinId="9" hidden="1"/>
    <cellStyle name="Followed Hyperlink" xfId="31571" builtinId="9" hidden="1"/>
    <cellStyle name="Followed Hyperlink" xfId="31572" builtinId="9" hidden="1"/>
    <cellStyle name="Followed Hyperlink" xfId="31573" builtinId="9" hidden="1"/>
    <cellStyle name="Followed Hyperlink" xfId="31574" builtinId="9" hidden="1"/>
    <cellStyle name="Followed Hyperlink" xfId="31575" builtinId="9" hidden="1"/>
    <cellStyle name="Followed Hyperlink" xfId="31576" builtinId="9" hidden="1"/>
    <cellStyle name="Followed Hyperlink" xfId="31577" builtinId="9" hidden="1"/>
    <cellStyle name="Followed Hyperlink" xfId="31578" builtinId="9" hidden="1"/>
    <cellStyle name="Followed Hyperlink" xfId="31579" builtinId="9" hidden="1"/>
    <cellStyle name="Followed Hyperlink" xfId="31580" builtinId="9" hidden="1"/>
    <cellStyle name="Followed Hyperlink" xfId="31581" builtinId="9" hidden="1"/>
    <cellStyle name="Followed Hyperlink" xfId="31582" builtinId="9" hidden="1"/>
    <cellStyle name="Followed Hyperlink" xfId="31583" builtinId="9" hidden="1"/>
    <cellStyle name="Followed Hyperlink" xfId="31584" builtinId="9" hidden="1"/>
    <cellStyle name="Followed Hyperlink" xfId="31585" builtinId="9" hidden="1"/>
    <cellStyle name="Followed Hyperlink" xfId="31586" builtinId="9" hidden="1"/>
    <cellStyle name="Followed Hyperlink" xfId="31587" builtinId="9" hidden="1"/>
    <cellStyle name="Followed Hyperlink" xfId="31588" builtinId="9" hidden="1"/>
    <cellStyle name="Followed Hyperlink" xfId="31589" builtinId="9" hidden="1"/>
    <cellStyle name="Followed Hyperlink" xfId="31590" builtinId="9" hidden="1"/>
    <cellStyle name="Followed Hyperlink" xfId="31591" builtinId="9" hidden="1"/>
    <cellStyle name="Followed Hyperlink" xfId="31592" builtinId="9" hidden="1"/>
    <cellStyle name="Followed Hyperlink" xfId="31593" builtinId="9" hidden="1"/>
    <cellStyle name="Followed Hyperlink" xfId="31594" builtinId="9" hidden="1"/>
    <cellStyle name="Followed Hyperlink" xfId="31595" builtinId="9" hidden="1"/>
    <cellStyle name="Followed Hyperlink" xfId="31596" builtinId="9" hidden="1"/>
    <cellStyle name="Followed Hyperlink" xfId="31597" builtinId="9" hidden="1"/>
    <cellStyle name="Followed Hyperlink" xfId="31598" builtinId="9" hidden="1"/>
    <cellStyle name="Followed Hyperlink" xfId="31599" builtinId="9" hidden="1"/>
    <cellStyle name="Followed Hyperlink" xfId="31600" builtinId="9" hidden="1"/>
    <cellStyle name="Followed Hyperlink" xfId="31601" builtinId="9" hidden="1"/>
    <cellStyle name="Followed Hyperlink" xfId="31602" builtinId="9" hidden="1"/>
    <cellStyle name="Followed Hyperlink" xfId="31603" builtinId="9" hidden="1"/>
    <cellStyle name="Followed Hyperlink" xfId="31604" builtinId="9" hidden="1"/>
    <cellStyle name="Followed Hyperlink" xfId="31605" builtinId="9" hidden="1"/>
    <cellStyle name="Followed Hyperlink" xfId="31606" builtinId="9" hidden="1"/>
    <cellStyle name="Followed Hyperlink" xfId="31607" builtinId="9" hidden="1"/>
    <cellStyle name="Followed Hyperlink" xfId="31608" builtinId="9" hidden="1"/>
    <cellStyle name="Followed Hyperlink" xfId="31609" builtinId="9" hidden="1"/>
    <cellStyle name="Followed Hyperlink" xfId="31610" builtinId="9" hidden="1"/>
    <cellStyle name="Followed Hyperlink" xfId="31611" builtinId="9" hidden="1"/>
    <cellStyle name="Followed Hyperlink" xfId="31612" builtinId="9" hidden="1"/>
    <cellStyle name="Followed Hyperlink" xfId="31613" builtinId="9" hidden="1"/>
    <cellStyle name="Followed Hyperlink" xfId="31614" builtinId="9" hidden="1"/>
    <cellStyle name="Followed Hyperlink" xfId="31615" builtinId="9" hidden="1"/>
    <cellStyle name="Followed Hyperlink" xfId="31616" builtinId="9" hidden="1"/>
    <cellStyle name="Followed Hyperlink" xfId="31617" builtinId="9" hidden="1"/>
    <cellStyle name="Followed Hyperlink" xfId="31618" builtinId="9" hidden="1"/>
    <cellStyle name="Followed Hyperlink" xfId="31619" builtinId="9" hidden="1"/>
    <cellStyle name="Followed Hyperlink" xfId="31620" builtinId="9" hidden="1"/>
    <cellStyle name="Followed Hyperlink" xfId="31621" builtinId="9" hidden="1"/>
    <cellStyle name="Followed Hyperlink" xfId="31622" builtinId="9" hidden="1"/>
    <cellStyle name="Followed Hyperlink" xfId="31623" builtinId="9" hidden="1"/>
    <cellStyle name="Followed Hyperlink" xfId="31624" builtinId="9" hidden="1"/>
    <cellStyle name="Followed Hyperlink" xfId="31625" builtinId="9" hidden="1"/>
    <cellStyle name="Followed Hyperlink" xfId="31626" builtinId="9" hidden="1"/>
    <cellStyle name="Followed Hyperlink" xfId="31627" builtinId="9" hidden="1"/>
    <cellStyle name="Followed Hyperlink" xfId="31628" builtinId="9" hidden="1"/>
    <cellStyle name="Followed Hyperlink" xfId="31629" builtinId="9" hidden="1"/>
    <cellStyle name="Followed Hyperlink" xfId="31630" builtinId="9" hidden="1"/>
    <cellStyle name="Followed Hyperlink" xfId="31631" builtinId="9" hidden="1"/>
    <cellStyle name="Followed Hyperlink" xfId="31632" builtinId="9" hidden="1"/>
    <cellStyle name="Followed Hyperlink" xfId="31633" builtinId="9" hidden="1"/>
    <cellStyle name="Followed Hyperlink" xfId="31634" builtinId="9" hidden="1"/>
    <cellStyle name="Followed Hyperlink" xfId="31635" builtinId="9" hidden="1"/>
    <cellStyle name="Followed Hyperlink" xfId="31636" builtinId="9" hidden="1"/>
    <cellStyle name="Followed Hyperlink" xfId="31637" builtinId="9" hidden="1"/>
    <cellStyle name="Followed Hyperlink" xfId="31638" builtinId="9" hidden="1"/>
    <cellStyle name="Followed Hyperlink" xfId="31639" builtinId="9" hidden="1"/>
    <cellStyle name="Followed Hyperlink" xfId="31640" builtinId="9" hidden="1"/>
    <cellStyle name="Followed Hyperlink" xfId="31641" builtinId="9" hidden="1"/>
    <cellStyle name="Followed Hyperlink" xfId="31642" builtinId="9" hidden="1"/>
    <cellStyle name="Followed Hyperlink" xfId="31643" builtinId="9" hidden="1"/>
    <cellStyle name="Followed Hyperlink" xfId="31644" builtinId="9" hidden="1"/>
    <cellStyle name="Followed Hyperlink" xfId="31645" builtinId="9" hidden="1"/>
    <cellStyle name="Followed Hyperlink" xfId="31646" builtinId="9" hidden="1"/>
    <cellStyle name="Followed Hyperlink" xfId="31647" builtinId="9" hidden="1"/>
    <cellStyle name="Followed Hyperlink" xfId="31648" builtinId="9" hidden="1"/>
    <cellStyle name="Followed Hyperlink" xfId="31649" builtinId="9" hidden="1"/>
    <cellStyle name="Followed Hyperlink" xfId="31650" builtinId="9" hidden="1"/>
    <cellStyle name="Followed Hyperlink" xfId="31651" builtinId="9" hidden="1"/>
    <cellStyle name="Followed Hyperlink" xfId="31652" builtinId="9" hidden="1"/>
    <cellStyle name="Followed Hyperlink" xfId="31653" builtinId="9" hidden="1"/>
    <cellStyle name="Followed Hyperlink" xfId="31654" builtinId="9" hidden="1"/>
    <cellStyle name="Followed Hyperlink" xfId="31655" builtinId="9" hidden="1"/>
    <cellStyle name="Followed Hyperlink" xfId="31656" builtinId="9" hidden="1"/>
    <cellStyle name="Followed Hyperlink" xfId="31657" builtinId="9" hidden="1"/>
    <cellStyle name="Followed Hyperlink" xfId="31658" builtinId="9" hidden="1"/>
    <cellStyle name="Followed Hyperlink" xfId="31659" builtinId="9" hidden="1"/>
    <cellStyle name="Followed Hyperlink" xfId="31660" builtinId="9" hidden="1"/>
    <cellStyle name="Followed Hyperlink" xfId="31661" builtinId="9" hidden="1"/>
    <cellStyle name="Followed Hyperlink" xfId="31662" builtinId="9" hidden="1"/>
    <cellStyle name="Followed Hyperlink" xfId="31663" builtinId="9" hidden="1"/>
    <cellStyle name="Followed Hyperlink" xfId="31664" builtinId="9" hidden="1"/>
    <cellStyle name="Followed Hyperlink" xfId="31665" builtinId="9" hidden="1"/>
    <cellStyle name="Followed Hyperlink" xfId="31666" builtinId="9" hidden="1"/>
    <cellStyle name="Followed Hyperlink" xfId="31667" builtinId="9" hidden="1"/>
    <cellStyle name="Followed Hyperlink" xfId="31668" builtinId="9" hidden="1"/>
    <cellStyle name="Followed Hyperlink" xfId="31669" builtinId="9" hidden="1"/>
    <cellStyle name="Followed Hyperlink" xfId="31670" builtinId="9" hidden="1"/>
    <cellStyle name="Followed Hyperlink" xfId="31671" builtinId="9" hidden="1"/>
    <cellStyle name="Followed Hyperlink" xfId="31672" builtinId="9" hidden="1"/>
    <cellStyle name="Followed Hyperlink" xfId="31673" builtinId="9" hidden="1"/>
    <cellStyle name="Followed Hyperlink" xfId="31674" builtinId="9" hidden="1"/>
    <cellStyle name="Followed Hyperlink" xfId="31675" builtinId="9" hidden="1"/>
    <cellStyle name="Followed Hyperlink" xfId="31676" builtinId="9" hidden="1"/>
    <cellStyle name="Followed Hyperlink" xfId="31677" builtinId="9" hidden="1"/>
    <cellStyle name="Followed Hyperlink" xfId="31678" builtinId="9" hidden="1"/>
    <cellStyle name="Followed Hyperlink" xfId="31679" builtinId="9" hidden="1"/>
    <cellStyle name="Followed Hyperlink" xfId="31680" builtinId="9" hidden="1"/>
    <cellStyle name="Followed Hyperlink" xfId="31681" builtinId="9" hidden="1"/>
    <cellStyle name="Followed Hyperlink" xfId="31682" builtinId="9" hidden="1"/>
    <cellStyle name="Followed Hyperlink" xfId="31683" builtinId="9" hidden="1"/>
    <cellStyle name="Followed Hyperlink" xfId="31684" builtinId="9" hidden="1"/>
    <cellStyle name="Followed Hyperlink" xfId="31685" builtinId="9" hidden="1"/>
    <cellStyle name="Followed Hyperlink" xfId="31686" builtinId="9" hidden="1"/>
    <cellStyle name="Followed Hyperlink" xfId="31687" builtinId="9" hidden="1"/>
    <cellStyle name="Followed Hyperlink" xfId="31688" builtinId="9" hidden="1"/>
    <cellStyle name="Followed Hyperlink" xfId="31689" builtinId="9" hidden="1"/>
    <cellStyle name="Followed Hyperlink" xfId="31690" builtinId="9" hidden="1"/>
    <cellStyle name="Followed Hyperlink" xfId="31691" builtinId="9" hidden="1"/>
    <cellStyle name="Followed Hyperlink" xfId="31692" builtinId="9" hidden="1"/>
    <cellStyle name="Followed Hyperlink" xfId="31693" builtinId="9" hidden="1"/>
    <cellStyle name="Followed Hyperlink" xfId="31694" builtinId="9" hidden="1"/>
    <cellStyle name="Followed Hyperlink" xfId="31695" builtinId="9" hidden="1"/>
    <cellStyle name="Followed Hyperlink" xfId="31696" builtinId="9" hidden="1"/>
    <cellStyle name="Followed Hyperlink" xfId="31697" builtinId="9" hidden="1"/>
    <cellStyle name="Followed Hyperlink" xfId="31698" builtinId="9" hidden="1"/>
    <cellStyle name="Followed Hyperlink" xfId="31699" builtinId="9" hidden="1"/>
    <cellStyle name="Followed Hyperlink" xfId="31700" builtinId="9" hidden="1"/>
    <cellStyle name="Followed Hyperlink" xfId="31701" builtinId="9" hidden="1"/>
    <cellStyle name="Followed Hyperlink" xfId="31702" builtinId="9" hidden="1"/>
    <cellStyle name="Followed Hyperlink" xfId="31703" builtinId="9" hidden="1"/>
    <cellStyle name="Followed Hyperlink" xfId="31704" builtinId="9" hidden="1"/>
    <cellStyle name="Followed Hyperlink" xfId="31705" builtinId="9" hidden="1"/>
    <cellStyle name="Followed Hyperlink" xfId="31706" builtinId="9" hidden="1"/>
    <cellStyle name="Followed Hyperlink" xfId="31707" builtinId="9" hidden="1"/>
    <cellStyle name="Followed Hyperlink" xfId="31708" builtinId="9" hidden="1"/>
    <cellStyle name="Followed Hyperlink" xfId="31709" builtinId="9" hidden="1"/>
    <cellStyle name="Followed Hyperlink" xfId="31710" builtinId="9" hidden="1"/>
    <cellStyle name="Followed Hyperlink" xfId="31711" builtinId="9" hidden="1"/>
    <cellStyle name="Followed Hyperlink" xfId="31712" builtinId="9" hidden="1"/>
    <cellStyle name="Followed Hyperlink" xfId="31713" builtinId="9" hidden="1"/>
    <cellStyle name="Followed Hyperlink" xfId="31714" builtinId="9" hidden="1"/>
    <cellStyle name="Followed Hyperlink" xfId="31715" builtinId="9" hidden="1"/>
    <cellStyle name="Followed Hyperlink" xfId="31716" builtinId="9" hidden="1"/>
    <cellStyle name="Followed Hyperlink" xfId="31717" builtinId="9" hidden="1"/>
    <cellStyle name="Followed Hyperlink" xfId="31718" builtinId="9" hidden="1"/>
    <cellStyle name="Followed Hyperlink" xfId="31719" builtinId="9" hidden="1"/>
    <cellStyle name="Followed Hyperlink" xfId="31720" builtinId="9" hidden="1"/>
    <cellStyle name="Followed Hyperlink" xfId="31721" builtinId="9" hidden="1"/>
    <cellStyle name="Followed Hyperlink" xfId="31722" builtinId="9" hidden="1"/>
    <cellStyle name="Followed Hyperlink" xfId="31723" builtinId="9" hidden="1"/>
    <cellStyle name="Followed Hyperlink" xfId="31724" builtinId="9" hidden="1"/>
    <cellStyle name="Followed Hyperlink" xfId="31725" builtinId="9" hidden="1"/>
    <cellStyle name="Followed Hyperlink" xfId="31726" builtinId="9" hidden="1"/>
    <cellStyle name="Followed Hyperlink" xfId="31727" builtinId="9" hidden="1"/>
    <cellStyle name="Followed Hyperlink" xfId="31728" builtinId="9" hidden="1"/>
    <cellStyle name="Followed Hyperlink" xfId="31729" builtinId="9" hidden="1"/>
    <cellStyle name="Followed Hyperlink" xfId="31730" builtinId="9" hidden="1"/>
    <cellStyle name="Followed Hyperlink" xfId="31731" builtinId="9" hidden="1"/>
    <cellStyle name="Followed Hyperlink" xfId="31732" builtinId="9" hidden="1"/>
    <cellStyle name="Followed Hyperlink" xfId="31733" builtinId="9" hidden="1"/>
    <cellStyle name="Followed Hyperlink" xfId="31734" builtinId="9" hidden="1"/>
    <cellStyle name="Followed Hyperlink" xfId="31735" builtinId="9" hidden="1"/>
    <cellStyle name="Followed Hyperlink" xfId="31736" builtinId="9" hidden="1"/>
    <cellStyle name="Followed Hyperlink" xfId="31737" builtinId="9" hidden="1"/>
    <cellStyle name="Followed Hyperlink" xfId="31738" builtinId="9" hidden="1"/>
    <cellStyle name="Followed Hyperlink" xfId="31739" builtinId="9" hidden="1"/>
    <cellStyle name="Followed Hyperlink" xfId="31740" builtinId="9" hidden="1"/>
    <cellStyle name="Followed Hyperlink" xfId="31741" builtinId="9" hidden="1"/>
    <cellStyle name="Followed Hyperlink" xfId="31742" builtinId="9" hidden="1"/>
    <cellStyle name="Followed Hyperlink" xfId="31743" builtinId="9" hidden="1"/>
    <cellStyle name="Followed Hyperlink" xfId="31744" builtinId="9" hidden="1"/>
    <cellStyle name="Followed Hyperlink" xfId="31745" builtinId="9" hidden="1"/>
    <cellStyle name="Followed Hyperlink" xfId="31746" builtinId="9" hidden="1"/>
    <cellStyle name="Followed Hyperlink" xfId="31747" builtinId="9" hidden="1"/>
    <cellStyle name="Followed Hyperlink" xfId="31748" builtinId="9" hidden="1"/>
    <cellStyle name="Followed Hyperlink" xfId="31749" builtinId="9" hidden="1"/>
    <cellStyle name="Followed Hyperlink" xfId="31750" builtinId="9" hidden="1"/>
    <cellStyle name="Followed Hyperlink" xfId="31751" builtinId="9" hidden="1"/>
    <cellStyle name="Followed Hyperlink" xfId="31752" builtinId="9" hidden="1"/>
    <cellStyle name="Followed Hyperlink" xfId="31753" builtinId="9" hidden="1"/>
    <cellStyle name="Followed Hyperlink" xfId="31754" builtinId="9" hidden="1"/>
    <cellStyle name="Followed Hyperlink" xfId="31755" builtinId="9" hidden="1"/>
    <cellStyle name="Followed Hyperlink" xfId="31756" builtinId="9" hidden="1"/>
    <cellStyle name="Followed Hyperlink" xfId="31757" builtinId="9" hidden="1"/>
    <cellStyle name="Followed Hyperlink" xfId="31758" builtinId="9" hidden="1"/>
    <cellStyle name="Followed Hyperlink" xfId="31759" builtinId="9" hidden="1"/>
    <cellStyle name="Followed Hyperlink" xfId="31760" builtinId="9" hidden="1"/>
    <cellStyle name="Followed Hyperlink" xfId="31761" builtinId="9" hidden="1"/>
    <cellStyle name="Followed Hyperlink" xfId="31762" builtinId="9" hidden="1"/>
    <cellStyle name="Followed Hyperlink" xfId="31763" builtinId="9" hidden="1"/>
    <cellStyle name="Followed Hyperlink" xfId="31764" builtinId="9" hidden="1"/>
    <cellStyle name="Followed Hyperlink" xfId="31765" builtinId="9" hidden="1"/>
    <cellStyle name="Followed Hyperlink" xfId="31766" builtinId="9" hidden="1"/>
    <cellStyle name="Followed Hyperlink" xfId="31767" builtinId="9" hidden="1"/>
    <cellStyle name="Followed Hyperlink" xfId="31768" builtinId="9" hidden="1"/>
    <cellStyle name="Followed Hyperlink" xfId="31769" builtinId="9" hidden="1"/>
    <cellStyle name="Followed Hyperlink" xfId="31770" builtinId="9" hidden="1"/>
    <cellStyle name="Followed Hyperlink" xfId="31771" builtinId="9" hidden="1"/>
    <cellStyle name="Followed Hyperlink" xfId="31772" builtinId="9" hidden="1"/>
    <cellStyle name="Followed Hyperlink" xfId="31773" builtinId="9" hidden="1"/>
    <cellStyle name="Followed Hyperlink" xfId="31774" builtinId="9" hidden="1"/>
    <cellStyle name="Followed Hyperlink" xfId="31775" builtinId="9" hidden="1"/>
    <cellStyle name="Followed Hyperlink" xfId="31776" builtinId="9" hidden="1"/>
    <cellStyle name="Followed Hyperlink" xfId="31777" builtinId="9" hidden="1"/>
    <cellStyle name="Followed Hyperlink" xfId="31778" builtinId="9" hidden="1"/>
    <cellStyle name="Followed Hyperlink" xfId="31779" builtinId="9" hidden="1"/>
    <cellStyle name="Followed Hyperlink" xfId="31780" builtinId="9" hidden="1"/>
    <cellStyle name="Followed Hyperlink" xfId="31781" builtinId="9" hidden="1"/>
    <cellStyle name="Followed Hyperlink" xfId="31782" builtinId="9" hidden="1"/>
    <cellStyle name="Followed Hyperlink" xfId="31783" builtinId="9" hidden="1"/>
    <cellStyle name="Followed Hyperlink" xfId="31784" builtinId="9" hidden="1"/>
    <cellStyle name="Followed Hyperlink" xfId="31785" builtinId="9" hidden="1"/>
    <cellStyle name="Followed Hyperlink" xfId="31786" builtinId="9" hidden="1"/>
    <cellStyle name="Followed Hyperlink" xfId="31787" builtinId="9" hidden="1"/>
    <cellStyle name="Followed Hyperlink" xfId="31788" builtinId="9" hidden="1"/>
    <cellStyle name="Followed Hyperlink" xfId="31789" builtinId="9" hidden="1"/>
    <cellStyle name="Followed Hyperlink" xfId="31790" builtinId="9" hidden="1"/>
    <cellStyle name="Followed Hyperlink" xfId="31791" builtinId="9" hidden="1"/>
    <cellStyle name="Followed Hyperlink" xfId="31792" builtinId="9" hidden="1"/>
    <cellStyle name="Followed Hyperlink" xfId="31793" builtinId="9" hidden="1"/>
    <cellStyle name="Followed Hyperlink" xfId="31794" builtinId="9" hidden="1"/>
    <cellStyle name="Followed Hyperlink" xfId="31795" builtinId="9" hidden="1"/>
    <cellStyle name="Followed Hyperlink" xfId="31796" builtinId="9" hidden="1"/>
    <cellStyle name="Followed Hyperlink" xfId="31797" builtinId="9" hidden="1"/>
    <cellStyle name="Followed Hyperlink" xfId="31798" builtinId="9" hidden="1"/>
    <cellStyle name="Followed Hyperlink" xfId="31799" builtinId="9" hidden="1"/>
    <cellStyle name="Followed Hyperlink" xfId="31800" builtinId="9" hidden="1"/>
    <cellStyle name="Followed Hyperlink" xfId="31801" builtinId="9" hidden="1"/>
    <cellStyle name="Followed Hyperlink" xfId="31802" builtinId="9" hidden="1"/>
    <cellStyle name="Followed Hyperlink" xfId="31803" builtinId="9" hidden="1"/>
    <cellStyle name="Followed Hyperlink" xfId="31804" builtinId="9" hidden="1"/>
    <cellStyle name="Followed Hyperlink" xfId="31805" builtinId="9" hidden="1"/>
    <cellStyle name="Followed Hyperlink" xfId="31806" builtinId="9" hidden="1"/>
    <cellStyle name="Followed Hyperlink" xfId="31807" builtinId="9" hidden="1"/>
    <cellStyle name="Followed Hyperlink" xfId="31808" builtinId="9" hidden="1"/>
    <cellStyle name="Followed Hyperlink" xfId="31809" builtinId="9" hidden="1"/>
    <cellStyle name="Followed Hyperlink" xfId="31810" builtinId="9" hidden="1"/>
    <cellStyle name="Followed Hyperlink" xfId="31811" builtinId="9" hidden="1"/>
    <cellStyle name="Followed Hyperlink" xfId="31812" builtinId="9" hidden="1"/>
    <cellStyle name="Followed Hyperlink" xfId="31813" builtinId="9" hidden="1"/>
    <cellStyle name="Followed Hyperlink" xfId="31814" builtinId="9" hidden="1"/>
    <cellStyle name="Followed Hyperlink" xfId="31815" builtinId="9" hidden="1"/>
    <cellStyle name="Followed Hyperlink" xfId="31816" builtinId="9" hidden="1"/>
    <cellStyle name="Followed Hyperlink" xfId="31817" builtinId="9" hidden="1"/>
    <cellStyle name="Followed Hyperlink" xfId="31818" builtinId="9" hidden="1"/>
    <cellStyle name="Followed Hyperlink" xfId="31819" builtinId="9" hidden="1"/>
    <cellStyle name="Followed Hyperlink" xfId="31820" builtinId="9" hidden="1"/>
    <cellStyle name="Followed Hyperlink" xfId="31821" builtinId="9" hidden="1"/>
    <cellStyle name="Followed Hyperlink" xfId="31822" builtinId="9" hidden="1"/>
    <cellStyle name="Followed Hyperlink" xfId="31823" builtinId="9" hidden="1"/>
    <cellStyle name="Followed Hyperlink" xfId="31824" builtinId="9" hidden="1"/>
    <cellStyle name="Followed Hyperlink" xfId="31825" builtinId="9" hidden="1"/>
    <cellStyle name="Followed Hyperlink" xfId="31826" builtinId="9" hidden="1"/>
    <cellStyle name="Followed Hyperlink" xfId="31827" builtinId="9" hidden="1"/>
    <cellStyle name="Followed Hyperlink" xfId="31828" builtinId="9" hidden="1"/>
    <cellStyle name="Followed Hyperlink" xfId="31829" builtinId="9" hidden="1"/>
    <cellStyle name="Followed Hyperlink" xfId="31830" builtinId="9" hidden="1"/>
    <cellStyle name="Followed Hyperlink" xfId="31831" builtinId="9" hidden="1"/>
    <cellStyle name="Followed Hyperlink" xfId="31832" builtinId="9" hidden="1"/>
    <cellStyle name="Followed Hyperlink" xfId="31833" builtinId="9" hidden="1"/>
    <cellStyle name="Followed Hyperlink" xfId="31834" builtinId="9" hidden="1"/>
    <cellStyle name="Followed Hyperlink" xfId="31835" builtinId="9" hidden="1"/>
    <cellStyle name="Followed Hyperlink" xfId="31836" builtinId="9" hidden="1"/>
    <cellStyle name="Followed Hyperlink" xfId="31837" builtinId="9" hidden="1"/>
    <cellStyle name="Followed Hyperlink" xfId="31838" builtinId="9" hidden="1"/>
    <cellStyle name="Followed Hyperlink" xfId="31839" builtinId="9" hidden="1"/>
    <cellStyle name="Followed Hyperlink" xfId="31840" builtinId="9" hidden="1"/>
    <cellStyle name="Followed Hyperlink" xfId="31841" builtinId="9" hidden="1"/>
    <cellStyle name="Followed Hyperlink" xfId="31842" builtinId="9" hidden="1"/>
    <cellStyle name="Followed Hyperlink" xfId="31843" builtinId="9" hidden="1"/>
    <cellStyle name="Followed Hyperlink" xfId="31844" builtinId="9" hidden="1"/>
    <cellStyle name="Followed Hyperlink" xfId="31845" builtinId="9" hidden="1"/>
    <cellStyle name="Followed Hyperlink" xfId="31846" builtinId="9" hidden="1"/>
    <cellStyle name="Followed Hyperlink" xfId="31847" builtinId="9" hidden="1"/>
    <cellStyle name="Followed Hyperlink" xfId="31848" builtinId="9" hidden="1"/>
    <cellStyle name="Followed Hyperlink" xfId="31849" builtinId="9" hidden="1"/>
    <cellStyle name="Followed Hyperlink" xfId="31850" builtinId="9" hidden="1"/>
    <cellStyle name="Followed Hyperlink" xfId="31851" builtinId="9" hidden="1"/>
    <cellStyle name="Followed Hyperlink" xfId="31852" builtinId="9" hidden="1"/>
    <cellStyle name="Followed Hyperlink" xfId="31853" builtinId="9" hidden="1"/>
    <cellStyle name="Followed Hyperlink" xfId="31854" builtinId="9" hidden="1"/>
    <cellStyle name="Followed Hyperlink" xfId="31855" builtinId="9" hidden="1"/>
    <cellStyle name="Followed Hyperlink" xfId="31856" builtinId="9" hidden="1"/>
    <cellStyle name="Followed Hyperlink" xfId="31857" builtinId="9" hidden="1"/>
    <cellStyle name="Followed Hyperlink" xfId="31858" builtinId="9" hidden="1"/>
    <cellStyle name="Followed Hyperlink" xfId="31859" builtinId="9" hidden="1"/>
    <cellStyle name="Followed Hyperlink" xfId="31860" builtinId="9" hidden="1"/>
    <cellStyle name="Followed Hyperlink" xfId="31861" builtinId="9" hidden="1"/>
    <cellStyle name="Followed Hyperlink" xfId="31862" builtinId="9" hidden="1"/>
    <cellStyle name="Followed Hyperlink" xfId="31863" builtinId="9" hidden="1"/>
    <cellStyle name="Followed Hyperlink" xfId="31864" builtinId="9" hidden="1"/>
    <cellStyle name="Followed Hyperlink" xfId="31865" builtinId="9" hidden="1"/>
    <cellStyle name="Followed Hyperlink" xfId="31866" builtinId="9" hidden="1"/>
    <cellStyle name="Followed Hyperlink" xfId="31867" builtinId="9" hidden="1"/>
    <cellStyle name="Followed Hyperlink" xfId="31868" builtinId="9" hidden="1"/>
    <cellStyle name="Followed Hyperlink" xfId="31869" builtinId="9" hidden="1"/>
    <cellStyle name="Followed Hyperlink" xfId="31870" builtinId="9" hidden="1"/>
    <cellStyle name="Followed Hyperlink" xfId="31871" builtinId="9" hidden="1"/>
    <cellStyle name="Followed Hyperlink" xfId="31872" builtinId="9" hidden="1"/>
    <cellStyle name="Followed Hyperlink" xfId="31873" builtinId="9" hidden="1"/>
    <cellStyle name="Followed Hyperlink" xfId="31874" builtinId="9" hidden="1"/>
    <cellStyle name="Followed Hyperlink" xfId="31875" builtinId="9" hidden="1"/>
    <cellStyle name="Followed Hyperlink" xfId="31876" builtinId="9" hidden="1"/>
    <cellStyle name="Followed Hyperlink" xfId="31877" builtinId="9" hidden="1"/>
    <cellStyle name="Followed Hyperlink" xfId="31878" builtinId="9" hidden="1"/>
    <cellStyle name="Followed Hyperlink" xfId="31879" builtinId="9" hidden="1"/>
    <cellStyle name="Followed Hyperlink" xfId="31880" builtinId="9" hidden="1"/>
    <cellStyle name="Followed Hyperlink" xfId="31881" builtinId="9" hidden="1"/>
    <cellStyle name="Followed Hyperlink" xfId="31882" builtinId="9" hidden="1"/>
    <cellStyle name="Followed Hyperlink" xfId="31883" builtinId="9" hidden="1"/>
    <cellStyle name="Followed Hyperlink" xfId="31884" builtinId="9" hidden="1"/>
    <cellStyle name="Followed Hyperlink" xfId="31885" builtinId="9" hidden="1"/>
    <cellStyle name="Followed Hyperlink" xfId="31886" builtinId="9" hidden="1"/>
    <cellStyle name="Followed Hyperlink" xfId="31887" builtinId="9" hidden="1"/>
    <cellStyle name="Followed Hyperlink" xfId="31888" builtinId="9" hidden="1"/>
    <cellStyle name="Followed Hyperlink" xfId="31889" builtinId="9" hidden="1"/>
    <cellStyle name="Followed Hyperlink" xfId="31890" builtinId="9" hidden="1"/>
    <cellStyle name="Followed Hyperlink" xfId="31891" builtinId="9" hidden="1"/>
    <cellStyle name="Followed Hyperlink" xfId="31892" builtinId="9" hidden="1"/>
    <cellStyle name="Followed Hyperlink" xfId="31893" builtinId="9" hidden="1"/>
    <cellStyle name="Followed Hyperlink" xfId="31894" builtinId="9" hidden="1"/>
    <cellStyle name="Followed Hyperlink" xfId="31895" builtinId="9" hidden="1"/>
    <cellStyle name="Followed Hyperlink" xfId="31896" builtinId="9" hidden="1"/>
    <cellStyle name="Followed Hyperlink" xfId="31897" builtinId="9" hidden="1"/>
    <cellStyle name="Followed Hyperlink" xfId="31898" builtinId="9" hidden="1"/>
    <cellStyle name="Followed Hyperlink" xfId="31899" builtinId="9" hidden="1"/>
    <cellStyle name="Followed Hyperlink" xfId="31900" builtinId="9" hidden="1"/>
    <cellStyle name="Followed Hyperlink" xfId="31901" builtinId="9" hidden="1"/>
    <cellStyle name="Followed Hyperlink" xfId="31902" builtinId="9" hidden="1"/>
    <cellStyle name="Followed Hyperlink" xfId="31903" builtinId="9" hidden="1"/>
    <cellStyle name="Followed Hyperlink" xfId="31904" builtinId="9" hidden="1"/>
    <cellStyle name="Followed Hyperlink" xfId="31905" builtinId="9" hidden="1"/>
    <cellStyle name="Followed Hyperlink" xfId="31906" builtinId="9" hidden="1"/>
    <cellStyle name="Followed Hyperlink" xfId="31907" builtinId="9" hidden="1"/>
    <cellStyle name="Followed Hyperlink" xfId="31908" builtinId="9" hidden="1"/>
    <cellStyle name="Followed Hyperlink" xfId="31909" builtinId="9" hidden="1"/>
    <cellStyle name="Followed Hyperlink" xfId="31910" builtinId="9" hidden="1"/>
    <cellStyle name="Followed Hyperlink" xfId="31911" builtinId="9" hidden="1"/>
    <cellStyle name="Followed Hyperlink" xfId="31912" builtinId="9" hidden="1"/>
    <cellStyle name="Followed Hyperlink" xfId="31913" builtinId="9" hidden="1"/>
    <cellStyle name="Followed Hyperlink" xfId="31914" builtinId="9" hidden="1"/>
    <cellStyle name="Followed Hyperlink" xfId="31915" builtinId="9" hidden="1"/>
    <cellStyle name="Followed Hyperlink" xfId="31916" builtinId="9" hidden="1"/>
    <cellStyle name="Followed Hyperlink" xfId="31917" builtinId="9" hidden="1"/>
    <cellStyle name="Followed Hyperlink" xfId="31918" builtinId="9" hidden="1"/>
    <cellStyle name="Followed Hyperlink" xfId="31919" builtinId="9" hidden="1"/>
    <cellStyle name="Followed Hyperlink" xfId="31920" builtinId="9" hidden="1"/>
    <cellStyle name="Followed Hyperlink" xfId="31921" builtinId="9" hidden="1"/>
    <cellStyle name="Followed Hyperlink" xfId="31922" builtinId="9" hidden="1"/>
    <cellStyle name="Followed Hyperlink" xfId="31923" builtinId="9" hidden="1"/>
    <cellStyle name="Followed Hyperlink" xfId="31924" builtinId="9" hidden="1"/>
    <cellStyle name="Followed Hyperlink" xfId="31925" builtinId="9" hidden="1"/>
    <cellStyle name="Followed Hyperlink" xfId="31926" builtinId="9" hidden="1"/>
    <cellStyle name="Followed Hyperlink" xfId="31927" builtinId="9" hidden="1"/>
    <cellStyle name="Followed Hyperlink" xfId="31928" builtinId="9" hidden="1"/>
    <cellStyle name="Followed Hyperlink" xfId="31929" builtinId="9" hidden="1"/>
    <cellStyle name="Followed Hyperlink" xfId="31930" builtinId="9" hidden="1"/>
    <cellStyle name="Followed Hyperlink" xfId="31931" builtinId="9" hidden="1"/>
    <cellStyle name="Followed Hyperlink" xfId="31932" builtinId="9" hidden="1"/>
    <cellStyle name="Followed Hyperlink" xfId="31933" builtinId="9" hidden="1"/>
    <cellStyle name="Followed Hyperlink" xfId="31934" builtinId="9" hidden="1"/>
    <cellStyle name="Followed Hyperlink" xfId="31935" builtinId="9" hidden="1"/>
    <cellStyle name="Followed Hyperlink" xfId="31936" builtinId="9" hidden="1"/>
    <cellStyle name="Followed Hyperlink" xfId="31937" builtinId="9" hidden="1"/>
    <cellStyle name="Followed Hyperlink" xfId="31938" builtinId="9" hidden="1"/>
    <cellStyle name="Followed Hyperlink" xfId="31939" builtinId="9" hidden="1"/>
    <cellStyle name="Followed Hyperlink" xfId="31940" builtinId="9" hidden="1"/>
    <cellStyle name="Followed Hyperlink" xfId="31941" builtinId="9" hidden="1"/>
    <cellStyle name="Followed Hyperlink" xfId="31942" builtinId="9" hidden="1"/>
    <cellStyle name="Followed Hyperlink" xfId="31943" builtinId="9" hidden="1"/>
    <cellStyle name="Followed Hyperlink" xfId="31944" builtinId="9" hidden="1"/>
    <cellStyle name="Followed Hyperlink" xfId="31945" builtinId="9" hidden="1"/>
    <cellStyle name="Followed Hyperlink" xfId="31946" builtinId="9" hidden="1"/>
    <cellStyle name="Followed Hyperlink" xfId="31947" builtinId="9" hidden="1"/>
    <cellStyle name="Followed Hyperlink" xfId="31948" builtinId="9" hidden="1"/>
    <cellStyle name="Followed Hyperlink" xfId="31949" builtinId="9" hidden="1"/>
    <cellStyle name="Followed Hyperlink" xfId="31950" builtinId="9" hidden="1"/>
    <cellStyle name="Followed Hyperlink" xfId="31951" builtinId="9" hidden="1"/>
    <cellStyle name="Followed Hyperlink" xfId="31952" builtinId="9" hidden="1"/>
    <cellStyle name="Followed Hyperlink" xfId="31953" builtinId="9" hidden="1"/>
    <cellStyle name="Followed Hyperlink" xfId="31954" builtinId="9" hidden="1"/>
    <cellStyle name="Followed Hyperlink" xfId="31955" builtinId="9" hidden="1"/>
    <cellStyle name="Followed Hyperlink" xfId="31956" builtinId="9" hidden="1"/>
    <cellStyle name="Followed Hyperlink" xfId="31957" builtinId="9" hidden="1"/>
    <cellStyle name="Followed Hyperlink" xfId="31958" builtinId="9" hidden="1"/>
    <cellStyle name="Followed Hyperlink" xfId="31959" builtinId="9" hidden="1"/>
    <cellStyle name="Followed Hyperlink" xfId="31960" builtinId="9" hidden="1"/>
    <cellStyle name="Followed Hyperlink" xfId="31961" builtinId="9" hidden="1"/>
    <cellStyle name="Followed Hyperlink" xfId="31962" builtinId="9" hidden="1"/>
    <cellStyle name="Followed Hyperlink" xfId="31963" builtinId="9" hidden="1"/>
    <cellStyle name="Followed Hyperlink" xfId="31964" builtinId="9" hidden="1"/>
    <cellStyle name="Followed Hyperlink" xfId="31965" builtinId="9" hidden="1"/>
    <cellStyle name="Followed Hyperlink" xfId="31966" builtinId="9" hidden="1"/>
    <cellStyle name="Followed Hyperlink" xfId="31967" builtinId="9" hidden="1"/>
    <cellStyle name="Followed Hyperlink" xfId="31968" builtinId="9" hidden="1"/>
    <cellStyle name="Followed Hyperlink" xfId="31969" builtinId="9" hidden="1"/>
    <cellStyle name="Followed Hyperlink" xfId="31970" builtinId="9" hidden="1"/>
    <cellStyle name="Followed Hyperlink" xfId="31971" builtinId="9" hidden="1"/>
    <cellStyle name="Followed Hyperlink" xfId="31972" builtinId="9" hidden="1"/>
    <cellStyle name="Followed Hyperlink" xfId="31973" builtinId="9" hidden="1"/>
    <cellStyle name="Followed Hyperlink" xfId="31974" builtinId="9" hidden="1"/>
    <cellStyle name="Followed Hyperlink" xfId="31975" builtinId="9" hidden="1"/>
    <cellStyle name="Followed Hyperlink" xfId="31976" builtinId="9" hidden="1"/>
    <cellStyle name="Followed Hyperlink" xfId="31977" builtinId="9" hidden="1"/>
    <cellStyle name="Followed Hyperlink" xfId="31978" builtinId="9" hidden="1"/>
    <cellStyle name="Followed Hyperlink" xfId="31979" builtinId="9" hidden="1"/>
    <cellStyle name="Followed Hyperlink" xfId="31980" builtinId="9" hidden="1"/>
    <cellStyle name="Followed Hyperlink" xfId="31981" builtinId="9" hidden="1"/>
    <cellStyle name="Followed Hyperlink" xfId="31982" builtinId="9" hidden="1"/>
    <cellStyle name="Followed Hyperlink" xfId="31983" builtinId="9" hidden="1"/>
    <cellStyle name="Followed Hyperlink" xfId="31984" builtinId="9" hidden="1"/>
    <cellStyle name="Followed Hyperlink" xfId="31985" builtinId="9" hidden="1"/>
    <cellStyle name="Followed Hyperlink" xfId="31986" builtinId="9" hidden="1"/>
    <cellStyle name="Followed Hyperlink" xfId="31987" builtinId="9" hidden="1"/>
    <cellStyle name="Followed Hyperlink" xfId="31988" builtinId="9" hidden="1"/>
    <cellStyle name="Followed Hyperlink" xfId="31989" builtinId="9" hidden="1"/>
    <cellStyle name="Followed Hyperlink" xfId="31990" builtinId="9" hidden="1"/>
    <cellStyle name="Followed Hyperlink" xfId="31991" builtinId="9" hidden="1"/>
    <cellStyle name="Followed Hyperlink" xfId="31992" builtinId="9" hidden="1"/>
    <cellStyle name="Followed Hyperlink" xfId="31993" builtinId="9" hidden="1"/>
    <cellStyle name="Followed Hyperlink" xfId="31994" builtinId="9" hidden="1"/>
    <cellStyle name="Followed Hyperlink" xfId="31995" builtinId="9" hidden="1"/>
    <cellStyle name="Followed Hyperlink" xfId="31996" builtinId="9" hidden="1"/>
    <cellStyle name="Followed Hyperlink" xfId="31997" builtinId="9" hidden="1"/>
    <cellStyle name="Followed Hyperlink" xfId="31998" builtinId="9" hidden="1"/>
    <cellStyle name="Followed Hyperlink" xfId="31999" builtinId="9" hidden="1"/>
    <cellStyle name="Followed Hyperlink" xfId="32000" builtinId="9" hidden="1"/>
    <cellStyle name="Followed Hyperlink" xfId="32001" builtinId="9" hidden="1"/>
    <cellStyle name="Followed Hyperlink" xfId="32002" builtinId="9" hidden="1"/>
    <cellStyle name="Followed Hyperlink" xfId="32003" builtinId="9" hidden="1"/>
    <cellStyle name="Followed Hyperlink" xfId="32004" builtinId="9" hidden="1"/>
    <cellStyle name="Followed Hyperlink" xfId="32005" builtinId="9" hidden="1"/>
    <cellStyle name="Followed Hyperlink" xfId="32006" builtinId="9" hidden="1"/>
    <cellStyle name="Followed Hyperlink" xfId="32007" builtinId="9" hidden="1"/>
    <cellStyle name="Followed Hyperlink" xfId="32008" builtinId="9" hidden="1"/>
    <cellStyle name="Followed Hyperlink" xfId="32009" builtinId="9" hidden="1"/>
    <cellStyle name="Followed Hyperlink" xfId="32010" builtinId="9" hidden="1"/>
    <cellStyle name="Followed Hyperlink" xfId="32011" builtinId="9" hidden="1"/>
    <cellStyle name="Followed Hyperlink" xfId="32012" builtinId="9" hidden="1"/>
    <cellStyle name="Followed Hyperlink" xfId="32013" builtinId="9" hidden="1"/>
    <cellStyle name="Followed Hyperlink" xfId="32014" builtinId="9" hidden="1"/>
    <cellStyle name="Followed Hyperlink" xfId="32015" builtinId="9" hidden="1"/>
    <cellStyle name="Followed Hyperlink" xfId="32016" builtinId="9" hidden="1"/>
    <cellStyle name="Followed Hyperlink" xfId="32017" builtinId="9" hidden="1"/>
    <cellStyle name="Followed Hyperlink" xfId="32018" builtinId="9" hidden="1"/>
    <cellStyle name="Followed Hyperlink" xfId="32019" builtinId="9" hidden="1"/>
    <cellStyle name="Followed Hyperlink" xfId="32020" builtinId="9" hidden="1"/>
    <cellStyle name="Followed Hyperlink" xfId="32021" builtinId="9" hidden="1"/>
    <cellStyle name="Followed Hyperlink" xfId="32022" builtinId="9" hidden="1"/>
    <cellStyle name="Followed Hyperlink" xfId="32023" builtinId="9" hidden="1"/>
    <cellStyle name="Followed Hyperlink" xfId="32024" builtinId="9" hidden="1"/>
    <cellStyle name="Followed Hyperlink" xfId="32025" builtinId="9" hidden="1"/>
    <cellStyle name="Followed Hyperlink" xfId="32026" builtinId="9" hidden="1"/>
    <cellStyle name="Followed Hyperlink" xfId="32027" builtinId="9" hidden="1"/>
    <cellStyle name="Followed Hyperlink" xfId="32028" builtinId="9" hidden="1"/>
    <cellStyle name="Followed Hyperlink" xfId="32029" builtinId="9" hidden="1"/>
    <cellStyle name="Followed Hyperlink" xfId="32030" builtinId="9" hidden="1"/>
    <cellStyle name="Followed Hyperlink" xfId="32031" builtinId="9" hidden="1"/>
    <cellStyle name="Followed Hyperlink" xfId="32032" builtinId="9" hidden="1"/>
    <cellStyle name="Followed Hyperlink" xfId="32033" builtinId="9" hidden="1"/>
    <cellStyle name="Followed Hyperlink" xfId="32034" builtinId="9" hidden="1"/>
    <cellStyle name="Followed Hyperlink" xfId="32035" builtinId="9" hidden="1"/>
    <cellStyle name="Followed Hyperlink" xfId="32036" builtinId="9" hidden="1"/>
    <cellStyle name="Followed Hyperlink" xfId="32037" builtinId="9" hidden="1"/>
    <cellStyle name="Followed Hyperlink" xfId="32038" builtinId="9" hidden="1"/>
    <cellStyle name="Followed Hyperlink" xfId="32039" builtinId="9" hidden="1"/>
    <cellStyle name="Followed Hyperlink" xfId="32040" builtinId="9" hidden="1"/>
    <cellStyle name="Followed Hyperlink" xfId="32041" builtinId="9" hidden="1"/>
    <cellStyle name="Followed Hyperlink" xfId="32042" builtinId="9" hidden="1"/>
    <cellStyle name="Followed Hyperlink" xfId="32043" builtinId="9" hidden="1"/>
    <cellStyle name="Followed Hyperlink" xfId="32044" builtinId="9" hidden="1"/>
    <cellStyle name="Followed Hyperlink" xfId="32045" builtinId="9" hidden="1"/>
    <cellStyle name="Followed Hyperlink" xfId="32046" builtinId="9" hidden="1"/>
    <cellStyle name="Followed Hyperlink" xfId="32047" builtinId="9" hidden="1"/>
    <cellStyle name="Followed Hyperlink" xfId="32048" builtinId="9" hidden="1"/>
    <cellStyle name="Followed Hyperlink" xfId="32049" builtinId="9" hidden="1"/>
    <cellStyle name="Followed Hyperlink" xfId="32050" builtinId="9" hidden="1"/>
    <cellStyle name="Followed Hyperlink" xfId="32051" builtinId="9" hidden="1"/>
    <cellStyle name="Followed Hyperlink" xfId="32052" builtinId="9" hidden="1"/>
    <cellStyle name="Followed Hyperlink" xfId="32053" builtinId="9" hidden="1"/>
    <cellStyle name="Followed Hyperlink" xfId="32054" builtinId="9" hidden="1"/>
    <cellStyle name="Followed Hyperlink" xfId="32055" builtinId="9" hidden="1"/>
    <cellStyle name="Followed Hyperlink" xfId="32056" builtinId="9" hidden="1"/>
    <cellStyle name="Followed Hyperlink" xfId="32057" builtinId="9" hidden="1"/>
    <cellStyle name="Followed Hyperlink" xfId="32058" builtinId="9" hidden="1"/>
    <cellStyle name="Followed Hyperlink" xfId="32059" builtinId="9" hidden="1"/>
    <cellStyle name="Followed Hyperlink" xfId="32060" builtinId="9" hidden="1"/>
    <cellStyle name="Followed Hyperlink" xfId="32061" builtinId="9" hidden="1"/>
    <cellStyle name="Followed Hyperlink" xfId="32062" builtinId="9" hidden="1"/>
    <cellStyle name="Followed Hyperlink" xfId="32063" builtinId="9" hidden="1"/>
    <cellStyle name="Followed Hyperlink" xfId="32064" builtinId="9" hidden="1"/>
    <cellStyle name="Followed Hyperlink" xfId="32065" builtinId="9" hidden="1"/>
    <cellStyle name="Followed Hyperlink" xfId="32066" builtinId="9" hidden="1"/>
    <cellStyle name="Followed Hyperlink" xfId="32067" builtinId="9" hidden="1"/>
    <cellStyle name="Followed Hyperlink" xfId="32068" builtinId="9" hidden="1"/>
    <cellStyle name="Followed Hyperlink" xfId="32069" builtinId="9" hidden="1"/>
    <cellStyle name="Followed Hyperlink" xfId="32070" builtinId="9" hidden="1"/>
    <cellStyle name="Followed Hyperlink" xfId="32071" builtinId="9" hidden="1"/>
    <cellStyle name="Followed Hyperlink" xfId="32072" builtinId="9" hidden="1"/>
    <cellStyle name="Followed Hyperlink" xfId="32073" builtinId="9" hidden="1"/>
    <cellStyle name="Followed Hyperlink" xfId="32074" builtinId="9" hidden="1"/>
    <cellStyle name="Followed Hyperlink" xfId="32075" builtinId="9" hidden="1"/>
    <cellStyle name="Followed Hyperlink" xfId="32076" builtinId="9" hidden="1"/>
    <cellStyle name="Followed Hyperlink" xfId="32077" builtinId="9" hidden="1"/>
    <cellStyle name="Followed Hyperlink" xfId="32078" builtinId="9" hidden="1"/>
    <cellStyle name="Followed Hyperlink" xfId="32079" builtinId="9" hidden="1"/>
    <cellStyle name="Followed Hyperlink" xfId="32080" builtinId="9" hidden="1"/>
    <cellStyle name="Followed Hyperlink" xfId="32081" builtinId="9" hidden="1"/>
    <cellStyle name="Followed Hyperlink" xfId="32082" builtinId="9" hidden="1"/>
    <cellStyle name="Followed Hyperlink" xfId="32083" builtinId="9" hidden="1"/>
    <cellStyle name="Followed Hyperlink" xfId="32084" builtinId="9" hidden="1"/>
    <cellStyle name="Followed Hyperlink" xfId="32085" builtinId="9" hidden="1"/>
    <cellStyle name="Followed Hyperlink" xfId="32086" builtinId="9" hidden="1"/>
    <cellStyle name="Followed Hyperlink" xfId="32087" builtinId="9" hidden="1"/>
    <cellStyle name="Followed Hyperlink" xfId="32088" builtinId="9" hidden="1"/>
    <cellStyle name="Followed Hyperlink" xfId="32089" builtinId="9" hidden="1"/>
    <cellStyle name="Followed Hyperlink" xfId="32090" builtinId="9" hidden="1"/>
    <cellStyle name="Followed Hyperlink" xfId="32091" builtinId="9" hidden="1"/>
    <cellStyle name="Followed Hyperlink" xfId="32092" builtinId="9" hidden="1"/>
    <cellStyle name="Followed Hyperlink" xfId="32093" builtinId="9" hidden="1"/>
    <cellStyle name="Followed Hyperlink" xfId="32094" builtinId="9" hidden="1"/>
    <cellStyle name="Followed Hyperlink" xfId="32095" builtinId="9" hidden="1"/>
    <cellStyle name="Followed Hyperlink" xfId="32096" builtinId="9" hidden="1"/>
    <cellStyle name="Followed Hyperlink" xfId="32097" builtinId="9" hidden="1"/>
    <cellStyle name="Followed Hyperlink" xfId="32098" builtinId="9" hidden="1"/>
    <cellStyle name="Followed Hyperlink" xfId="32099" builtinId="9" hidden="1"/>
    <cellStyle name="Followed Hyperlink" xfId="32100" builtinId="9" hidden="1"/>
    <cellStyle name="Followed Hyperlink" xfId="32101" builtinId="9" hidden="1"/>
    <cellStyle name="Followed Hyperlink" xfId="32102" builtinId="9" hidden="1"/>
    <cellStyle name="Followed Hyperlink" xfId="32103" builtinId="9" hidden="1"/>
    <cellStyle name="Followed Hyperlink" xfId="32104" builtinId="9" hidden="1"/>
    <cellStyle name="Followed Hyperlink" xfId="32105" builtinId="9" hidden="1"/>
    <cellStyle name="Followed Hyperlink" xfId="32106" builtinId="9" hidden="1"/>
    <cellStyle name="Followed Hyperlink" xfId="32107" builtinId="9" hidden="1"/>
    <cellStyle name="Followed Hyperlink" xfId="32108" builtinId="9" hidden="1"/>
    <cellStyle name="Followed Hyperlink" xfId="32109" builtinId="9" hidden="1"/>
    <cellStyle name="Followed Hyperlink" xfId="32110" builtinId="9" hidden="1"/>
    <cellStyle name="Followed Hyperlink" xfId="32111" builtinId="9" hidden="1"/>
    <cellStyle name="Followed Hyperlink" xfId="32112" builtinId="9" hidden="1"/>
    <cellStyle name="Followed Hyperlink" xfId="32113" builtinId="9" hidden="1"/>
    <cellStyle name="Followed Hyperlink" xfId="32114" builtinId="9" hidden="1"/>
    <cellStyle name="Followed Hyperlink" xfId="32115" builtinId="9" hidden="1"/>
    <cellStyle name="Followed Hyperlink" xfId="32116" builtinId="9" hidden="1"/>
    <cellStyle name="Followed Hyperlink" xfId="32117" builtinId="9" hidden="1"/>
    <cellStyle name="Followed Hyperlink" xfId="32118" builtinId="9" hidden="1"/>
    <cellStyle name="Followed Hyperlink" xfId="32119" builtinId="9" hidden="1"/>
    <cellStyle name="Followed Hyperlink" xfId="32120" builtinId="9" hidden="1"/>
    <cellStyle name="Followed Hyperlink" xfId="32121" builtinId="9" hidden="1"/>
    <cellStyle name="Followed Hyperlink" xfId="32122" builtinId="9" hidden="1"/>
    <cellStyle name="Followed Hyperlink" xfId="32123" builtinId="9" hidden="1"/>
    <cellStyle name="Followed Hyperlink" xfId="32124" builtinId="9" hidden="1"/>
    <cellStyle name="Followed Hyperlink" xfId="32125" builtinId="9" hidden="1"/>
    <cellStyle name="Followed Hyperlink" xfId="32126" builtinId="9" hidden="1"/>
    <cellStyle name="Followed Hyperlink" xfId="32127" builtinId="9" hidden="1"/>
    <cellStyle name="Followed Hyperlink" xfId="32128" builtinId="9" hidden="1"/>
    <cellStyle name="Followed Hyperlink" xfId="32129" builtinId="9" hidden="1"/>
    <cellStyle name="Followed Hyperlink" xfId="32130" builtinId="9" hidden="1"/>
    <cellStyle name="Followed Hyperlink" xfId="32131" builtinId="9" hidden="1"/>
    <cellStyle name="Followed Hyperlink" xfId="32132" builtinId="9" hidden="1"/>
    <cellStyle name="Followed Hyperlink" xfId="32133" builtinId="9" hidden="1"/>
    <cellStyle name="Followed Hyperlink" xfId="32134" builtinId="9" hidden="1"/>
    <cellStyle name="Followed Hyperlink" xfId="32135" builtinId="9" hidden="1"/>
    <cellStyle name="Followed Hyperlink" xfId="32136" builtinId="9" hidden="1"/>
    <cellStyle name="Followed Hyperlink" xfId="32137" builtinId="9" hidden="1"/>
    <cellStyle name="Followed Hyperlink" xfId="32138" builtinId="9" hidden="1"/>
    <cellStyle name="Followed Hyperlink" xfId="32139" builtinId="9" hidden="1"/>
    <cellStyle name="Followed Hyperlink" xfId="32140" builtinId="9" hidden="1"/>
    <cellStyle name="Followed Hyperlink" xfId="32141" builtinId="9" hidden="1"/>
    <cellStyle name="Followed Hyperlink" xfId="32142" builtinId="9" hidden="1"/>
    <cellStyle name="Followed Hyperlink" xfId="32143" builtinId="9" hidden="1"/>
    <cellStyle name="Followed Hyperlink" xfId="32144" builtinId="9" hidden="1"/>
    <cellStyle name="Followed Hyperlink" xfId="32145" builtinId="9" hidden="1"/>
    <cellStyle name="Followed Hyperlink" xfId="32146" builtinId="9" hidden="1"/>
    <cellStyle name="Followed Hyperlink" xfId="32147" builtinId="9" hidden="1"/>
    <cellStyle name="Followed Hyperlink" xfId="32148" builtinId="9" hidden="1"/>
    <cellStyle name="Followed Hyperlink" xfId="32149" builtinId="9" hidden="1"/>
    <cellStyle name="Followed Hyperlink" xfId="32150" builtinId="9" hidden="1"/>
    <cellStyle name="Followed Hyperlink" xfId="32151" builtinId="9" hidden="1"/>
    <cellStyle name="Followed Hyperlink" xfId="32152" builtinId="9" hidden="1"/>
    <cellStyle name="Followed Hyperlink" xfId="32153" builtinId="9" hidden="1"/>
    <cellStyle name="Followed Hyperlink" xfId="32154" builtinId="9" hidden="1"/>
    <cellStyle name="Followed Hyperlink" xfId="32155" builtinId="9" hidden="1"/>
    <cellStyle name="Followed Hyperlink" xfId="32156" builtinId="9" hidden="1"/>
    <cellStyle name="Followed Hyperlink" xfId="32157" builtinId="9" hidden="1"/>
    <cellStyle name="Followed Hyperlink" xfId="32158" builtinId="9" hidden="1"/>
    <cellStyle name="Followed Hyperlink" xfId="32159" builtinId="9" hidden="1"/>
    <cellStyle name="Followed Hyperlink" xfId="32160" builtinId="9" hidden="1"/>
    <cellStyle name="Followed Hyperlink" xfId="32161" builtinId="9" hidden="1"/>
    <cellStyle name="Followed Hyperlink" xfId="32162" builtinId="9" hidden="1"/>
    <cellStyle name="Followed Hyperlink" xfId="32163" builtinId="9" hidden="1"/>
    <cellStyle name="Followed Hyperlink" xfId="32164" builtinId="9" hidden="1"/>
    <cellStyle name="Followed Hyperlink" xfId="32165" builtinId="9" hidden="1"/>
    <cellStyle name="Followed Hyperlink" xfId="32166" builtinId="9" hidden="1"/>
    <cellStyle name="Followed Hyperlink" xfId="32167" builtinId="9" hidden="1"/>
    <cellStyle name="Followed Hyperlink" xfId="32168" builtinId="9" hidden="1"/>
    <cellStyle name="Followed Hyperlink" xfId="32169" builtinId="9" hidden="1"/>
    <cellStyle name="Followed Hyperlink" xfId="32170" builtinId="9" hidden="1"/>
    <cellStyle name="Followed Hyperlink" xfId="32171" builtinId="9" hidden="1"/>
    <cellStyle name="Followed Hyperlink" xfId="32172" builtinId="9" hidden="1"/>
    <cellStyle name="Followed Hyperlink" xfId="32173" builtinId="9" hidden="1"/>
    <cellStyle name="Followed Hyperlink" xfId="32174" builtinId="9" hidden="1"/>
    <cellStyle name="Followed Hyperlink" xfId="32175" builtinId="9" hidden="1"/>
    <cellStyle name="Followed Hyperlink" xfId="32176" builtinId="9" hidden="1"/>
    <cellStyle name="Followed Hyperlink" xfId="32177" builtinId="9" hidden="1"/>
    <cellStyle name="Followed Hyperlink" xfId="32178" builtinId="9" hidden="1"/>
    <cellStyle name="Followed Hyperlink" xfId="32179" builtinId="9" hidden="1"/>
    <cellStyle name="Followed Hyperlink" xfId="32180" builtinId="9" hidden="1"/>
    <cellStyle name="Followed Hyperlink" xfId="32181" builtinId="9" hidden="1"/>
    <cellStyle name="Followed Hyperlink" xfId="32182" builtinId="9" hidden="1"/>
    <cellStyle name="Followed Hyperlink" xfId="32183" builtinId="9" hidden="1"/>
    <cellStyle name="Followed Hyperlink" xfId="32184" builtinId="9" hidden="1"/>
    <cellStyle name="Followed Hyperlink" xfId="32185" builtinId="9" hidden="1"/>
    <cellStyle name="Followed Hyperlink" xfId="32186" builtinId="9" hidden="1"/>
    <cellStyle name="Followed Hyperlink" xfId="32187" builtinId="9" hidden="1"/>
    <cellStyle name="Followed Hyperlink" xfId="32188" builtinId="9" hidden="1"/>
    <cellStyle name="Followed Hyperlink" xfId="32189" builtinId="9" hidden="1"/>
    <cellStyle name="Followed Hyperlink" xfId="32190" builtinId="9" hidden="1"/>
    <cellStyle name="Followed Hyperlink" xfId="32191" builtinId="9" hidden="1"/>
    <cellStyle name="Followed Hyperlink" xfId="32192" builtinId="9" hidden="1"/>
    <cellStyle name="Followed Hyperlink" xfId="32193" builtinId="9" hidden="1"/>
    <cellStyle name="Followed Hyperlink" xfId="32194" builtinId="9" hidden="1"/>
    <cellStyle name="Followed Hyperlink" xfId="32195" builtinId="9" hidden="1"/>
    <cellStyle name="Followed Hyperlink" xfId="32196" builtinId="9" hidden="1"/>
    <cellStyle name="Followed Hyperlink" xfId="32197" builtinId="9" hidden="1"/>
    <cellStyle name="Followed Hyperlink" xfId="32198" builtinId="9" hidden="1"/>
    <cellStyle name="Followed Hyperlink" xfId="32199" builtinId="9" hidden="1"/>
    <cellStyle name="Followed Hyperlink" xfId="32200" builtinId="9" hidden="1"/>
    <cellStyle name="Followed Hyperlink" xfId="32201" builtinId="9" hidden="1"/>
    <cellStyle name="Followed Hyperlink" xfId="32202" builtinId="9" hidden="1"/>
    <cellStyle name="Followed Hyperlink" xfId="32203" builtinId="9" hidden="1"/>
    <cellStyle name="Followed Hyperlink" xfId="32204" builtinId="9" hidden="1"/>
    <cellStyle name="Followed Hyperlink" xfId="32205" builtinId="9" hidden="1"/>
    <cellStyle name="Followed Hyperlink" xfId="32206" builtinId="9" hidden="1"/>
    <cellStyle name="Followed Hyperlink" xfId="32207" builtinId="9" hidden="1"/>
    <cellStyle name="Followed Hyperlink" xfId="32208" builtinId="9" hidden="1"/>
    <cellStyle name="Followed Hyperlink" xfId="32209" builtinId="9" hidden="1"/>
    <cellStyle name="Followed Hyperlink" xfId="32210" builtinId="9" hidden="1"/>
    <cellStyle name="Followed Hyperlink" xfId="32211" builtinId="9" hidden="1"/>
    <cellStyle name="Followed Hyperlink" xfId="32212" builtinId="9" hidden="1"/>
    <cellStyle name="Followed Hyperlink" xfId="32213" builtinId="9" hidden="1"/>
    <cellStyle name="Followed Hyperlink" xfId="32214" builtinId="9" hidden="1"/>
    <cellStyle name="Followed Hyperlink" xfId="32215" builtinId="9" hidden="1"/>
    <cellStyle name="Followed Hyperlink" xfId="32216" builtinId="9" hidden="1"/>
    <cellStyle name="Followed Hyperlink" xfId="32217" builtinId="9" hidden="1"/>
    <cellStyle name="Followed Hyperlink" xfId="32218" builtinId="9" hidden="1"/>
    <cellStyle name="Followed Hyperlink" xfId="32219" builtinId="9" hidden="1"/>
    <cellStyle name="Followed Hyperlink" xfId="32220" builtinId="9" hidden="1"/>
    <cellStyle name="Followed Hyperlink" xfId="32221" builtinId="9" hidden="1"/>
    <cellStyle name="Followed Hyperlink" xfId="32222" builtinId="9" hidden="1"/>
    <cellStyle name="Followed Hyperlink" xfId="32223" builtinId="9" hidden="1"/>
    <cellStyle name="Followed Hyperlink" xfId="32224" builtinId="9" hidden="1"/>
    <cellStyle name="Followed Hyperlink" xfId="32225" builtinId="9" hidden="1"/>
    <cellStyle name="Followed Hyperlink" xfId="32226" builtinId="9" hidden="1"/>
    <cellStyle name="Followed Hyperlink" xfId="32227" builtinId="9" hidden="1"/>
    <cellStyle name="Followed Hyperlink" xfId="32228" builtinId="9" hidden="1"/>
    <cellStyle name="Followed Hyperlink" xfId="32229" builtinId="9" hidden="1"/>
    <cellStyle name="Followed Hyperlink" xfId="32230" builtinId="9" hidden="1"/>
    <cellStyle name="Followed Hyperlink" xfId="32231" builtinId="9" hidden="1"/>
    <cellStyle name="Followed Hyperlink" xfId="32232" builtinId="9" hidden="1"/>
    <cellStyle name="Followed Hyperlink" xfId="32233" builtinId="9" hidden="1"/>
    <cellStyle name="Followed Hyperlink" xfId="32234" builtinId="9" hidden="1"/>
    <cellStyle name="Followed Hyperlink" xfId="32235" builtinId="9" hidden="1"/>
    <cellStyle name="Followed Hyperlink" xfId="32236" builtinId="9" hidden="1"/>
    <cellStyle name="Followed Hyperlink" xfId="32237" builtinId="9" hidden="1"/>
    <cellStyle name="Followed Hyperlink" xfId="32238" builtinId="9" hidden="1"/>
    <cellStyle name="Followed Hyperlink" xfId="32239" builtinId="9" hidden="1"/>
    <cellStyle name="Followed Hyperlink" xfId="32240" builtinId="9" hidden="1"/>
    <cellStyle name="Followed Hyperlink" xfId="32241" builtinId="9" hidden="1"/>
    <cellStyle name="Followed Hyperlink" xfId="32242" builtinId="9" hidden="1"/>
    <cellStyle name="Followed Hyperlink" xfId="32243" builtinId="9" hidden="1"/>
    <cellStyle name="Followed Hyperlink" xfId="32244" builtinId="9" hidden="1"/>
    <cellStyle name="Followed Hyperlink" xfId="32245" builtinId="9" hidden="1"/>
    <cellStyle name="Followed Hyperlink" xfId="32246" builtinId="9" hidden="1"/>
    <cellStyle name="Followed Hyperlink" xfId="32247" builtinId="9" hidden="1"/>
    <cellStyle name="Followed Hyperlink" xfId="32248" builtinId="9" hidden="1"/>
    <cellStyle name="Followed Hyperlink" xfId="32249" builtinId="9" hidden="1"/>
    <cellStyle name="Followed Hyperlink" xfId="32250" builtinId="9" hidden="1"/>
    <cellStyle name="Followed Hyperlink" xfId="32251" builtinId="9" hidden="1"/>
    <cellStyle name="Followed Hyperlink" xfId="32252" builtinId="9" hidden="1"/>
    <cellStyle name="Followed Hyperlink" xfId="32253" builtinId="9" hidden="1"/>
    <cellStyle name="Followed Hyperlink" xfId="32254" builtinId="9" hidden="1"/>
    <cellStyle name="Followed Hyperlink" xfId="32255" builtinId="9" hidden="1"/>
    <cellStyle name="Followed Hyperlink" xfId="32256" builtinId="9" hidden="1"/>
    <cellStyle name="Followed Hyperlink" xfId="32257" builtinId="9" hidden="1"/>
    <cellStyle name="Followed Hyperlink" xfId="32258" builtinId="9" hidden="1"/>
    <cellStyle name="Followed Hyperlink" xfId="32259" builtinId="9" hidden="1"/>
    <cellStyle name="Followed Hyperlink" xfId="32260" builtinId="9" hidden="1"/>
    <cellStyle name="Followed Hyperlink" xfId="32261" builtinId="9" hidden="1"/>
    <cellStyle name="Followed Hyperlink" xfId="32262" builtinId="9" hidden="1"/>
    <cellStyle name="Followed Hyperlink" xfId="32263" builtinId="9" hidden="1"/>
    <cellStyle name="Followed Hyperlink" xfId="32264" builtinId="9" hidden="1"/>
    <cellStyle name="Followed Hyperlink" xfId="32265" builtinId="9" hidden="1"/>
    <cellStyle name="Followed Hyperlink" xfId="32266" builtinId="9" hidden="1"/>
    <cellStyle name="Followed Hyperlink" xfId="32267" builtinId="9" hidden="1"/>
    <cellStyle name="Followed Hyperlink" xfId="32268" builtinId="9" hidden="1"/>
    <cellStyle name="Followed Hyperlink" xfId="32269" builtinId="9" hidden="1"/>
    <cellStyle name="Followed Hyperlink" xfId="32270" builtinId="9" hidden="1"/>
    <cellStyle name="Followed Hyperlink" xfId="32271" builtinId="9" hidden="1"/>
    <cellStyle name="Followed Hyperlink" xfId="32272" builtinId="9" hidden="1"/>
    <cellStyle name="Followed Hyperlink" xfId="32273" builtinId="9" hidden="1"/>
    <cellStyle name="Followed Hyperlink" xfId="32274" builtinId="9" hidden="1"/>
    <cellStyle name="Followed Hyperlink" xfId="32275" builtinId="9" hidden="1"/>
    <cellStyle name="Followed Hyperlink" xfId="32276" builtinId="9" hidden="1"/>
    <cellStyle name="Followed Hyperlink" xfId="32277" builtinId="9" hidden="1"/>
    <cellStyle name="Followed Hyperlink" xfId="32278" builtinId="9" hidden="1"/>
    <cellStyle name="Followed Hyperlink" xfId="32279" builtinId="9" hidden="1"/>
    <cellStyle name="Followed Hyperlink" xfId="32280" builtinId="9" hidden="1"/>
    <cellStyle name="Followed Hyperlink" xfId="32281" builtinId="9" hidden="1"/>
    <cellStyle name="Followed Hyperlink" xfId="32282" builtinId="9" hidden="1"/>
    <cellStyle name="Followed Hyperlink" xfId="32283" builtinId="9" hidden="1"/>
    <cellStyle name="Followed Hyperlink" xfId="32284" builtinId="9" hidden="1"/>
    <cellStyle name="Followed Hyperlink" xfId="32285" builtinId="9" hidden="1"/>
    <cellStyle name="Followed Hyperlink" xfId="32286" builtinId="9" hidden="1"/>
    <cellStyle name="Followed Hyperlink" xfId="32287" builtinId="9" hidden="1"/>
    <cellStyle name="Followed Hyperlink" xfId="32288" builtinId="9" hidden="1"/>
    <cellStyle name="Followed Hyperlink" xfId="32289" builtinId="9" hidden="1"/>
    <cellStyle name="Followed Hyperlink" xfId="32290" builtinId="9" hidden="1"/>
    <cellStyle name="Followed Hyperlink" xfId="32291" builtinId="9" hidden="1"/>
    <cellStyle name="Followed Hyperlink" xfId="32292" builtinId="9" hidden="1"/>
    <cellStyle name="Followed Hyperlink" xfId="32293" builtinId="9" hidden="1"/>
    <cellStyle name="Followed Hyperlink" xfId="32294" builtinId="9" hidden="1"/>
    <cellStyle name="Followed Hyperlink" xfId="32295" builtinId="9" hidden="1"/>
    <cellStyle name="Followed Hyperlink" xfId="32296" builtinId="9" hidden="1"/>
    <cellStyle name="Followed Hyperlink" xfId="32297" builtinId="9" hidden="1"/>
    <cellStyle name="Followed Hyperlink" xfId="32298" builtinId="9" hidden="1"/>
    <cellStyle name="Followed Hyperlink" xfId="32299" builtinId="9" hidden="1"/>
    <cellStyle name="Followed Hyperlink" xfId="32300" builtinId="9" hidden="1"/>
    <cellStyle name="Followed Hyperlink" xfId="32301" builtinId="9" hidden="1"/>
    <cellStyle name="Followed Hyperlink" xfId="32302" builtinId="9" hidden="1"/>
    <cellStyle name="Followed Hyperlink" xfId="32303" builtinId="9" hidden="1"/>
    <cellStyle name="Followed Hyperlink" xfId="32304" builtinId="9" hidden="1"/>
    <cellStyle name="Followed Hyperlink" xfId="32305" builtinId="9" hidden="1"/>
    <cellStyle name="Followed Hyperlink" xfId="32306" builtinId="9" hidden="1"/>
    <cellStyle name="Followed Hyperlink" xfId="32307" builtinId="9" hidden="1"/>
    <cellStyle name="Followed Hyperlink" xfId="32308" builtinId="9" hidden="1"/>
    <cellStyle name="Followed Hyperlink" xfId="32309" builtinId="9" hidden="1"/>
    <cellStyle name="Followed Hyperlink" xfId="32310" builtinId="9" hidden="1"/>
    <cellStyle name="Followed Hyperlink" xfId="32311" builtinId="9" hidden="1"/>
    <cellStyle name="Followed Hyperlink" xfId="32312" builtinId="9" hidden="1"/>
    <cellStyle name="Followed Hyperlink" xfId="32313" builtinId="9" hidden="1"/>
    <cellStyle name="Followed Hyperlink" xfId="32314" builtinId="9" hidden="1"/>
    <cellStyle name="Followed Hyperlink" xfId="32315" builtinId="9" hidden="1"/>
    <cellStyle name="Followed Hyperlink" xfId="32316" builtinId="9" hidden="1"/>
    <cellStyle name="Followed Hyperlink" xfId="32317" builtinId="9" hidden="1"/>
    <cellStyle name="Followed Hyperlink" xfId="32318" builtinId="9" hidden="1"/>
    <cellStyle name="Followed Hyperlink" xfId="32319" builtinId="9" hidden="1"/>
    <cellStyle name="Followed Hyperlink" xfId="32320" builtinId="9" hidden="1"/>
    <cellStyle name="Followed Hyperlink" xfId="32321" builtinId="9" hidden="1"/>
    <cellStyle name="Followed Hyperlink" xfId="32322" builtinId="9" hidden="1"/>
    <cellStyle name="Followed Hyperlink" xfId="32323" builtinId="9" hidden="1"/>
    <cellStyle name="Followed Hyperlink" xfId="32324" builtinId="9" hidden="1"/>
    <cellStyle name="Followed Hyperlink" xfId="32325" builtinId="9" hidden="1"/>
    <cellStyle name="Followed Hyperlink" xfId="32326" builtinId="9" hidden="1"/>
    <cellStyle name="Followed Hyperlink" xfId="32327" builtinId="9" hidden="1"/>
    <cellStyle name="Followed Hyperlink" xfId="32328" builtinId="9" hidden="1"/>
    <cellStyle name="Followed Hyperlink" xfId="32329" builtinId="9" hidden="1"/>
    <cellStyle name="Followed Hyperlink" xfId="32330" builtinId="9" hidden="1"/>
    <cellStyle name="Followed Hyperlink" xfId="32331" builtinId="9" hidden="1"/>
    <cellStyle name="Followed Hyperlink" xfId="32332" builtinId="9" hidden="1"/>
    <cellStyle name="Followed Hyperlink" xfId="32333" builtinId="9" hidden="1"/>
    <cellStyle name="Followed Hyperlink" xfId="32334" builtinId="9" hidden="1"/>
    <cellStyle name="Followed Hyperlink" xfId="32335" builtinId="9" hidden="1"/>
    <cellStyle name="Followed Hyperlink" xfId="32336" builtinId="9" hidden="1"/>
    <cellStyle name="Followed Hyperlink" xfId="32337" builtinId="9" hidden="1"/>
    <cellStyle name="Followed Hyperlink" xfId="32338" builtinId="9" hidden="1"/>
    <cellStyle name="Followed Hyperlink" xfId="32339" builtinId="9" hidden="1"/>
    <cellStyle name="Followed Hyperlink" xfId="32340" builtinId="9" hidden="1"/>
    <cellStyle name="Followed Hyperlink" xfId="32341" builtinId="9" hidden="1"/>
    <cellStyle name="Followed Hyperlink" xfId="32342" builtinId="9" hidden="1"/>
    <cellStyle name="Followed Hyperlink" xfId="32343" builtinId="9" hidden="1"/>
    <cellStyle name="Followed Hyperlink" xfId="32344" builtinId="9" hidden="1"/>
    <cellStyle name="Followed Hyperlink" xfId="32345" builtinId="9" hidden="1"/>
    <cellStyle name="Followed Hyperlink" xfId="32346" builtinId="9" hidden="1"/>
    <cellStyle name="Followed Hyperlink" xfId="32347" builtinId="9" hidden="1"/>
    <cellStyle name="Followed Hyperlink" xfId="32348" builtinId="9" hidden="1"/>
    <cellStyle name="Followed Hyperlink" xfId="32349"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7" builtinId="9" hidden="1"/>
    <cellStyle name="Followed Hyperlink" xfId="32358" builtinId="9" hidden="1"/>
    <cellStyle name="Followed Hyperlink" xfId="32359" builtinId="9" hidden="1"/>
    <cellStyle name="Followed Hyperlink" xfId="32360" builtinId="9" hidden="1"/>
    <cellStyle name="Followed Hyperlink" xfId="32361" builtinId="9" hidden="1"/>
    <cellStyle name="Followed Hyperlink" xfId="32362" builtinId="9" hidden="1"/>
    <cellStyle name="Followed Hyperlink" xfId="32363" builtinId="9" hidden="1"/>
    <cellStyle name="Followed Hyperlink" xfId="32364" builtinId="9" hidden="1"/>
    <cellStyle name="Followed Hyperlink" xfId="32365" builtinId="9" hidden="1"/>
    <cellStyle name="Followed Hyperlink" xfId="32366" builtinId="9" hidden="1"/>
    <cellStyle name="Followed Hyperlink" xfId="32367" builtinId="9" hidden="1"/>
    <cellStyle name="Followed Hyperlink" xfId="32368" builtinId="9" hidden="1"/>
    <cellStyle name="Followed Hyperlink" xfId="32369" builtinId="9" hidden="1"/>
    <cellStyle name="Followed Hyperlink" xfId="32370" builtinId="9" hidden="1"/>
    <cellStyle name="Followed Hyperlink" xfId="32371" builtinId="9" hidden="1"/>
    <cellStyle name="Followed Hyperlink" xfId="32372" builtinId="9" hidden="1"/>
    <cellStyle name="Followed Hyperlink" xfId="32373" builtinId="9" hidden="1"/>
    <cellStyle name="Followed Hyperlink" xfId="32374" builtinId="9" hidden="1"/>
    <cellStyle name="Followed Hyperlink" xfId="32375" builtinId="9" hidden="1"/>
    <cellStyle name="Followed Hyperlink" xfId="32376" builtinId="9" hidden="1"/>
    <cellStyle name="Followed Hyperlink" xfId="32377" builtinId="9" hidden="1"/>
    <cellStyle name="Followed Hyperlink" xfId="32378" builtinId="9" hidden="1"/>
    <cellStyle name="Followed Hyperlink" xfId="32379" builtinId="9" hidden="1"/>
    <cellStyle name="Followed Hyperlink" xfId="32380" builtinId="9" hidden="1"/>
    <cellStyle name="Followed Hyperlink" xfId="32381" builtinId="9" hidden="1"/>
    <cellStyle name="Followed Hyperlink" xfId="32382" builtinId="9" hidden="1"/>
    <cellStyle name="Followed Hyperlink" xfId="32383" builtinId="9" hidden="1"/>
    <cellStyle name="Followed Hyperlink" xfId="32384" builtinId="9" hidden="1"/>
    <cellStyle name="Followed Hyperlink" xfId="32385" builtinId="9" hidden="1"/>
    <cellStyle name="Followed Hyperlink" xfId="32386" builtinId="9" hidden="1"/>
    <cellStyle name="Followed Hyperlink" xfId="32387" builtinId="9" hidden="1"/>
    <cellStyle name="Followed Hyperlink" xfId="32388" builtinId="9" hidden="1"/>
    <cellStyle name="Followed Hyperlink" xfId="32389" builtinId="9" hidden="1"/>
    <cellStyle name="Followed Hyperlink" xfId="32390" builtinId="9" hidden="1"/>
    <cellStyle name="Followed Hyperlink" xfId="32391" builtinId="9" hidden="1"/>
    <cellStyle name="Followed Hyperlink" xfId="32392" builtinId="9" hidden="1"/>
    <cellStyle name="Followed Hyperlink" xfId="32393" builtinId="9" hidden="1"/>
    <cellStyle name="Followed Hyperlink" xfId="32394" builtinId="9" hidden="1"/>
    <cellStyle name="Followed Hyperlink" xfId="32395" builtinId="9" hidden="1"/>
    <cellStyle name="Followed Hyperlink" xfId="32396" builtinId="9" hidden="1"/>
    <cellStyle name="Followed Hyperlink" xfId="32397" builtinId="9" hidden="1"/>
    <cellStyle name="Followed Hyperlink" xfId="32398" builtinId="9" hidden="1"/>
    <cellStyle name="Followed Hyperlink" xfId="32399" builtinId="9" hidden="1"/>
    <cellStyle name="Followed Hyperlink" xfId="32400" builtinId="9" hidden="1"/>
    <cellStyle name="Followed Hyperlink" xfId="32401" builtinId="9" hidden="1"/>
    <cellStyle name="Followed Hyperlink" xfId="32402" builtinId="9" hidden="1"/>
    <cellStyle name="Followed Hyperlink" xfId="32403" builtinId="9" hidden="1"/>
    <cellStyle name="Followed Hyperlink" xfId="32404" builtinId="9" hidden="1"/>
    <cellStyle name="Followed Hyperlink" xfId="32405" builtinId="9" hidden="1"/>
    <cellStyle name="Followed Hyperlink" xfId="32406" builtinId="9" hidden="1"/>
    <cellStyle name="Followed Hyperlink" xfId="32407" builtinId="9" hidden="1"/>
    <cellStyle name="Followed Hyperlink" xfId="32408" builtinId="9" hidden="1"/>
    <cellStyle name="Followed Hyperlink" xfId="32409" builtinId="9" hidden="1"/>
    <cellStyle name="Followed Hyperlink" xfId="32410" builtinId="9" hidden="1"/>
    <cellStyle name="Followed Hyperlink" xfId="32411" builtinId="9" hidden="1"/>
    <cellStyle name="Followed Hyperlink" xfId="32412" builtinId="9" hidden="1"/>
    <cellStyle name="Followed Hyperlink" xfId="32413" builtinId="9" hidden="1"/>
    <cellStyle name="Followed Hyperlink" xfId="32414" builtinId="9" hidden="1"/>
    <cellStyle name="Followed Hyperlink" xfId="32415" builtinId="9" hidden="1"/>
    <cellStyle name="Followed Hyperlink" xfId="32416" builtinId="9" hidden="1"/>
    <cellStyle name="Followed Hyperlink" xfId="32417" builtinId="9" hidden="1"/>
    <cellStyle name="Followed Hyperlink" xfId="32418" builtinId="9" hidden="1"/>
    <cellStyle name="Followed Hyperlink" xfId="32419" builtinId="9" hidden="1"/>
    <cellStyle name="Followed Hyperlink" xfId="32420" builtinId="9" hidden="1"/>
    <cellStyle name="Followed Hyperlink" xfId="32421" builtinId="9" hidden="1"/>
    <cellStyle name="Followed Hyperlink" xfId="32422" builtinId="9" hidden="1"/>
    <cellStyle name="Followed Hyperlink" xfId="32423" builtinId="9" hidden="1"/>
    <cellStyle name="Followed Hyperlink" xfId="32424" builtinId="9" hidden="1"/>
    <cellStyle name="Followed Hyperlink" xfId="32425" builtinId="9" hidden="1"/>
    <cellStyle name="Followed Hyperlink" xfId="32426" builtinId="9" hidden="1"/>
    <cellStyle name="Followed Hyperlink" xfId="32427" builtinId="9" hidden="1"/>
    <cellStyle name="Followed Hyperlink" xfId="32428" builtinId="9" hidden="1"/>
    <cellStyle name="Followed Hyperlink" xfId="32429" builtinId="9" hidden="1"/>
    <cellStyle name="Followed Hyperlink" xfId="32430" builtinId="9" hidden="1"/>
    <cellStyle name="Followed Hyperlink" xfId="32431" builtinId="9" hidden="1"/>
    <cellStyle name="Followed Hyperlink" xfId="32432" builtinId="9" hidden="1"/>
    <cellStyle name="Followed Hyperlink" xfId="32433" builtinId="9" hidden="1"/>
    <cellStyle name="Followed Hyperlink" xfId="32434" builtinId="9" hidden="1"/>
    <cellStyle name="Followed Hyperlink" xfId="32435" builtinId="9" hidden="1"/>
    <cellStyle name="Followed Hyperlink" xfId="32436" builtinId="9" hidden="1"/>
    <cellStyle name="Followed Hyperlink" xfId="32437" builtinId="9" hidden="1"/>
    <cellStyle name="Followed Hyperlink" xfId="32438" builtinId="9" hidden="1"/>
    <cellStyle name="Followed Hyperlink" xfId="32439" builtinId="9" hidden="1"/>
    <cellStyle name="Followed Hyperlink" xfId="32440" builtinId="9" hidden="1"/>
    <cellStyle name="Followed Hyperlink" xfId="32441" builtinId="9" hidden="1"/>
    <cellStyle name="Followed Hyperlink" xfId="32442" builtinId="9" hidden="1"/>
    <cellStyle name="Followed Hyperlink" xfId="32443" builtinId="9" hidden="1"/>
    <cellStyle name="Followed Hyperlink" xfId="32444" builtinId="9" hidden="1"/>
    <cellStyle name="Followed Hyperlink" xfId="32445" builtinId="9" hidden="1"/>
    <cellStyle name="Followed Hyperlink" xfId="32446" builtinId="9" hidden="1"/>
    <cellStyle name="Followed Hyperlink" xfId="32447" builtinId="9" hidden="1"/>
    <cellStyle name="Followed Hyperlink" xfId="32448" builtinId="9" hidden="1"/>
    <cellStyle name="Followed Hyperlink" xfId="32449" builtinId="9" hidden="1"/>
    <cellStyle name="Followed Hyperlink" xfId="32450" builtinId="9" hidden="1"/>
    <cellStyle name="Followed Hyperlink" xfId="32451" builtinId="9" hidden="1"/>
    <cellStyle name="Followed Hyperlink" xfId="32452" builtinId="9" hidden="1"/>
    <cellStyle name="Followed Hyperlink" xfId="32453" builtinId="9" hidden="1"/>
    <cellStyle name="Followed Hyperlink" xfId="32454" builtinId="9" hidden="1"/>
    <cellStyle name="Followed Hyperlink" xfId="32455" builtinId="9" hidden="1"/>
    <cellStyle name="Followed Hyperlink" xfId="32456" builtinId="9" hidden="1"/>
    <cellStyle name="Followed Hyperlink" xfId="32457" builtinId="9" hidden="1"/>
    <cellStyle name="Followed Hyperlink" xfId="32458" builtinId="9" hidden="1"/>
    <cellStyle name="Followed Hyperlink" xfId="32459" builtinId="9" hidden="1"/>
    <cellStyle name="Followed Hyperlink" xfId="32460" builtinId="9" hidden="1"/>
    <cellStyle name="Followed Hyperlink" xfId="32461" builtinId="9" hidden="1"/>
    <cellStyle name="Followed Hyperlink" xfId="32462" builtinId="9" hidden="1"/>
    <cellStyle name="Followed Hyperlink" xfId="32463" builtinId="9" hidden="1"/>
    <cellStyle name="Followed Hyperlink" xfId="32464" builtinId="9" hidden="1"/>
    <cellStyle name="Followed Hyperlink" xfId="32465" builtinId="9" hidden="1"/>
    <cellStyle name="Followed Hyperlink" xfId="32466" builtinId="9" hidden="1"/>
    <cellStyle name="Followed Hyperlink" xfId="32467" builtinId="9" hidden="1"/>
    <cellStyle name="Followed Hyperlink" xfId="32468" builtinId="9" hidden="1"/>
    <cellStyle name="Followed Hyperlink" xfId="32469" builtinId="9" hidden="1"/>
    <cellStyle name="Followed Hyperlink" xfId="32470" builtinId="9" hidden="1"/>
    <cellStyle name="Followed Hyperlink" xfId="32471" builtinId="9" hidden="1"/>
    <cellStyle name="Followed Hyperlink" xfId="32472" builtinId="9" hidden="1"/>
    <cellStyle name="Followed Hyperlink" xfId="32473" builtinId="9" hidden="1"/>
    <cellStyle name="Followed Hyperlink" xfId="32474" builtinId="9" hidden="1"/>
    <cellStyle name="Followed Hyperlink" xfId="32475" builtinId="9" hidden="1"/>
    <cellStyle name="Followed Hyperlink" xfId="32476" builtinId="9" hidden="1"/>
    <cellStyle name="Followed Hyperlink" xfId="32477" builtinId="9" hidden="1"/>
    <cellStyle name="Followed Hyperlink" xfId="32478" builtinId="9" hidden="1"/>
    <cellStyle name="Followed Hyperlink" xfId="32479" builtinId="9" hidden="1"/>
    <cellStyle name="Followed Hyperlink" xfId="32480" builtinId="9" hidden="1"/>
    <cellStyle name="Followed Hyperlink" xfId="32481" builtinId="9" hidden="1"/>
    <cellStyle name="Followed Hyperlink" xfId="32482" builtinId="9" hidden="1"/>
    <cellStyle name="Followed Hyperlink" xfId="32483" builtinId="9" hidden="1"/>
    <cellStyle name="Followed Hyperlink" xfId="32484" builtinId="9" hidden="1"/>
    <cellStyle name="Followed Hyperlink" xfId="32485" builtinId="9" hidden="1"/>
    <cellStyle name="Followed Hyperlink" xfId="32486" builtinId="9" hidden="1"/>
    <cellStyle name="Followed Hyperlink" xfId="32487" builtinId="9" hidden="1"/>
    <cellStyle name="Followed Hyperlink" xfId="32488" builtinId="9" hidden="1"/>
    <cellStyle name="Followed Hyperlink" xfId="32489" builtinId="9" hidden="1"/>
    <cellStyle name="Followed Hyperlink" xfId="32490" builtinId="9" hidden="1"/>
    <cellStyle name="Followed Hyperlink" xfId="32491" builtinId="9" hidden="1"/>
    <cellStyle name="Followed Hyperlink" xfId="32492" builtinId="9" hidden="1"/>
    <cellStyle name="Followed Hyperlink" xfId="32493" builtinId="9" hidden="1"/>
    <cellStyle name="Followed Hyperlink" xfId="32494" builtinId="9" hidden="1"/>
    <cellStyle name="Followed Hyperlink" xfId="32495" builtinId="9" hidden="1"/>
    <cellStyle name="Followed Hyperlink" xfId="32496" builtinId="9" hidden="1"/>
    <cellStyle name="Followed Hyperlink" xfId="32497" builtinId="9" hidden="1"/>
    <cellStyle name="Followed Hyperlink" xfId="32498" builtinId="9" hidden="1"/>
    <cellStyle name="Followed Hyperlink" xfId="32499" builtinId="9" hidden="1"/>
    <cellStyle name="Followed Hyperlink" xfId="32500" builtinId="9" hidden="1"/>
    <cellStyle name="Followed Hyperlink" xfId="32501" builtinId="9" hidden="1"/>
    <cellStyle name="Followed Hyperlink" xfId="32502" builtinId="9" hidden="1"/>
    <cellStyle name="Followed Hyperlink" xfId="32503" builtinId="9" hidden="1"/>
    <cellStyle name="Followed Hyperlink" xfId="32504" builtinId="9" hidden="1"/>
    <cellStyle name="Followed Hyperlink" xfId="32505" builtinId="9" hidden="1"/>
    <cellStyle name="Followed Hyperlink" xfId="32506" builtinId="9" hidden="1"/>
    <cellStyle name="Followed Hyperlink" xfId="32507" builtinId="9" hidden="1"/>
    <cellStyle name="Followed Hyperlink" xfId="32508" builtinId="9" hidden="1"/>
    <cellStyle name="Followed Hyperlink" xfId="32509" builtinId="9" hidden="1"/>
    <cellStyle name="Followed Hyperlink" xfId="32510" builtinId="9" hidden="1"/>
    <cellStyle name="Followed Hyperlink" xfId="32511" builtinId="9" hidden="1"/>
    <cellStyle name="Followed Hyperlink" xfId="32512" builtinId="9" hidden="1"/>
    <cellStyle name="Followed Hyperlink" xfId="32513" builtinId="9" hidden="1"/>
    <cellStyle name="Followed Hyperlink" xfId="32514" builtinId="9" hidden="1"/>
    <cellStyle name="Followed Hyperlink" xfId="32515" builtinId="9" hidden="1"/>
    <cellStyle name="Followed Hyperlink" xfId="32516" builtinId="9" hidden="1"/>
    <cellStyle name="Followed Hyperlink" xfId="32517" builtinId="9" hidden="1"/>
    <cellStyle name="Followed Hyperlink" xfId="32518" builtinId="9" hidden="1"/>
    <cellStyle name="Followed Hyperlink" xfId="32519" builtinId="9" hidden="1"/>
    <cellStyle name="Followed Hyperlink" xfId="32520" builtinId="9" hidden="1"/>
    <cellStyle name="Followed Hyperlink" xfId="32521" builtinId="9" hidden="1"/>
    <cellStyle name="Followed Hyperlink" xfId="32522" builtinId="9" hidden="1"/>
    <cellStyle name="Followed Hyperlink" xfId="32523" builtinId="9" hidden="1"/>
    <cellStyle name="Followed Hyperlink" xfId="32524" builtinId="9" hidden="1"/>
    <cellStyle name="Followed Hyperlink" xfId="32525" builtinId="9" hidden="1"/>
    <cellStyle name="Followed Hyperlink" xfId="32526" builtinId="9" hidden="1"/>
    <cellStyle name="Followed Hyperlink" xfId="32527" builtinId="9" hidden="1"/>
    <cellStyle name="Followed Hyperlink" xfId="32528" builtinId="9" hidden="1"/>
    <cellStyle name="Followed Hyperlink" xfId="32529" builtinId="9" hidden="1"/>
    <cellStyle name="Followed Hyperlink" xfId="32530" builtinId="9" hidden="1"/>
    <cellStyle name="Followed Hyperlink" xfId="32531" builtinId="9" hidden="1"/>
    <cellStyle name="Followed Hyperlink" xfId="32532" builtinId="9" hidden="1"/>
    <cellStyle name="Followed Hyperlink" xfId="32533" builtinId="9" hidden="1"/>
    <cellStyle name="Followed Hyperlink" xfId="32534" builtinId="9" hidden="1"/>
    <cellStyle name="Followed Hyperlink" xfId="32535" builtinId="9" hidden="1"/>
    <cellStyle name="Followed Hyperlink" xfId="32536" builtinId="9" hidden="1"/>
    <cellStyle name="Followed Hyperlink" xfId="32537" builtinId="9" hidden="1"/>
    <cellStyle name="Followed Hyperlink" xfId="32538" builtinId="9" hidden="1"/>
    <cellStyle name="Followed Hyperlink" xfId="32539" builtinId="9" hidden="1"/>
    <cellStyle name="Followed Hyperlink" xfId="32540" builtinId="9" hidden="1"/>
    <cellStyle name="Followed Hyperlink" xfId="32541" builtinId="9" hidden="1"/>
    <cellStyle name="Followed Hyperlink" xfId="32542" builtinId="9" hidden="1"/>
    <cellStyle name="Followed Hyperlink" xfId="32543" builtinId="9" hidden="1"/>
    <cellStyle name="Followed Hyperlink" xfId="32544" builtinId="9" hidden="1"/>
    <cellStyle name="Followed Hyperlink" xfId="32545" builtinId="9" hidden="1"/>
    <cellStyle name="Followed Hyperlink" xfId="32546" builtinId="9" hidden="1"/>
    <cellStyle name="Followed Hyperlink" xfId="32547" builtinId="9" hidden="1"/>
    <cellStyle name="Followed Hyperlink" xfId="32548" builtinId="9" hidden="1"/>
    <cellStyle name="Followed Hyperlink" xfId="32549" builtinId="9" hidden="1"/>
    <cellStyle name="Followed Hyperlink" xfId="32550" builtinId="9" hidden="1"/>
    <cellStyle name="Followed Hyperlink" xfId="32551" builtinId="9" hidden="1"/>
    <cellStyle name="Followed Hyperlink" xfId="32552" builtinId="9" hidden="1"/>
    <cellStyle name="Followed Hyperlink" xfId="32553" builtinId="9" hidden="1"/>
    <cellStyle name="Followed Hyperlink" xfId="32554" builtinId="9" hidden="1"/>
    <cellStyle name="Followed Hyperlink" xfId="32555" builtinId="9" hidden="1"/>
    <cellStyle name="Followed Hyperlink" xfId="32556" builtinId="9" hidden="1"/>
    <cellStyle name="Followed Hyperlink" xfId="32557" builtinId="9" hidden="1"/>
    <cellStyle name="Followed Hyperlink" xfId="32558" builtinId="9" hidden="1"/>
    <cellStyle name="Followed Hyperlink" xfId="32559" builtinId="9" hidden="1"/>
    <cellStyle name="Followed Hyperlink" xfId="32560" builtinId="9" hidden="1"/>
    <cellStyle name="Followed Hyperlink" xfId="32561" builtinId="9" hidden="1"/>
    <cellStyle name="Followed Hyperlink" xfId="32562" builtinId="9" hidden="1"/>
    <cellStyle name="Followed Hyperlink" xfId="32563" builtinId="9" hidden="1"/>
    <cellStyle name="Followed Hyperlink" xfId="32564" builtinId="9" hidden="1"/>
    <cellStyle name="Followed Hyperlink" xfId="32565" builtinId="9" hidden="1"/>
    <cellStyle name="Followed Hyperlink" xfId="32566" builtinId="9" hidden="1"/>
    <cellStyle name="Followed Hyperlink" xfId="32567" builtinId="9" hidden="1"/>
    <cellStyle name="Followed Hyperlink" xfId="32568" builtinId="9" hidden="1"/>
    <cellStyle name="Followed Hyperlink" xfId="32569" builtinId="9" hidden="1"/>
    <cellStyle name="Followed Hyperlink" xfId="32570" builtinId="9" hidden="1"/>
    <cellStyle name="Followed Hyperlink" xfId="32571" builtinId="9" hidden="1"/>
    <cellStyle name="Followed Hyperlink" xfId="32572" builtinId="9" hidden="1"/>
    <cellStyle name="Followed Hyperlink" xfId="32573" builtinId="9" hidden="1"/>
    <cellStyle name="Followed Hyperlink" xfId="32574" builtinId="9" hidden="1"/>
    <cellStyle name="Followed Hyperlink" xfId="32575" builtinId="9" hidden="1"/>
    <cellStyle name="Followed Hyperlink" xfId="32576" builtinId="9" hidden="1"/>
    <cellStyle name="Followed Hyperlink" xfId="32577" builtinId="9" hidden="1"/>
    <cellStyle name="Followed Hyperlink" xfId="32578" builtinId="9" hidden="1"/>
    <cellStyle name="Followed Hyperlink" xfId="32579" builtinId="9" hidden="1"/>
    <cellStyle name="Followed Hyperlink" xfId="32580" builtinId="9" hidden="1"/>
    <cellStyle name="Followed Hyperlink" xfId="32581" builtinId="9" hidden="1"/>
    <cellStyle name="Followed Hyperlink" xfId="32582" builtinId="9" hidden="1"/>
    <cellStyle name="Followed Hyperlink" xfId="32583" builtinId="9" hidden="1"/>
    <cellStyle name="Followed Hyperlink" xfId="32584" builtinId="9" hidden="1"/>
    <cellStyle name="Followed Hyperlink" xfId="32585" builtinId="9" hidden="1"/>
    <cellStyle name="Followed Hyperlink" xfId="32586" builtinId="9" hidden="1"/>
    <cellStyle name="Followed Hyperlink" xfId="32587" builtinId="9" hidden="1"/>
    <cellStyle name="Followed Hyperlink" xfId="32588" builtinId="9" hidden="1"/>
    <cellStyle name="Followed Hyperlink" xfId="32589" builtinId="9" hidden="1"/>
    <cellStyle name="Followed Hyperlink" xfId="32590" builtinId="9" hidden="1"/>
    <cellStyle name="Followed Hyperlink" xfId="32591" builtinId="9" hidden="1"/>
    <cellStyle name="Followed Hyperlink" xfId="32592" builtinId="9" hidden="1"/>
    <cellStyle name="Followed Hyperlink" xfId="32593" builtinId="9" hidden="1"/>
    <cellStyle name="Followed Hyperlink" xfId="32594" builtinId="9" hidden="1"/>
    <cellStyle name="Followed Hyperlink" xfId="32595" builtinId="9" hidden="1"/>
    <cellStyle name="Followed Hyperlink" xfId="32596" builtinId="9" hidden="1"/>
    <cellStyle name="Followed Hyperlink" xfId="32597" builtinId="9" hidden="1"/>
    <cellStyle name="Followed Hyperlink" xfId="32598" builtinId="9" hidden="1"/>
    <cellStyle name="Followed Hyperlink" xfId="32599" builtinId="9" hidden="1"/>
    <cellStyle name="Followed Hyperlink" xfId="32600" builtinId="9" hidden="1"/>
    <cellStyle name="Followed Hyperlink" xfId="32601" builtinId="9" hidden="1"/>
    <cellStyle name="Followed Hyperlink" xfId="32602" builtinId="9" hidden="1"/>
    <cellStyle name="Followed Hyperlink" xfId="32603" builtinId="9" hidden="1"/>
    <cellStyle name="Followed Hyperlink" xfId="32604" builtinId="9" hidden="1"/>
    <cellStyle name="Followed Hyperlink" xfId="32605" builtinId="9" hidden="1"/>
    <cellStyle name="Followed Hyperlink" xfId="32606" builtinId="9" hidden="1"/>
    <cellStyle name="Followed Hyperlink" xfId="32607" builtinId="9" hidden="1"/>
    <cellStyle name="Followed Hyperlink" xfId="32608" builtinId="9" hidden="1"/>
    <cellStyle name="Followed Hyperlink" xfId="32609" builtinId="9" hidden="1"/>
    <cellStyle name="Followed Hyperlink" xfId="32610" builtinId="9" hidden="1"/>
    <cellStyle name="Followed Hyperlink" xfId="32611" builtinId="9" hidden="1"/>
    <cellStyle name="Followed Hyperlink" xfId="32612" builtinId="9" hidden="1"/>
    <cellStyle name="Followed Hyperlink" xfId="32613" builtinId="9" hidden="1"/>
    <cellStyle name="Followed Hyperlink" xfId="32614" builtinId="9" hidden="1"/>
    <cellStyle name="Followed Hyperlink" xfId="32615" builtinId="9" hidden="1"/>
    <cellStyle name="Followed Hyperlink" xfId="32616" builtinId="9" hidden="1"/>
    <cellStyle name="Followed Hyperlink" xfId="32617" builtinId="9" hidden="1"/>
    <cellStyle name="Followed Hyperlink" xfId="32618" builtinId="9" hidden="1"/>
    <cellStyle name="Followed Hyperlink" xfId="32619" builtinId="9" hidden="1"/>
    <cellStyle name="Followed Hyperlink" xfId="32620" builtinId="9" hidden="1"/>
    <cellStyle name="Followed Hyperlink" xfId="32621" builtinId="9" hidden="1"/>
    <cellStyle name="Followed Hyperlink" xfId="32622" builtinId="9" hidden="1"/>
    <cellStyle name="Followed Hyperlink" xfId="32623" builtinId="9" hidden="1"/>
    <cellStyle name="Followed Hyperlink" xfId="32624" builtinId="9" hidden="1"/>
    <cellStyle name="Followed Hyperlink" xfId="32625" builtinId="9" hidden="1"/>
    <cellStyle name="Followed Hyperlink" xfId="32626" builtinId="9" hidden="1"/>
    <cellStyle name="Followed Hyperlink" xfId="32627" builtinId="9" hidden="1"/>
    <cellStyle name="Followed Hyperlink" xfId="32628" builtinId="9" hidden="1"/>
    <cellStyle name="Followed Hyperlink" xfId="32629" builtinId="9" hidden="1"/>
    <cellStyle name="Followed Hyperlink" xfId="32630" builtinId="9" hidden="1"/>
    <cellStyle name="Followed Hyperlink" xfId="32631" builtinId="9" hidden="1"/>
    <cellStyle name="Followed Hyperlink" xfId="32632" builtinId="9" hidden="1"/>
    <cellStyle name="Followed Hyperlink" xfId="32633" builtinId="9" hidden="1"/>
    <cellStyle name="Followed Hyperlink" xfId="32634" builtinId="9" hidden="1"/>
    <cellStyle name="Followed Hyperlink" xfId="32635" builtinId="9" hidden="1"/>
    <cellStyle name="Followed Hyperlink" xfId="32636" builtinId="9" hidden="1"/>
    <cellStyle name="Followed Hyperlink" xfId="32637" builtinId="9" hidden="1"/>
    <cellStyle name="Followed Hyperlink" xfId="32638" builtinId="9" hidden="1"/>
    <cellStyle name="Followed Hyperlink" xfId="32639" builtinId="9" hidden="1"/>
    <cellStyle name="Followed Hyperlink" xfId="32640" builtinId="9" hidden="1"/>
    <cellStyle name="Followed Hyperlink" xfId="32641" builtinId="9" hidden="1"/>
    <cellStyle name="Followed Hyperlink" xfId="32642" builtinId="9" hidden="1"/>
    <cellStyle name="Followed Hyperlink" xfId="32643" builtinId="9" hidden="1"/>
    <cellStyle name="Followed Hyperlink" xfId="32644" builtinId="9" hidden="1"/>
    <cellStyle name="Followed Hyperlink" xfId="32645" builtinId="9" hidden="1"/>
    <cellStyle name="Followed Hyperlink" xfId="32646" builtinId="9" hidden="1"/>
    <cellStyle name="Followed Hyperlink" xfId="32647" builtinId="9" hidden="1"/>
    <cellStyle name="Followed Hyperlink" xfId="32648" builtinId="9" hidden="1"/>
    <cellStyle name="Followed Hyperlink" xfId="32649" builtinId="9" hidden="1"/>
    <cellStyle name="Followed Hyperlink" xfId="32650" builtinId="9" hidden="1"/>
    <cellStyle name="Followed Hyperlink" xfId="32651" builtinId="9" hidden="1"/>
    <cellStyle name="Followed Hyperlink" xfId="32652" builtinId="9" hidden="1"/>
    <cellStyle name="Followed Hyperlink" xfId="32653" builtinId="9" hidden="1"/>
    <cellStyle name="Followed Hyperlink" xfId="32654" builtinId="9" hidden="1"/>
    <cellStyle name="Followed Hyperlink" xfId="32655" builtinId="9" hidden="1"/>
    <cellStyle name="Followed Hyperlink" xfId="32656" builtinId="9" hidden="1"/>
    <cellStyle name="Followed Hyperlink" xfId="32657" builtinId="9" hidden="1"/>
    <cellStyle name="Followed Hyperlink" xfId="32658" builtinId="9" hidden="1"/>
    <cellStyle name="Followed Hyperlink" xfId="32659" builtinId="9" hidden="1"/>
    <cellStyle name="Followed Hyperlink" xfId="32660" builtinId="9" hidden="1"/>
    <cellStyle name="Followed Hyperlink" xfId="32661" builtinId="9" hidden="1"/>
    <cellStyle name="Followed Hyperlink" xfId="32662" builtinId="9" hidden="1"/>
    <cellStyle name="Followed Hyperlink" xfId="32663" builtinId="9" hidden="1"/>
    <cellStyle name="Followed Hyperlink" xfId="32664" builtinId="9" hidden="1"/>
    <cellStyle name="Followed Hyperlink" xfId="32665" builtinId="9" hidden="1"/>
    <cellStyle name="Followed Hyperlink" xfId="32666" builtinId="9" hidden="1"/>
    <cellStyle name="Followed Hyperlink" xfId="32667" builtinId="9" hidden="1"/>
    <cellStyle name="Followed Hyperlink" xfId="32668" builtinId="9" hidden="1"/>
    <cellStyle name="Followed Hyperlink" xfId="32669" builtinId="9" hidden="1"/>
    <cellStyle name="Followed Hyperlink" xfId="32670" builtinId="9" hidden="1"/>
    <cellStyle name="Followed Hyperlink" xfId="32671" builtinId="9" hidden="1"/>
    <cellStyle name="Followed Hyperlink" xfId="32672" builtinId="9" hidden="1"/>
    <cellStyle name="Followed Hyperlink" xfId="32673" builtinId="9" hidden="1"/>
    <cellStyle name="Followed Hyperlink" xfId="32674" builtinId="9" hidden="1"/>
    <cellStyle name="Followed Hyperlink" xfId="32675" builtinId="9" hidden="1"/>
    <cellStyle name="Followed Hyperlink" xfId="32676" builtinId="9" hidden="1"/>
    <cellStyle name="Followed Hyperlink" xfId="32677" builtinId="9" hidden="1"/>
    <cellStyle name="Followed Hyperlink" xfId="32678" builtinId="9" hidden="1"/>
    <cellStyle name="Followed Hyperlink" xfId="32679" builtinId="9" hidden="1"/>
    <cellStyle name="Followed Hyperlink" xfId="32680" builtinId="9" hidden="1"/>
    <cellStyle name="Followed Hyperlink" xfId="32681" builtinId="9" hidden="1"/>
    <cellStyle name="Followed Hyperlink" xfId="32682" builtinId="9" hidden="1"/>
    <cellStyle name="Followed Hyperlink" xfId="32683" builtinId="9" hidden="1"/>
    <cellStyle name="Followed Hyperlink" xfId="32684" builtinId="9" hidden="1"/>
    <cellStyle name="Followed Hyperlink" xfId="32685" builtinId="9" hidden="1"/>
    <cellStyle name="Followed Hyperlink" xfId="32686" builtinId="9" hidden="1"/>
    <cellStyle name="Followed Hyperlink" xfId="32687" builtinId="9" hidden="1"/>
    <cellStyle name="Followed Hyperlink" xfId="32688" builtinId="9" hidden="1"/>
    <cellStyle name="Followed Hyperlink" xfId="32689" builtinId="9" hidden="1"/>
    <cellStyle name="Followed Hyperlink" xfId="32690" builtinId="9" hidden="1"/>
    <cellStyle name="Followed Hyperlink" xfId="32691" builtinId="9" hidden="1"/>
    <cellStyle name="Followed Hyperlink" xfId="32692" builtinId="9" hidden="1"/>
    <cellStyle name="Followed Hyperlink" xfId="32693" builtinId="9" hidden="1"/>
    <cellStyle name="Followed Hyperlink" xfId="32694" builtinId="9" hidden="1"/>
    <cellStyle name="Followed Hyperlink" xfId="32695" builtinId="9" hidden="1"/>
    <cellStyle name="Followed Hyperlink" xfId="32696" builtinId="9" hidden="1"/>
    <cellStyle name="Followed Hyperlink" xfId="32697" builtinId="9" hidden="1"/>
    <cellStyle name="Followed Hyperlink" xfId="32698" builtinId="9" hidden="1"/>
    <cellStyle name="Followed Hyperlink" xfId="32699" builtinId="9" hidden="1"/>
    <cellStyle name="Followed Hyperlink" xfId="32700" builtinId="9" hidden="1"/>
    <cellStyle name="Followed Hyperlink" xfId="32701" builtinId="9" hidden="1"/>
    <cellStyle name="Followed Hyperlink" xfId="32702" builtinId="9" hidden="1"/>
    <cellStyle name="Followed Hyperlink" xfId="32703" builtinId="9" hidden="1"/>
    <cellStyle name="Followed Hyperlink" xfId="32704" builtinId="9" hidden="1"/>
    <cellStyle name="Followed Hyperlink" xfId="32705" builtinId="9" hidden="1"/>
    <cellStyle name="Followed Hyperlink" xfId="32706" builtinId="9" hidden="1"/>
    <cellStyle name="Followed Hyperlink" xfId="32707" builtinId="9" hidden="1"/>
    <cellStyle name="Followed Hyperlink" xfId="32708" builtinId="9" hidden="1"/>
    <cellStyle name="Followed Hyperlink" xfId="32709" builtinId="9" hidden="1"/>
    <cellStyle name="Followed Hyperlink" xfId="32710" builtinId="9" hidden="1"/>
    <cellStyle name="Followed Hyperlink" xfId="32711" builtinId="9" hidden="1"/>
    <cellStyle name="Followed Hyperlink" xfId="32712" builtinId="9" hidden="1"/>
    <cellStyle name="Followed Hyperlink" xfId="32713" builtinId="9" hidden="1"/>
    <cellStyle name="Followed Hyperlink" xfId="32714" builtinId="9" hidden="1"/>
    <cellStyle name="Followed Hyperlink" xfId="32715" builtinId="9" hidden="1"/>
    <cellStyle name="Followed Hyperlink" xfId="32716" builtinId="9" hidden="1"/>
    <cellStyle name="Followed Hyperlink" xfId="32717" builtinId="9" hidden="1"/>
    <cellStyle name="Followed Hyperlink" xfId="32718" builtinId="9" hidden="1"/>
    <cellStyle name="Followed Hyperlink" xfId="32719" builtinId="9" hidden="1"/>
    <cellStyle name="Followed Hyperlink" xfId="32720" builtinId="9" hidden="1"/>
    <cellStyle name="Followed Hyperlink" xfId="32721" builtinId="9" hidden="1"/>
    <cellStyle name="Followed Hyperlink" xfId="32722" builtinId="9" hidden="1"/>
    <cellStyle name="Followed Hyperlink" xfId="32723" builtinId="9" hidden="1"/>
    <cellStyle name="Followed Hyperlink" xfId="32724" builtinId="9" hidden="1"/>
    <cellStyle name="Followed Hyperlink" xfId="32725" builtinId="9" hidden="1"/>
    <cellStyle name="Followed Hyperlink" xfId="32726" builtinId="9" hidden="1"/>
    <cellStyle name="Followed Hyperlink" xfId="32727" builtinId="9" hidden="1"/>
    <cellStyle name="Followed Hyperlink" xfId="32728" builtinId="9" hidden="1"/>
    <cellStyle name="Followed Hyperlink" xfId="32729" builtinId="9" hidden="1"/>
    <cellStyle name="Followed Hyperlink" xfId="32730" builtinId="9" hidden="1"/>
    <cellStyle name="Followed Hyperlink" xfId="32731" builtinId="9" hidden="1"/>
    <cellStyle name="Followed Hyperlink" xfId="32732" builtinId="9" hidden="1"/>
    <cellStyle name="Followed Hyperlink" xfId="32733" builtinId="9" hidden="1"/>
    <cellStyle name="Followed Hyperlink" xfId="32734"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764" builtinId="9" hidden="1"/>
    <cellStyle name="Followed Hyperlink" xfId="32765" builtinId="9" hidden="1"/>
    <cellStyle name="Followed Hyperlink" xfId="32766" builtinId="9" hidden="1"/>
    <cellStyle name="Followed Hyperlink" xfId="32767" builtinId="9" hidden="1"/>
    <cellStyle name="Followed Hyperlink" xfId="32768" builtinId="9" hidden="1"/>
    <cellStyle name="Followed Hyperlink" xfId="32769" builtinId="9" hidden="1"/>
    <cellStyle name="Followed Hyperlink" xfId="32770" builtinId="9" hidden="1"/>
    <cellStyle name="Followed Hyperlink" xfId="32771" builtinId="9" hidden="1"/>
    <cellStyle name="Followed Hyperlink" xfId="32772" builtinId="9" hidden="1"/>
    <cellStyle name="Followed Hyperlink" xfId="32773" builtinId="9" hidden="1"/>
    <cellStyle name="Followed Hyperlink" xfId="32774" builtinId="9" hidden="1"/>
    <cellStyle name="Followed Hyperlink" xfId="32775" builtinId="9" hidden="1"/>
    <cellStyle name="Followed Hyperlink" xfId="32776" builtinId="9" hidden="1"/>
    <cellStyle name="Followed Hyperlink" xfId="32777" builtinId="9" hidden="1"/>
    <cellStyle name="Followed Hyperlink" xfId="32778" builtinId="9" hidden="1"/>
    <cellStyle name="Followed Hyperlink" xfId="32779" builtinId="9" hidden="1"/>
    <cellStyle name="Followed Hyperlink" xfId="32780" builtinId="9" hidden="1"/>
    <cellStyle name="Followed Hyperlink" xfId="32781" builtinId="9" hidden="1"/>
    <cellStyle name="Followed Hyperlink" xfId="32782" builtinId="9" hidden="1"/>
    <cellStyle name="Followed Hyperlink" xfId="32783" builtinId="9" hidden="1"/>
    <cellStyle name="Followed Hyperlink" xfId="32784" builtinId="9" hidden="1"/>
    <cellStyle name="Followed Hyperlink" xfId="32785" builtinId="9" hidden="1"/>
    <cellStyle name="Followed Hyperlink" xfId="32786" builtinId="9" hidden="1"/>
    <cellStyle name="Followed Hyperlink" xfId="32787" builtinId="9" hidden="1"/>
    <cellStyle name="Followed Hyperlink" xfId="32788" builtinId="9" hidden="1"/>
    <cellStyle name="Followed Hyperlink" xfId="32789" builtinId="9" hidden="1"/>
    <cellStyle name="Followed Hyperlink" xfId="32790" builtinId="9" hidden="1"/>
    <cellStyle name="Followed Hyperlink" xfId="32791" builtinId="9" hidden="1"/>
    <cellStyle name="Followed Hyperlink" xfId="32792" builtinId="9" hidden="1"/>
    <cellStyle name="Followed Hyperlink" xfId="32793" builtinId="9" hidden="1"/>
    <cellStyle name="Followed Hyperlink" xfId="32794" builtinId="9" hidden="1"/>
    <cellStyle name="Followed Hyperlink" xfId="32795" builtinId="9" hidden="1"/>
    <cellStyle name="Followed Hyperlink" xfId="32796" builtinId="9" hidden="1"/>
    <cellStyle name="Followed Hyperlink" xfId="32797" builtinId="9" hidden="1"/>
    <cellStyle name="Followed Hyperlink" xfId="32798" builtinId="9" hidden="1"/>
    <cellStyle name="Followed Hyperlink" xfId="32799" builtinId="9" hidden="1"/>
    <cellStyle name="Followed Hyperlink" xfId="32800" builtinId="9" hidden="1"/>
    <cellStyle name="Followed Hyperlink" xfId="32801" builtinId="9" hidden="1"/>
    <cellStyle name="Followed Hyperlink" xfId="32802" builtinId="9" hidden="1"/>
    <cellStyle name="Followed Hyperlink" xfId="32803" builtinId="9" hidden="1"/>
    <cellStyle name="Followed Hyperlink" xfId="32804" builtinId="9" hidden="1"/>
    <cellStyle name="Followed Hyperlink" xfId="32805" builtinId="9" hidden="1"/>
    <cellStyle name="Followed Hyperlink" xfId="32806" builtinId="9" hidden="1"/>
    <cellStyle name="Followed Hyperlink" xfId="32807" builtinId="9" hidden="1"/>
    <cellStyle name="Followed Hyperlink" xfId="32808" builtinId="9" hidden="1"/>
    <cellStyle name="Followed Hyperlink" xfId="32809" builtinId="9" hidden="1"/>
    <cellStyle name="Followed Hyperlink" xfId="32810" builtinId="9" hidden="1"/>
    <cellStyle name="Followed Hyperlink" xfId="32811" builtinId="9" hidden="1"/>
    <cellStyle name="Followed Hyperlink" xfId="32812" builtinId="9" hidden="1"/>
    <cellStyle name="Followed Hyperlink" xfId="32813" builtinId="9" hidden="1"/>
    <cellStyle name="Followed Hyperlink" xfId="32814" builtinId="9" hidden="1"/>
    <cellStyle name="Followed Hyperlink" xfId="32815" builtinId="9" hidden="1"/>
    <cellStyle name="Followed Hyperlink" xfId="32816" builtinId="9" hidden="1"/>
    <cellStyle name="Followed Hyperlink" xfId="32817" builtinId="9" hidden="1"/>
    <cellStyle name="Followed Hyperlink" xfId="32818" builtinId="9" hidden="1"/>
    <cellStyle name="Followed Hyperlink" xfId="32819" builtinId="9" hidden="1"/>
    <cellStyle name="Followed Hyperlink" xfId="32820" builtinId="9" hidden="1"/>
    <cellStyle name="Followed Hyperlink" xfId="32821" builtinId="9" hidden="1"/>
    <cellStyle name="Followed Hyperlink" xfId="32822" builtinId="9" hidden="1"/>
    <cellStyle name="Followed Hyperlink" xfId="32823" builtinId="9" hidden="1"/>
    <cellStyle name="Followed Hyperlink" xfId="32824" builtinId="9" hidden="1"/>
    <cellStyle name="Followed Hyperlink" xfId="32825" builtinId="9" hidden="1"/>
    <cellStyle name="Followed Hyperlink" xfId="32826" builtinId="9" hidden="1"/>
    <cellStyle name="Followed Hyperlink" xfId="32827" builtinId="9" hidden="1"/>
    <cellStyle name="Followed Hyperlink" xfId="32828" builtinId="9" hidden="1"/>
    <cellStyle name="Followed Hyperlink" xfId="32829" builtinId="9" hidden="1"/>
    <cellStyle name="Followed Hyperlink" xfId="32830" builtinId="9" hidden="1"/>
    <cellStyle name="Followed Hyperlink" xfId="32831" builtinId="9" hidden="1"/>
    <cellStyle name="Followed Hyperlink" xfId="32832" builtinId="9" hidden="1"/>
    <cellStyle name="Followed Hyperlink" xfId="32833" builtinId="9" hidden="1"/>
    <cellStyle name="Followed Hyperlink" xfId="32834" builtinId="9" hidden="1"/>
    <cellStyle name="Followed Hyperlink" xfId="32835" builtinId="9" hidden="1"/>
    <cellStyle name="Followed Hyperlink" xfId="32836" builtinId="9" hidden="1"/>
    <cellStyle name="Followed Hyperlink" xfId="32837" builtinId="9" hidden="1"/>
    <cellStyle name="Followed Hyperlink" xfId="32838" builtinId="9" hidden="1"/>
    <cellStyle name="Followed Hyperlink" xfId="32839" builtinId="9" hidden="1"/>
    <cellStyle name="Followed Hyperlink" xfId="32840" builtinId="9" hidden="1"/>
    <cellStyle name="Followed Hyperlink" xfId="32841" builtinId="9" hidden="1"/>
    <cellStyle name="Followed Hyperlink" xfId="32842" builtinId="9" hidden="1"/>
    <cellStyle name="Followed Hyperlink" xfId="32843" builtinId="9" hidden="1"/>
    <cellStyle name="Followed Hyperlink" xfId="32844" builtinId="9" hidden="1"/>
    <cellStyle name="Followed Hyperlink" xfId="32845" builtinId="9" hidden="1"/>
    <cellStyle name="Followed Hyperlink" xfId="32846" builtinId="9" hidden="1"/>
    <cellStyle name="Followed Hyperlink" xfId="32847" builtinId="9" hidden="1"/>
    <cellStyle name="Followed Hyperlink" xfId="32848" builtinId="9" hidden="1"/>
    <cellStyle name="Followed Hyperlink" xfId="32849" builtinId="9" hidden="1"/>
    <cellStyle name="Followed Hyperlink" xfId="32850" builtinId="9" hidden="1"/>
    <cellStyle name="Followed Hyperlink" xfId="32851" builtinId="9" hidden="1"/>
    <cellStyle name="Followed Hyperlink" xfId="32852" builtinId="9" hidden="1"/>
    <cellStyle name="Followed Hyperlink" xfId="32853" builtinId="9" hidden="1"/>
    <cellStyle name="Followed Hyperlink" xfId="32854" builtinId="9" hidden="1"/>
    <cellStyle name="Followed Hyperlink" xfId="32855" builtinId="9" hidden="1"/>
    <cellStyle name="Followed Hyperlink" xfId="32856" builtinId="9" hidden="1"/>
    <cellStyle name="Followed Hyperlink" xfId="32857" builtinId="9" hidden="1"/>
    <cellStyle name="Followed Hyperlink" xfId="32858" builtinId="9" hidden="1"/>
    <cellStyle name="Followed Hyperlink" xfId="32859" builtinId="9" hidden="1"/>
    <cellStyle name="Followed Hyperlink" xfId="32860" builtinId="9" hidden="1"/>
    <cellStyle name="Followed Hyperlink" xfId="32861" builtinId="9" hidden="1"/>
    <cellStyle name="Followed Hyperlink" xfId="32862" builtinId="9" hidden="1"/>
    <cellStyle name="Followed Hyperlink" xfId="32863" builtinId="9" hidden="1"/>
    <cellStyle name="Followed Hyperlink" xfId="32864" builtinId="9" hidden="1"/>
    <cellStyle name="Followed Hyperlink" xfId="32865" builtinId="9" hidden="1"/>
    <cellStyle name="Followed Hyperlink" xfId="32866" builtinId="9" hidden="1"/>
    <cellStyle name="Followed Hyperlink" xfId="32867" builtinId="9" hidden="1"/>
    <cellStyle name="Followed Hyperlink" xfId="32868" builtinId="9" hidden="1"/>
    <cellStyle name="Followed Hyperlink" xfId="32869" builtinId="9" hidden="1"/>
    <cellStyle name="Followed Hyperlink" xfId="32870" builtinId="9" hidden="1"/>
    <cellStyle name="Followed Hyperlink" xfId="32871" builtinId="9" hidden="1"/>
    <cellStyle name="Followed Hyperlink" xfId="32872" builtinId="9" hidden="1"/>
    <cellStyle name="Followed Hyperlink" xfId="32873" builtinId="9" hidden="1"/>
    <cellStyle name="Followed Hyperlink" xfId="32874" builtinId="9" hidden="1"/>
    <cellStyle name="Followed Hyperlink" xfId="32875" builtinId="9" hidden="1"/>
    <cellStyle name="Followed Hyperlink" xfId="32876" builtinId="9" hidden="1"/>
    <cellStyle name="Followed Hyperlink" xfId="32877" builtinId="9" hidden="1"/>
    <cellStyle name="Followed Hyperlink" xfId="32878" builtinId="9" hidden="1"/>
    <cellStyle name="Followed Hyperlink" xfId="32879" builtinId="9" hidden="1"/>
    <cellStyle name="Followed Hyperlink" xfId="32880" builtinId="9" hidden="1"/>
    <cellStyle name="Followed Hyperlink" xfId="32881" builtinId="9" hidden="1"/>
    <cellStyle name="Followed Hyperlink" xfId="32882" builtinId="9" hidden="1"/>
    <cellStyle name="Followed Hyperlink" xfId="32883" builtinId="9" hidden="1"/>
    <cellStyle name="Followed Hyperlink" xfId="32884" builtinId="9" hidden="1"/>
    <cellStyle name="Followed Hyperlink" xfId="32885" builtinId="9" hidden="1"/>
    <cellStyle name="Followed Hyperlink" xfId="32886" builtinId="9" hidden="1"/>
    <cellStyle name="Followed Hyperlink" xfId="32887" builtinId="9" hidden="1"/>
    <cellStyle name="Followed Hyperlink" xfId="32888" builtinId="9" hidden="1"/>
    <cellStyle name="Followed Hyperlink" xfId="32889" builtinId="9" hidden="1"/>
    <cellStyle name="Followed Hyperlink" xfId="32890" builtinId="9" hidden="1"/>
    <cellStyle name="Followed Hyperlink" xfId="32891" builtinId="9" hidden="1"/>
    <cellStyle name="Followed Hyperlink" xfId="32892" builtinId="9" hidden="1"/>
    <cellStyle name="Followed Hyperlink" xfId="32893" builtinId="9" hidden="1"/>
    <cellStyle name="Followed Hyperlink" xfId="32894" builtinId="9" hidden="1"/>
    <cellStyle name="Followed Hyperlink" xfId="32895" builtinId="9" hidden="1"/>
    <cellStyle name="Followed Hyperlink" xfId="32896" builtinId="9" hidden="1"/>
    <cellStyle name="Followed Hyperlink" xfId="32897" builtinId="9" hidden="1"/>
    <cellStyle name="Followed Hyperlink" xfId="32898" builtinId="9" hidden="1"/>
    <cellStyle name="Followed Hyperlink" xfId="32899" builtinId="9" hidden="1"/>
    <cellStyle name="Followed Hyperlink" xfId="32900" builtinId="9" hidden="1"/>
    <cellStyle name="Followed Hyperlink" xfId="32901" builtinId="9" hidden="1"/>
    <cellStyle name="Followed Hyperlink" xfId="32902" builtinId="9" hidden="1"/>
    <cellStyle name="Followed Hyperlink" xfId="32903" builtinId="9" hidden="1"/>
    <cellStyle name="Followed Hyperlink" xfId="32904" builtinId="9" hidden="1"/>
    <cellStyle name="Followed Hyperlink" xfId="32905" builtinId="9" hidden="1"/>
    <cellStyle name="Followed Hyperlink" xfId="32906" builtinId="9" hidden="1"/>
    <cellStyle name="Followed Hyperlink" xfId="32907" builtinId="9" hidden="1"/>
    <cellStyle name="Followed Hyperlink" xfId="32908" builtinId="9" hidden="1"/>
    <cellStyle name="Followed Hyperlink" xfId="32909" builtinId="9" hidden="1"/>
    <cellStyle name="Followed Hyperlink" xfId="32910" builtinId="9" hidden="1"/>
    <cellStyle name="Followed Hyperlink" xfId="32911" builtinId="9" hidden="1"/>
    <cellStyle name="Followed Hyperlink" xfId="32912" builtinId="9" hidden="1"/>
    <cellStyle name="Followed Hyperlink" xfId="32913" builtinId="9" hidden="1"/>
    <cellStyle name="Followed Hyperlink" xfId="32914" builtinId="9" hidden="1"/>
    <cellStyle name="Followed Hyperlink" xfId="32915" builtinId="9" hidden="1"/>
    <cellStyle name="Followed Hyperlink" xfId="32916" builtinId="9" hidden="1"/>
    <cellStyle name="Followed Hyperlink" xfId="32917" builtinId="9" hidden="1"/>
    <cellStyle name="Followed Hyperlink" xfId="32918" builtinId="9" hidden="1"/>
    <cellStyle name="Followed Hyperlink" xfId="32919" builtinId="9" hidden="1"/>
    <cellStyle name="Followed Hyperlink" xfId="32920" builtinId="9" hidden="1"/>
    <cellStyle name="Followed Hyperlink" xfId="32921" builtinId="9" hidden="1"/>
    <cellStyle name="Followed Hyperlink" xfId="32922" builtinId="9" hidden="1"/>
    <cellStyle name="Followed Hyperlink" xfId="32923" builtinId="9" hidden="1"/>
    <cellStyle name="Followed Hyperlink" xfId="32924" builtinId="9" hidden="1"/>
    <cellStyle name="Followed Hyperlink" xfId="32925" builtinId="9" hidden="1"/>
    <cellStyle name="Followed Hyperlink" xfId="32926" builtinId="9" hidden="1"/>
    <cellStyle name="Followed Hyperlink" xfId="32927" builtinId="9" hidden="1"/>
    <cellStyle name="Followed Hyperlink" xfId="32928" builtinId="9" hidden="1"/>
    <cellStyle name="Followed Hyperlink" xfId="32929" builtinId="9" hidden="1"/>
    <cellStyle name="Followed Hyperlink" xfId="32930" builtinId="9" hidden="1"/>
    <cellStyle name="Followed Hyperlink" xfId="32931" builtinId="9" hidden="1"/>
    <cellStyle name="Followed Hyperlink" xfId="32932" builtinId="9" hidden="1"/>
    <cellStyle name="Followed Hyperlink" xfId="32933" builtinId="9" hidden="1"/>
    <cellStyle name="Followed Hyperlink" xfId="32934" builtinId="9" hidden="1"/>
    <cellStyle name="Followed Hyperlink" xfId="32935" builtinId="9" hidden="1"/>
    <cellStyle name="Followed Hyperlink" xfId="32936" builtinId="9" hidden="1"/>
    <cellStyle name="Followed Hyperlink" xfId="32937" builtinId="9" hidden="1"/>
    <cellStyle name="Followed Hyperlink" xfId="32938" builtinId="9" hidden="1"/>
    <cellStyle name="Followed Hyperlink" xfId="32939" builtinId="9" hidden="1"/>
    <cellStyle name="Followed Hyperlink" xfId="32940"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4" builtinId="9" hidden="1"/>
    <cellStyle name="Followed Hyperlink" xfId="32965" builtinId="9" hidden="1"/>
    <cellStyle name="Followed Hyperlink" xfId="32966" builtinId="9" hidden="1"/>
    <cellStyle name="Followed Hyperlink" xfId="32967" builtinId="9" hidden="1"/>
    <cellStyle name="Followed Hyperlink" xfId="32968" builtinId="9" hidden="1"/>
    <cellStyle name="Followed Hyperlink" xfId="32969" builtinId="9" hidden="1"/>
    <cellStyle name="Followed Hyperlink" xfId="32970" builtinId="9" hidden="1"/>
    <cellStyle name="Followed Hyperlink" xfId="32971" builtinId="9" hidden="1"/>
    <cellStyle name="Followed Hyperlink" xfId="32972" builtinId="9" hidden="1"/>
    <cellStyle name="Followed Hyperlink" xfId="32973" builtinId="9" hidden="1"/>
    <cellStyle name="Followed Hyperlink" xfId="32974" builtinId="9" hidden="1"/>
    <cellStyle name="Followed Hyperlink" xfId="32975" builtinId="9" hidden="1"/>
    <cellStyle name="Followed Hyperlink" xfId="32976" builtinId="9" hidden="1"/>
    <cellStyle name="Followed Hyperlink" xfId="32977" builtinId="9" hidden="1"/>
    <cellStyle name="Followed Hyperlink" xfId="32978" builtinId="9" hidden="1"/>
    <cellStyle name="Followed Hyperlink" xfId="32979" builtinId="9" hidden="1"/>
    <cellStyle name="Followed Hyperlink" xfId="32980" builtinId="9" hidden="1"/>
    <cellStyle name="Followed Hyperlink" xfId="32981" builtinId="9" hidden="1"/>
    <cellStyle name="Followed Hyperlink" xfId="32982" builtinId="9" hidden="1"/>
    <cellStyle name="Followed Hyperlink" xfId="32983" builtinId="9" hidden="1"/>
    <cellStyle name="Followed Hyperlink" xfId="32984" builtinId="9" hidden="1"/>
    <cellStyle name="Followed Hyperlink" xfId="32985" builtinId="9" hidden="1"/>
    <cellStyle name="Followed Hyperlink" xfId="32986" builtinId="9" hidden="1"/>
    <cellStyle name="Followed Hyperlink" xfId="32987" builtinId="9" hidden="1"/>
    <cellStyle name="Followed Hyperlink" xfId="32988" builtinId="9" hidden="1"/>
    <cellStyle name="Followed Hyperlink" xfId="32989" builtinId="9" hidden="1"/>
    <cellStyle name="Followed Hyperlink" xfId="32990" builtinId="9" hidden="1"/>
    <cellStyle name="Followed Hyperlink" xfId="32991" builtinId="9" hidden="1"/>
    <cellStyle name="Followed Hyperlink" xfId="32992" builtinId="9" hidden="1"/>
    <cellStyle name="Followed Hyperlink" xfId="32993" builtinId="9" hidden="1"/>
    <cellStyle name="Followed Hyperlink" xfId="32994" builtinId="9" hidden="1"/>
    <cellStyle name="Followed Hyperlink" xfId="32995" builtinId="9" hidden="1"/>
    <cellStyle name="Followed Hyperlink" xfId="32996" builtinId="9" hidden="1"/>
    <cellStyle name="Followed Hyperlink" xfId="32997" builtinId="9" hidden="1"/>
    <cellStyle name="Followed Hyperlink" xfId="32998" builtinId="9" hidden="1"/>
    <cellStyle name="Followed Hyperlink" xfId="32999" builtinId="9" hidden="1"/>
    <cellStyle name="Followed Hyperlink" xfId="33000" builtinId="9" hidden="1"/>
    <cellStyle name="Followed Hyperlink" xfId="33001" builtinId="9" hidden="1"/>
    <cellStyle name="Followed Hyperlink" xfId="33002" builtinId="9" hidden="1"/>
    <cellStyle name="Followed Hyperlink" xfId="33003" builtinId="9" hidden="1"/>
    <cellStyle name="Followed Hyperlink" xfId="33004" builtinId="9" hidden="1"/>
    <cellStyle name="Followed Hyperlink" xfId="33005" builtinId="9" hidden="1"/>
    <cellStyle name="Followed Hyperlink" xfId="33006" builtinId="9" hidden="1"/>
    <cellStyle name="Followed Hyperlink" xfId="33007" builtinId="9" hidden="1"/>
    <cellStyle name="Followed Hyperlink" xfId="33008" builtinId="9" hidden="1"/>
    <cellStyle name="Followed Hyperlink" xfId="33009" builtinId="9" hidden="1"/>
    <cellStyle name="Followed Hyperlink" xfId="33010" builtinId="9" hidden="1"/>
    <cellStyle name="Followed Hyperlink" xfId="33011" builtinId="9" hidden="1"/>
    <cellStyle name="Followed Hyperlink" xfId="33012" builtinId="9" hidden="1"/>
    <cellStyle name="Followed Hyperlink" xfId="33013" builtinId="9" hidden="1"/>
    <cellStyle name="Followed Hyperlink" xfId="33014" builtinId="9" hidden="1"/>
    <cellStyle name="Followed Hyperlink" xfId="33015" builtinId="9" hidden="1"/>
    <cellStyle name="Followed Hyperlink" xfId="33016" builtinId="9" hidden="1"/>
    <cellStyle name="Followed Hyperlink" xfId="33017" builtinId="9" hidden="1"/>
    <cellStyle name="Followed Hyperlink" xfId="33018" builtinId="9" hidden="1"/>
    <cellStyle name="Followed Hyperlink" xfId="33019" builtinId="9" hidden="1"/>
    <cellStyle name="Followed Hyperlink" xfId="33020" builtinId="9" hidden="1"/>
    <cellStyle name="Followed Hyperlink" xfId="33021" builtinId="9" hidden="1"/>
    <cellStyle name="Followed Hyperlink" xfId="33022" builtinId="9" hidden="1"/>
    <cellStyle name="Followed Hyperlink" xfId="33023" builtinId="9" hidden="1"/>
    <cellStyle name="Followed Hyperlink" xfId="33024" builtinId="9" hidden="1"/>
    <cellStyle name="Followed Hyperlink" xfId="33025" builtinId="9" hidden="1"/>
    <cellStyle name="Followed Hyperlink" xfId="33026" builtinId="9" hidden="1"/>
    <cellStyle name="Followed Hyperlink" xfId="33027" builtinId="9" hidden="1"/>
    <cellStyle name="Followed Hyperlink" xfId="33028" builtinId="9" hidden="1"/>
    <cellStyle name="Followed Hyperlink" xfId="33029" builtinId="9" hidden="1"/>
    <cellStyle name="Followed Hyperlink" xfId="33030" builtinId="9" hidden="1"/>
    <cellStyle name="Followed Hyperlink" xfId="33031" builtinId="9" hidden="1"/>
    <cellStyle name="Followed Hyperlink" xfId="33032" builtinId="9" hidden="1"/>
    <cellStyle name="Followed Hyperlink" xfId="33033" builtinId="9" hidden="1"/>
    <cellStyle name="Followed Hyperlink" xfId="33034" builtinId="9" hidden="1"/>
    <cellStyle name="Followed Hyperlink" xfId="33035" builtinId="9" hidden="1"/>
    <cellStyle name="Followed Hyperlink" xfId="33036" builtinId="9" hidden="1"/>
    <cellStyle name="Followed Hyperlink" xfId="33037" builtinId="9" hidden="1"/>
    <cellStyle name="Followed Hyperlink" xfId="33038" builtinId="9" hidden="1"/>
    <cellStyle name="Followed Hyperlink" xfId="33039" builtinId="9" hidden="1"/>
    <cellStyle name="Followed Hyperlink" xfId="33040" builtinId="9" hidden="1"/>
    <cellStyle name="Followed Hyperlink" xfId="33041" builtinId="9" hidden="1"/>
    <cellStyle name="Followed Hyperlink" xfId="33042" builtinId="9" hidden="1"/>
    <cellStyle name="Followed Hyperlink" xfId="33043" builtinId="9" hidden="1"/>
    <cellStyle name="Followed Hyperlink" xfId="33044" builtinId="9" hidden="1"/>
    <cellStyle name="Followed Hyperlink" xfId="33045" builtinId="9" hidden="1"/>
    <cellStyle name="Followed Hyperlink" xfId="33046" builtinId="9" hidden="1"/>
    <cellStyle name="Followed Hyperlink" xfId="33047" builtinId="9" hidden="1"/>
    <cellStyle name="Followed Hyperlink" xfId="33048" builtinId="9" hidden="1"/>
    <cellStyle name="Followed Hyperlink" xfId="33049" builtinId="9" hidden="1"/>
    <cellStyle name="Followed Hyperlink" xfId="33050" builtinId="9" hidden="1"/>
    <cellStyle name="Followed Hyperlink" xfId="33051" builtinId="9" hidden="1"/>
    <cellStyle name="Followed Hyperlink" xfId="33052" builtinId="9" hidden="1"/>
    <cellStyle name="Followed Hyperlink" xfId="33053" builtinId="9" hidden="1"/>
    <cellStyle name="Followed Hyperlink" xfId="33054" builtinId="9" hidden="1"/>
    <cellStyle name="Followed Hyperlink" xfId="33055" builtinId="9" hidden="1"/>
    <cellStyle name="Followed Hyperlink" xfId="33056" builtinId="9" hidden="1"/>
    <cellStyle name="Followed Hyperlink" xfId="33057" builtinId="9" hidden="1"/>
    <cellStyle name="Followed Hyperlink" xfId="33058" builtinId="9" hidden="1"/>
    <cellStyle name="Followed Hyperlink" xfId="33059" builtinId="9" hidden="1"/>
    <cellStyle name="Followed Hyperlink" xfId="33060" builtinId="9" hidden="1"/>
    <cellStyle name="Followed Hyperlink" xfId="33061" builtinId="9" hidden="1"/>
    <cellStyle name="Followed Hyperlink" xfId="33062" builtinId="9" hidden="1"/>
    <cellStyle name="Followed Hyperlink" xfId="33063" builtinId="9" hidden="1"/>
    <cellStyle name="Followed Hyperlink" xfId="33064" builtinId="9" hidden="1"/>
    <cellStyle name="Followed Hyperlink" xfId="33065" builtinId="9" hidden="1"/>
    <cellStyle name="Followed Hyperlink" xfId="33066" builtinId="9" hidden="1"/>
    <cellStyle name="Followed Hyperlink" xfId="33067" builtinId="9" hidden="1"/>
    <cellStyle name="Followed Hyperlink" xfId="33068" builtinId="9" hidden="1"/>
    <cellStyle name="Followed Hyperlink" xfId="33069" builtinId="9" hidden="1"/>
    <cellStyle name="Followed Hyperlink" xfId="33070" builtinId="9" hidden="1"/>
    <cellStyle name="Followed Hyperlink" xfId="33071" builtinId="9" hidden="1"/>
    <cellStyle name="Followed Hyperlink" xfId="33072" builtinId="9" hidden="1"/>
    <cellStyle name="Followed Hyperlink" xfId="33073" builtinId="9" hidden="1"/>
    <cellStyle name="Followed Hyperlink" xfId="33074" builtinId="9" hidden="1"/>
    <cellStyle name="Followed Hyperlink" xfId="33075" builtinId="9" hidden="1"/>
    <cellStyle name="Followed Hyperlink" xfId="33076" builtinId="9" hidden="1"/>
    <cellStyle name="Followed Hyperlink" xfId="33077" builtinId="9" hidden="1"/>
    <cellStyle name="Followed Hyperlink" xfId="33078" builtinId="9" hidden="1"/>
    <cellStyle name="Followed Hyperlink" xfId="33079" builtinId="9" hidden="1"/>
    <cellStyle name="Followed Hyperlink" xfId="33080" builtinId="9" hidden="1"/>
    <cellStyle name="Followed Hyperlink" xfId="33081" builtinId="9" hidden="1"/>
    <cellStyle name="Followed Hyperlink" xfId="33082" builtinId="9" hidden="1"/>
    <cellStyle name="Followed Hyperlink" xfId="33083" builtinId="9" hidden="1"/>
    <cellStyle name="Followed Hyperlink" xfId="33084" builtinId="9" hidden="1"/>
    <cellStyle name="Followed Hyperlink" xfId="33085" builtinId="9" hidden="1"/>
    <cellStyle name="Followed Hyperlink" xfId="33086" builtinId="9" hidden="1"/>
    <cellStyle name="Followed Hyperlink" xfId="33087" builtinId="9" hidden="1"/>
    <cellStyle name="Followed Hyperlink" xfId="33088" builtinId="9" hidden="1"/>
    <cellStyle name="Followed Hyperlink" xfId="33089" builtinId="9" hidden="1"/>
    <cellStyle name="Followed Hyperlink" xfId="33090" builtinId="9" hidden="1"/>
    <cellStyle name="Followed Hyperlink" xfId="33091" builtinId="9" hidden="1"/>
    <cellStyle name="Followed Hyperlink" xfId="33092" builtinId="9" hidden="1"/>
    <cellStyle name="Followed Hyperlink" xfId="33093" builtinId="9" hidden="1"/>
    <cellStyle name="Followed Hyperlink" xfId="33094" builtinId="9" hidden="1"/>
    <cellStyle name="Followed Hyperlink" xfId="33095" builtinId="9" hidden="1"/>
    <cellStyle name="Followed Hyperlink" xfId="33096" builtinId="9" hidden="1"/>
    <cellStyle name="Followed Hyperlink" xfId="33097" builtinId="9" hidden="1"/>
    <cellStyle name="Followed Hyperlink" xfId="33098" builtinId="9" hidden="1"/>
    <cellStyle name="Followed Hyperlink" xfId="33099" builtinId="9" hidden="1"/>
    <cellStyle name="Followed Hyperlink" xfId="33100" builtinId="9" hidden="1"/>
    <cellStyle name="Followed Hyperlink" xfId="33101" builtinId="9" hidden="1"/>
    <cellStyle name="Followed Hyperlink" xfId="33102" builtinId="9" hidden="1"/>
    <cellStyle name="Followed Hyperlink" xfId="33103" builtinId="9" hidden="1"/>
    <cellStyle name="Followed Hyperlink" xfId="33104" builtinId="9" hidden="1"/>
    <cellStyle name="Followed Hyperlink" xfId="33105" builtinId="9" hidden="1"/>
    <cellStyle name="Followed Hyperlink" xfId="33106" builtinId="9" hidden="1"/>
    <cellStyle name="Followed Hyperlink" xfId="33107" builtinId="9" hidden="1"/>
    <cellStyle name="Followed Hyperlink" xfId="33108" builtinId="9" hidden="1"/>
    <cellStyle name="Followed Hyperlink" xfId="33109" builtinId="9" hidden="1"/>
    <cellStyle name="Followed Hyperlink" xfId="33110" builtinId="9" hidden="1"/>
    <cellStyle name="Followed Hyperlink" xfId="33111" builtinId="9" hidden="1"/>
    <cellStyle name="Followed Hyperlink" xfId="33112" builtinId="9" hidden="1"/>
    <cellStyle name="Followed Hyperlink" xfId="33113" builtinId="9" hidden="1"/>
    <cellStyle name="Followed Hyperlink" xfId="33114" builtinId="9" hidden="1"/>
    <cellStyle name="Followed Hyperlink" xfId="29902" builtinId="9" hidden="1"/>
    <cellStyle name="Followed Hyperlink" xfId="33115" builtinId="9" hidden="1"/>
    <cellStyle name="Followed Hyperlink" xfId="33116" builtinId="9" hidden="1"/>
    <cellStyle name="Followed Hyperlink" xfId="33117" builtinId="9" hidden="1"/>
    <cellStyle name="Followed Hyperlink" xfId="33118" builtinId="9" hidden="1"/>
    <cellStyle name="Followed Hyperlink" xfId="33119" builtinId="9" hidden="1"/>
    <cellStyle name="Followed Hyperlink" xfId="33120" builtinId="9" hidden="1"/>
    <cellStyle name="Followed Hyperlink" xfId="33121" builtinId="9" hidden="1"/>
    <cellStyle name="Followed Hyperlink" xfId="33122" builtinId="9" hidden="1"/>
    <cellStyle name="Followed Hyperlink" xfId="33123" builtinId="9" hidden="1"/>
    <cellStyle name="Followed Hyperlink" xfId="33124" builtinId="9" hidden="1"/>
    <cellStyle name="Followed Hyperlink" xfId="33125" builtinId="9" hidden="1"/>
    <cellStyle name="Followed Hyperlink" xfId="33126" builtinId="9" hidden="1"/>
    <cellStyle name="Followed Hyperlink" xfId="33127" builtinId="9" hidden="1"/>
    <cellStyle name="Followed Hyperlink" xfId="33128" builtinId="9" hidden="1"/>
    <cellStyle name="Followed Hyperlink" xfId="33129" builtinId="9" hidden="1"/>
    <cellStyle name="Followed Hyperlink" xfId="33130" builtinId="9" hidden="1"/>
    <cellStyle name="Followed Hyperlink" xfId="33131" builtinId="9" hidden="1"/>
    <cellStyle name="Followed Hyperlink" xfId="33132" builtinId="9" hidden="1"/>
    <cellStyle name="Followed Hyperlink" xfId="33133" builtinId="9" hidden="1"/>
    <cellStyle name="Followed Hyperlink" xfId="33134"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79" builtinId="9" hidden="1"/>
    <cellStyle name="Followed Hyperlink" xfId="33180" builtinId="9" hidden="1"/>
    <cellStyle name="Followed Hyperlink" xfId="33181" builtinId="9" hidden="1"/>
    <cellStyle name="Followed Hyperlink" xfId="33182" builtinId="9" hidden="1"/>
    <cellStyle name="Followed Hyperlink" xfId="33183" builtinId="9" hidden="1"/>
    <cellStyle name="Followed Hyperlink" xfId="33184" builtinId="9" hidden="1"/>
    <cellStyle name="Followed Hyperlink" xfId="33185" builtinId="9" hidden="1"/>
    <cellStyle name="Followed Hyperlink" xfId="33186" builtinId="9" hidden="1"/>
    <cellStyle name="Followed Hyperlink" xfId="33187" builtinId="9" hidden="1"/>
    <cellStyle name="Followed Hyperlink" xfId="33188" builtinId="9" hidden="1"/>
    <cellStyle name="Followed Hyperlink" xfId="33189" builtinId="9" hidden="1"/>
    <cellStyle name="Followed Hyperlink" xfId="33190" builtinId="9" hidden="1"/>
    <cellStyle name="Followed Hyperlink" xfId="33191" builtinId="9" hidden="1"/>
    <cellStyle name="Followed Hyperlink" xfId="33192" builtinId="9" hidden="1"/>
    <cellStyle name="Followed Hyperlink" xfId="33193" builtinId="9" hidden="1"/>
    <cellStyle name="Followed Hyperlink" xfId="33194" builtinId="9" hidden="1"/>
    <cellStyle name="Followed Hyperlink" xfId="33195" builtinId="9" hidden="1"/>
    <cellStyle name="Followed Hyperlink" xfId="33196" builtinId="9" hidden="1"/>
    <cellStyle name="Followed Hyperlink" xfId="33197" builtinId="9" hidden="1"/>
    <cellStyle name="Followed Hyperlink" xfId="33198" builtinId="9" hidden="1"/>
    <cellStyle name="Followed Hyperlink" xfId="33199" builtinId="9" hidden="1"/>
    <cellStyle name="Followed Hyperlink" xfId="33200" builtinId="9" hidden="1"/>
    <cellStyle name="Followed Hyperlink" xfId="33201" builtinId="9" hidden="1"/>
    <cellStyle name="Followed Hyperlink" xfId="33202" builtinId="9" hidden="1"/>
    <cellStyle name="Followed Hyperlink" xfId="33203" builtinId="9" hidden="1"/>
    <cellStyle name="Followed Hyperlink" xfId="33204" builtinId="9" hidden="1"/>
    <cellStyle name="Followed Hyperlink" xfId="33205" builtinId="9" hidden="1"/>
    <cellStyle name="Followed Hyperlink" xfId="33206" builtinId="9" hidden="1"/>
    <cellStyle name="Followed Hyperlink" xfId="33207" builtinId="9" hidden="1"/>
    <cellStyle name="Followed Hyperlink" xfId="33208" builtinId="9" hidden="1"/>
    <cellStyle name="Followed Hyperlink" xfId="33209" builtinId="9" hidden="1"/>
    <cellStyle name="Followed Hyperlink" xfId="33210" builtinId="9" hidden="1"/>
    <cellStyle name="Followed Hyperlink" xfId="33211" builtinId="9" hidden="1"/>
    <cellStyle name="Followed Hyperlink" xfId="33212" builtinId="9" hidden="1"/>
    <cellStyle name="Followed Hyperlink" xfId="33213" builtinId="9" hidden="1"/>
    <cellStyle name="Followed Hyperlink" xfId="33214" builtinId="9" hidden="1"/>
    <cellStyle name="Followed Hyperlink" xfId="33215" builtinId="9" hidden="1"/>
    <cellStyle name="Followed Hyperlink" xfId="33216" builtinId="9" hidden="1"/>
    <cellStyle name="Followed Hyperlink" xfId="33217" builtinId="9" hidden="1"/>
    <cellStyle name="Followed Hyperlink" xfId="33218" builtinId="9" hidden="1"/>
    <cellStyle name="Followed Hyperlink" xfId="33219" builtinId="9" hidden="1"/>
    <cellStyle name="Followed Hyperlink" xfId="33220" builtinId="9" hidden="1"/>
    <cellStyle name="Followed Hyperlink" xfId="33221" builtinId="9" hidden="1"/>
    <cellStyle name="Followed Hyperlink" xfId="33222" builtinId="9" hidden="1"/>
    <cellStyle name="Followed Hyperlink" xfId="33223" builtinId="9" hidden="1"/>
    <cellStyle name="Followed Hyperlink" xfId="33224" builtinId="9" hidden="1"/>
    <cellStyle name="Followed Hyperlink" xfId="33225" builtinId="9" hidden="1"/>
    <cellStyle name="Followed Hyperlink" xfId="33226" builtinId="9" hidden="1"/>
    <cellStyle name="Followed Hyperlink" xfId="33227" builtinId="9" hidden="1"/>
    <cellStyle name="Followed Hyperlink" xfId="33228" builtinId="9" hidden="1"/>
    <cellStyle name="Followed Hyperlink" xfId="33229" builtinId="9" hidden="1"/>
    <cellStyle name="Followed Hyperlink" xfId="33230" builtinId="9" hidden="1"/>
    <cellStyle name="Followed Hyperlink" xfId="33231" builtinId="9" hidden="1"/>
    <cellStyle name="Followed Hyperlink" xfId="33232" builtinId="9" hidden="1"/>
    <cellStyle name="Followed Hyperlink" xfId="33233" builtinId="9" hidden="1"/>
    <cellStyle name="Followed Hyperlink" xfId="33234" builtinId="9" hidden="1"/>
    <cellStyle name="Followed Hyperlink" xfId="33235" builtinId="9" hidden="1"/>
    <cellStyle name="Followed Hyperlink" xfId="33236" builtinId="9" hidden="1"/>
    <cellStyle name="Followed Hyperlink" xfId="33237" builtinId="9" hidden="1"/>
    <cellStyle name="Followed Hyperlink" xfId="33238" builtinId="9" hidden="1"/>
    <cellStyle name="Followed Hyperlink" xfId="33239" builtinId="9" hidden="1"/>
    <cellStyle name="Followed Hyperlink" xfId="33240" builtinId="9" hidden="1"/>
    <cellStyle name="Followed Hyperlink" xfId="33241" builtinId="9" hidden="1"/>
    <cellStyle name="Followed Hyperlink" xfId="33242" builtinId="9" hidden="1"/>
    <cellStyle name="Followed Hyperlink" xfId="33243" builtinId="9" hidden="1"/>
    <cellStyle name="Followed Hyperlink" xfId="33244" builtinId="9" hidden="1"/>
    <cellStyle name="Followed Hyperlink" xfId="33245" builtinId="9" hidden="1"/>
    <cellStyle name="Followed Hyperlink" xfId="33246" builtinId="9" hidden="1"/>
    <cellStyle name="Followed Hyperlink" xfId="33247" builtinId="9" hidden="1"/>
    <cellStyle name="Followed Hyperlink" xfId="33248" builtinId="9" hidden="1"/>
    <cellStyle name="Followed Hyperlink" xfId="33249" builtinId="9" hidden="1"/>
    <cellStyle name="Followed Hyperlink" xfId="33250" builtinId="9" hidden="1"/>
    <cellStyle name="Followed Hyperlink" xfId="33251" builtinId="9" hidden="1"/>
    <cellStyle name="Followed Hyperlink" xfId="33252" builtinId="9" hidden="1"/>
    <cellStyle name="Followed Hyperlink" xfId="33253" builtinId="9" hidden="1"/>
    <cellStyle name="Followed Hyperlink" xfId="33254" builtinId="9" hidden="1"/>
    <cellStyle name="Followed Hyperlink" xfId="33255" builtinId="9" hidden="1"/>
    <cellStyle name="Followed Hyperlink" xfId="33256" builtinId="9" hidden="1"/>
    <cellStyle name="Followed Hyperlink" xfId="33257" builtinId="9" hidden="1"/>
    <cellStyle name="Followed Hyperlink" xfId="33258" builtinId="9" hidden="1"/>
    <cellStyle name="Followed Hyperlink" xfId="33259" builtinId="9" hidden="1"/>
    <cellStyle name="Followed Hyperlink" xfId="33260" builtinId="9" hidden="1"/>
    <cellStyle name="Followed Hyperlink" xfId="33261" builtinId="9" hidden="1"/>
    <cellStyle name="Followed Hyperlink" xfId="33262" builtinId="9" hidden="1"/>
    <cellStyle name="Followed Hyperlink" xfId="33263" builtinId="9" hidden="1"/>
    <cellStyle name="Followed Hyperlink" xfId="33264" builtinId="9" hidden="1"/>
    <cellStyle name="Followed Hyperlink" xfId="33265" builtinId="9" hidden="1"/>
    <cellStyle name="Followed Hyperlink" xfId="33266" builtinId="9" hidden="1"/>
    <cellStyle name="Followed Hyperlink" xfId="33267" builtinId="9" hidden="1"/>
    <cellStyle name="Followed Hyperlink" xfId="33268" builtinId="9" hidden="1"/>
    <cellStyle name="Followed Hyperlink" xfId="33269" builtinId="9" hidden="1"/>
    <cellStyle name="Followed Hyperlink" xfId="33270" builtinId="9" hidden="1"/>
    <cellStyle name="Followed Hyperlink" xfId="33271" builtinId="9" hidden="1"/>
    <cellStyle name="Followed Hyperlink" xfId="33272" builtinId="9" hidden="1"/>
    <cellStyle name="Followed Hyperlink" xfId="33273" builtinId="9" hidden="1"/>
    <cellStyle name="Followed Hyperlink" xfId="33274" builtinId="9" hidden="1"/>
    <cellStyle name="Followed Hyperlink" xfId="33275" builtinId="9" hidden="1"/>
    <cellStyle name="Followed Hyperlink" xfId="33276" builtinId="9" hidden="1"/>
    <cellStyle name="Followed Hyperlink" xfId="33277" builtinId="9" hidden="1"/>
    <cellStyle name="Followed Hyperlink" xfId="33278" builtinId="9" hidden="1"/>
    <cellStyle name="Followed Hyperlink" xfId="33279" builtinId="9" hidden="1"/>
    <cellStyle name="Followed Hyperlink" xfId="33280" builtinId="9" hidden="1"/>
    <cellStyle name="Followed Hyperlink" xfId="33281" builtinId="9" hidden="1"/>
    <cellStyle name="Followed Hyperlink" xfId="33282" builtinId="9" hidden="1"/>
    <cellStyle name="Followed Hyperlink" xfId="33283" builtinId="9" hidden="1"/>
    <cellStyle name="Followed Hyperlink" xfId="33284" builtinId="9" hidden="1"/>
    <cellStyle name="Followed Hyperlink" xfId="33285" builtinId="9" hidden="1"/>
    <cellStyle name="Followed Hyperlink" xfId="33286" builtinId="9" hidden="1"/>
    <cellStyle name="Followed Hyperlink" xfId="33287" builtinId="9" hidden="1"/>
    <cellStyle name="Followed Hyperlink" xfId="33288" builtinId="9" hidden="1"/>
    <cellStyle name="Followed Hyperlink" xfId="33289" builtinId="9" hidden="1"/>
    <cellStyle name="Followed Hyperlink" xfId="33290" builtinId="9" hidden="1"/>
    <cellStyle name="Followed Hyperlink" xfId="33291" builtinId="9" hidden="1"/>
    <cellStyle name="Followed Hyperlink" xfId="33292" builtinId="9" hidden="1"/>
    <cellStyle name="Followed Hyperlink" xfId="33293" builtinId="9" hidden="1"/>
    <cellStyle name="Followed Hyperlink" xfId="33294" builtinId="9" hidden="1"/>
    <cellStyle name="Followed Hyperlink" xfId="33295" builtinId="9" hidden="1"/>
    <cellStyle name="Followed Hyperlink" xfId="33296" builtinId="9" hidden="1"/>
    <cellStyle name="Followed Hyperlink" xfId="33297" builtinId="9" hidden="1"/>
    <cellStyle name="Followed Hyperlink" xfId="33298" builtinId="9" hidden="1"/>
    <cellStyle name="Followed Hyperlink" xfId="33299" builtinId="9" hidden="1"/>
    <cellStyle name="Followed Hyperlink" xfId="33300" builtinId="9" hidden="1"/>
    <cellStyle name="Followed Hyperlink" xfId="33301" builtinId="9" hidden="1"/>
    <cellStyle name="Followed Hyperlink" xfId="33302" builtinId="9" hidden="1"/>
    <cellStyle name="Followed Hyperlink" xfId="33303" builtinId="9" hidden="1"/>
    <cellStyle name="Followed Hyperlink" xfId="33304" builtinId="9" hidden="1"/>
    <cellStyle name="Followed Hyperlink" xfId="33305" builtinId="9" hidden="1"/>
    <cellStyle name="Followed Hyperlink" xfId="33306" builtinId="9" hidden="1"/>
    <cellStyle name="Followed Hyperlink" xfId="33307" builtinId="9" hidden="1"/>
    <cellStyle name="Followed Hyperlink" xfId="33308" builtinId="9" hidden="1"/>
    <cellStyle name="Followed Hyperlink" xfId="33309" builtinId="9" hidden="1"/>
    <cellStyle name="Followed Hyperlink" xfId="33310" builtinId="9" hidden="1"/>
    <cellStyle name="Followed Hyperlink" xfId="33311" builtinId="9" hidden="1"/>
    <cellStyle name="Followed Hyperlink" xfId="33312" builtinId="9" hidden="1"/>
    <cellStyle name="Followed Hyperlink" xfId="33313" builtinId="9" hidden="1"/>
    <cellStyle name="Followed Hyperlink" xfId="33314" builtinId="9" hidden="1"/>
    <cellStyle name="Followed Hyperlink" xfId="33315" builtinId="9" hidden="1"/>
    <cellStyle name="Followed Hyperlink" xfId="33316" builtinId="9" hidden="1"/>
    <cellStyle name="Followed Hyperlink" xfId="33317" builtinId="9" hidden="1"/>
    <cellStyle name="Followed Hyperlink" xfId="33318" builtinId="9" hidden="1"/>
    <cellStyle name="Followed Hyperlink" xfId="33319" builtinId="9" hidden="1"/>
    <cellStyle name="Followed Hyperlink" xfId="33320" builtinId="9" hidden="1"/>
    <cellStyle name="Followed Hyperlink" xfId="33321" builtinId="9" hidden="1"/>
    <cellStyle name="Followed Hyperlink" xfId="33322" builtinId="9" hidden="1"/>
    <cellStyle name="Followed Hyperlink" xfId="33323" builtinId="9" hidden="1"/>
    <cellStyle name="Followed Hyperlink" xfId="33324" builtinId="9" hidden="1"/>
    <cellStyle name="Followed Hyperlink" xfId="33325" builtinId="9" hidden="1"/>
    <cellStyle name="Followed Hyperlink" xfId="33326" builtinId="9" hidden="1"/>
    <cellStyle name="Followed Hyperlink" xfId="33327" builtinId="9" hidden="1"/>
    <cellStyle name="Followed Hyperlink" xfId="33328" builtinId="9" hidden="1"/>
    <cellStyle name="Followed Hyperlink" xfId="33329" builtinId="9" hidden="1"/>
    <cellStyle name="Followed Hyperlink" xfId="33330" builtinId="9" hidden="1"/>
    <cellStyle name="Followed Hyperlink" xfId="33331" builtinId="9" hidden="1"/>
    <cellStyle name="Followed Hyperlink" xfId="33332" builtinId="9" hidden="1"/>
    <cellStyle name="Followed Hyperlink" xfId="33333" builtinId="9" hidden="1"/>
    <cellStyle name="Followed Hyperlink" xfId="33334" builtinId="9" hidden="1"/>
    <cellStyle name="Followed Hyperlink" xfId="33335" builtinId="9" hidden="1"/>
    <cellStyle name="Followed Hyperlink" xfId="33336" builtinId="9" hidden="1"/>
    <cellStyle name="Followed Hyperlink" xfId="33337" builtinId="9" hidden="1"/>
    <cellStyle name="Followed Hyperlink" xfId="33338" builtinId="9" hidden="1"/>
    <cellStyle name="Followed Hyperlink" xfId="33339" builtinId="9" hidden="1"/>
    <cellStyle name="Followed Hyperlink" xfId="33340" builtinId="9" hidden="1"/>
    <cellStyle name="Followed Hyperlink" xfId="33341" builtinId="9" hidden="1"/>
    <cellStyle name="Followed Hyperlink" xfId="33342" builtinId="9" hidden="1"/>
    <cellStyle name="Followed Hyperlink" xfId="33343"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4" builtinId="9" hidden="1"/>
    <cellStyle name="Followed Hyperlink" xfId="33395" builtinId="9" hidden="1"/>
    <cellStyle name="Followed Hyperlink" xfId="33396" builtinId="9" hidden="1"/>
    <cellStyle name="Followed Hyperlink" xfId="33397" builtinId="9" hidden="1"/>
    <cellStyle name="Followed Hyperlink" xfId="33398" builtinId="9" hidden="1"/>
    <cellStyle name="Followed Hyperlink" xfId="33399" builtinId="9" hidden="1"/>
    <cellStyle name="Followed Hyperlink" xfId="33400" builtinId="9" hidden="1"/>
    <cellStyle name="Followed Hyperlink" xfId="33401" builtinId="9" hidden="1"/>
    <cellStyle name="Followed Hyperlink" xfId="33402" builtinId="9" hidden="1"/>
    <cellStyle name="Followed Hyperlink" xfId="33403" builtinId="9" hidden="1"/>
    <cellStyle name="Followed Hyperlink" xfId="33404" builtinId="9" hidden="1"/>
    <cellStyle name="Followed Hyperlink" xfId="33405" builtinId="9" hidden="1"/>
    <cellStyle name="Followed Hyperlink" xfId="33406" builtinId="9" hidden="1"/>
    <cellStyle name="Followed Hyperlink" xfId="33407" builtinId="9" hidden="1"/>
    <cellStyle name="Followed Hyperlink" xfId="33408" builtinId="9" hidden="1"/>
    <cellStyle name="Followed Hyperlink" xfId="33409" builtinId="9" hidden="1"/>
    <cellStyle name="Followed Hyperlink" xfId="33410" builtinId="9" hidden="1"/>
    <cellStyle name="Followed Hyperlink" xfId="33411" builtinId="9" hidden="1"/>
    <cellStyle name="Followed Hyperlink" xfId="33412" builtinId="9" hidden="1"/>
    <cellStyle name="Followed Hyperlink" xfId="33413" builtinId="9" hidden="1"/>
    <cellStyle name="Followed Hyperlink" xfId="33414" builtinId="9" hidden="1"/>
    <cellStyle name="Followed Hyperlink" xfId="33415" builtinId="9" hidden="1"/>
    <cellStyle name="Followed Hyperlink" xfId="33416" builtinId="9" hidden="1"/>
    <cellStyle name="Followed Hyperlink" xfId="33417" builtinId="9" hidden="1"/>
    <cellStyle name="Followed Hyperlink" xfId="33418" builtinId="9" hidden="1"/>
    <cellStyle name="Followed Hyperlink" xfId="33419" builtinId="9" hidden="1"/>
    <cellStyle name="Followed Hyperlink" xfId="33420" builtinId="9" hidden="1"/>
    <cellStyle name="Followed Hyperlink" xfId="33421" builtinId="9" hidden="1"/>
    <cellStyle name="Followed Hyperlink" xfId="33422" builtinId="9" hidden="1"/>
    <cellStyle name="Followed Hyperlink" xfId="33423" builtinId="9" hidden="1"/>
    <cellStyle name="Followed Hyperlink" xfId="33424" builtinId="9" hidden="1"/>
    <cellStyle name="Followed Hyperlink" xfId="33425" builtinId="9" hidden="1"/>
    <cellStyle name="Followed Hyperlink" xfId="33426" builtinId="9" hidden="1"/>
    <cellStyle name="Followed Hyperlink" xfId="33427" builtinId="9" hidden="1"/>
    <cellStyle name="Followed Hyperlink" xfId="33428" builtinId="9" hidden="1"/>
    <cellStyle name="Followed Hyperlink" xfId="33429" builtinId="9" hidden="1"/>
    <cellStyle name="Followed Hyperlink" xfId="33430" builtinId="9" hidden="1"/>
    <cellStyle name="Followed Hyperlink" xfId="33431" builtinId="9" hidden="1"/>
    <cellStyle name="Followed Hyperlink" xfId="33432" builtinId="9" hidden="1"/>
    <cellStyle name="Followed Hyperlink" xfId="33433" builtinId="9" hidden="1"/>
    <cellStyle name="Followed Hyperlink" xfId="33434" builtinId="9" hidden="1"/>
    <cellStyle name="Followed Hyperlink" xfId="33435" builtinId="9" hidden="1"/>
    <cellStyle name="Followed Hyperlink" xfId="33436" builtinId="9" hidden="1"/>
    <cellStyle name="Followed Hyperlink" xfId="33437" builtinId="9" hidden="1"/>
    <cellStyle name="Followed Hyperlink" xfId="33438" builtinId="9" hidden="1"/>
    <cellStyle name="Followed Hyperlink" xfId="33439" builtinId="9" hidden="1"/>
    <cellStyle name="Followed Hyperlink" xfId="33440" builtinId="9" hidden="1"/>
    <cellStyle name="Followed Hyperlink" xfId="33441" builtinId="9" hidden="1"/>
    <cellStyle name="Followed Hyperlink" xfId="33442" builtinId="9" hidden="1"/>
    <cellStyle name="Followed Hyperlink" xfId="33443" builtinId="9" hidden="1"/>
    <cellStyle name="Followed Hyperlink" xfId="33444" builtinId="9" hidden="1"/>
    <cellStyle name="Followed Hyperlink" xfId="33445" builtinId="9" hidden="1"/>
    <cellStyle name="Followed Hyperlink" xfId="33446" builtinId="9" hidden="1"/>
    <cellStyle name="Followed Hyperlink" xfId="33447" builtinId="9" hidden="1"/>
    <cellStyle name="Followed Hyperlink" xfId="33448" builtinId="9" hidden="1"/>
    <cellStyle name="Followed Hyperlink" xfId="33449" builtinId="9" hidden="1"/>
    <cellStyle name="Followed Hyperlink" xfId="33450" builtinId="9" hidden="1"/>
    <cellStyle name="Followed Hyperlink" xfId="33451" builtinId="9" hidden="1"/>
    <cellStyle name="Followed Hyperlink" xfId="33452" builtinId="9" hidden="1"/>
    <cellStyle name="Followed Hyperlink" xfId="33453" builtinId="9" hidden="1"/>
    <cellStyle name="Followed Hyperlink" xfId="33454" builtinId="9" hidden="1"/>
    <cellStyle name="Followed Hyperlink" xfId="33455" builtinId="9" hidden="1"/>
    <cellStyle name="Followed Hyperlink" xfId="33456" builtinId="9" hidden="1"/>
    <cellStyle name="Followed Hyperlink" xfId="33457" builtinId="9" hidden="1"/>
    <cellStyle name="Followed Hyperlink" xfId="33458" builtinId="9" hidden="1"/>
    <cellStyle name="Followed Hyperlink" xfId="33459" builtinId="9" hidden="1"/>
    <cellStyle name="Followed Hyperlink" xfId="33460" builtinId="9" hidden="1"/>
    <cellStyle name="Followed Hyperlink" xfId="33461" builtinId="9" hidden="1"/>
    <cellStyle name="Followed Hyperlink" xfId="33462" builtinId="9" hidden="1"/>
    <cellStyle name="Followed Hyperlink" xfId="33463" builtinId="9" hidden="1"/>
    <cellStyle name="Followed Hyperlink" xfId="33464" builtinId="9" hidden="1"/>
    <cellStyle name="Followed Hyperlink" xfId="33465" builtinId="9" hidden="1"/>
    <cellStyle name="Followed Hyperlink" xfId="33466" builtinId="9" hidden="1"/>
    <cellStyle name="Followed Hyperlink" xfId="33467" builtinId="9" hidden="1"/>
    <cellStyle name="Followed Hyperlink" xfId="33468" builtinId="9" hidden="1"/>
    <cellStyle name="Followed Hyperlink" xfId="33469" builtinId="9" hidden="1"/>
    <cellStyle name="Followed Hyperlink" xfId="33470" builtinId="9" hidden="1"/>
    <cellStyle name="Followed Hyperlink" xfId="33471" builtinId="9" hidden="1"/>
    <cellStyle name="Followed Hyperlink" xfId="33472" builtinId="9" hidden="1"/>
    <cellStyle name="Followed Hyperlink" xfId="33473" builtinId="9" hidden="1"/>
    <cellStyle name="Followed Hyperlink" xfId="33474" builtinId="9" hidden="1"/>
    <cellStyle name="Followed Hyperlink" xfId="33475" builtinId="9" hidden="1"/>
    <cellStyle name="Followed Hyperlink" xfId="33476" builtinId="9" hidden="1"/>
    <cellStyle name="Followed Hyperlink" xfId="33477" builtinId="9" hidden="1"/>
    <cellStyle name="Followed Hyperlink" xfId="33478" builtinId="9" hidden="1"/>
    <cellStyle name="Followed Hyperlink" xfId="33479" builtinId="9" hidden="1"/>
    <cellStyle name="Followed Hyperlink" xfId="33480" builtinId="9" hidden="1"/>
    <cellStyle name="Followed Hyperlink" xfId="33481" builtinId="9" hidden="1"/>
    <cellStyle name="Followed Hyperlink" xfId="33482" builtinId="9" hidden="1"/>
    <cellStyle name="Followed Hyperlink" xfId="33483" builtinId="9" hidden="1"/>
    <cellStyle name="Followed Hyperlink" xfId="33484" builtinId="9" hidden="1"/>
    <cellStyle name="Followed Hyperlink" xfId="33485" builtinId="9" hidden="1"/>
    <cellStyle name="Followed Hyperlink" xfId="33486" builtinId="9" hidden="1"/>
    <cellStyle name="Followed Hyperlink" xfId="33487" builtinId="9" hidden="1"/>
    <cellStyle name="Followed Hyperlink" xfId="33488" builtinId="9" hidden="1"/>
    <cellStyle name="Followed Hyperlink" xfId="33489" builtinId="9" hidden="1"/>
    <cellStyle name="Followed Hyperlink" xfId="33490" builtinId="9" hidden="1"/>
    <cellStyle name="Followed Hyperlink" xfId="33491" builtinId="9" hidden="1"/>
    <cellStyle name="Followed Hyperlink" xfId="33492" builtinId="9" hidden="1"/>
    <cellStyle name="Followed Hyperlink" xfId="33493" builtinId="9" hidden="1"/>
    <cellStyle name="Followed Hyperlink" xfId="33494" builtinId="9" hidden="1"/>
    <cellStyle name="Followed Hyperlink" xfId="33495" builtinId="9" hidden="1"/>
    <cellStyle name="Followed Hyperlink" xfId="33496" builtinId="9" hidden="1"/>
    <cellStyle name="Followed Hyperlink" xfId="33497" builtinId="9" hidden="1"/>
    <cellStyle name="Followed Hyperlink" xfId="33498" builtinId="9" hidden="1"/>
    <cellStyle name="Followed Hyperlink" xfId="33499" builtinId="9" hidden="1"/>
    <cellStyle name="Followed Hyperlink" xfId="33500" builtinId="9" hidden="1"/>
    <cellStyle name="Followed Hyperlink" xfId="33501" builtinId="9" hidden="1"/>
    <cellStyle name="Followed Hyperlink" xfId="33502" builtinId="9" hidden="1"/>
    <cellStyle name="Followed Hyperlink" xfId="33503" builtinId="9" hidden="1"/>
    <cellStyle name="Followed Hyperlink" xfId="33504" builtinId="9" hidden="1"/>
    <cellStyle name="Followed Hyperlink" xfId="33505" builtinId="9" hidden="1"/>
    <cellStyle name="Followed Hyperlink" xfId="33506" builtinId="9" hidden="1"/>
    <cellStyle name="Followed Hyperlink" xfId="33507" builtinId="9" hidden="1"/>
    <cellStyle name="Followed Hyperlink" xfId="33508" builtinId="9" hidden="1"/>
    <cellStyle name="Followed Hyperlink" xfId="33509" builtinId="9" hidden="1"/>
    <cellStyle name="Followed Hyperlink" xfId="33510" builtinId="9" hidden="1"/>
    <cellStyle name="Followed Hyperlink" xfId="33511" builtinId="9" hidden="1"/>
    <cellStyle name="Followed Hyperlink" xfId="33512" builtinId="9" hidden="1"/>
    <cellStyle name="Followed Hyperlink" xfId="33513" builtinId="9" hidden="1"/>
    <cellStyle name="Followed Hyperlink" xfId="33514" builtinId="9" hidden="1"/>
    <cellStyle name="Followed Hyperlink" xfId="33515" builtinId="9" hidden="1"/>
    <cellStyle name="Followed Hyperlink" xfId="33516" builtinId="9" hidden="1"/>
    <cellStyle name="Followed Hyperlink" xfId="33517" builtinId="9" hidden="1"/>
    <cellStyle name="Followed Hyperlink" xfId="33518" builtinId="9" hidden="1"/>
    <cellStyle name="Followed Hyperlink" xfId="33519" builtinId="9" hidden="1"/>
    <cellStyle name="Followed Hyperlink" xfId="33520" builtinId="9" hidden="1"/>
    <cellStyle name="Followed Hyperlink" xfId="33521" builtinId="9" hidden="1"/>
    <cellStyle name="Followed Hyperlink" xfId="33522" builtinId="9" hidden="1"/>
    <cellStyle name="Followed Hyperlink" xfId="33523" builtinId="9" hidden="1"/>
    <cellStyle name="Followed Hyperlink" xfId="33524" builtinId="9" hidden="1"/>
    <cellStyle name="Followed Hyperlink" xfId="33525" builtinId="9" hidden="1"/>
    <cellStyle name="Followed Hyperlink" xfId="33526" builtinId="9" hidden="1"/>
    <cellStyle name="Followed Hyperlink" xfId="33527" builtinId="9" hidden="1"/>
    <cellStyle name="Followed Hyperlink" xfId="33528" builtinId="9" hidden="1"/>
    <cellStyle name="Followed Hyperlink" xfId="33529" builtinId="9" hidden="1"/>
    <cellStyle name="Followed Hyperlink" xfId="33530" builtinId="9" hidden="1"/>
    <cellStyle name="Followed Hyperlink" xfId="33531" builtinId="9" hidden="1"/>
    <cellStyle name="Followed Hyperlink" xfId="33532" builtinId="9" hidden="1"/>
    <cellStyle name="Followed Hyperlink" xfId="33533" builtinId="9" hidden="1"/>
    <cellStyle name="Followed Hyperlink" xfId="33534" builtinId="9" hidden="1"/>
    <cellStyle name="Followed Hyperlink" xfId="33535" builtinId="9" hidden="1"/>
    <cellStyle name="Followed Hyperlink" xfId="33536" builtinId="9" hidden="1"/>
    <cellStyle name="Followed Hyperlink" xfId="33537" builtinId="9" hidden="1"/>
    <cellStyle name="Followed Hyperlink" xfId="33538" builtinId="9" hidden="1"/>
    <cellStyle name="Followed Hyperlink" xfId="33539" builtinId="9" hidden="1"/>
    <cellStyle name="Followed Hyperlink" xfId="33540" builtinId="9" hidden="1"/>
    <cellStyle name="Followed Hyperlink" xfId="33541" builtinId="9" hidden="1"/>
    <cellStyle name="Followed Hyperlink" xfId="33542" builtinId="9" hidden="1"/>
    <cellStyle name="Followed Hyperlink" xfId="33543" builtinId="9" hidden="1"/>
    <cellStyle name="Followed Hyperlink" xfId="33544" builtinId="9" hidden="1"/>
    <cellStyle name="Followed Hyperlink" xfId="33545" builtinId="9" hidden="1"/>
    <cellStyle name="Followed Hyperlink" xfId="33546" builtinId="9" hidden="1"/>
    <cellStyle name="Followed Hyperlink" xfId="33547" builtinId="9" hidden="1"/>
    <cellStyle name="Followed Hyperlink" xfId="33548" builtinId="9" hidden="1"/>
    <cellStyle name="Followed Hyperlink" xfId="33549" builtinId="9" hidden="1"/>
    <cellStyle name="Followed Hyperlink" xfId="33550" builtinId="9" hidden="1"/>
    <cellStyle name="Followed Hyperlink" xfId="33551"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08" builtinId="9" hidden="1"/>
    <cellStyle name="Followed Hyperlink" xfId="33609" builtinId="9" hidden="1"/>
    <cellStyle name="Followed Hyperlink" xfId="33610" builtinId="9" hidden="1"/>
    <cellStyle name="Followed Hyperlink" xfId="33611" builtinId="9" hidden="1"/>
    <cellStyle name="Followed Hyperlink" xfId="33612" builtinId="9" hidden="1"/>
    <cellStyle name="Followed Hyperlink" xfId="33613" builtinId="9" hidden="1"/>
    <cellStyle name="Followed Hyperlink" xfId="33614" builtinId="9" hidden="1"/>
    <cellStyle name="Followed Hyperlink" xfId="33615" builtinId="9" hidden="1"/>
    <cellStyle name="Followed Hyperlink" xfId="33616" builtinId="9" hidden="1"/>
    <cellStyle name="Followed Hyperlink" xfId="33617" builtinId="9" hidden="1"/>
    <cellStyle name="Followed Hyperlink" xfId="33618" builtinId="9" hidden="1"/>
    <cellStyle name="Followed Hyperlink" xfId="33619" builtinId="9" hidden="1"/>
    <cellStyle name="Followed Hyperlink" xfId="33620" builtinId="9" hidden="1"/>
    <cellStyle name="Followed Hyperlink" xfId="33621" builtinId="9" hidden="1"/>
    <cellStyle name="Followed Hyperlink" xfId="33622" builtinId="9" hidden="1"/>
    <cellStyle name="Followed Hyperlink" xfId="33623" builtinId="9" hidden="1"/>
    <cellStyle name="Followed Hyperlink" xfId="33624" builtinId="9" hidden="1"/>
    <cellStyle name="Followed Hyperlink" xfId="33625" builtinId="9" hidden="1"/>
    <cellStyle name="Followed Hyperlink" xfId="33626" builtinId="9" hidden="1"/>
    <cellStyle name="Followed Hyperlink" xfId="33627" builtinId="9" hidden="1"/>
    <cellStyle name="Followed Hyperlink" xfId="33628" builtinId="9" hidden="1"/>
    <cellStyle name="Followed Hyperlink" xfId="33629" builtinId="9" hidden="1"/>
    <cellStyle name="Followed Hyperlink" xfId="33630" builtinId="9" hidden="1"/>
    <cellStyle name="Followed Hyperlink" xfId="33631" builtinId="9" hidden="1"/>
    <cellStyle name="Followed Hyperlink" xfId="33632" builtinId="9" hidden="1"/>
    <cellStyle name="Followed Hyperlink" xfId="33633" builtinId="9" hidden="1"/>
    <cellStyle name="Followed Hyperlink" xfId="33634" builtinId="9" hidden="1"/>
    <cellStyle name="Followed Hyperlink" xfId="33635" builtinId="9" hidden="1"/>
    <cellStyle name="Followed Hyperlink" xfId="33636" builtinId="9" hidden="1"/>
    <cellStyle name="Followed Hyperlink" xfId="33637" builtinId="9" hidden="1"/>
    <cellStyle name="Followed Hyperlink" xfId="33638" builtinId="9" hidden="1"/>
    <cellStyle name="Followed Hyperlink" xfId="33639" builtinId="9" hidden="1"/>
    <cellStyle name="Followed Hyperlink" xfId="33640" builtinId="9" hidden="1"/>
    <cellStyle name="Followed Hyperlink" xfId="33641" builtinId="9" hidden="1"/>
    <cellStyle name="Followed Hyperlink" xfId="33642" builtinId="9" hidden="1"/>
    <cellStyle name="Followed Hyperlink" xfId="33643" builtinId="9" hidden="1"/>
    <cellStyle name="Followed Hyperlink" xfId="33644" builtinId="9" hidden="1"/>
    <cellStyle name="Followed Hyperlink" xfId="33645" builtinId="9" hidden="1"/>
    <cellStyle name="Followed Hyperlink" xfId="33646" builtinId="9" hidden="1"/>
    <cellStyle name="Followed Hyperlink" xfId="33647" builtinId="9" hidden="1"/>
    <cellStyle name="Followed Hyperlink" xfId="33648" builtinId="9" hidden="1"/>
    <cellStyle name="Followed Hyperlink" xfId="33649" builtinId="9" hidden="1"/>
    <cellStyle name="Followed Hyperlink" xfId="33650" builtinId="9" hidden="1"/>
    <cellStyle name="Followed Hyperlink" xfId="33651" builtinId="9" hidden="1"/>
    <cellStyle name="Followed Hyperlink" xfId="33652" builtinId="9" hidden="1"/>
    <cellStyle name="Followed Hyperlink" xfId="33653" builtinId="9" hidden="1"/>
    <cellStyle name="Followed Hyperlink" xfId="33654" builtinId="9" hidden="1"/>
    <cellStyle name="Followed Hyperlink" xfId="33655" builtinId="9" hidden="1"/>
    <cellStyle name="Followed Hyperlink" xfId="33656" builtinId="9" hidden="1"/>
    <cellStyle name="Followed Hyperlink" xfId="33657" builtinId="9" hidden="1"/>
    <cellStyle name="Followed Hyperlink" xfId="33658" builtinId="9" hidden="1"/>
    <cellStyle name="Followed Hyperlink" xfId="33659" builtinId="9" hidden="1"/>
    <cellStyle name="Followed Hyperlink" xfId="33660" builtinId="9" hidden="1"/>
    <cellStyle name="Followed Hyperlink" xfId="33661" builtinId="9" hidden="1"/>
    <cellStyle name="Followed Hyperlink" xfId="33662" builtinId="9" hidden="1"/>
    <cellStyle name="Followed Hyperlink" xfId="33663" builtinId="9" hidden="1"/>
    <cellStyle name="Followed Hyperlink" xfId="33664" builtinId="9" hidden="1"/>
    <cellStyle name="Followed Hyperlink" xfId="33665" builtinId="9" hidden="1"/>
    <cellStyle name="Followed Hyperlink" xfId="33666" builtinId="9" hidden="1"/>
    <cellStyle name="Followed Hyperlink" xfId="33667" builtinId="9" hidden="1"/>
    <cellStyle name="Followed Hyperlink" xfId="33668" builtinId="9" hidden="1"/>
    <cellStyle name="Followed Hyperlink" xfId="33669" builtinId="9" hidden="1"/>
    <cellStyle name="Followed Hyperlink" xfId="33670" builtinId="9" hidden="1"/>
    <cellStyle name="Followed Hyperlink" xfId="33671" builtinId="9" hidden="1"/>
    <cellStyle name="Followed Hyperlink" xfId="33672" builtinId="9" hidden="1"/>
    <cellStyle name="Followed Hyperlink" xfId="33673" builtinId="9" hidden="1"/>
    <cellStyle name="Followed Hyperlink" xfId="33674" builtinId="9" hidden="1"/>
    <cellStyle name="Followed Hyperlink" xfId="33675" builtinId="9" hidden="1"/>
    <cellStyle name="Followed Hyperlink" xfId="33676" builtinId="9" hidden="1"/>
    <cellStyle name="Followed Hyperlink" xfId="33677" builtinId="9" hidden="1"/>
    <cellStyle name="Followed Hyperlink" xfId="33678" builtinId="9" hidden="1"/>
    <cellStyle name="Followed Hyperlink" xfId="33679" builtinId="9" hidden="1"/>
    <cellStyle name="Followed Hyperlink" xfId="33680" builtinId="9" hidden="1"/>
    <cellStyle name="Followed Hyperlink" xfId="33681" builtinId="9" hidden="1"/>
    <cellStyle name="Followed Hyperlink" xfId="33682" builtinId="9" hidden="1"/>
    <cellStyle name="Followed Hyperlink" xfId="33683" builtinId="9" hidden="1"/>
    <cellStyle name="Followed Hyperlink" xfId="33684" builtinId="9" hidden="1"/>
    <cellStyle name="Followed Hyperlink" xfId="33685" builtinId="9" hidden="1"/>
    <cellStyle name="Followed Hyperlink" xfId="33686" builtinId="9" hidden="1"/>
    <cellStyle name="Followed Hyperlink" xfId="33687" builtinId="9" hidden="1"/>
    <cellStyle name="Followed Hyperlink" xfId="33688" builtinId="9" hidden="1"/>
    <cellStyle name="Followed Hyperlink" xfId="33689" builtinId="9" hidden="1"/>
    <cellStyle name="Followed Hyperlink" xfId="33690" builtinId="9" hidden="1"/>
    <cellStyle name="Followed Hyperlink" xfId="33691" builtinId="9" hidden="1"/>
    <cellStyle name="Followed Hyperlink" xfId="33692" builtinId="9" hidden="1"/>
    <cellStyle name="Followed Hyperlink" xfId="33693" builtinId="9" hidden="1"/>
    <cellStyle name="Followed Hyperlink" xfId="33694" builtinId="9" hidden="1"/>
    <cellStyle name="Followed Hyperlink" xfId="33695" builtinId="9" hidden="1"/>
    <cellStyle name="Followed Hyperlink" xfId="33696" builtinId="9" hidden="1"/>
    <cellStyle name="Followed Hyperlink" xfId="33697" builtinId="9" hidden="1"/>
    <cellStyle name="Followed Hyperlink" xfId="33698" builtinId="9" hidden="1"/>
    <cellStyle name="Followed Hyperlink" xfId="33699" builtinId="9" hidden="1"/>
    <cellStyle name="Followed Hyperlink" xfId="33700" builtinId="9" hidden="1"/>
    <cellStyle name="Followed Hyperlink" xfId="33701" builtinId="9" hidden="1"/>
    <cellStyle name="Followed Hyperlink" xfId="33702" builtinId="9" hidden="1"/>
    <cellStyle name="Followed Hyperlink" xfId="33703" builtinId="9" hidden="1"/>
    <cellStyle name="Followed Hyperlink" xfId="33704" builtinId="9" hidden="1"/>
    <cellStyle name="Followed Hyperlink" xfId="33705" builtinId="9" hidden="1"/>
    <cellStyle name="Followed Hyperlink" xfId="33706" builtinId="9" hidden="1"/>
    <cellStyle name="Followed Hyperlink" xfId="33707" builtinId="9" hidden="1"/>
    <cellStyle name="Followed Hyperlink" xfId="33708" builtinId="9" hidden="1"/>
    <cellStyle name="Followed Hyperlink" xfId="33709" builtinId="9" hidden="1"/>
    <cellStyle name="Followed Hyperlink" xfId="33710" builtinId="9" hidden="1"/>
    <cellStyle name="Followed Hyperlink" xfId="33711" builtinId="9" hidden="1"/>
    <cellStyle name="Followed Hyperlink" xfId="33712" builtinId="9" hidden="1"/>
    <cellStyle name="Followed Hyperlink" xfId="33713" builtinId="9" hidden="1"/>
    <cellStyle name="Followed Hyperlink" xfId="33714" builtinId="9" hidden="1"/>
    <cellStyle name="Followed Hyperlink" xfId="33715" builtinId="9" hidden="1"/>
    <cellStyle name="Followed Hyperlink" xfId="33716" builtinId="9" hidden="1"/>
    <cellStyle name="Followed Hyperlink" xfId="33717" builtinId="9" hidden="1"/>
    <cellStyle name="Followed Hyperlink" xfId="33718" builtinId="9" hidden="1"/>
    <cellStyle name="Followed Hyperlink" xfId="33719" builtinId="9" hidden="1"/>
    <cellStyle name="Followed Hyperlink" xfId="33720" builtinId="9" hidden="1"/>
    <cellStyle name="Followed Hyperlink" xfId="33721" builtinId="9" hidden="1"/>
    <cellStyle name="Followed Hyperlink" xfId="33722" builtinId="9" hidden="1"/>
    <cellStyle name="Followed Hyperlink" xfId="33723" builtinId="9" hidden="1"/>
    <cellStyle name="Followed Hyperlink" xfId="33724" builtinId="9" hidden="1"/>
    <cellStyle name="Followed Hyperlink" xfId="33725" builtinId="9" hidden="1"/>
    <cellStyle name="Followed Hyperlink" xfId="33726" builtinId="9" hidden="1"/>
    <cellStyle name="Followed Hyperlink" xfId="33727" builtinId="9" hidden="1"/>
    <cellStyle name="Followed Hyperlink" xfId="33728" builtinId="9" hidden="1"/>
    <cellStyle name="Followed Hyperlink" xfId="33729" builtinId="9" hidden="1"/>
    <cellStyle name="Followed Hyperlink" xfId="33730" builtinId="9" hidden="1"/>
    <cellStyle name="Followed Hyperlink" xfId="33731" builtinId="9" hidden="1"/>
    <cellStyle name="Followed Hyperlink" xfId="33732" builtinId="9" hidden="1"/>
    <cellStyle name="Followed Hyperlink" xfId="33733" builtinId="9" hidden="1"/>
    <cellStyle name="Followed Hyperlink" xfId="33734" builtinId="9" hidden="1"/>
    <cellStyle name="Followed Hyperlink" xfId="33735" builtinId="9" hidden="1"/>
    <cellStyle name="Followed Hyperlink" xfId="33736" builtinId="9" hidden="1"/>
    <cellStyle name="Followed Hyperlink" xfId="33737" builtinId="9" hidden="1"/>
    <cellStyle name="Followed Hyperlink" xfId="33738" builtinId="9" hidden="1"/>
    <cellStyle name="Followed Hyperlink" xfId="33739" builtinId="9" hidden="1"/>
    <cellStyle name="Followed Hyperlink" xfId="33740" builtinId="9" hidden="1"/>
    <cellStyle name="Followed Hyperlink" xfId="33741" builtinId="9" hidden="1"/>
    <cellStyle name="Followed Hyperlink" xfId="33742" builtinId="9" hidden="1"/>
    <cellStyle name="Followed Hyperlink" xfId="33743" builtinId="9" hidden="1"/>
    <cellStyle name="Followed Hyperlink" xfId="33744" builtinId="9" hidden="1"/>
    <cellStyle name="Followed Hyperlink" xfId="33745" builtinId="9" hidden="1"/>
    <cellStyle name="Followed Hyperlink" xfId="33746" builtinId="9" hidden="1"/>
    <cellStyle name="Followed Hyperlink" xfId="33747" builtinId="9" hidden="1"/>
    <cellStyle name="Followed Hyperlink" xfId="33748" builtinId="9" hidden="1"/>
    <cellStyle name="Followed Hyperlink" xfId="33749" builtinId="9" hidden="1"/>
    <cellStyle name="Followed Hyperlink" xfId="33750" builtinId="9" hidden="1"/>
    <cellStyle name="Followed Hyperlink" xfId="33751" builtinId="9" hidden="1"/>
    <cellStyle name="Followed Hyperlink" xfId="33752" builtinId="9" hidden="1"/>
    <cellStyle name="Followed Hyperlink" xfId="33753" builtinId="9" hidden="1"/>
    <cellStyle name="Followed Hyperlink" xfId="33754" builtinId="9" hidden="1"/>
    <cellStyle name="Followed Hyperlink" xfId="33755" builtinId="9" hidden="1"/>
    <cellStyle name="Followed Hyperlink" xfId="33756" builtinId="9" hidden="1"/>
    <cellStyle name="Followed Hyperlink" xfId="33757" builtinId="9" hidden="1"/>
    <cellStyle name="Followed Hyperlink" xfId="33758" builtinId="9" hidden="1"/>
    <cellStyle name="Followed Hyperlink" xfId="33759" builtinId="9" hidden="1"/>
    <cellStyle name="Followed Hyperlink" xfId="33760"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1" builtinId="9" hidden="1"/>
    <cellStyle name="Followed Hyperlink" xfId="33822" builtinId="9" hidden="1"/>
    <cellStyle name="Followed Hyperlink" xfId="33823" builtinId="9" hidden="1"/>
    <cellStyle name="Followed Hyperlink" xfId="33824" builtinId="9" hidden="1"/>
    <cellStyle name="Followed Hyperlink" xfId="33825" builtinId="9" hidden="1"/>
    <cellStyle name="Followed Hyperlink" xfId="33826" builtinId="9" hidden="1"/>
    <cellStyle name="Followed Hyperlink" xfId="33827" builtinId="9" hidden="1"/>
    <cellStyle name="Followed Hyperlink" xfId="33828" builtinId="9" hidden="1"/>
    <cellStyle name="Followed Hyperlink" xfId="33829" builtinId="9" hidden="1"/>
    <cellStyle name="Followed Hyperlink" xfId="33830" builtinId="9" hidden="1"/>
    <cellStyle name="Followed Hyperlink" xfId="33831" builtinId="9" hidden="1"/>
    <cellStyle name="Followed Hyperlink" xfId="33832" builtinId="9" hidden="1"/>
    <cellStyle name="Followed Hyperlink" xfId="33833" builtinId="9" hidden="1"/>
    <cellStyle name="Followed Hyperlink" xfId="33834" builtinId="9" hidden="1"/>
    <cellStyle name="Followed Hyperlink" xfId="33835" builtinId="9" hidden="1"/>
    <cellStyle name="Followed Hyperlink" xfId="33836" builtinId="9" hidden="1"/>
    <cellStyle name="Followed Hyperlink" xfId="33837" builtinId="9" hidden="1"/>
    <cellStyle name="Followed Hyperlink" xfId="33838" builtinId="9" hidden="1"/>
    <cellStyle name="Followed Hyperlink" xfId="33839" builtinId="9" hidden="1"/>
    <cellStyle name="Followed Hyperlink" xfId="33840" builtinId="9" hidden="1"/>
    <cellStyle name="Followed Hyperlink" xfId="33841" builtinId="9" hidden="1"/>
    <cellStyle name="Followed Hyperlink" xfId="33842" builtinId="9" hidden="1"/>
    <cellStyle name="Followed Hyperlink" xfId="33843" builtinId="9" hidden="1"/>
    <cellStyle name="Followed Hyperlink" xfId="33844" builtinId="9" hidden="1"/>
    <cellStyle name="Followed Hyperlink" xfId="33845" builtinId="9" hidden="1"/>
    <cellStyle name="Followed Hyperlink" xfId="33846" builtinId="9" hidden="1"/>
    <cellStyle name="Followed Hyperlink" xfId="33847" builtinId="9" hidden="1"/>
    <cellStyle name="Followed Hyperlink" xfId="33848" builtinId="9" hidden="1"/>
    <cellStyle name="Followed Hyperlink" xfId="33849" builtinId="9" hidden="1"/>
    <cellStyle name="Followed Hyperlink" xfId="33850" builtinId="9" hidden="1"/>
    <cellStyle name="Followed Hyperlink" xfId="33851" builtinId="9" hidden="1"/>
    <cellStyle name="Followed Hyperlink" xfId="33852" builtinId="9" hidden="1"/>
    <cellStyle name="Followed Hyperlink" xfId="33853" builtinId="9" hidden="1"/>
    <cellStyle name="Followed Hyperlink" xfId="33854" builtinId="9" hidden="1"/>
    <cellStyle name="Followed Hyperlink" xfId="33855" builtinId="9" hidden="1"/>
    <cellStyle name="Followed Hyperlink" xfId="33856" builtinId="9" hidden="1"/>
    <cellStyle name="Followed Hyperlink" xfId="33857" builtinId="9" hidden="1"/>
    <cellStyle name="Followed Hyperlink" xfId="33858" builtinId="9" hidden="1"/>
    <cellStyle name="Followed Hyperlink" xfId="33859" builtinId="9" hidden="1"/>
    <cellStyle name="Followed Hyperlink" xfId="33860" builtinId="9" hidden="1"/>
    <cellStyle name="Followed Hyperlink" xfId="33861" builtinId="9" hidden="1"/>
    <cellStyle name="Followed Hyperlink" xfId="33862" builtinId="9" hidden="1"/>
    <cellStyle name="Followed Hyperlink" xfId="33863" builtinId="9" hidden="1"/>
    <cellStyle name="Followed Hyperlink" xfId="33864" builtinId="9" hidden="1"/>
    <cellStyle name="Followed Hyperlink" xfId="33865" builtinId="9" hidden="1"/>
    <cellStyle name="Followed Hyperlink" xfId="33866" builtinId="9" hidden="1"/>
    <cellStyle name="Followed Hyperlink" xfId="33867" builtinId="9" hidden="1"/>
    <cellStyle name="Followed Hyperlink" xfId="33868" builtinId="9" hidden="1"/>
    <cellStyle name="Followed Hyperlink" xfId="33869" builtinId="9" hidden="1"/>
    <cellStyle name="Followed Hyperlink" xfId="33870" builtinId="9" hidden="1"/>
    <cellStyle name="Followed Hyperlink" xfId="33871" builtinId="9" hidden="1"/>
    <cellStyle name="Followed Hyperlink" xfId="33872" builtinId="9" hidden="1"/>
    <cellStyle name="Followed Hyperlink" xfId="33873" builtinId="9" hidden="1"/>
    <cellStyle name="Followed Hyperlink" xfId="33874" builtinId="9" hidden="1"/>
    <cellStyle name="Followed Hyperlink" xfId="33875" builtinId="9" hidden="1"/>
    <cellStyle name="Followed Hyperlink" xfId="33876" builtinId="9" hidden="1"/>
    <cellStyle name="Followed Hyperlink" xfId="33877" builtinId="9" hidden="1"/>
    <cellStyle name="Followed Hyperlink" xfId="33878" builtinId="9" hidden="1"/>
    <cellStyle name="Followed Hyperlink" xfId="33879" builtinId="9" hidden="1"/>
    <cellStyle name="Followed Hyperlink" xfId="33880" builtinId="9" hidden="1"/>
    <cellStyle name="Followed Hyperlink" xfId="33881" builtinId="9" hidden="1"/>
    <cellStyle name="Followed Hyperlink" xfId="33882" builtinId="9" hidden="1"/>
    <cellStyle name="Followed Hyperlink" xfId="33883" builtinId="9" hidden="1"/>
    <cellStyle name="Followed Hyperlink" xfId="33884" builtinId="9" hidden="1"/>
    <cellStyle name="Followed Hyperlink" xfId="33885" builtinId="9" hidden="1"/>
    <cellStyle name="Followed Hyperlink" xfId="33886" builtinId="9" hidden="1"/>
    <cellStyle name="Followed Hyperlink" xfId="33887" builtinId="9" hidden="1"/>
    <cellStyle name="Followed Hyperlink" xfId="33888" builtinId="9" hidden="1"/>
    <cellStyle name="Followed Hyperlink" xfId="33889" builtinId="9" hidden="1"/>
    <cellStyle name="Followed Hyperlink" xfId="33890" builtinId="9" hidden="1"/>
    <cellStyle name="Followed Hyperlink" xfId="33891" builtinId="9" hidden="1"/>
    <cellStyle name="Followed Hyperlink" xfId="33892" builtinId="9" hidden="1"/>
    <cellStyle name="Followed Hyperlink" xfId="33893" builtinId="9" hidden="1"/>
    <cellStyle name="Followed Hyperlink" xfId="33894" builtinId="9" hidden="1"/>
    <cellStyle name="Followed Hyperlink" xfId="33895" builtinId="9" hidden="1"/>
    <cellStyle name="Followed Hyperlink" xfId="33896" builtinId="9" hidden="1"/>
    <cellStyle name="Followed Hyperlink" xfId="33897" builtinId="9" hidden="1"/>
    <cellStyle name="Followed Hyperlink" xfId="33898" builtinId="9" hidden="1"/>
    <cellStyle name="Followed Hyperlink" xfId="33899" builtinId="9" hidden="1"/>
    <cellStyle name="Followed Hyperlink" xfId="33900" builtinId="9" hidden="1"/>
    <cellStyle name="Followed Hyperlink" xfId="33901" builtinId="9" hidden="1"/>
    <cellStyle name="Followed Hyperlink" xfId="33902" builtinId="9" hidden="1"/>
    <cellStyle name="Followed Hyperlink" xfId="33903" builtinId="9" hidden="1"/>
    <cellStyle name="Followed Hyperlink" xfId="33904" builtinId="9" hidden="1"/>
    <cellStyle name="Followed Hyperlink" xfId="33905" builtinId="9" hidden="1"/>
    <cellStyle name="Followed Hyperlink" xfId="33906" builtinId="9" hidden="1"/>
    <cellStyle name="Followed Hyperlink" xfId="33907" builtinId="9" hidden="1"/>
    <cellStyle name="Followed Hyperlink" xfId="33908" builtinId="9" hidden="1"/>
    <cellStyle name="Followed Hyperlink" xfId="33909" builtinId="9" hidden="1"/>
    <cellStyle name="Followed Hyperlink" xfId="33910" builtinId="9" hidden="1"/>
    <cellStyle name="Followed Hyperlink" xfId="33911" builtinId="9" hidden="1"/>
    <cellStyle name="Followed Hyperlink" xfId="33912" builtinId="9" hidden="1"/>
    <cellStyle name="Followed Hyperlink" xfId="33913" builtinId="9" hidden="1"/>
    <cellStyle name="Followed Hyperlink" xfId="33914" builtinId="9" hidden="1"/>
    <cellStyle name="Followed Hyperlink" xfId="33915" builtinId="9" hidden="1"/>
    <cellStyle name="Followed Hyperlink" xfId="33916" builtinId="9" hidden="1"/>
    <cellStyle name="Followed Hyperlink" xfId="33917" builtinId="9" hidden="1"/>
    <cellStyle name="Followed Hyperlink" xfId="33918" builtinId="9" hidden="1"/>
    <cellStyle name="Followed Hyperlink" xfId="33919" builtinId="9" hidden="1"/>
    <cellStyle name="Followed Hyperlink" xfId="33920" builtinId="9" hidden="1"/>
    <cellStyle name="Followed Hyperlink" xfId="33921" builtinId="9" hidden="1"/>
    <cellStyle name="Followed Hyperlink" xfId="33922" builtinId="9" hidden="1"/>
    <cellStyle name="Followed Hyperlink" xfId="33923" builtinId="9" hidden="1"/>
    <cellStyle name="Followed Hyperlink" xfId="33924" builtinId="9" hidden="1"/>
    <cellStyle name="Followed Hyperlink" xfId="33925" builtinId="9" hidden="1"/>
    <cellStyle name="Followed Hyperlink" xfId="33926" builtinId="9" hidden="1"/>
    <cellStyle name="Followed Hyperlink" xfId="33927" builtinId="9" hidden="1"/>
    <cellStyle name="Followed Hyperlink" xfId="33928" builtinId="9" hidden="1"/>
    <cellStyle name="Followed Hyperlink" xfId="33929" builtinId="9" hidden="1"/>
    <cellStyle name="Followed Hyperlink" xfId="33930" builtinId="9" hidden="1"/>
    <cellStyle name="Followed Hyperlink" xfId="33931" builtinId="9" hidden="1"/>
    <cellStyle name="Followed Hyperlink" xfId="33932" builtinId="9" hidden="1"/>
    <cellStyle name="Followed Hyperlink" xfId="33933" builtinId="9" hidden="1"/>
    <cellStyle name="Followed Hyperlink" xfId="33934" builtinId="9" hidden="1"/>
    <cellStyle name="Followed Hyperlink" xfId="33935" builtinId="9" hidden="1"/>
    <cellStyle name="Followed Hyperlink" xfId="33936" builtinId="9" hidden="1"/>
    <cellStyle name="Followed Hyperlink" xfId="33937" builtinId="9" hidden="1"/>
    <cellStyle name="Followed Hyperlink" xfId="33938" builtinId="9" hidden="1"/>
    <cellStyle name="Followed Hyperlink" xfId="33939" builtinId="9" hidden="1"/>
    <cellStyle name="Followed Hyperlink" xfId="33940" builtinId="9" hidden="1"/>
    <cellStyle name="Followed Hyperlink" xfId="33941" builtinId="9" hidden="1"/>
    <cellStyle name="Followed Hyperlink" xfId="33942" builtinId="9" hidden="1"/>
    <cellStyle name="Followed Hyperlink" xfId="33943" builtinId="9" hidden="1"/>
    <cellStyle name="Followed Hyperlink" xfId="33944" builtinId="9" hidden="1"/>
    <cellStyle name="Followed Hyperlink" xfId="33945" builtinId="9" hidden="1"/>
    <cellStyle name="Followed Hyperlink" xfId="33946" builtinId="9" hidden="1"/>
    <cellStyle name="Followed Hyperlink" xfId="33947" builtinId="9" hidden="1"/>
    <cellStyle name="Followed Hyperlink" xfId="33948" builtinId="9" hidden="1"/>
    <cellStyle name="Followed Hyperlink" xfId="33949" builtinId="9" hidden="1"/>
    <cellStyle name="Followed Hyperlink" xfId="33950" builtinId="9" hidden="1"/>
    <cellStyle name="Followed Hyperlink" xfId="33951" builtinId="9" hidden="1"/>
    <cellStyle name="Followed Hyperlink" xfId="33952" builtinId="9" hidden="1"/>
    <cellStyle name="Followed Hyperlink" xfId="33953" builtinId="9" hidden="1"/>
    <cellStyle name="Followed Hyperlink" xfId="33954" builtinId="9" hidden="1"/>
    <cellStyle name="Followed Hyperlink" xfId="33955" builtinId="9" hidden="1"/>
    <cellStyle name="Followed Hyperlink" xfId="33956" builtinId="9" hidden="1"/>
    <cellStyle name="Followed Hyperlink" xfId="33957" builtinId="9" hidden="1"/>
    <cellStyle name="Followed Hyperlink" xfId="33958" builtinId="9" hidden="1"/>
    <cellStyle name="Followed Hyperlink" xfId="33959" builtinId="9" hidden="1"/>
    <cellStyle name="Followed Hyperlink" xfId="33960" builtinId="9" hidden="1"/>
    <cellStyle name="Followed Hyperlink" xfId="33961" builtinId="9" hidden="1"/>
    <cellStyle name="Followed Hyperlink" xfId="33962" builtinId="9" hidden="1"/>
    <cellStyle name="Followed Hyperlink" xfId="33963" builtinId="9" hidden="1"/>
    <cellStyle name="Followed Hyperlink" xfId="33964" builtinId="9" hidden="1"/>
    <cellStyle name="Followed Hyperlink" xfId="33965" builtinId="9" hidden="1"/>
    <cellStyle name="Followed Hyperlink" xfId="33966" builtinId="9" hidden="1"/>
    <cellStyle name="Followed Hyperlink" xfId="33967" builtinId="9" hidden="1"/>
    <cellStyle name="Followed Hyperlink" xfId="33968"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6" builtinId="9" hidden="1"/>
    <cellStyle name="Followed Hyperlink" xfId="34037" builtinId="9" hidden="1"/>
    <cellStyle name="Followed Hyperlink" xfId="34038" builtinId="9" hidden="1"/>
    <cellStyle name="Followed Hyperlink" xfId="34039" builtinId="9" hidden="1"/>
    <cellStyle name="Followed Hyperlink" xfId="34040" builtinId="9" hidden="1"/>
    <cellStyle name="Followed Hyperlink" xfId="34041" builtinId="9" hidden="1"/>
    <cellStyle name="Followed Hyperlink" xfId="34042" builtinId="9" hidden="1"/>
    <cellStyle name="Followed Hyperlink" xfId="34043" builtinId="9" hidden="1"/>
    <cellStyle name="Followed Hyperlink" xfId="34044" builtinId="9" hidden="1"/>
    <cellStyle name="Followed Hyperlink" xfId="34045" builtinId="9" hidden="1"/>
    <cellStyle name="Followed Hyperlink" xfId="34046" builtinId="9" hidden="1"/>
    <cellStyle name="Followed Hyperlink" xfId="34047" builtinId="9" hidden="1"/>
    <cellStyle name="Followed Hyperlink" xfId="34048" builtinId="9" hidden="1"/>
    <cellStyle name="Followed Hyperlink" xfId="34049" builtinId="9" hidden="1"/>
    <cellStyle name="Followed Hyperlink" xfId="34050" builtinId="9" hidden="1"/>
    <cellStyle name="Followed Hyperlink" xfId="34051" builtinId="9" hidden="1"/>
    <cellStyle name="Followed Hyperlink" xfId="34052" builtinId="9" hidden="1"/>
    <cellStyle name="Followed Hyperlink" xfId="34053" builtinId="9" hidden="1"/>
    <cellStyle name="Followed Hyperlink" xfId="34054" builtinId="9" hidden="1"/>
    <cellStyle name="Followed Hyperlink" xfId="34055" builtinId="9" hidden="1"/>
    <cellStyle name="Followed Hyperlink" xfId="34056" builtinId="9" hidden="1"/>
    <cellStyle name="Followed Hyperlink" xfId="34057" builtinId="9" hidden="1"/>
    <cellStyle name="Followed Hyperlink" xfId="34058" builtinId="9" hidden="1"/>
    <cellStyle name="Followed Hyperlink" xfId="34059" builtinId="9" hidden="1"/>
    <cellStyle name="Followed Hyperlink" xfId="34060" builtinId="9" hidden="1"/>
    <cellStyle name="Followed Hyperlink" xfId="34061" builtinId="9" hidden="1"/>
    <cellStyle name="Followed Hyperlink" xfId="34062" builtinId="9" hidden="1"/>
    <cellStyle name="Followed Hyperlink" xfId="34063" builtinId="9" hidden="1"/>
    <cellStyle name="Followed Hyperlink" xfId="34064" builtinId="9" hidden="1"/>
    <cellStyle name="Followed Hyperlink" xfId="34065" builtinId="9" hidden="1"/>
    <cellStyle name="Followed Hyperlink" xfId="34066" builtinId="9" hidden="1"/>
    <cellStyle name="Followed Hyperlink" xfId="34067" builtinId="9" hidden="1"/>
    <cellStyle name="Followed Hyperlink" xfId="34068" builtinId="9" hidden="1"/>
    <cellStyle name="Followed Hyperlink" xfId="34069" builtinId="9" hidden="1"/>
    <cellStyle name="Followed Hyperlink" xfId="34070" builtinId="9" hidden="1"/>
    <cellStyle name="Followed Hyperlink" xfId="34071" builtinId="9" hidden="1"/>
    <cellStyle name="Followed Hyperlink" xfId="34072" builtinId="9" hidden="1"/>
    <cellStyle name="Followed Hyperlink" xfId="34073" builtinId="9" hidden="1"/>
    <cellStyle name="Followed Hyperlink" xfId="34074" builtinId="9" hidden="1"/>
    <cellStyle name="Followed Hyperlink" xfId="34075" builtinId="9" hidden="1"/>
    <cellStyle name="Followed Hyperlink" xfId="34076" builtinId="9" hidden="1"/>
    <cellStyle name="Followed Hyperlink" xfId="34077" builtinId="9" hidden="1"/>
    <cellStyle name="Followed Hyperlink" xfId="34078" builtinId="9" hidden="1"/>
    <cellStyle name="Followed Hyperlink" xfId="34079" builtinId="9" hidden="1"/>
    <cellStyle name="Followed Hyperlink" xfId="34080" builtinId="9" hidden="1"/>
    <cellStyle name="Followed Hyperlink" xfId="34081" builtinId="9" hidden="1"/>
    <cellStyle name="Followed Hyperlink" xfId="34082" builtinId="9" hidden="1"/>
    <cellStyle name="Followed Hyperlink" xfId="34083" builtinId="9" hidden="1"/>
    <cellStyle name="Followed Hyperlink" xfId="34084" builtinId="9" hidden="1"/>
    <cellStyle name="Followed Hyperlink" xfId="34085" builtinId="9" hidden="1"/>
    <cellStyle name="Followed Hyperlink" xfId="34086" builtinId="9" hidden="1"/>
    <cellStyle name="Followed Hyperlink" xfId="34087" builtinId="9" hidden="1"/>
    <cellStyle name="Followed Hyperlink" xfId="34088" builtinId="9" hidden="1"/>
    <cellStyle name="Followed Hyperlink" xfId="34089" builtinId="9" hidden="1"/>
    <cellStyle name="Followed Hyperlink" xfId="34090" builtinId="9" hidden="1"/>
    <cellStyle name="Followed Hyperlink" xfId="34091" builtinId="9" hidden="1"/>
    <cellStyle name="Followed Hyperlink" xfId="34092" builtinId="9" hidden="1"/>
    <cellStyle name="Followed Hyperlink" xfId="34093" builtinId="9" hidden="1"/>
    <cellStyle name="Followed Hyperlink" xfId="34094" builtinId="9" hidden="1"/>
    <cellStyle name="Followed Hyperlink" xfId="34095" builtinId="9" hidden="1"/>
    <cellStyle name="Followed Hyperlink" xfId="34096" builtinId="9" hidden="1"/>
    <cellStyle name="Followed Hyperlink" xfId="34097" builtinId="9" hidden="1"/>
    <cellStyle name="Followed Hyperlink" xfId="34098" builtinId="9" hidden="1"/>
    <cellStyle name="Followed Hyperlink" xfId="34099" builtinId="9" hidden="1"/>
    <cellStyle name="Followed Hyperlink" xfId="34100" builtinId="9" hidden="1"/>
    <cellStyle name="Followed Hyperlink" xfId="34101" builtinId="9" hidden="1"/>
    <cellStyle name="Followed Hyperlink" xfId="34102" builtinId="9" hidden="1"/>
    <cellStyle name="Followed Hyperlink" xfId="34103" builtinId="9" hidden="1"/>
    <cellStyle name="Followed Hyperlink" xfId="34104" builtinId="9" hidden="1"/>
    <cellStyle name="Followed Hyperlink" xfId="34105" builtinId="9" hidden="1"/>
    <cellStyle name="Followed Hyperlink" xfId="34106" builtinId="9" hidden="1"/>
    <cellStyle name="Followed Hyperlink" xfId="34107" builtinId="9" hidden="1"/>
    <cellStyle name="Followed Hyperlink" xfId="34108" builtinId="9" hidden="1"/>
    <cellStyle name="Followed Hyperlink" xfId="34109" builtinId="9" hidden="1"/>
    <cellStyle name="Followed Hyperlink" xfId="34110" builtinId="9" hidden="1"/>
    <cellStyle name="Followed Hyperlink" xfId="34111" builtinId="9" hidden="1"/>
    <cellStyle name="Followed Hyperlink" xfId="34112" builtinId="9" hidden="1"/>
    <cellStyle name="Followed Hyperlink" xfId="34113" builtinId="9" hidden="1"/>
    <cellStyle name="Followed Hyperlink" xfId="34114" builtinId="9" hidden="1"/>
    <cellStyle name="Followed Hyperlink" xfId="34115" builtinId="9" hidden="1"/>
    <cellStyle name="Followed Hyperlink" xfId="34116" builtinId="9" hidden="1"/>
    <cellStyle name="Followed Hyperlink" xfId="34117" builtinId="9" hidden="1"/>
    <cellStyle name="Followed Hyperlink" xfId="34118" builtinId="9" hidden="1"/>
    <cellStyle name="Followed Hyperlink" xfId="34119" builtinId="9" hidden="1"/>
    <cellStyle name="Followed Hyperlink" xfId="34120" builtinId="9" hidden="1"/>
    <cellStyle name="Followed Hyperlink" xfId="34121" builtinId="9" hidden="1"/>
    <cellStyle name="Followed Hyperlink" xfId="34122" builtinId="9" hidden="1"/>
    <cellStyle name="Followed Hyperlink" xfId="34123" builtinId="9" hidden="1"/>
    <cellStyle name="Followed Hyperlink" xfId="34124" builtinId="9" hidden="1"/>
    <cellStyle name="Followed Hyperlink" xfId="34125" builtinId="9" hidden="1"/>
    <cellStyle name="Followed Hyperlink" xfId="34126" builtinId="9" hidden="1"/>
    <cellStyle name="Followed Hyperlink" xfId="34127" builtinId="9" hidden="1"/>
    <cellStyle name="Followed Hyperlink" xfId="34128" builtinId="9" hidden="1"/>
    <cellStyle name="Followed Hyperlink" xfId="34129" builtinId="9" hidden="1"/>
    <cellStyle name="Followed Hyperlink" xfId="34130" builtinId="9" hidden="1"/>
    <cellStyle name="Followed Hyperlink" xfId="34131" builtinId="9" hidden="1"/>
    <cellStyle name="Followed Hyperlink" xfId="34132" builtinId="9" hidden="1"/>
    <cellStyle name="Followed Hyperlink" xfId="34133" builtinId="9" hidden="1"/>
    <cellStyle name="Followed Hyperlink" xfId="34134" builtinId="9" hidden="1"/>
    <cellStyle name="Followed Hyperlink" xfId="34135" builtinId="9" hidden="1"/>
    <cellStyle name="Followed Hyperlink" xfId="34136" builtinId="9" hidden="1"/>
    <cellStyle name="Followed Hyperlink" xfId="34137" builtinId="9" hidden="1"/>
    <cellStyle name="Followed Hyperlink" xfId="34138" builtinId="9" hidden="1"/>
    <cellStyle name="Followed Hyperlink" xfId="34139" builtinId="9" hidden="1"/>
    <cellStyle name="Followed Hyperlink" xfId="34140" builtinId="9" hidden="1"/>
    <cellStyle name="Followed Hyperlink" xfId="34141" builtinId="9" hidden="1"/>
    <cellStyle name="Followed Hyperlink" xfId="34142" builtinId="9" hidden="1"/>
    <cellStyle name="Followed Hyperlink" xfId="34143" builtinId="9" hidden="1"/>
    <cellStyle name="Followed Hyperlink" xfId="34144" builtinId="9" hidden="1"/>
    <cellStyle name="Followed Hyperlink" xfId="34145" builtinId="9" hidden="1"/>
    <cellStyle name="Followed Hyperlink" xfId="34146" builtinId="9" hidden="1"/>
    <cellStyle name="Followed Hyperlink" xfId="34147" builtinId="9" hidden="1"/>
    <cellStyle name="Followed Hyperlink" xfId="34148" builtinId="9" hidden="1"/>
    <cellStyle name="Followed Hyperlink" xfId="34149" builtinId="9" hidden="1"/>
    <cellStyle name="Followed Hyperlink" xfId="34150" builtinId="9" hidden="1"/>
    <cellStyle name="Followed Hyperlink" xfId="34151" builtinId="9" hidden="1"/>
    <cellStyle name="Followed Hyperlink" xfId="34152" builtinId="9" hidden="1"/>
    <cellStyle name="Followed Hyperlink" xfId="34153" builtinId="9" hidden="1"/>
    <cellStyle name="Followed Hyperlink" xfId="34154" builtinId="9" hidden="1"/>
    <cellStyle name="Followed Hyperlink" xfId="34155" builtinId="9" hidden="1"/>
    <cellStyle name="Followed Hyperlink" xfId="34156" builtinId="9" hidden="1"/>
    <cellStyle name="Followed Hyperlink" xfId="34157" builtinId="9" hidden="1"/>
    <cellStyle name="Followed Hyperlink" xfId="34158" builtinId="9" hidden="1"/>
    <cellStyle name="Followed Hyperlink" xfId="34159" builtinId="9" hidden="1"/>
    <cellStyle name="Followed Hyperlink" xfId="34160" builtinId="9" hidden="1"/>
    <cellStyle name="Followed Hyperlink" xfId="34161" builtinId="9" hidden="1"/>
    <cellStyle name="Followed Hyperlink" xfId="34162" builtinId="9" hidden="1"/>
    <cellStyle name="Followed Hyperlink" xfId="34163" builtinId="9" hidden="1"/>
    <cellStyle name="Followed Hyperlink" xfId="34164" builtinId="9" hidden="1"/>
    <cellStyle name="Followed Hyperlink" xfId="34165" builtinId="9" hidden="1"/>
    <cellStyle name="Followed Hyperlink" xfId="34166" builtinId="9" hidden="1"/>
    <cellStyle name="Followed Hyperlink" xfId="34167" builtinId="9" hidden="1"/>
    <cellStyle name="Followed Hyperlink" xfId="34168" builtinId="9" hidden="1"/>
    <cellStyle name="Followed Hyperlink" xfId="34169" builtinId="9" hidden="1"/>
    <cellStyle name="Followed Hyperlink" xfId="34170" builtinId="9" hidden="1"/>
    <cellStyle name="Followed Hyperlink" xfId="34171" builtinId="9" hidden="1"/>
    <cellStyle name="Followed Hyperlink" xfId="34172" builtinId="9" hidden="1"/>
    <cellStyle name="Followed Hyperlink" xfId="34173" builtinId="9" hidden="1"/>
    <cellStyle name="Followed Hyperlink" xfId="34174" builtinId="9" hidden="1"/>
    <cellStyle name="Followed Hyperlink" xfId="34175"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1" builtinId="9" hidden="1"/>
    <cellStyle name="Followed Hyperlink" xfId="34242" builtinId="9" hidden="1"/>
    <cellStyle name="Followed Hyperlink" xfId="34243" builtinId="9" hidden="1"/>
    <cellStyle name="Followed Hyperlink" xfId="34244" builtinId="9" hidden="1"/>
    <cellStyle name="Followed Hyperlink" xfId="34245" builtinId="9" hidden="1"/>
    <cellStyle name="Followed Hyperlink" xfId="34246" builtinId="9" hidden="1"/>
    <cellStyle name="Followed Hyperlink" xfId="34247" builtinId="9" hidden="1"/>
    <cellStyle name="Followed Hyperlink" xfId="34248" builtinId="9" hidden="1"/>
    <cellStyle name="Followed Hyperlink" xfId="34249" builtinId="9" hidden="1"/>
    <cellStyle name="Followed Hyperlink" xfId="34250" builtinId="9" hidden="1"/>
    <cellStyle name="Followed Hyperlink" xfId="34251" builtinId="9" hidden="1"/>
    <cellStyle name="Followed Hyperlink" xfId="34252" builtinId="9" hidden="1"/>
    <cellStyle name="Followed Hyperlink" xfId="34253" builtinId="9" hidden="1"/>
    <cellStyle name="Followed Hyperlink" xfId="34254" builtinId="9" hidden="1"/>
    <cellStyle name="Followed Hyperlink" xfId="34255" builtinId="9" hidden="1"/>
    <cellStyle name="Followed Hyperlink" xfId="34256" builtinId="9" hidden="1"/>
    <cellStyle name="Followed Hyperlink" xfId="34257" builtinId="9" hidden="1"/>
    <cellStyle name="Followed Hyperlink" xfId="34258" builtinId="9" hidden="1"/>
    <cellStyle name="Followed Hyperlink" xfId="34259" builtinId="9" hidden="1"/>
    <cellStyle name="Followed Hyperlink" xfId="34260" builtinId="9" hidden="1"/>
    <cellStyle name="Followed Hyperlink" xfId="34261" builtinId="9" hidden="1"/>
    <cellStyle name="Followed Hyperlink" xfId="34262" builtinId="9" hidden="1"/>
    <cellStyle name="Followed Hyperlink" xfId="34263" builtinId="9" hidden="1"/>
    <cellStyle name="Followed Hyperlink" xfId="34264" builtinId="9" hidden="1"/>
    <cellStyle name="Followed Hyperlink" xfId="34265" builtinId="9" hidden="1"/>
    <cellStyle name="Followed Hyperlink" xfId="34266" builtinId="9" hidden="1"/>
    <cellStyle name="Followed Hyperlink" xfId="34267" builtinId="9" hidden="1"/>
    <cellStyle name="Followed Hyperlink" xfId="34268" builtinId="9" hidden="1"/>
    <cellStyle name="Followed Hyperlink" xfId="34269" builtinId="9" hidden="1"/>
    <cellStyle name="Followed Hyperlink" xfId="34270" builtinId="9" hidden="1"/>
    <cellStyle name="Followed Hyperlink" xfId="34271" builtinId="9" hidden="1"/>
    <cellStyle name="Followed Hyperlink" xfId="34272" builtinId="9" hidden="1"/>
    <cellStyle name="Followed Hyperlink" xfId="34273" builtinId="9" hidden="1"/>
    <cellStyle name="Followed Hyperlink" xfId="34274" builtinId="9" hidden="1"/>
    <cellStyle name="Followed Hyperlink" xfId="34275" builtinId="9" hidden="1"/>
    <cellStyle name="Followed Hyperlink" xfId="34276" builtinId="9" hidden="1"/>
    <cellStyle name="Followed Hyperlink" xfId="34277" builtinId="9" hidden="1"/>
    <cellStyle name="Followed Hyperlink" xfId="34278" builtinId="9" hidden="1"/>
    <cellStyle name="Followed Hyperlink" xfId="34279" builtinId="9" hidden="1"/>
    <cellStyle name="Followed Hyperlink" xfId="34280" builtinId="9" hidden="1"/>
    <cellStyle name="Followed Hyperlink" xfId="34281" builtinId="9" hidden="1"/>
    <cellStyle name="Followed Hyperlink" xfId="34282" builtinId="9" hidden="1"/>
    <cellStyle name="Followed Hyperlink" xfId="34283" builtinId="9" hidden="1"/>
    <cellStyle name="Followed Hyperlink" xfId="34284" builtinId="9" hidden="1"/>
    <cellStyle name="Followed Hyperlink" xfId="34285" builtinId="9" hidden="1"/>
    <cellStyle name="Followed Hyperlink" xfId="34286" builtinId="9" hidden="1"/>
    <cellStyle name="Followed Hyperlink" xfId="34287" builtinId="9" hidden="1"/>
    <cellStyle name="Followed Hyperlink" xfId="34288" builtinId="9" hidden="1"/>
    <cellStyle name="Followed Hyperlink" xfId="34289" builtinId="9" hidden="1"/>
    <cellStyle name="Followed Hyperlink" xfId="34290" builtinId="9" hidden="1"/>
    <cellStyle name="Followed Hyperlink" xfId="34291" builtinId="9" hidden="1"/>
    <cellStyle name="Followed Hyperlink" xfId="34292" builtinId="9" hidden="1"/>
    <cellStyle name="Followed Hyperlink" xfId="34293" builtinId="9" hidden="1"/>
    <cellStyle name="Followed Hyperlink" xfId="34294" builtinId="9" hidden="1"/>
    <cellStyle name="Followed Hyperlink" xfId="34295" builtinId="9" hidden="1"/>
    <cellStyle name="Followed Hyperlink" xfId="34296" builtinId="9" hidden="1"/>
    <cellStyle name="Followed Hyperlink" xfId="34297" builtinId="9" hidden="1"/>
    <cellStyle name="Followed Hyperlink" xfId="34298" builtinId="9" hidden="1"/>
    <cellStyle name="Followed Hyperlink" xfId="34299" builtinId="9" hidden="1"/>
    <cellStyle name="Followed Hyperlink" xfId="34300" builtinId="9" hidden="1"/>
    <cellStyle name="Followed Hyperlink" xfId="34301" builtinId="9" hidden="1"/>
    <cellStyle name="Followed Hyperlink" xfId="34302" builtinId="9" hidden="1"/>
    <cellStyle name="Followed Hyperlink" xfId="34303" builtinId="9" hidden="1"/>
    <cellStyle name="Followed Hyperlink" xfId="34304" builtinId="9" hidden="1"/>
    <cellStyle name="Followed Hyperlink" xfId="34305" builtinId="9" hidden="1"/>
    <cellStyle name="Followed Hyperlink" xfId="34306" builtinId="9" hidden="1"/>
    <cellStyle name="Followed Hyperlink" xfId="34307" builtinId="9" hidden="1"/>
    <cellStyle name="Followed Hyperlink" xfId="34308" builtinId="9" hidden="1"/>
    <cellStyle name="Followed Hyperlink" xfId="34309" builtinId="9" hidden="1"/>
    <cellStyle name="Followed Hyperlink" xfId="34310" builtinId="9" hidden="1"/>
    <cellStyle name="Followed Hyperlink" xfId="34311" builtinId="9" hidden="1"/>
    <cellStyle name="Followed Hyperlink" xfId="34312" builtinId="9" hidden="1"/>
    <cellStyle name="Followed Hyperlink" xfId="34313" builtinId="9" hidden="1"/>
    <cellStyle name="Followed Hyperlink" xfId="34314" builtinId="9" hidden="1"/>
    <cellStyle name="Followed Hyperlink" xfId="34315" builtinId="9" hidden="1"/>
    <cellStyle name="Followed Hyperlink" xfId="34316" builtinId="9" hidden="1"/>
    <cellStyle name="Followed Hyperlink" xfId="34317" builtinId="9" hidden="1"/>
    <cellStyle name="Followed Hyperlink" xfId="34318" builtinId="9" hidden="1"/>
    <cellStyle name="Followed Hyperlink" xfId="34319" builtinId="9" hidden="1"/>
    <cellStyle name="Followed Hyperlink" xfId="34320" builtinId="9" hidden="1"/>
    <cellStyle name="Followed Hyperlink" xfId="34321" builtinId="9" hidden="1"/>
    <cellStyle name="Followed Hyperlink" xfId="34322" builtinId="9" hidden="1"/>
    <cellStyle name="Followed Hyperlink" xfId="34323" builtinId="9" hidden="1"/>
    <cellStyle name="Followed Hyperlink" xfId="34324" builtinId="9" hidden="1"/>
    <cellStyle name="Followed Hyperlink" xfId="34325" builtinId="9" hidden="1"/>
    <cellStyle name="Followed Hyperlink" xfId="34326" builtinId="9" hidden="1"/>
    <cellStyle name="Followed Hyperlink" xfId="34327" builtinId="9" hidden="1"/>
    <cellStyle name="Followed Hyperlink" xfId="34328" builtinId="9" hidden="1"/>
    <cellStyle name="Followed Hyperlink" xfId="34329" builtinId="9" hidden="1"/>
    <cellStyle name="Followed Hyperlink" xfId="34330" builtinId="9" hidden="1"/>
    <cellStyle name="Followed Hyperlink" xfId="34331" builtinId="9" hidden="1"/>
    <cellStyle name="Followed Hyperlink" xfId="34332" builtinId="9" hidden="1"/>
    <cellStyle name="Followed Hyperlink" xfId="34333" builtinId="9" hidden="1"/>
    <cellStyle name="Followed Hyperlink" xfId="34334" builtinId="9" hidden="1"/>
    <cellStyle name="Followed Hyperlink" xfId="34335" builtinId="9" hidden="1"/>
    <cellStyle name="Followed Hyperlink" xfId="34336" builtinId="9" hidden="1"/>
    <cellStyle name="Followed Hyperlink" xfId="34337" builtinId="9" hidden="1"/>
    <cellStyle name="Followed Hyperlink" xfId="34338" builtinId="9" hidden="1"/>
    <cellStyle name="Followed Hyperlink" xfId="34339" builtinId="9" hidden="1"/>
    <cellStyle name="Followed Hyperlink" xfId="34340" builtinId="9" hidden="1"/>
    <cellStyle name="Followed Hyperlink" xfId="34341" builtinId="9" hidden="1"/>
    <cellStyle name="Followed Hyperlink" xfId="34342" builtinId="9" hidden="1"/>
    <cellStyle name="Followed Hyperlink" xfId="34343" builtinId="9" hidden="1"/>
    <cellStyle name="Followed Hyperlink" xfId="34344" builtinId="9" hidden="1"/>
    <cellStyle name="Followed Hyperlink" xfId="34345" builtinId="9" hidden="1"/>
    <cellStyle name="Followed Hyperlink" xfId="34346" builtinId="9" hidden="1"/>
    <cellStyle name="Followed Hyperlink" xfId="34347" builtinId="9" hidden="1"/>
    <cellStyle name="Followed Hyperlink" xfId="34348" builtinId="9" hidden="1"/>
    <cellStyle name="Followed Hyperlink" xfId="34349" builtinId="9" hidden="1"/>
    <cellStyle name="Followed Hyperlink" xfId="34350" builtinId="9" hidden="1"/>
    <cellStyle name="Followed Hyperlink" xfId="34351" builtinId="9" hidden="1"/>
    <cellStyle name="Followed Hyperlink" xfId="34352" builtinId="9" hidden="1"/>
    <cellStyle name="Followed Hyperlink" xfId="34353" builtinId="9" hidden="1"/>
    <cellStyle name="Followed Hyperlink" xfId="34354" builtinId="9" hidden="1"/>
    <cellStyle name="Followed Hyperlink" xfId="34355" builtinId="9" hidden="1"/>
    <cellStyle name="Followed Hyperlink" xfId="34356" builtinId="9" hidden="1"/>
    <cellStyle name="Followed Hyperlink" xfId="34357" builtinId="9" hidden="1"/>
    <cellStyle name="Followed Hyperlink" xfId="34358" builtinId="9" hidden="1"/>
    <cellStyle name="Followed Hyperlink" xfId="34359" builtinId="9" hidden="1"/>
    <cellStyle name="Followed Hyperlink" xfId="34360" builtinId="9" hidden="1"/>
    <cellStyle name="Followed Hyperlink" xfId="34361" builtinId="9" hidden="1"/>
    <cellStyle name="Followed Hyperlink" xfId="34362" builtinId="9" hidden="1"/>
    <cellStyle name="Followed Hyperlink" xfId="34363" builtinId="9" hidden="1"/>
    <cellStyle name="Followed Hyperlink" xfId="34364" builtinId="9" hidden="1"/>
    <cellStyle name="Followed Hyperlink" xfId="34365" builtinId="9" hidden="1"/>
    <cellStyle name="Followed Hyperlink" xfId="34366" builtinId="9" hidden="1"/>
    <cellStyle name="Followed Hyperlink" xfId="34367" builtinId="9" hidden="1"/>
    <cellStyle name="Followed Hyperlink" xfId="34368" builtinId="9" hidden="1"/>
    <cellStyle name="Followed Hyperlink" xfId="34369" builtinId="9" hidden="1"/>
    <cellStyle name="Followed Hyperlink" xfId="34370" builtinId="9" hidden="1"/>
    <cellStyle name="Followed Hyperlink" xfId="34371" builtinId="9" hidden="1"/>
    <cellStyle name="Followed Hyperlink" xfId="34372" builtinId="9" hidden="1"/>
    <cellStyle name="Followed Hyperlink" xfId="34373" builtinId="9" hidden="1"/>
    <cellStyle name="Followed Hyperlink" xfId="34374" builtinId="9" hidden="1"/>
    <cellStyle name="Followed Hyperlink" xfId="34375" builtinId="9" hidden="1"/>
    <cellStyle name="Followed Hyperlink" xfId="34376" builtinId="9" hidden="1"/>
    <cellStyle name="Followed Hyperlink" xfId="34377" builtinId="9" hidden="1"/>
    <cellStyle name="Followed Hyperlink" xfId="34378" builtinId="9" hidden="1"/>
    <cellStyle name="Followed Hyperlink" xfId="34379" builtinId="9" hidden="1"/>
    <cellStyle name="Followed Hyperlink" xfId="34380" builtinId="9" hidden="1"/>
    <cellStyle name="Followed Hyperlink" xfId="34381" builtinId="9" hidden="1"/>
    <cellStyle name="Followed Hyperlink" xfId="34382" builtinId="9" hidden="1"/>
    <cellStyle name="Followed Hyperlink" xfId="34383" builtinId="9" hidden="1"/>
    <cellStyle name="Followed Hyperlink" xfId="34384" builtinId="9" hidden="1"/>
    <cellStyle name="Followed Hyperlink" xfId="34385" builtinId="9" hidden="1"/>
    <cellStyle name="Followed Hyperlink" xfId="34386" builtinId="9" hidden="1"/>
    <cellStyle name="Followed Hyperlink" xfId="34387" builtinId="9" hidden="1"/>
    <cellStyle name="Followed Hyperlink" xfId="34388" builtinId="9" hidden="1"/>
    <cellStyle name="Followed Hyperlink" xfId="34389" builtinId="9" hidden="1"/>
    <cellStyle name="Followed Hyperlink" xfId="34390" builtinId="9" hidden="1"/>
    <cellStyle name="Followed Hyperlink" xfId="34391" builtinId="9" hidden="1"/>
    <cellStyle name="Followed Hyperlink" xfId="34392" builtinId="9" hidden="1"/>
    <cellStyle name="Followed Hyperlink" xfId="34393" builtinId="9" hidden="1"/>
    <cellStyle name="Followed Hyperlink" xfId="34394" builtinId="9" hidden="1"/>
    <cellStyle name="Followed Hyperlink" xfId="34395" builtinId="9" hidden="1"/>
    <cellStyle name="Followed Hyperlink" xfId="34396" builtinId="9" hidden="1"/>
    <cellStyle name="Followed Hyperlink" xfId="34397" builtinId="9" hidden="1"/>
    <cellStyle name="Followed Hyperlink" xfId="34398" builtinId="9" hidden="1"/>
    <cellStyle name="Followed Hyperlink" xfId="34399" builtinId="9" hidden="1"/>
    <cellStyle name="Followed Hyperlink" xfId="34400" builtinId="9" hidden="1"/>
    <cellStyle name="Followed Hyperlink" xfId="34401" builtinId="9" hidden="1"/>
    <cellStyle name="Followed Hyperlink" xfId="34402" builtinId="9" hidden="1"/>
    <cellStyle name="Followed Hyperlink" xfId="34403" builtinId="9" hidden="1"/>
    <cellStyle name="Followed Hyperlink" xfId="34404" builtinId="9" hidden="1"/>
    <cellStyle name="Followed Hyperlink" xfId="34405" builtinId="9" hidden="1"/>
    <cellStyle name="Followed Hyperlink" xfId="34406" builtinId="9" hidden="1"/>
    <cellStyle name="Followed Hyperlink" xfId="34407" builtinId="9" hidden="1"/>
    <cellStyle name="Followed Hyperlink" xfId="34408" builtinId="9" hidden="1"/>
    <cellStyle name="Followed Hyperlink" xfId="34409" builtinId="9" hidden="1"/>
    <cellStyle name="Followed Hyperlink" xfId="34410" builtinId="9" hidden="1"/>
    <cellStyle name="Followed Hyperlink" xfId="34411" builtinId="9" hidden="1"/>
    <cellStyle name="Followed Hyperlink" xfId="34412" builtinId="9" hidden="1"/>
    <cellStyle name="Followed Hyperlink" xfId="34413" builtinId="9" hidden="1"/>
    <cellStyle name="Followed Hyperlink" xfId="34414" builtinId="9" hidden="1"/>
    <cellStyle name="Followed Hyperlink" xfId="34415" builtinId="9" hidden="1"/>
    <cellStyle name="Followed Hyperlink" xfId="34416" builtinId="9" hidden="1"/>
    <cellStyle name="Followed Hyperlink" xfId="34417" builtinId="9" hidden="1"/>
    <cellStyle name="Followed Hyperlink" xfId="34418" builtinId="9" hidden="1"/>
    <cellStyle name="Followed Hyperlink" xfId="34419" builtinId="9" hidden="1"/>
    <cellStyle name="Followed Hyperlink" xfId="34420" builtinId="9" hidden="1"/>
    <cellStyle name="Followed Hyperlink" xfId="34421" builtinId="9" hidden="1"/>
    <cellStyle name="Followed Hyperlink" xfId="34422" builtinId="9" hidden="1"/>
    <cellStyle name="Followed Hyperlink" xfId="34423" builtinId="9" hidden="1"/>
    <cellStyle name="Followed Hyperlink" xfId="34424" builtinId="9" hidden="1"/>
    <cellStyle name="Followed Hyperlink" xfId="34425" builtinId="9" hidden="1"/>
    <cellStyle name="Followed Hyperlink" xfId="34426" builtinId="9" hidden="1"/>
    <cellStyle name="Followed Hyperlink" xfId="34427" builtinId="9" hidden="1"/>
    <cellStyle name="Followed Hyperlink" xfId="34428" builtinId="9" hidden="1"/>
    <cellStyle name="Followed Hyperlink" xfId="34429" builtinId="9" hidden="1"/>
    <cellStyle name="Followed Hyperlink" xfId="34430" builtinId="9" hidden="1"/>
    <cellStyle name="Followed Hyperlink" xfId="34431" builtinId="9" hidden="1"/>
    <cellStyle name="Followed Hyperlink" xfId="34432" builtinId="9" hidden="1"/>
    <cellStyle name="Followed Hyperlink" xfId="34433" builtinId="9" hidden="1"/>
    <cellStyle name="Followed Hyperlink" xfId="34434" builtinId="9" hidden="1"/>
    <cellStyle name="Followed Hyperlink" xfId="34435" builtinId="9" hidden="1"/>
    <cellStyle name="Followed Hyperlink" xfId="34436" builtinId="9" hidden="1"/>
    <cellStyle name="Followed Hyperlink" xfId="34437" builtinId="9" hidden="1"/>
    <cellStyle name="Followed Hyperlink" xfId="34438" builtinId="9" hidden="1"/>
    <cellStyle name="Followed Hyperlink" xfId="34439" builtinId="9" hidden="1"/>
    <cellStyle name="Followed Hyperlink" xfId="34440" builtinId="9" hidden="1"/>
    <cellStyle name="Followed Hyperlink" xfId="34441" builtinId="9" hidden="1"/>
    <cellStyle name="Followed Hyperlink" xfId="34442" builtinId="9" hidden="1"/>
    <cellStyle name="Followed Hyperlink" xfId="34443" builtinId="9" hidden="1"/>
    <cellStyle name="Followed Hyperlink" xfId="34444" builtinId="9" hidden="1"/>
    <cellStyle name="Followed Hyperlink" xfId="34445" builtinId="9" hidden="1"/>
    <cellStyle name="Followed Hyperlink" xfId="34446" builtinId="9" hidden="1"/>
    <cellStyle name="Followed Hyperlink" xfId="34447" builtinId="9" hidden="1"/>
    <cellStyle name="Followed Hyperlink" xfId="34448" builtinId="9" hidden="1"/>
    <cellStyle name="Followed Hyperlink" xfId="34449" builtinId="9" hidden="1"/>
    <cellStyle name="Followed Hyperlink" xfId="34450" builtinId="9" hidden="1"/>
    <cellStyle name="Followed Hyperlink" xfId="34451" builtinId="9" hidden="1"/>
    <cellStyle name="Followed Hyperlink" xfId="34452" builtinId="9" hidden="1"/>
    <cellStyle name="Followed Hyperlink" xfId="34453" builtinId="9" hidden="1"/>
    <cellStyle name="Followed Hyperlink" xfId="34454" builtinId="9" hidden="1"/>
    <cellStyle name="Followed Hyperlink" xfId="34455" builtinId="9" hidden="1"/>
    <cellStyle name="Followed Hyperlink" xfId="34456" builtinId="9" hidden="1"/>
    <cellStyle name="Followed Hyperlink" xfId="34457" builtinId="9" hidden="1"/>
    <cellStyle name="Followed Hyperlink" xfId="34458" builtinId="9" hidden="1"/>
    <cellStyle name="Followed Hyperlink" xfId="34459" builtinId="9" hidden="1"/>
    <cellStyle name="Followed Hyperlink" xfId="34460" builtinId="9" hidden="1"/>
    <cellStyle name="Followed Hyperlink" xfId="34461" builtinId="9" hidden="1"/>
    <cellStyle name="Followed Hyperlink" xfId="34462" builtinId="9" hidden="1"/>
    <cellStyle name="Followed Hyperlink" xfId="34463" builtinId="9" hidden="1"/>
    <cellStyle name="Followed Hyperlink" xfId="34464" builtinId="9" hidden="1"/>
    <cellStyle name="Followed Hyperlink" xfId="34465" builtinId="9" hidden="1"/>
    <cellStyle name="Followed Hyperlink" xfId="34466" builtinId="9" hidden="1"/>
    <cellStyle name="Followed Hyperlink" xfId="34467" builtinId="9" hidden="1"/>
    <cellStyle name="Followed Hyperlink" xfId="34468" builtinId="9" hidden="1"/>
    <cellStyle name="Followed Hyperlink" xfId="34469" builtinId="9" hidden="1"/>
    <cellStyle name="Followed Hyperlink" xfId="34470" builtinId="9" hidden="1"/>
    <cellStyle name="Followed Hyperlink" xfId="34471" builtinId="9" hidden="1"/>
    <cellStyle name="Followed Hyperlink" xfId="34472" builtinId="9" hidden="1"/>
    <cellStyle name="Followed Hyperlink" xfId="34473" builtinId="9" hidden="1"/>
    <cellStyle name="Followed Hyperlink" xfId="34474" builtinId="9" hidden="1"/>
    <cellStyle name="Followed Hyperlink" xfId="34475" builtinId="9" hidden="1"/>
    <cellStyle name="Followed Hyperlink" xfId="34476" builtinId="9" hidden="1"/>
    <cellStyle name="Followed Hyperlink" xfId="34477" builtinId="9" hidden="1"/>
    <cellStyle name="Followed Hyperlink" xfId="34478" builtinId="9" hidden="1"/>
    <cellStyle name="Followed Hyperlink" xfId="34479" builtinId="9" hidden="1"/>
    <cellStyle name="Followed Hyperlink" xfId="34480" builtinId="9" hidden="1"/>
    <cellStyle name="Followed Hyperlink" xfId="34481" builtinId="9" hidden="1"/>
    <cellStyle name="Followed Hyperlink" xfId="34482" builtinId="9" hidden="1"/>
    <cellStyle name="Followed Hyperlink" xfId="34483" builtinId="9" hidden="1"/>
    <cellStyle name="Followed Hyperlink" xfId="34484" builtinId="9" hidden="1"/>
    <cellStyle name="Followed Hyperlink" xfId="34485" builtinId="9" hidden="1"/>
    <cellStyle name="Followed Hyperlink" xfId="34486" builtinId="9" hidden="1"/>
    <cellStyle name="Followed Hyperlink" xfId="34487" builtinId="9" hidden="1"/>
    <cellStyle name="Followed Hyperlink" xfId="34488" builtinId="9" hidden="1"/>
    <cellStyle name="Followed Hyperlink" xfId="34489" builtinId="9" hidden="1"/>
    <cellStyle name="Followed Hyperlink" xfId="34490" builtinId="9" hidden="1"/>
    <cellStyle name="Followed Hyperlink" xfId="34491" builtinId="9" hidden="1"/>
    <cellStyle name="Followed Hyperlink" xfId="34492" builtinId="9" hidden="1"/>
    <cellStyle name="Followed Hyperlink" xfId="34493" builtinId="9" hidden="1"/>
    <cellStyle name="Followed Hyperlink" xfId="34494" builtinId="9" hidden="1"/>
    <cellStyle name="Followed Hyperlink" xfId="34495" builtinId="9" hidden="1"/>
    <cellStyle name="Followed Hyperlink" xfId="34496" builtinId="9" hidden="1"/>
    <cellStyle name="Followed Hyperlink" xfId="34497" builtinId="9" hidden="1"/>
    <cellStyle name="Followed Hyperlink" xfId="34498" builtinId="9" hidden="1"/>
    <cellStyle name="Followed Hyperlink" xfId="34499" builtinId="9" hidden="1"/>
    <cellStyle name="Followed Hyperlink" xfId="34500" builtinId="9" hidden="1"/>
    <cellStyle name="Followed Hyperlink" xfId="34501" builtinId="9" hidden="1"/>
    <cellStyle name="Followed Hyperlink" xfId="34502" builtinId="9" hidden="1"/>
    <cellStyle name="Followed Hyperlink" xfId="34503" builtinId="9" hidden="1"/>
    <cellStyle name="Followed Hyperlink" xfId="34504" builtinId="9" hidden="1"/>
    <cellStyle name="Followed Hyperlink" xfId="34505" builtinId="9" hidden="1"/>
    <cellStyle name="Followed Hyperlink" xfId="34506" builtinId="9" hidden="1"/>
    <cellStyle name="Followed Hyperlink" xfId="34507" builtinId="9" hidden="1"/>
    <cellStyle name="Followed Hyperlink" xfId="34508" builtinId="9" hidden="1"/>
    <cellStyle name="Followed Hyperlink" xfId="34509" builtinId="9" hidden="1"/>
    <cellStyle name="Followed Hyperlink" xfId="34510" builtinId="9" hidden="1"/>
    <cellStyle name="Followed Hyperlink" xfId="34511" builtinId="9" hidden="1"/>
    <cellStyle name="Followed Hyperlink" xfId="34512" builtinId="9" hidden="1"/>
    <cellStyle name="Followed Hyperlink" xfId="34513" builtinId="9" hidden="1"/>
    <cellStyle name="Followed Hyperlink" xfId="34514" builtinId="9" hidden="1"/>
    <cellStyle name="Followed Hyperlink" xfId="34515" builtinId="9" hidden="1"/>
    <cellStyle name="Followed Hyperlink" xfId="34516" builtinId="9" hidden="1"/>
    <cellStyle name="Followed Hyperlink" xfId="34517" builtinId="9" hidden="1"/>
    <cellStyle name="Followed Hyperlink" xfId="34518" builtinId="9" hidden="1"/>
    <cellStyle name="Followed Hyperlink" xfId="34519" builtinId="9" hidden="1"/>
    <cellStyle name="Followed Hyperlink" xfId="34520" builtinId="9" hidden="1"/>
    <cellStyle name="Followed Hyperlink" xfId="34521" builtinId="9" hidden="1"/>
    <cellStyle name="Followed Hyperlink" xfId="34522" builtinId="9" hidden="1"/>
    <cellStyle name="Followed Hyperlink" xfId="34523" builtinId="9" hidden="1"/>
    <cellStyle name="Followed Hyperlink" xfId="34524" builtinId="9" hidden="1"/>
    <cellStyle name="Followed Hyperlink" xfId="34525" builtinId="9" hidden="1"/>
    <cellStyle name="Followed Hyperlink" xfId="34526" builtinId="9" hidden="1"/>
    <cellStyle name="Followed Hyperlink" xfId="34527" builtinId="9" hidden="1"/>
    <cellStyle name="Followed Hyperlink" xfId="34528" builtinId="9" hidden="1"/>
    <cellStyle name="Followed Hyperlink" xfId="34529" builtinId="9" hidden="1"/>
    <cellStyle name="Followed Hyperlink" xfId="34530" builtinId="9" hidden="1"/>
    <cellStyle name="Followed Hyperlink" xfId="34531" builtinId="9" hidden="1"/>
    <cellStyle name="Followed Hyperlink" xfId="34532" builtinId="9" hidden="1"/>
    <cellStyle name="Followed Hyperlink" xfId="34533" builtinId="9" hidden="1"/>
    <cellStyle name="Followed Hyperlink" xfId="34534" builtinId="9" hidden="1"/>
    <cellStyle name="Followed Hyperlink" xfId="34535" builtinId="9" hidden="1"/>
    <cellStyle name="Followed Hyperlink" xfId="34536" builtinId="9" hidden="1"/>
    <cellStyle name="Followed Hyperlink" xfId="34537" builtinId="9" hidden="1"/>
    <cellStyle name="Followed Hyperlink" xfId="34538" builtinId="9" hidden="1"/>
    <cellStyle name="Followed Hyperlink" xfId="34539" builtinId="9" hidden="1"/>
    <cellStyle name="Followed Hyperlink" xfId="34540" builtinId="9" hidden="1"/>
    <cellStyle name="Followed Hyperlink" xfId="34541" builtinId="9" hidden="1"/>
    <cellStyle name="Followed Hyperlink" xfId="34542" builtinId="9" hidden="1"/>
    <cellStyle name="Followed Hyperlink" xfId="34543" builtinId="9" hidden="1"/>
    <cellStyle name="Followed Hyperlink" xfId="34544" builtinId="9" hidden="1"/>
    <cellStyle name="Followed Hyperlink" xfId="34545" builtinId="9" hidden="1"/>
    <cellStyle name="Followed Hyperlink" xfId="34546" builtinId="9" hidden="1"/>
    <cellStyle name="Followed Hyperlink" xfId="34547" builtinId="9" hidden="1"/>
    <cellStyle name="Followed Hyperlink" xfId="34548" builtinId="9" hidden="1"/>
    <cellStyle name="Followed Hyperlink" xfId="34549" builtinId="9" hidden="1"/>
    <cellStyle name="Followed Hyperlink" xfId="34550" builtinId="9" hidden="1"/>
    <cellStyle name="Followed Hyperlink" xfId="34551" builtinId="9" hidden="1"/>
    <cellStyle name="Followed Hyperlink" xfId="34552" builtinId="9" hidden="1"/>
    <cellStyle name="Followed Hyperlink" xfId="34553" builtinId="9" hidden="1"/>
    <cellStyle name="Followed Hyperlink" xfId="34554" builtinId="9" hidden="1"/>
    <cellStyle name="Followed Hyperlink" xfId="34555" builtinId="9" hidden="1"/>
    <cellStyle name="Followed Hyperlink" xfId="34556" builtinId="9" hidden="1"/>
    <cellStyle name="Followed Hyperlink" xfId="34557" builtinId="9" hidden="1"/>
    <cellStyle name="Followed Hyperlink" xfId="34558" builtinId="9" hidden="1"/>
    <cellStyle name="Followed Hyperlink" xfId="34559" builtinId="9" hidden="1"/>
    <cellStyle name="Followed Hyperlink" xfId="34560" builtinId="9" hidden="1"/>
    <cellStyle name="Followed Hyperlink" xfId="34561" builtinId="9" hidden="1"/>
    <cellStyle name="Followed Hyperlink" xfId="34562" builtinId="9" hidden="1"/>
    <cellStyle name="Followed Hyperlink" xfId="34563" builtinId="9" hidden="1"/>
    <cellStyle name="Followed Hyperlink" xfId="34564" builtinId="9" hidden="1"/>
    <cellStyle name="Followed Hyperlink" xfId="34565" builtinId="9" hidden="1"/>
    <cellStyle name="Followed Hyperlink" xfId="34566" builtinId="9" hidden="1"/>
    <cellStyle name="Followed Hyperlink" xfId="34567" builtinId="9" hidden="1"/>
    <cellStyle name="Followed Hyperlink" xfId="34568" builtinId="9" hidden="1"/>
    <cellStyle name="Followed Hyperlink" xfId="34569" builtinId="9" hidden="1"/>
    <cellStyle name="Followed Hyperlink" xfId="34570" builtinId="9" hidden="1"/>
    <cellStyle name="Followed Hyperlink" xfId="34571" builtinId="9" hidden="1"/>
    <cellStyle name="Followed Hyperlink" xfId="34572" builtinId="9" hidden="1"/>
    <cellStyle name="Followed Hyperlink" xfId="34573" builtinId="9" hidden="1"/>
    <cellStyle name="Followed Hyperlink" xfId="34574" builtinId="9" hidden="1"/>
    <cellStyle name="Followed Hyperlink" xfId="34575" builtinId="9" hidden="1"/>
    <cellStyle name="Followed Hyperlink" xfId="34576" builtinId="9" hidden="1"/>
    <cellStyle name="Followed Hyperlink" xfId="34577" builtinId="9" hidden="1"/>
    <cellStyle name="Followed Hyperlink" xfId="34578" builtinId="9" hidden="1"/>
    <cellStyle name="Followed Hyperlink" xfId="34579" builtinId="9" hidden="1"/>
    <cellStyle name="Followed Hyperlink" xfId="34580" builtinId="9" hidden="1"/>
    <cellStyle name="Followed Hyperlink" xfId="34581" builtinId="9" hidden="1"/>
    <cellStyle name="Followed Hyperlink" xfId="34582" builtinId="9" hidden="1"/>
    <cellStyle name="Followed Hyperlink" xfId="34583" builtinId="9" hidden="1"/>
    <cellStyle name="Followed Hyperlink" xfId="34584" builtinId="9" hidden="1"/>
    <cellStyle name="Followed Hyperlink" xfId="34585" builtinId="9" hidden="1"/>
    <cellStyle name="Followed Hyperlink" xfId="34586" builtinId="9" hidden="1"/>
    <cellStyle name="Followed Hyperlink" xfId="34587" builtinId="9" hidden="1"/>
    <cellStyle name="Followed Hyperlink" xfId="34588" builtinId="9" hidden="1"/>
    <cellStyle name="Followed Hyperlink" xfId="34589" builtinId="9" hidden="1"/>
    <cellStyle name="Followed Hyperlink" xfId="34590" builtinId="9" hidden="1"/>
    <cellStyle name="Followed Hyperlink" xfId="34591" builtinId="9" hidden="1"/>
    <cellStyle name="Followed Hyperlink" xfId="34592" builtinId="9" hidden="1"/>
    <cellStyle name="Followed Hyperlink" xfId="34593" builtinId="9" hidden="1"/>
    <cellStyle name="Followed Hyperlink" xfId="34594" builtinId="9" hidden="1"/>
    <cellStyle name="Followed Hyperlink" xfId="34595" builtinId="9" hidden="1"/>
    <cellStyle name="Followed Hyperlink" xfId="34596" builtinId="9" hidden="1"/>
    <cellStyle name="Followed Hyperlink" xfId="34597" builtinId="9" hidden="1"/>
    <cellStyle name="Followed Hyperlink" xfId="34598" builtinId="9" hidden="1"/>
    <cellStyle name="Followed Hyperlink" xfId="34599" builtinId="9" hidden="1"/>
    <cellStyle name="Followed Hyperlink" xfId="34600" builtinId="9" hidden="1"/>
    <cellStyle name="Followed Hyperlink" xfId="34601" builtinId="9" hidden="1"/>
    <cellStyle name="Followed Hyperlink" xfId="34602" builtinId="9" hidden="1"/>
    <cellStyle name="Followed Hyperlink" xfId="34603" builtinId="9" hidden="1"/>
    <cellStyle name="Followed Hyperlink" xfId="34604" builtinId="9" hidden="1"/>
    <cellStyle name="Followed Hyperlink" xfId="34605" builtinId="9" hidden="1"/>
    <cellStyle name="Followed Hyperlink" xfId="34606" builtinId="9" hidden="1"/>
    <cellStyle name="Followed Hyperlink" xfId="34607" builtinId="9" hidden="1"/>
    <cellStyle name="Followed Hyperlink" xfId="34608" builtinId="9" hidden="1"/>
    <cellStyle name="Followed Hyperlink" xfId="34609" builtinId="9" hidden="1"/>
    <cellStyle name="Followed Hyperlink" xfId="34610" builtinId="9" hidden="1"/>
    <cellStyle name="Followed Hyperlink" xfId="34611" builtinId="9" hidden="1"/>
    <cellStyle name="Followed Hyperlink" xfId="34612" builtinId="9" hidden="1"/>
    <cellStyle name="Followed Hyperlink" xfId="34613" builtinId="9" hidden="1"/>
    <cellStyle name="Followed Hyperlink" xfId="34614" builtinId="9" hidden="1"/>
    <cellStyle name="Followed Hyperlink" xfId="34615" builtinId="9" hidden="1"/>
    <cellStyle name="Followed Hyperlink" xfId="34616" builtinId="9" hidden="1"/>
    <cellStyle name="Followed Hyperlink" xfId="34617" builtinId="9" hidden="1"/>
    <cellStyle name="Followed Hyperlink" xfId="34618" builtinId="9" hidden="1"/>
    <cellStyle name="Followed Hyperlink" xfId="34619" builtinId="9" hidden="1"/>
    <cellStyle name="Followed Hyperlink" xfId="34620" builtinId="9" hidden="1"/>
    <cellStyle name="Followed Hyperlink" xfId="34621" builtinId="9" hidden="1"/>
    <cellStyle name="Followed Hyperlink" xfId="34622" builtinId="9" hidden="1"/>
    <cellStyle name="Followed Hyperlink" xfId="34623" builtinId="9" hidden="1"/>
    <cellStyle name="Followed Hyperlink" xfId="34624" builtinId="9" hidden="1"/>
    <cellStyle name="Followed Hyperlink" xfId="34625" builtinId="9" hidden="1"/>
    <cellStyle name="Followed Hyperlink" xfId="34626" builtinId="9" hidden="1"/>
    <cellStyle name="Followed Hyperlink" xfId="34627" builtinId="9" hidden="1"/>
    <cellStyle name="Followed Hyperlink" xfId="34628" builtinId="9" hidden="1"/>
    <cellStyle name="Followed Hyperlink" xfId="34629" builtinId="9" hidden="1"/>
    <cellStyle name="Followed Hyperlink" xfId="34630" builtinId="9" hidden="1"/>
    <cellStyle name="Followed Hyperlink" xfId="34631" builtinId="9" hidden="1"/>
    <cellStyle name="Followed Hyperlink" xfId="34632" builtinId="9" hidden="1"/>
    <cellStyle name="Followed Hyperlink" xfId="34633" builtinId="9" hidden="1"/>
    <cellStyle name="Followed Hyperlink" xfId="34634" builtinId="9" hidden="1"/>
    <cellStyle name="Followed Hyperlink" xfId="34635" builtinId="9" hidden="1"/>
    <cellStyle name="Followed Hyperlink" xfId="34636" builtinId="9" hidden="1"/>
    <cellStyle name="Followed Hyperlink" xfId="34637" builtinId="9" hidden="1"/>
    <cellStyle name="Followed Hyperlink" xfId="34638" builtinId="9" hidden="1"/>
    <cellStyle name="Followed Hyperlink" xfId="34639" builtinId="9" hidden="1"/>
    <cellStyle name="Followed Hyperlink" xfId="34640" builtinId="9" hidden="1"/>
    <cellStyle name="Followed Hyperlink" xfId="34641" builtinId="9" hidden="1"/>
    <cellStyle name="Followed Hyperlink" xfId="34642" builtinId="9" hidden="1"/>
    <cellStyle name="Followed Hyperlink" xfId="34643" builtinId="9" hidden="1"/>
    <cellStyle name="Followed Hyperlink" xfId="34644" builtinId="9" hidden="1"/>
    <cellStyle name="Followed Hyperlink" xfId="34645" builtinId="9" hidden="1"/>
    <cellStyle name="Followed Hyperlink" xfId="34646" builtinId="9" hidden="1"/>
    <cellStyle name="Followed Hyperlink" xfId="34647" builtinId="9" hidden="1"/>
    <cellStyle name="Followed Hyperlink" xfId="34648" builtinId="9" hidden="1"/>
    <cellStyle name="Followed Hyperlink" xfId="34649" builtinId="9" hidden="1"/>
    <cellStyle name="Followed Hyperlink" xfId="34650" builtinId="9" hidden="1"/>
    <cellStyle name="Followed Hyperlink" xfId="34651" builtinId="9" hidden="1"/>
    <cellStyle name="Followed Hyperlink" xfId="34652" builtinId="9" hidden="1"/>
    <cellStyle name="Followed Hyperlink" xfId="34653" builtinId="9" hidden="1"/>
    <cellStyle name="Followed Hyperlink" xfId="34654" builtinId="9" hidden="1"/>
    <cellStyle name="Followed Hyperlink" xfId="34655" builtinId="9" hidden="1"/>
    <cellStyle name="Followed Hyperlink" xfId="34656" builtinId="9" hidden="1"/>
    <cellStyle name="Followed Hyperlink" xfId="34657" builtinId="9" hidden="1"/>
    <cellStyle name="Followed Hyperlink" xfId="34658" builtinId="9" hidden="1"/>
    <cellStyle name="Followed Hyperlink" xfId="34659" builtinId="9" hidden="1"/>
    <cellStyle name="Followed Hyperlink" xfId="34660" builtinId="9" hidden="1"/>
    <cellStyle name="Followed Hyperlink" xfId="34661" builtinId="9" hidden="1"/>
    <cellStyle name="Followed Hyperlink" xfId="34662" builtinId="9" hidden="1"/>
    <cellStyle name="Followed Hyperlink" xfId="34663" builtinId="9" hidden="1"/>
    <cellStyle name="Followed Hyperlink" xfId="34664" builtinId="9" hidden="1"/>
    <cellStyle name="Followed Hyperlink" xfId="34665" builtinId="9" hidden="1"/>
    <cellStyle name="Followed Hyperlink" xfId="34666" builtinId="9" hidden="1"/>
    <cellStyle name="Followed Hyperlink" xfId="34667" builtinId="9" hidden="1"/>
    <cellStyle name="Followed Hyperlink" xfId="34668" builtinId="9" hidden="1"/>
    <cellStyle name="Followed Hyperlink" xfId="34669" builtinId="9" hidden="1"/>
    <cellStyle name="Followed Hyperlink" xfId="34670" builtinId="9" hidden="1"/>
    <cellStyle name="Followed Hyperlink" xfId="34671" builtinId="9" hidden="1"/>
    <cellStyle name="Followed Hyperlink" xfId="34672" builtinId="9" hidden="1"/>
    <cellStyle name="Followed Hyperlink" xfId="34673" builtinId="9" hidden="1"/>
    <cellStyle name="Followed Hyperlink" xfId="34674" builtinId="9" hidden="1"/>
    <cellStyle name="Followed Hyperlink" xfId="34675" builtinId="9" hidden="1"/>
    <cellStyle name="Followed Hyperlink" xfId="34676" builtinId="9" hidden="1"/>
    <cellStyle name="Followed Hyperlink" xfId="34677" builtinId="9" hidden="1"/>
    <cellStyle name="Followed Hyperlink" xfId="34678" builtinId="9" hidden="1"/>
    <cellStyle name="Followed Hyperlink" xfId="34679" builtinId="9" hidden="1"/>
    <cellStyle name="Followed Hyperlink" xfId="34680" builtinId="9" hidden="1"/>
    <cellStyle name="Followed Hyperlink" xfId="34681" builtinId="9" hidden="1"/>
    <cellStyle name="Followed Hyperlink" xfId="34682" builtinId="9" hidden="1"/>
    <cellStyle name="Followed Hyperlink" xfId="34683" builtinId="9" hidden="1"/>
    <cellStyle name="Followed Hyperlink" xfId="34684" builtinId="9" hidden="1"/>
    <cellStyle name="Followed Hyperlink" xfId="34685" builtinId="9" hidden="1"/>
    <cellStyle name="Followed Hyperlink" xfId="34686" builtinId="9" hidden="1"/>
    <cellStyle name="Followed Hyperlink" xfId="34687" builtinId="9" hidden="1"/>
    <cellStyle name="Followed Hyperlink" xfId="34688" builtinId="9" hidden="1"/>
    <cellStyle name="Followed Hyperlink" xfId="34689" builtinId="9" hidden="1"/>
    <cellStyle name="Followed Hyperlink" xfId="34690" builtinId="9" hidden="1"/>
    <cellStyle name="Followed Hyperlink" xfId="34691" builtinId="9" hidden="1"/>
    <cellStyle name="Followed Hyperlink" xfId="34692" builtinId="9" hidden="1"/>
    <cellStyle name="Followed Hyperlink" xfId="34693" builtinId="9" hidden="1"/>
    <cellStyle name="Followed Hyperlink" xfId="34694" builtinId="9" hidden="1"/>
    <cellStyle name="Followed Hyperlink" xfId="34695" builtinId="9" hidden="1"/>
    <cellStyle name="Followed Hyperlink" xfId="34696" builtinId="9" hidden="1"/>
    <cellStyle name="Followed Hyperlink" xfId="34697" builtinId="9" hidden="1"/>
    <cellStyle name="Followed Hyperlink" xfId="34698" builtinId="9" hidden="1"/>
    <cellStyle name="Followed Hyperlink" xfId="34699" builtinId="9" hidden="1"/>
    <cellStyle name="Followed Hyperlink" xfId="34700" builtinId="9" hidden="1"/>
    <cellStyle name="Followed Hyperlink" xfId="34701" builtinId="9" hidden="1"/>
    <cellStyle name="Followed Hyperlink" xfId="34702" builtinId="9" hidden="1"/>
    <cellStyle name="Followed Hyperlink" xfId="34703" builtinId="9" hidden="1"/>
    <cellStyle name="Followed Hyperlink" xfId="34704" builtinId="9" hidden="1"/>
    <cellStyle name="Followed Hyperlink" xfId="34705" builtinId="9" hidden="1"/>
    <cellStyle name="Followed Hyperlink" xfId="34706" builtinId="9" hidden="1"/>
    <cellStyle name="Followed Hyperlink" xfId="34707" builtinId="9" hidden="1"/>
    <cellStyle name="Followed Hyperlink" xfId="34708" builtinId="9" hidden="1"/>
    <cellStyle name="Followed Hyperlink" xfId="34709" builtinId="9" hidden="1"/>
    <cellStyle name="Followed Hyperlink" xfId="34710" builtinId="9" hidden="1"/>
    <cellStyle name="Followed Hyperlink" xfId="34711" builtinId="9" hidden="1"/>
    <cellStyle name="Followed Hyperlink" xfId="34712" builtinId="9" hidden="1"/>
    <cellStyle name="Followed Hyperlink" xfId="34713" builtinId="9" hidden="1"/>
    <cellStyle name="Followed Hyperlink" xfId="34714" builtinId="9" hidden="1"/>
    <cellStyle name="Followed Hyperlink" xfId="34715" builtinId="9" hidden="1"/>
    <cellStyle name="Followed Hyperlink" xfId="34716" builtinId="9" hidden="1"/>
    <cellStyle name="Followed Hyperlink" xfId="34717" builtinId="9" hidden="1"/>
    <cellStyle name="Followed Hyperlink" xfId="34718" builtinId="9" hidden="1"/>
    <cellStyle name="Followed Hyperlink" xfId="34719" builtinId="9" hidden="1"/>
    <cellStyle name="Hyperlink" xfId="5" builtinId="8"/>
    <cellStyle name="Hyperlink 2" xfId="268" xr:uid="{00000000-0005-0000-0000-00008F870000}"/>
    <cellStyle name="Normal" xfId="0" builtinId="0"/>
    <cellStyle name="Normal 10 2 2" xfId="1" xr:uid="{00000000-0005-0000-0000-000091870000}"/>
    <cellStyle name="Normal 13" xfId="264" xr:uid="{00000000-0005-0000-0000-000092870000}"/>
    <cellStyle name="Normal 18" xfId="2" xr:uid="{00000000-0005-0000-0000-000093870000}"/>
    <cellStyle name="Normal 2" xfId="4" xr:uid="{00000000-0005-0000-0000-000094870000}"/>
    <cellStyle name="Normal 2 2" xfId="269" xr:uid="{00000000-0005-0000-0000-000095870000}"/>
    <cellStyle name="Normal 3" xfId="128" xr:uid="{00000000-0005-0000-0000-000096870000}"/>
    <cellStyle name="Normal 4" xfId="3" xr:uid="{00000000-0005-0000-0000-000097870000}"/>
    <cellStyle name="Normal 4 2" xfId="270" xr:uid="{00000000-0005-0000-0000-000098870000}"/>
    <cellStyle name="Normal 5" xfId="130" xr:uid="{00000000-0005-0000-0000-000099870000}"/>
    <cellStyle name="Normal 5 2" xfId="267" xr:uid="{00000000-0005-0000-0000-00009A870000}"/>
    <cellStyle name="Normal 5 3" xfId="261" xr:uid="{00000000-0005-0000-0000-00009B870000}"/>
    <cellStyle name="Normal 6" xfId="265" xr:uid="{00000000-0005-0000-0000-00009C870000}"/>
    <cellStyle name="Normal 7" xfId="1073" xr:uid="{00000000-0005-0000-0000-00009D870000}"/>
    <cellStyle name="Normal 9" xfId="34720" xr:uid="{B0E48E38-B5FD-4385-857F-2495A2A6D4D0}"/>
    <cellStyle name="Normal_Okam_2006_V02_Eng 2 2" xfId="129" xr:uid="{00000000-0005-0000-0000-00009E870000}"/>
    <cellStyle name="Percent 2" xfId="262" xr:uid="{00000000-0005-0000-0000-00009F870000}"/>
  </cellStyles>
  <dxfs count="514">
    <dxf>
      <font>
        <color auto="1"/>
      </font>
      <fill>
        <patternFill patternType="solid">
          <fgColor indexed="64"/>
          <bgColor rgb="FFFF0000"/>
        </patternFill>
      </fill>
    </dxf>
    <dxf>
      <font>
        <b/>
        <i val="0"/>
        <color rgb="FFBCB800"/>
      </font>
      <fill>
        <patternFill patternType="none">
          <bgColor auto="1"/>
        </patternFill>
      </fill>
      <border diagonalUp="0" diagonalDown="0">
        <left/>
        <right/>
        <top/>
        <bottom/>
      </border>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color rgb="FF9C0006"/>
      </font>
      <border diagonalUp="0" diagonalDown="0">
        <left/>
        <right/>
        <top/>
        <bottom/>
      </border>
    </dxf>
    <dxf>
      <font>
        <b/>
        <i val="0"/>
        <color rgb="FFBCB800"/>
      </font>
      <fill>
        <patternFill patternType="none">
          <bgColor auto="1"/>
        </patternFill>
      </fill>
      <border diagonalUp="0" diagonalDown="0">
        <left/>
        <right/>
        <top/>
        <bottom/>
      </border>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color rgb="FF9C0006"/>
      </font>
      <border diagonalUp="0" diagonalDown="0">
        <left/>
        <right/>
        <top/>
        <bottom/>
      </border>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color auto="1"/>
      </font>
      <fill>
        <patternFill patternType="solid">
          <fgColor indexed="64"/>
          <bgColor rgb="FFFF0000"/>
        </patternFill>
      </fill>
    </dxf>
    <dxf>
      <font>
        <color auto="1"/>
      </font>
      <fill>
        <patternFill patternType="solid">
          <fgColor indexed="64"/>
          <bgColor theme="5"/>
        </patternFill>
      </fill>
    </dxf>
    <dxf>
      <fill>
        <patternFill>
          <bgColor rgb="FFFFFF00"/>
        </patternFill>
      </fill>
    </dxf>
    <dxf>
      <fill>
        <patternFill>
          <bgColor rgb="FF00B0F0"/>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color auto="1"/>
      </font>
      <fill>
        <patternFill patternType="solid">
          <fgColor indexed="64"/>
          <bgColor rgb="FFFF0000"/>
        </patternFill>
      </fill>
    </dxf>
    <dxf>
      <font>
        <color auto="1"/>
      </font>
      <fill>
        <patternFill patternType="solid">
          <fgColor indexed="64"/>
          <bgColor rgb="FFFF6600"/>
        </patternFill>
      </fill>
    </dxf>
    <dxf>
      <font>
        <color auto="1"/>
      </font>
      <fill>
        <patternFill patternType="solid">
          <fgColor indexed="64"/>
          <bgColor rgb="FF660066"/>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i val="0"/>
        <color rgb="FF9C0006"/>
      </font>
      <fill>
        <patternFill patternType="none">
          <bgColor auto="1"/>
        </patternFill>
      </fill>
    </dxf>
    <dxf>
      <font>
        <strike/>
        <color auto="1"/>
      </font>
      <fill>
        <patternFill>
          <bgColor theme="0" tint="-0.499984740745262"/>
        </patternFill>
      </fill>
    </dxf>
    <dxf>
      <font>
        <b/>
        <i val="0"/>
        <color auto="1"/>
      </font>
      <fill>
        <patternFill>
          <bgColor theme="8" tint="0.39994506668294322"/>
        </patternFill>
      </fill>
    </dxf>
    <dxf>
      <font>
        <b/>
        <i val="0"/>
        <strike val="0"/>
        <color rgb="FF0070C0"/>
      </font>
      <fill>
        <patternFill patternType="none">
          <bgColor auto="1"/>
        </patternFill>
      </fill>
    </dxf>
    <dxf>
      <font>
        <b/>
        <i val="0"/>
        <color theme="9" tint="-0.499984740745262"/>
      </font>
      <fill>
        <patternFill patternType="none">
          <bgColor auto="1"/>
        </patternFill>
      </fill>
    </dxf>
    <dxf>
      <font>
        <b/>
        <i val="0"/>
        <color auto="1"/>
      </font>
      <fill>
        <patternFill>
          <bgColor theme="9" tint="0.39994506668294322"/>
        </patternFill>
      </fill>
    </dxf>
    <dxf>
      <font>
        <strike/>
        <color auto="1"/>
      </font>
      <fill>
        <patternFill>
          <bgColor theme="0" tint="-0.499984740745262"/>
        </patternFill>
      </fill>
    </dxf>
    <dxf>
      <font>
        <b/>
        <i val="0"/>
        <strike val="0"/>
        <color rgb="FF0070C0"/>
      </font>
      <fill>
        <patternFill patternType="none">
          <bgColor auto="1"/>
        </patternFill>
      </fill>
    </dxf>
    <dxf>
      <font>
        <b/>
        <i val="0"/>
        <color theme="9" tint="-0.499984740745262"/>
      </font>
      <fill>
        <patternFill patternType="none">
          <bgColor auto="1"/>
        </patternFill>
      </fill>
    </dxf>
    <dxf>
      <font>
        <b/>
        <i val="0"/>
        <color auto="1"/>
      </font>
      <fill>
        <patternFill>
          <bgColor theme="9" tint="0.39994506668294322"/>
        </patternFill>
      </fill>
    </dxf>
    <dxf>
      <font>
        <b/>
        <i val="0"/>
        <color theme="1"/>
      </font>
      <fill>
        <patternFill>
          <bgColor rgb="FF93CDDD"/>
        </patternFill>
      </fill>
    </dxf>
    <dxf>
      <font>
        <b/>
        <i val="0"/>
        <color theme="1"/>
      </font>
      <fill>
        <patternFill>
          <bgColor rgb="FFFAC090"/>
        </patternFill>
      </fill>
    </dxf>
    <dxf>
      <font>
        <strike/>
        <color theme="1"/>
      </font>
      <fill>
        <patternFill>
          <bgColor rgb="FF808080"/>
        </patternFill>
      </fill>
    </dxf>
    <dxf>
      <font>
        <b/>
        <i val="0"/>
        <color auto="1"/>
      </font>
      <fill>
        <patternFill>
          <bgColor rgb="FFFFC7CE"/>
        </patternFill>
      </fill>
    </dxf>
    <dxf>
      <font>
        <b/>
        <color rgb="FF0432FF"/>
      </font>
      <fill>
        <patternFill patternType="none">
          <bgColor auto="1"/>
        </patternFill>
      </fill>
      <border diagonalUp="0" diagonalDown="0">
        <left/>
        <right/>
        <top/>
        <bottom/>
      </border>
    </dxf>
    <dxf>
      <font>
        <b/>
        <i val="0"/>
        <color theme="1"/>
      </font>
      <fill>
        <patternFill>
          <bgColor rgb="FF93CDDD"/>
        </patternFill>
      </fill>
    </dxf>
    <dxf>
      <font>
        <b/>
        <i val="0"/>
        <color theme="1"/>
      </font>
      <fill>
        <patternFill>
          <bgColor rgb="FFFAC090"/>
        </patternFill>
      </fill>
    </dxf>
    <dxf>
      <font>
        <strike/>
        <color theme="1"/>
      </font>
      <fill>
        <patternFill>
          <bgColor rgb="FF808080"/>
        </patternFill>
      </fill>
    </dxf>
    <dxf>
      <font>
        <b/>
        <i val="0"/>
        <color auto="1"/>
      </font>
      <fill>
        <patternFill>
          <bgColor rgb="FFFFC7CE"/>
        </patternFill>
      </fill>
    </dxf>
    <dxf>
      <font>
        <b/>
        <i val="0"/>
        <strike val="0"/>
        <color rgb="FF0070C0"/>
      </font>
      <fill>
        <patternFill patternType="none">
          <bgColor auto="1"/>
        </patternFill>
      </fill>
    </dxf>
    <dxf>
      <font>
        <b/>
        <color rgb="FF974806"/>
      </font>
      <fill>
        <patternFill patternType="none">
          <bgColor auto="1"/>
        </patternFill>
      </fill>
      <border diagonalUp="0" diagonalDown="0">
        <left/>
        <right/>
        <top/>
        <bottom/>
      </border>
    </dxf>
    <dxf>
      <font>
        <b/>
        <i val="0"/>
        <color rgb="FFFF2F92"/>
      </font>
      <fill>
        <patternFill patternType="none">
          <bgColor auto="1"/>
        </patternFill>
      </fill>
    </dxf>
    <dxf>
      <font>
        <b/>
        <i val="0"/>
        <strike val="0"/>
        <color rgb="FF0070C0"/>
      </font>
      <fill>
        <patternFill patternType="none">
          <bgColor auto="1"/>
        </patternFill>
      </fill>
    </dxf>
    <dxf>
      <font>
        <b/>
        <color rgb="FF974806"/>
      </font>
      <fill>
        <patternFill patternType="none">
          <bgColor auto="1"/>
        </patternFill>
      </fill>
      <border diagonalUp="0" diagonalDown="0">
        <left/>
        <right/>
        <top/>
        <bottom/>
      </border>
    </dxf>
    <dxf>
      <font>
        <b/>
        <i val="0"/>
        <color rgb="FFFF2F92"/>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1"/>
      </font>
      <fill>
        <patternFill>
          <bgColor rgb="FF93CDDD"/>
        </patternFill>
      </fill>
    </dxf>
    <dxf>
      <font>
        <b/>
        <i val="0"/>
        <color theme="1"/>
      </font>
      <fill>
        <patternFill>
          <bgColor rgb="FFFAC090"/>
        </patternFill>
      </fill>
    </dxf>
    <dxf>
      <font>
        <strike/>
        <color theme="1"/>
      </font>
      <fill>
        <patternFill>
          <bgColor rgb="FF808080"/>
        </patternFill>
      </fill>
    </dxf>
    <dxf>
      <font>
        <b/>
        <i val="0"/>
        <color auto="1"/>
      </font>
      <fill>
        <patternFill>
          <bgColor rgb="FFFFC7CE"/>
        </patternFill>
      </fill>
    </dxf>
    <dxf>
      <font>
        <b/>
        <i val="0"/>
        <color theme="5"/>
      </font>
      <fill>
        <patternFill patternType="none">
          <bgColor auto="1"/>
        </patternFill>
      </fill>
    </dxf>
    <dxf>
      <font>
        <b/>
        <i val="0"/>
        <color auto="1"/>
      </font>
      <fill>
        <patternFill>
          <bgColor theme="7" tint="0.39994506668294322"/>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color auto="1"/>
      </font>
      <fill>
        <patternFill patternType="solid">
          <fgColor indexed="64"/>
          <bgColor rgb="FFFF0000"/>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color auto="1"/>
      </font>
      <fill>
        <patternFill patternType="solid">
          <fgColor indexed="64"/>
          <bgColor rgb="FFFF0000"/>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color auto="1"/>
      </font>
      <fill>
        <patternFill patternType="solid">
          <fgColor indexed="64"/>
          <bgColor theme="5"/>
        </patternFill>
      </fill>
    </dxf>
    <dxf>
      <fill>
        <patternFill>
          <bgColor rgb="FFFFFF00"/>
        </patternFill>
      </fill>
    </dxf>
    <dxf>
      <fill>
        <patternFill>
          <bgColor rgb="FF00B0F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auto="1"/>
      </font>
      <fill>
        <patternFill patternType="solid">
          <fgColor indexed="64"/>
          <bgColor rgb="FFFF0000"/>
        </patternFill>
      </fill>
    </dxf>
    <dxf>
      <font>
        <color rgb="FF9C0006"/>
      </font>
      <fill>
        <patternFill>
          <bgColor rgb="FFFFC7CE"/>
        </patternFill>
      </fill>
    </dxf>
    <dxf>
      <font>
        <b/>
        <i val="0"/>
        <color rgb="FFFFFF00"/>
      </font>
      <fill>
        <patternFill>
          <bgColor rgb="FFFF0000"/>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color auto="1"/>
      </font>
      <fill>
        <patternFill patternType="solid">
          <fgColor indexed="64"/>
          <bgColor rgb="FFFF0000"/>
        </patternFill>
      </fill>
    </dxf>
    <dxf>
      <font>
        <color auto="1"/>
      </font>
      <fill>
        <patternFill patternType="solid">
          <fgColor indexed="64"/>
          <bgColor theme="5"/>
        </patternFill>
      </fill>
    </dxf>
    <dxf>
      <fill>
        <patternFill>
          <bgColor rgb="FFFFFF00"/>
        </patternFill>
      </fill>
    </dxf>
    <dxf>
      <fill>
        <patternFill>
          <bgColor rgb="FF00B0F0"/>
        </patternFill>
      </fill>
    </dxf>
    <dxf>
      <font>
        <color auto="1"/>
      </font>
      <fill>
        <patternFill patternType="solid">
          <fgColor indexed="64"/>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ont>
        <b/>
        <i val="0"/>
      </font>
      <fill>
        <patternFill>
          <bgColor theme="8" tint="0.39994506668294322"/>
        </patternFill>
      </fill>
    </dxf>
    <dxf>
      <font>
        <b/>
        <i val="0"/>
        <color theme="8" tint="-0.24994659260841701"/>
      </font>
    </dxf>
    <dxf>
      <font>
        <b/>
        <i val="0"/>
        <color theme="8" tint="-0.24994659260841701"/>
      </font>
      <fill>
        <patternFill>
          <bgColor theme="0"/>
        </patternFill>
      </fill>
    </dxf>
    <dxf>
      <font>
        <b/>
        <i val="0"/>
      </font>
      <fill>
        <patternFill>
          <bgColor theme="8" tint="0.39994506668294322"/>
        </patternFill>
      </fill>
    </dxf>
    <dxf>
      <font>
        <b/>
        <i val="0"/>
        <color theme="8" tint="-0.24994659260841701"/>
      </font>
    </dxf>
    <dxf>
      <font>
        <b/>
        <i val="0"/>
        <color theme="8" tint="-0.24994659260841701"/>
      </font>
      <fill>
        <patternFill>
          <bgColor theme="0"/>
        </patternFill>
      </fill>
    </dxf>
    <dxf>
      <font>
        <b/>
        <color rgb="FF974806"/>
      </font>
      <fill>
        <patternFill patternType="none">
          <bgColor auto="1"/>
        </patternFill>
      </fill>
      <border diagonalUp="0" diagonalDown="0">
        <left/>
        <right/>
        <top/>
        <bottom/>
      </border>
    </dxf>
    <dxf>
      <font>
        <b/>
        <i val="0"/>
        <color theme="1"/>
      </font>
      <fill>
        <patternFill>
          <bgColor rgb="FFFAC090"/>
        </patternFill>
      </fill>
    </dxf>
    <dxf>
      <font>
        <b/>
        <i val="0"/>
        <strike val="0"/>
        <color rgb="FF0070C0"/>
      </font>
      <fill>
        <patternFill patternType="none">
          <bgColor auto="1"/>
        </patternFill>
      </fill>
    </dxf>
    <dxf>
      <font>
        <b/>
        <i val="0"/>
        <color theme="1"/>
      </font>
      <fill>
        <patternFill>
          <bgColor rgb="FF93CDDD"/>
        </patternFill>
      </fill>
    </dxf>
    <dxf>
      <font>
        <b/>
        <i val="0"/>
        <color rgb="FF07A95C"/>
      </font>
    </dxf>
    <dxf>
      <font>
        <b/>
        <i val="0"/>
      </font>
      <fill>
        <patternFill>
          <bgColor rgb="FF5DFFA6"/>
        </patternFill>
      </fill>
    </dxf>
    <dxf>
      <font>
        <b/>
        <i val="0"/>
        <color rgb="FFFF2F92"/>
      </font>
      <fill>
        <patternFill patternType="none">
          <bgColor auto="1"/>
        </patternFill>
      </fill>
    </dxf>
    <dxf>
      <font>
        <b/>
        <i val="0"/>
        <color auto="1"/>
      </font>
      <fill>
        <patternFill>
          <bgColor rgb="FFFFC7CE"/>
        </patternFill>
      </fill>
    </dxf>
    <dxf>
      <font>
        <strike/>
        <color theme="1"/>
      </font>
      <fill>
        <patternFill>
          <bgColor rgb="FF808080"/>
        </patternFill>
      </fill>
    </dxf>
    <dxf>
      <font>
        <b/>
        <color rgb="FF7030A0"/>
      </font>
      <fill>
        <patternFill patternType="none">
          <bgColor auto="1"/>
        </patternFill>
      </fill>
      <border diagonalUp="0" diagonalDown="0">
        <left/>
        <right/>
        <top/>
        <bottom/>
      </border>
    </dxf>
    <dxf>
      <font>
        <color auto="1"/>
      </font>
      <fill>
        <patternFill patternType="solid">
          <fgColor indexed="64"/>
          <bgColor theme="5"/>
        </patternFill>
      </fill>
    </dxf>
    <dxf>
      <fill>
        <patternFill patternType="solid">
          <fgColor indexed="64"/>
          <bgColor rgb="FFFFFF00"/>
        </patternFill>
      </fill>
      <border>
        <left/>
        <right/>
        <top/>
        <bottom/>
      </border>
    </dxf>
    <dxf>
      <font>
        <color auto="1"/>
      </font>
      <fill>
        <patternFill patternType="solid">
          <fgColor indexed="64"/>
          <bgColor theme="4"/>
        </patternFill>
      </fill>
    </dxf>
    <dxf>
      <font>
        <color auto="1"/>
      </font>
      <fill>
        <patternFill patternType="solid">
          <fgColor indexed="64"/>
          <bgColor theme="5"/>
        </patternFill>
      </fill>
    </dxf>
    <dxf>
      <fill>
        <patternFill>
          <bgColor rgb="FFFFFF00"/>
        </patternFill>
      </fill>
    </dxf>
    <dxf>
      <fill>
        <patternFill>
          <bgColor rgb="FF00B0F0"/>
        </patternFill>
      </fill>
    </dxf>
    <dxf>
      <font>
        <color auto="1"/>
      </font>
      <fill>
        <patternFill patternType="solid">
          <fgColor indexed="64"/>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ill>
        <patternFill patternType="solid">
          <fgColor rgb="FF00B050"/>
          <bgColor rgb="FF00B050"/>
        </patternFill>
      </fill>
      <border>
        <left/>
        <right/>
        <top/>
        <bottom/>
      </border>
    </dxf>
    <dxf>
      <fill>
        <patternFill patternType="solid">
          <fgColor rgb="FF7030A0"/>
          <bgColor rgb="FF7030A0"/>
        </patternFill>
      </fill>
      <border>
        <left/>
        <right/>
        <top/>
        <bottom/>
      </border>
    </dxf>
    <dxf>
      <fill>
        <patternFill patternType="solid">
          <fgColor rgb="FFFFFF00"/>
          <bgColor rgb="FFFFFF00"/>
        </patternFill>
      </fill>
      <border>
        <left/>
        <right/>
        <top/>
        <bottom/>
      </border>
    </dxf>
    <dxf>
      <fill>
        <patternFill patternType="solid">
          <fgColor rgb="FF00B0F0"/>
          <bgColor rgb="FF00B0F0"/>
        </patternFill>
      </fill>
      <border>
        <left/>
        <right/>
        <top/>
        <bottom/>
      </border>
    </dxf>
    <dxf>
      <fill>
        <patternFill patternType="solid">
          <fgColor rgb="FFFFC000"/>
          <bgColor rgb="FFFFC000"/>
        </patternFill>
      </fill>
      <border>
        <left/>
        <right/>
        <top/>
        <bottom/>
      </border>
    </dxf>
    <dxf>
      <fill>
        <patternFill patternType="solid">
          <fgColor rgb="FF7030A0"/>
          <bgColor rgb="FF7030A0"/>
        </patternFill>
      </fill>
      <border>
        <left/>
        <right/>
        <top/>
        <bottom/>
      </border>
    </dxf>
    <dxf>
      <font>
        <color auto="1"/>
      </font>
      <fill>
        <patternFill patternType="solid">
          <fgColor indexed="64"/>
          <bgColor rgb="FFFF0000"/>
        </patternFill>
      </fill>
    </dxf>
    <dxf>
      <font>
        <color auto="1"/>
      </font>
      <fill>
        <patternFill patternType="solid">
          <fgColor indexed="64"/>
          <bgColor rgb="FFFF0000"/>
        </patternFill>
      </fill>
    </dxf>
    <dxf>
      <font>
        <b/>
        <i val="0"/>
      </font>
      <fill>
        <patternFill>
          <bgColor theme="4" tint="0.39994506668294322"/>
        </patternFill>
      </fill>
    </dxf>
    <dxf>
      <font>
        <b/>
        <i val="0"/>
        <color theme="8" tint="-0.24994659260841701"/>
      </font>
      <fill>
        <patternFill>
          <bgColor theme="4" tint="0.79998168889431442"/>
        </patternFill>
      </fill>
    </dxf>
    <dxf>
      <font>
        <color rgb="FF9C0006"/>
      </font>
      <fill>
        <patternFill>
          <bgColor rgb="FFFFC7CE"/>
        </patternFill>
      </fill>
    </dxf>
    <dxf>
      <font>
        <b/>
        <i val="0"/>
        <color theme="9" tint="-0.24994659260841701"/>
      </font>
      <fill>
        <patternFill patternType="none">
          <bgColor auto="1"/>
        </patternFill>
      </fill>
    </dxf>
    <dxf>
      <font>
        <b/>
        <i val="0"/>
        <color rgb="FFC00000"/>
      </font>
      <fill>
        <patternFill patternType="none">
          <bgColor auto="1"/>
        </patternFill>
      </fill>
    </dxf>
    <dxf>
      <font>
        <color auto="1"/>
      </font>
      <fill>
        <patternFill patternType="solid">
          <fgColor indexed="64"/>
          <bgColor theme="5"/>
        </patternFill>
      </fill>
    </dxf>
    <dxf>
      <fill>
        <patternFill>
          <bgColor rgb="FFFFFF00"/>
        </patternFill>
      </fill>
    </dxf>
    <dxf>
      <fill>
        <patternFill>
          <bgColor rgb="FF00B0F0"/>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13"/>
      <tableStyleElement type="headerRow" dxfId="5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330200</xdr:colOff>
      <xdr:row>67</xdr:row>
      <xdr:rowOff>152400</xdr:rowOff>
    </xdr:to>
    <xdr:sp macro="" textlink="">
      <xdr:nvSpPr>
        <xdr:cNvPr id="2" name="AutoShape 1">
          <a:extLst>
            <a:ext uri="{FF2B5EF4-FFF2-40B4-BE49-F238E27FC236}">
              <a16:creationId xmlns:a16="http://schemas.microsoft.com/office/drawing/2014/main" id="{00000000-0008-0000-0100-000002000000}"/>
            </a:ext>
          </a:extLst>
        </xdr:cNvPr>
        <xdr:cNvSpPr>
          <a:spLocks noChangeArrowheads="1"/>
        </xdr:cNvSpPr>
      </xdr:nvSpPr>
      <xdr:spPr bwMode="auto">
        <a:xfrm>
          <a:off x="0" y="0"/>
          <a:ext cx="11169650" cy="13182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16</xdr:col>
      <xdr:colOff>542925</xdr:colOff>
      <xdr:row>65</xdr:row>
      <xdr:rowOff>9525</xdr:rowOff>
    </xdr:to>
    <xdr:sp macro="" textlink="">
      <xdr:nvSpPr>
        <xdr:cNvPr id="3" name="AutoShape 1">
          <a:extLst>
            <a:ext uri="{FF2B5EF4-FFF2-40B4-BE49-F238E27FC236}">
              <a16:creationId xmlns:a16="http://schemas.microsoft.com/office/drawing/2014/main" id="{00000000-0008-0000-0100-000003000000}"/>
            </a:ext>
          </a:extLst>
        </xdr:cNvPr>
        <xdr:cNvSpPr>
          <a:spLocks noChangeArrowheads="1"/>
        </xdr:cNvSpPr>
      </xdr:nvSpPr>
      <xdr:spPr bwMode="auto">
        <a:xfrm>
          <a:off x="0" y="0"/>
          <a:ext cx="12696825" cy="12696825"/>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89"/>
  <sheetViews>
    <sheetView tabSelected="1" zoomScale="70" zoomScaleNormal="70" zoomScalePageLayoutView="250" workbookViewId="0">
      <pane xSplit="2" ySplit="1" topLeftCell="E139" activePane="bottomRight" state="frozen"/>
      <selection pane="topRight" activeCell="C1" sqref="C1"/>
      <selection pane="bottomLeft" activeCell="A2" sqref="A2"/>
      <selection pane="bottomRight" activeCell="J150" sqref="J150"/>
    </sheetView>
  </sheetViews>
  <sheetFormatPr defaultColWidth="9" defaultRowHeight="13.5" customHeight="1"/>
  <cols>
    <col min="1" max="1" width="23.21875" style="5" customWidth="1"/>
    <col min="2" max="2" width="19.77734375" style="5" customWidth="1"/>
    <col min="3" max="3" width="10.88671875" style="5" hidden="1" customWidth="1"/>
    <col min="4" max="4" width="11" style="5" hidden="1" customWidth="1"/>
    <col min="5" max="6" width="12.88671875" style="5" customWidth="1"/>
    <col min="7" max="7" width="4.6640625" style="5" hidden="1" customWidth="1"/>
    <col min="8" max="8" width="2.109375" style="5" customWidth="1"/>
    <col min="9" max="9" width="16.21875" style="5" customWidth="1"/>
    <col min="10" max="10" width="14.6640625" style="160" customWidth="1"/>
    <col min="11" max="11" width="11.77734375" style="5" customWidth="1"/>
    <col min="12" max="12" width="25.33203125" style="5" customWidth="1"/>
    <col min="13" max="13" width="8.88671875" style="178" customWidth="1"/>
    <col min="14" max="14" width="13.33203125" style="5" customWidth="1"/>
    <col min="15" max="15" width="8.88671875" style="204" customWidth="1"/>
    <col min="16" max="16" width="9.21875" style="5" customWidth="1"/>
    <col min="17" max="22" width="8.88671875" style="5" customWidth="1"/>
    <col min="23" max="23" width="7.77734375" style="5" customWidth="1"/>
    <col min="24" max="16384" width="9" style="5"/>
  </cols>
  <sheetData>
    <row r="1" spans="1:24" ht="13.5" customHeight="1">
      <c r="A1" s="5" t="s">
        <v>0</v>
      </c>
      <c r="B1" s="5" t="s">
        <v>1</v>
      </c>
      <c r="C1" s="5" t="s">
        <v>744</v>
      </c>
      <c r="D1" s="5" t="s">
        <v>745</v>
      </c>
      <c r="E1" s="5" t="s">
        <v>742</v>
      </c>
      <c r="F1" s="5" t="s">
        <v>743</v>
      </c>
      <c r="G1" s="5" t="s">
        <v>746</v>
      </c>
      <c r="H1" s="5" t="s">
        <v>747</v>
      </c>
      <c r="I1" s="5" t="s">
        <v>4</v>
      </c>
      <c r="J1" s="160" t="s">
        <v>485</v>
      </c>
      <c r="K1" s="5" t="s">
        <v>1689</v>
      </c>
      <c r="L1" s="1" t="s">
        <v>748</v>
      </c>
      <c r="M1" s="178" t="s">
        <v>2</v>
      </c>
      <c r="N1" s="5" t="s">
        <v>749</v>
      </c>
      <c r="O1" s="204" t="s">
        <v>3</v>
      </c>
      <c r="P1" s="5" t="s">
        <v>400</v>
      </c>
      <c r="Q1" s="5" t="s">
        <v>5</v>
      </c>
      <c r="R1" s="5" t="s">
        <v>750</v>
      </c>
      <c r="S1" s="5" t="s">
        <v>751</v>
      </c>
      <c r="T1" s="2" t="s">
        <v>7</v>
      </c>
      <c r="U1" s="2" t="s">
        <v>6</v>
      </c>
      <c r="V1" s="2" t="s">
        <v>752</v>
      </c>
      <c r="W1" s="3" t="s">
        <v>753</v>
      </c>
      <c r="X1" s="4" t="s">
        <v>754</v>
      </c>
    </row>
    <row r="2" spans="1:24" ht="13.5" customHeight="1">
      <c r="A2" s="39" t="s">
        <v>8</v>
      </c>
      <c r="B2" s="40" t="s">
        <v>757</v>
      </c>
      <c r="E2" s="44"/>
      <c r="F2" s="45"/>
      <c r="I2" s="52"/>
      <c r="J2" s="161"/>
      <c r="K2" s="51"/>
      <c r="L2" s="58"/>
      <c r="M2" s="57"/>
      <c r="N2" s="57"/>
      <c r="O2" s="205"/>
      <c r="T2" s="2"/>
      <c r="U2" s="2"/>
      <c r="V2" s="2"/>
      <c r="W2" s="65"/>
      <c r="X2" s="4"/>
    </row>
    <row r="3" spans="1:24" ht="13.5" customHeight="1">
      <c r="A3" s="41" t="s">
        <v>9</v>
      </c>
      <c r="B3" s="41" t="s">
        <v>758</v>
      </c>
      <c r="E3" s="43"/>
      <c r="F3" s="43"/>
      <c r="I3" s="50"/>
      <c r="J3" s="162"/>
      <c r="K3" s="50"/>
      <c r="L3" s="56"/>
      <c r="M3" s="179"/>
      <c r="N3" s="56"/>
      <c r="O3" s="206"/>
      <c r="T3" s="2"/>
      <c r="U3" s="2"/>
      <c r="V3" s="2"/>
      <c r="W3" s="62"/>
      <c r="X3" s="4"/>
    </row>
    <row r="4" spans="1:24" ht="13.5" customHeight="1">
      <c r="A4" s="41" t="s">
        <v>10</v>
      </c>
      <c r="B4" s="41" t="s">
        <v>10</v>
      </c>
      <c r="E4" s="43"/>
      <c r="F4" s="43"/>
      <c r="I4" s="50"/>
      <c r="J4" s="162"/>
      <c r="K4" s="50"/>
      <c r="L4" s="56"/>
      <c r="M4" s="179"/>
      <c r="N4" s="56"/>
      <c r="O4" s="196"/>
      <c r="T4" s="2"/>
      <c r="U4" s="2"/>
      <c r="V4" s="2"/>
      <c r="W4" s="62"/>
      <c r="X4" s="4"/>
    </row>
    <row r="5" spans="1:24" ht="13.5" customHeight="1">
      <c r="A5" s="41" t="s">
        <v>759</v>
      </c>
      <c r="B5" s="41" t="s">
        <v>759</v>
      </c>
      <c r="E5" s="43"/>
      <c r="F5" s="43"/>
      <c r="I5" s="50"/>
      <c r="J5" s="162"/>
      <c r="K5" s="50"/>
      <c r="L5" s="56"/>
      <c r="M5" s="179"/>
      <c r="N5" s="56"/>
      <c r="O5" s="196"/>
      <c r="T5" s="2"/>
      <c r="U5" s="2"/>
      <c r="V5" s="2"/>
      <c r="W5" s="62"/>
      <c r="X5" s="4"/>
    </row>
    <row r="6" spans="1:24" ht="13.5" customHeight="1">
      <c r="A6" s="41" t="s">
        <v>760</v>
      </c>
      <c r="B6" s="41" t="s">
        <v>761</v>
      </c>
      <c r="E6" s="43"/>
      <c r="F6" s="43"/>
      <c r="I6" s="50"/>
      <c r="J6" s="162"/>
      <c r="K6" s="50"/>
      <c r="L6" s="56"/>
      <c r="M6" s="179"/>
      <c r="N6" s="56"/>
      <c r="O6" s="206"/>
      <c r="T6" s="2"/>
      <c r="U6" s="2"/>
      <c r="V6" s="2"/>
      <c r="W6" s="62"/>
      <c r="X6" s="4"/>
    </row>
    <row r="7" spans="1:24" ht="13.5" customHeight="1">
      <c r="A7" s="41" t="s">
        <v>762</v>
      </c>
      <c r="B7" s="41" t="s">
        <v>763</v>
      </c>
      <c r="E7" s="43"/>
      <c r="F7" s="43"/>
      <c r="I7" s="50"/>
      <c r="J7" s="162"/>
      <c r="K7" s="50"/>
      <c r="L7" s="56"/>
      <c r="M7" s="179"/>
      <c r="N7" s="56"/>
      <c r="O7" s="206"/>
      <c r="T7" s="2"/>
      <c r="U7" s="2"/>
      <c r="V7" s="2"/>
      <c r="W7" s="62"/>
      <c r="X7" s="4"/>
    </row>
    <row r="8" spans="1:24" ht="13.5" customHeight="1">
      <c r="A8" s="41" t="s">
        <v>527</v>
      </c>
      <c r="B8" s="41" t="s">
        <v>764</v>
      </c>
      <c r="E8" s="43"/>
      <c r="F8" s="46" t="s">
        <v>13</v>
      </c>
      <c r="I8" s="50"/>
      <c r="J8" s="162"/>
      <c r="K8" s="50"/>
      <c r="L8" s="56"/>
      <c r="M8" s="179"/>
      <c r="N8" s="56"/>
      <c r="O8" s="204" t="s">
        <v>765</v>
      </c>
      <c r="T8" s="2"/>
      <c r="U8" s="2"/>
      <c r="V8" s="2"/>
      <c r="W8" s="62"/>
      <c r="X8" s="4"/>
    </row>
    <row r="9" spans="1:24" ht="13.5" customHeight="1">
      <c r="A9" s="41" t="s">
        <v>527</v>
      </c>
      <c r="B9" s="41" t="s">
        <v>1048</v>
      </c>
      <c r="E9" s="43"/>
      <c r="F9" s="46" t="s">
        <v>13</v>
      </c>
      <c r="I9" s="50"/>
      <c r="J9" s="162"/>
      <c r="K9" s="50"/>
      <c r="L9" s="56"/>
      <c r="M9" s="179"/>
      <c r="N9" s="56"/>
      <c r="O9" s="204" t="s">
        <v>1049</v>
      </c>
      <c r="T9" s="2"/>
      <c r="U9" s="2"/>
      <c r="V9" s="2"/>
      <c r="W9" s="62"/>
      <c r="X9" s="4"/>
    </row>
    <row r="10" spans="1:24" ht="13.5" customHeight="1">
      <c r="A10" s="41" t="s">
        <v>527</v>
      </c>
      <c r="B10" s="41" t="s">
        <v>766</v>
      </c>
      <c r="E10" s="43"/>
      <c r="F10" s="43"/>
      <c r="I10" s="50"/>
      <c r="J10" s="162"/>
      <c r="K10" s="50"/>
      <c r="L10" s="56"/>
      <c r="M10" s="179"/>
      <c r="N10" s="56"/>
      <c r="O10" s="204" t="s">
        <v>767</v>
      </c>
      <c r="T10" s="2"/>
      <c r="U10" s="2"/>
      <c r="V10" s="2"/>
      <c r="W10" s="62"/>
      <c r="X10" s="4"/>
    </row>
    <row r="11" spans="1:24" ht="13.5" customHeight="1">
      <c r="A11" s="41" t="s">
        <v>527</v>
      </c>
      <c r="B11" s="41" t="s">
        <v>768</v>
      </c>
      <c r="E11" s="43"/>
      <c r="F11" s="43"/>
      <c r="I11" s="50"/>
      <c r="J11" s="162"/>
      <c r="K11" s="50"/>
      <c r="L11" s="56"/>
      <c r="M11" s="179"/>
      <c r="N11" s="56"/>
      <c r="O11" s="204" t="s">
        <v>1691</v>
      </c>
      <c r="T11" s="2"/>
      <c r="U11" s="2"/>
      <c r="V11" s="2"/>
      <c r="W11" s="62"/>
      <c r="X11" s="4"/>
    </row>
    <row r="12" spans="1:24" ht="13.5" customHeight="1">
      <c r="A12" s="41" t="s">
        <v>527</v>
      </c>
      <c r="B12" s="41" t="s">
        <v>769</v>
      </c>
      <c r="E12" s="43"/>
      <c r="F12" s="43"/>
      <c r="I12" s="50"/>
      <c r="J12" s="162"/>
      <c r="K12" s="50"/>
      <c r="L12" s="56"/>
      <c r="M12" s="179"/>
      <c r="N12" s="56"/>
      <c r="O12" s="204" t="s">
        <v>1080</v>
      </c>
      <c r="T12" s="2"/>
      <c r="U12" s="2"/>
      <c r="V12" s="2"/>
      <c r="W12" s="62"/>
      <c r="X12" s="4"/>
    </row>
    <row r="13" spans="1:24" ht="13.5" customHeight="1">
      <c r="A13" s="41" t="s">
        <v>527</v>
      </c>
      <c r="B13" s="41" t="s">
        <v>1069</v>
      </c>
      <c r="E13" s="43"/>
      <c r="F13" s="43"/>
      <c r="I13" s="50"/>
      <c r="J13" s="162"/>
      <c r="K13" s="50"/>
      <c r="L13" s="56"/>
      <c r="M13" s="179"/>
      <c r="N13" s="56"/>
      <c r="O13" s="196" t="s">
        <v>1081</v>
      </c>
      <c r="T13" s="2"/>
      <c r="U13" s="2"/>
      <c r="V13" s="2"/>
      <c r="W13" s="62"/>
      <c r="X13" s="4"/>
    </row>
    <row r="14" spans="1:24" ht="13.5" customHeight="1">
      <c r="A14" s="42" t="s">
        <v>527</v>
      </c>
      <c r="B14" s="42" t="s">
        <v>1070</v>
      </c>
      <c r="E14" s="43"/>
      <c r="F14" s="43"/>
      <c r="I14" s="50"/>
      <c r="J14" s="162"/>
      <c r="K14" s="50"/>
      <c r="L14" s="56"/>
      <c r="M14" s="179"/>
      <c r="N14" s="56"/>
      <c r="O14" s="196" t="s">
        <v>1082</v>
      </c>
      <c r="T14" s="2"/>
      <c r="U14" s="2"/>
      <c r="V14" s="2"/>
      <c r="W14" s="62"/>
      <c r="X14" s="4"/>
    </row>
    <row r="15" spans="1:24" ht="13.5" customHeight="1">
      <c r="A15" s="42" t="s">
        <v>527</v>
      </c>
      <c r="B15" s="42" t="s">
        <v>1071</v>
      </c>
      <c r="E15" s="43"/>
      <c r="F15" s="43"/>
      <c r="I15" s="50"/>
      <c r="J15" s="162"/>
      <c r="K15" s="50"/>
      <c r="L15" s="56"/>
      <c r="M15" s="179"/>
      <c r="N15" s="56"/>
      <c r="O15" s="196" t="s">
        <v>1083</v>
      </c>
      <c r="T15" s="2"/>
      <c r="U15" s="2"/>
      <c r="V15" s="2"/>
      <c r="W15" s="62"/>
      <c r="X15" s="4"/>
    </row>
    <row r="16" spans="1:24" s="66" customFormat="1" ht="13.5" customHeight="1">
      <c r="A16" s="224" t="s">
        <v>527</v>
      </c>
      <c r="B16" s="224" t="s">
        <v>394</v>
      </c>
      <c r="E16" s="62"/>
      <c r="F16" s="62"/>
      <c r="I16" s="62"/>
      <c r="J16" s="62"/>
      <c r="K16" s="62"/>
      <c r="L16" s="62"/>
      <c r="M16" s="62"/>
      <c r="N16" s="62"/>
      <c r="O16" s="225" t="str">
        <f>"concat('"&amp;settings!B2&amp;"')"</f>
        <v>concat('GAMBIA_EL_VSG_TEST_G7')</v>
      </c>
      <c r="T16" s="63"/>
      <c r="U16" s="63"/>
      <c r="V16" s="63"/>
      <c r="W16" s="62"/>
      <c r="X16" s="64"/>
    </row>
    <row r="17" spans="1:24" s="66" customFormat="1" ht="13.5" customHeight="1">
      <c r="A17" s="226" t="s">
        <v>527</v>
      </c>
      <c r="B17" s="226" t="s">
        <v>1692</v>
      </c>
      <c r="E17" s="62"/>
      <c r="F17" s="62"/>
      <c r="I17" s="62"/>
      <c r="J17" s="62"/>
      <c r="K17" s="62"/>
      <c r="L17" s="62"/>
      <c r="M17" s="62"/>
      <c r="N17" s="62"/>
      <c r="O17" s="225" t="s">
        <v>1699</v>
      </c>
      <c r="T17" s="63"/>
      <c r="U17" s="63"/>
      <c r="V17" s="63"/>
      <c r="W17" s="62"/>
      <c r="X17" s="64"/>
    </row>
    <row r="18" spans="1:24" s="66" customFormat="1" ht="13.5" customHeight="1">
      <c r="A18" s="226" t="s">
        <v>527</v>
      </c>
      <c r="B18" s="226" t="s">
        <v>1693</v>
      </c>
      <c r="E18" s="62"/>
      <c r="F18" s="62"/>
      <c r="I18" s="62"/>
      <c r="J18" s="62"/>
      <c r="K18" s="62"/>
      <c r="L18" s="62"/>
      <c r="M18" s="62"/>
      <c r="N18" s="62"/>
      <c r="O18" s="225" t="s">
        <v>1694</v>
      </c>
      <c r="T18" s="63"/>
      <c r="U18" s="63"/>
      <c r="V18" s="63"/>
      <c r="W18" s="62"/>
      <c r="X18" s="64"/>
    </row>
    <row r="19" spans="1:24" s="66" customFormat="1" ht="13.5" customHeight="1">
      <c r="A19" s="226" t="s">
        <v>527</v>
      </c>
      <c r="B19" s="226" t="s">
        <v>1695</v>
      </c>
      <c r="E19" s="62"/>
      <c r="F19" s="62"/>
      <c r="I19" s="62"/>
      <c r="J19" s="62"/>
      <c r="K19" s="62"/>
      <c r="L19" s="62"/>
      <c r="M19" s="62"/>
      <c r="N19" s="62"/>
      <c r="O19" s="225" t="s">
        <v>1696</v>
      </c>
      <c r="T19" s="63"/>
      <c r="U19" s="63"/>
      <c r="V19" s="63"/>
      <c r="W19" s="62"/>
      <c r="X19" s="64"/>
    </row>
    <row r="20" spans="1:24" s="66" customFormat="1" ht="13.5" customHeight="1">
      <c r="A20" s="226" t="s">
        <v>527</v>
      </c>
      <c r="B20" s="226" t="s">
        <v>1697</v>
      </c>
      <c r="E20" s="62"/>
      <c r="F20" s="62"/>
      <c r="I20" s="62"/>
      <c r="J20" s="62"/>
      <c r="K20" s="62"/>
      <c r="L20" s="62"/>
      <c r="M20" s="62"/>
      <c r="N20" s="62"/>
      <c r="O20" s="225" t="s">
        <v>1698</v>
      </c>
      <c r="T20" s="63"/>
      <c r="U20" s="63"/>
      <c r="V20" s="63"/>
      <c r="W20" s="62"/>
      <c r="X20" s="64"/>
    </row>
    <row r="21" spans="1:24" s="66" customFormat="1" ht="13.5" customHeight="1">
      <c r="A21" s="67"/>
      <c r="B21" s="67"/>
      <c r="E21" s="62"/>
      <c r="F21" s="62"/>
      <c r="I21" s="62"/>
      <c r="J21" s="162"/>
      <c r="K21" s="62"/>
      <c r="L21" s="62"/>
      <c r="M21" s="179"/>
      <c r="N21" s="62"/>
      <c r="O21" s="196"/>
      <c r="T21" s="63"/>
      <c r="U21" s="63"/>
      <c r="V21" s="63"/>
      <c r="W21" s="62"/>
      <c r="X21" s="64"/>
    </row>
    <row r="22" spans="1:24" ht="13.5" customHeight="1">
      <c r="A22" s="61" t="s">
        <v>527</v>
      </c>
      <c r="B22" s="61" t="s">
        <v>959</v>
      </c>
      <c r="E22" s="48"/>
      <c r="F22" s="48" t="s">
        <v>13</v>
      </c>
      <c r="I22" s="54"/>
      <c r="J22" s="163"/>
      <c r="K22" s="54"/>
      <c r="L22" s="59"/>
      <c r="M22" s="180"/>
      <c r="N22" s="59"/>
      <c r="O22" s="207" t="s">
        <v>958</v>
      </c>
      <c r="T22" s="2"/>
      <c r="U22" s="2"/>
      <c r="V22" s="2"/>
      <c r="W22" s="68"/>
      <c r="X22" s="4"/>
    </row>
    <row r="23" spans="1:24" s="66" customFormat="1" ht="13.5" customHeight="1">
      <c r="A23" s="61"/>
      <c r="B23" s="61"/>
      <c r="E23" s="68"/>
      <c r="F23" s="68"/>
      <c r="I23" s="68"/>
      <c r="J23" s="163"/>
      <c r="K23" s="68"/>
      <c r="L23" s="68"/>
      <c r="M23" s="180"/>
      <c r="N23" s="68"/>
      <c r="O23" s="207"/>
      <c r="T23" s="63"/>
      <c r="U23" s="63"/>
      <c r="V23" s="63"/>
      <c r="W23" s="68"/>
      <c r="X23" s="64"/>
    </row>
    <row r="24" spans="1:24" ht="13.5" customHeight="1">
      <c r="A24" s="41" t="s">
        <v>11</v>
      </c>
      <c r="B24" s="41" t="s">
        <v>517</v>
      </c>
      <c r="E24" s="46" t="s">
        <v>1075</v>
      </c>
      <c r="F24" s="43"/>
      <c r="I24" s="53" t="s">
        <v>755</v>
      </c>
      <c r="J24" s="162"/>
      <c r="K24" s="50"/>
      <c r="L24" s="56"/>
      <c r="M24" s="179"/>
      <c r="N24" s="56"/>
      <c r="O24" s="206"/>
      <c r="T24" s="2"/>
      <c r="U24" s="2"/>
      <c r="V24" s="2"/>
      <c r="W24" s="66" t="s">
        <v>755</v>
      </c>
      <c r="X24" s="4"/>
    </row>
    <row r="25" spans="1:24" s="66" customFormat="1" ht="13.5" customHeight="1">
      <c r="A25" s="66" t="s">
        <v>11</v>
      </c>
      <c r="B25" s="66" t="s">
        <v>770</v>
      </c>
      <c r="E25" s="62"/>
      <c r="F25" s="62"/>
      <c r="I25" s="66" t="s">
        <v>1715</v>
      </c>
      <c r="J25" s="62"/>
      <c r="K25" s="62"/>
      <c r="L25" s="62"/>
      <c r="M25" s="62"/>
      <c r="N25" s="62"/>
      <c r="O25" s="62"/>
      <c r="T25" s="63"/>
      <c r="U25" s="63"/>
      <c r="V25" s="63"/>
      <c r="W25" s="66" t="s">
        <v>756</v>
      </c>
      <c r="X25" s="64"/>
    </row>
    <row r="26" spans="1:24" s="66" customFormat="1" ht="13.5" customHeight="1">
      <c r="A26" s="66" t="s">
        <v>519</v>
      </c>
      <c r="B26" s="66" t="s">
        <v>1716</v>
      </c>
      <c r="F26" s="62"/>
      <c r="I26" s="228" t="s">
        <v>1717</v>
      </c>
      <c r="J26" s="62"/>
      <c r="K26" s="62"/>
      <c r="L26" s="62"/>
      <c r="M26" s="62"/>
      <c r="N26" s="62"/>
      <c r="O26" s="62"/>
      <c r="T26" s="63" t="s">
        <v>1718</v>
      </c>
      <c r="U26" s="63"/>
      <c r="V26" s="63"/>
      <c r="X26" s="64"/>
    </row>
    <row r="27" spans="1:24" s="66" customFormat="1" ht="13.5" customHeight="1">
      <c r="A27" s="66" t="s">
        <v>519</v>
      </c>
      <c r="B27" s="66" t="s">
        <v>1719</v>
      </c>
      <c r="E27" s="66" t="s">
        <v>1720</v>
      </c>
      <c r="F27" s="62"/>
      <c r="I27" s="228" t="s">
        <v>1721</v>
      </c>
      <c r="J27" s="62"/>
      <c r="K27" s="62"/>
      <c r="L27" s="62"/>
      <c r="M27" s="62"/>
      <c r="N27" s="62"/>
      <c r="O27" s="62"/>
      <c r="T27" s="63"/>
      <c r="U27" s="63"/>
      <c r="V27" s="63"/>
      <c r="X27" s="64"/>
    </row>
    <row r="28" spans="1:24" s="66" customFormat="1" ht="13.5" customHeight="1">
      <c r="A28" s="66" t="s">
        <v>519</v>
      </c>
      <c r="B28" s="66" t="s">
        <v>1722</v>
      </c>
      <c r="E28" s="66" t="s">
        <v>1729</v>
      </c>
      <c r="F28" s="62"/>
      <c r="I28" s="228" t="s">
        <v>1723</v>
      </c>
      <c r="J28" s="62"/>
      <c r="K28" s="62"/>
      <c r="L28" s="62"/>
      <c r="M28" s="62"/>
      <c r="N28" s="62"/>
      <c r="O28" s="62"/>
      <c r="T28" s="63"/>
      <c r="U28" s="63"/>
      <c r="V28" s="63"/>
      <c r="X28" s="64"/>
    </row>
    <row r="29" spans="1:24" s="66" customFormat="1" ht="13.5" customHeight="1">
      <c r="A29" s="66" t="s">
        <v>519</v>
      </c>
      <c r="B29" s="66" t="s">
        <v>1724</v>
      </c>
      <c r="E29" s="66" t="s">
        <v>1725</v>
      </c>
      <c r="F29" s="62"/>
      <c r="I29" s="228" t="s">
        <v>1726</v>
      </c>
      <c r="J29" s="62"/>
      <c r="K29" s="62"/>
      <c r="L29" s="62"/>
      <c r="M29" s="62"/>
      <c r="N29" s="62"/>
      <c r="O29" s="62"/>
      <c r="T29" s="63"/>
      <c r="U29" s="63"/>
      <c r="V29" s="63"/>
      <c r="X29" s="64"/>
    </row>
    <row r="30" spans="1:24" s="66" customFormat="1" ht="13.5" customHeight="1">
      <c r="A30" s="66" t="s">
        <v>12</v>
      </c>
      <c r="B30" s="62"/>
      <c r="E30" s="62"/>
      <c r="F30" s="62"/>
      <c r="I30" s="62"/>
      <c r="J30" s="62"/>
      <c r="K30" s="62"/>
      <c r="L30" s="69" t="s">
        <v>13</v>
      </c>
      <c r="M30" s="62"/>
      <c r="N30" s="62"/>
      <c r="O30" s="62"/>
      <c r="T30" s="63"/>
      <c r="U30" s="63"/>
      <c r="V30" s="63"/>
      <c r="W30" s="66" t="s">
        <v>756</v>
      </c>
      <c r="X30" s="64"/>
    </row>
    <row r="31" spans="1:24" s="66" customFormat="1" ht="13.5" customHeight="1">
      <c r="A31" s="66" t="s">
        <v>519</v>
      </c>
      <c r="B31" s="66" t="s">
        <v>1727</v>
      </c>
      <c r="E31" s="47" t="s">
        <v>1728</v>
      </c>
      <c r="F31" s="62"/>
      <c r="I31" s="62"/>
      <c r="J31" s="62"/>
      <c r="K31" s="62"/>
      <c r="L31" s="69" t="s">
        <v>13</v>
      </c>
      <c r="M31" s="62"/>
      <c r="N31" s="62"/>
      <c r="O31" s="62"/>
      <c r="T31" s="63"/>
      <c r="U31" s="63"/>
      <c r="V31" s="63"/>
      <c r="W31" s="62"/>
      <c r="X31" s="64"/>
    </row>
    <row r="32" spans="1:24" ht="13.5" customHeight="1">
      <c r="A32" s="41" t="s">
        <v>11</v>
      </c>
      <c r="B32" s="41" t="s">
        <v>1714</v>
      </c>
      <c r="E32" s="43"/>
      <c r="F32" s="43"/>
      <c r="I32" s="53" t="s">
        <v>518</v>
      </c>
      <c r="J32" s="162"/>
      <c r="K32" s="50"/>
      <c r="L32" s="56"/>
      <c r="M32" s="179"/>
      <c r="N32" s="56"/>
      <c r="O32" s="206"/>
      <c r="T32" s="2"/>
      <c r="U32" s="2"/>
      <c r="V32" s="2"/>
      <c r="W32" s="66" t="s">
        <v>756</v>
      </c>
      <c r="X32" s="4"/>
    </row>
    <row r="33" spans="1:24" s="66" customFormat="1" ht="13.5" customHeight="1">
      <c r="A33" s="66" t="s">
        <v>1057</v>
      </c>
      <c r="B33" s="66" t="s">
        <v>1113</v>
      </c>
      <c r="E33" s="66" t="s">
        <v>1058</v>
      </c>
      <c r="F33" s="62"/>
      <c r="I33" s="66" t="s">
        <v>1700</v>
      </c>
      <c r="J33" s="62"/>
      <c r="K33" s="66" t="s">
        <v>773</v>
      </c>
      <c r="L33" s="69" t="s">
        <v>1701</v>
      </c>
      <c r="M33" s="67" t="s">
        <v>13</v>
      </c>
      <c r="N33" s="62"/>
      <c r="O33" s="62"/>
      <c r="T33" s="63"/>
      <c r="U33" s="63"/>
      <c r="V33" s="63"/>
      <c r="W33" s="62"/>
      <c r="X33" s="64"/>
    </row>
    <row r="34" spans="1:24" s="66" customFormat="1" ht="13.5" customHeight="1">
      <c r="A34" s="66" t="s">
        <v>527</v>
      </c>
      <c r="B34" s="66" t="s">
        <v>1706</v>
      </c>
      <c r="E34" s="66" t="s">
        <v>1702</v>
      </c>
      <c r="F34" s="62"/>
      <c r="J34" s="62"/>
      <c r="L34" s="69"/>
      <c r="M34" s="67"/>
      <c r="N34" s="62"/>
      <c r="O34" s="66" t="s">
        <v>1730</v>
      </c>
      <c r="T34" s="63"/>
      <c r="U34" s="63"/>
      <c r="V34" s="63"/>
      <c r="W34" s="62"/>
      <c r="X34" s="64"/>
    </row>
    <row r="35" spans="1:24" s="66" customFormat="1" ht="13.5" customHeight="1">
      <c r="A35" s="66" t="s">
        <v>1072</v>
      </c>
      <c r="B35" s="66" t="s">
        <v>1114</v>
      </c>
      <c r="E35" s="66" t="s">
        <v>1076</v>
      </c>
      <c r="F35" s="62"/>
      <c r="I35" s="227" t="s">
        <v>1710</v>
      </c>
      <c r="J35" s="62" t="s">
        <v>1713</v>
      </c>
      <c r="K35" s="66" t="s">
        <v>773</v>
      </c>
      <c r="L35" s="69" t="s">
        <v>1084</v>
      </c>
      <c r="M35" s="62"/>
      <c r="N35" s="62"/>
      <c r="O35" s="62"/>
      <c r="T35" s="63"/>
      <c r="U35" s="63"/>
      <c r="V35" s="63"/>
      <c r="W35" s="62"/>
      <c r="X35" s="64"/>
    </row>
    <row r="36" spans="1:24" s="66" customFormat="1" ht="13.5" customHeight="1">
      <c r="A36" s="66" t="s">
        <v>527</v>
      </c>
      <c r="B36" s="66" t="s">
        <v>1707</v>
      </c>
      <c r="E36" s="66" t="s">
        <v>1703</v>
      </c>
      <c r="F36" s="62"/>
      <c r="J36" s="62"/>
      <c r="L36" s="69"/>
      <c r="M36" s="67"/>
      <c r="N36" s="62"/>
      <c r="O36" s="66" t="s">
        <v>1731</v>
      </c>
      <c r="T36" s="63"/>
      <c r="U36" s="63"/>
      <c r="V36" s="63"/>
      <c r="W36" s="62"/>
      <c r="X36" s="64"/>
    </row>
    <row r="37" spans="1:24" s="66" customFormat="1" ht="13.5" customHeight="1">
      <c r="A37" s="66" t="s">
        <v>734</v>
      </c>
      <c r="B37" s="66" t="s">
        <v>1115</v>
      </c>
      <c r="E37" s="66" t="s">
        <v>1077</v>
      </c>
      <c r="F37" s="62"/>
      <c r="I37" s="66" t="s">
        <v>1709</v>
      </c>
      <c r="J37" s="62" t="s">
        <v>1712</v>
      </c>
      <c r="K37" s="66" t="s">
        <v>773</v>
      </c>
      <c r="L37" s="69" t="s">
        <v>1085</v>
      </c>
      <c r="M37" s="62"/>
      <c r="N37" s="62"/>
      <c r="O37" s="62"/>
      <c r="T37" s="63"/>
      <c r="U37" s="63"/>
      <c r="V37" s="63"/>
      <c r="W37" s="62"/>
      <c r="X37" s="64"/>
    </row>
    <row r="38" spans="1:24" s="66" customFormat="1" ht="13.5" customHeight="1">
      <c r="A38" s="66" t="s">
        <v>527</v>
      </c>
      <c r="B38" s="66" t="s">
        <v>1116</v>
      </c>
      <c r="E38" s="66" t="s">
        <v>1704</v>
      </c>
      <c r="F38" s="62"/>
      <c r="I38" s="62"/>
      <c r="J38" s="62"/>
      <c r="K38" s="62"/>
      <c r="L38" s="69"/>
      <c r="M38" s="62"/>
      <c r="N38" s="62"/>
      <c r="O38" s="66" t="s">
        <v>1732</v>
      </c>
      <c r="T38" s="63"/>
      <c r="U38" s="63"/>
      <c r="V38" s="63"/>
      <c r="W38" s="62"/>
      <c r="X38" s="64"/>
    </row>
    <row r="39" spans="1:24" s="66" customFormat="1" ht="13.5" customHeight="1">
      <c r="A39" s="66" t="s">
        <v>1073</v>
      </c>
      <c r="B39" s="66" t="s">
        <v>1117</v>
      </c>
      <c r="E39" s="66" t="s">
        <v>1078</v>
      </c>
      <c r="F39" s="62"/>
      <c r="I39" s="66" t="s">
        <v>1708</v>
      </c>
      <c r="J39" s="62" t="s">
        <v>1711</v>
      </c>
      <c r="K39" s="66" t="s">
        <v>773</v>
      </c>
      <c r="L39" s="69" t="s">
        <v>1086</v>
      </c>
      <c r="M39" s="62"/>
      <c r="N39" s="62"/>
      <c r="O39" s="62"/>
      <c r="T39" s="63"/>
      <c r="U39" s="63"/>
      <c r="V39" s="63"/>
      <c r="W39" s="62"/>
      <c r="X39" s="64"/>
    </row>
    <row r="40" spans="1:24" s="66" customFormat="1" ht="13.5" customHeight="1">
      <c r="A40" s="66" t="s">
        <v>527</v>
      </c>
      <c r="B40" s="66" t="s">
        <v>1118</v>
      </c>
      <c r="E40" s="62" t="s">
        <v>1705</v>
      </c>
      <c r="F40" s="62"/>
      <c r="I40" s="62"/>
      <c r="J40" s="62"/>
      <c r="K40" s="62"/>
      <c r="L40" s="69"/>
      <c r="M40" s="62"/>
      <c r="N40" s="62"/>
      <c r="O40" s="66" t="s">
        <v>1733</v>
      </c>
      <c r="T40" s="63"/>
      <c r="U40" s="63"/>
      <c r="V40" s="63"/>
      <c r="W40" s="62"/>
      <c r="X40" s="64"/>
    </row>
    <row r="41" spans="1:24" s="66" customFormat="1" ht="13.5" customHeight="1">
      <c r="A41" s="66" t="s">
        <v>1112</v>
      </c>
      <c r="B41" s="66" t="s">
        <v>1119</v>
      </c>
      <c r="E41" s="66" t="s">
        <v>1244</v>
      </c>
      <c r="F41" s="62"/>
      <c r="I41" s="66" t="s">
        <v>1735</v>
      </c>
      <c r="J41" s="162"/>
      <c r="K41" s="66" t="s">
        <v>773</v>
      </c>
      <c r="L41" s="69" t="s">
        <v>1245</v>
      </c>
      <c r="M41" s="179"/>
      <c r="N41" s="62"/>
      <c r="O41" s="206"/>
      <c r="T41" s="63"/>
      <c r="U41" s="63"/>
      <c r="V41" s="63"/>
      <c r="W41" s="62"/>
      <c r="X41" s="64"/>
    </row>
    <row r="42" spans="1:24" s="66" customFormat="1" ht="13.5" customHeight="1">
      <c r="A42" s="66" t="s">
        <v>527</v>
      </c>
      <c r="B42" s="66" t="s">
        <v>1120</v>
      </c>
      <c r="E42" s="62"/>
      <c r="F42" s="62"/>
      <c r="I42" s="62"/>
      <c r="J42" s="162"/>
      <c r="K42" s="62"/>
      <c r="L42" s="69"/>
      <c r="M42" s="179"/>
      <c r="N42" s="62"/>
      <c r="O42" s="204" t="s">
        <v>1736</v>
      </c>
      <c r="T42" s="63"/>
      <c r="U42" s="63"/>
      <c r="V42" s="63"/>
      <c r="W42" s="62"/>
      <c r="X42" s="64"/>
    </row>
    <row r="43" spans="1:24" ht="13.5" customHeight="1">
      <c r="A43" s="41" t="s">
        <v>12</v>
      </c>
      <c r="B43" s="38"/>
      <c r="E43" s="43"/>
      <c r="F43" s="43"/>
      <c r="I43" s="50"/>
      <c r="J43" s="162"/>
      <c r="K43" s="50"/>
      <c r="L43" s="60" t="s">
        <v>13</v>
      </c>
      <c r="M43" s="179"/>
      <c r="N43" s="56"/>
      <c r="O43" s="206"/>
      <c r="T43" s="2"/>
      <c r="U43" s="2"/>
      <c r="V43" s="2"/>
      <c r="W43" s="66" t="s">
        <v>756</v>
      </c>
      <c r="X43" s="4"/>
    </row>
    <row r="44" spans="1:24" s="66" customFormat="1" ht="13.5" customHeight="1">
      <c r="B44" s="62"/>
      <c r="E44" s="62"/>
      <c r="F44" s="62"/>
      <c r="I44" s="62"/>
      <c r="J44" s="162"/>
      <c r="K44" s="62"/>
      <c r="L44" s="69"/>
      <c r="M44" s="179"/>
      <c r="N44" s="62"/>
      <c r="O44" s="206"/>
      <c r="T44" s="63"/>
      <c r="U44" s="63"/>
      <c r="V44" s="63"/>
      <c r="X44" s="64"/>
    </row>
    <row r="45" spans="1:24" ht="13.5" customHeight="1">
      <c r="A45" s="41" t="s">
        <v>1074</v>
      </c>
      <c r="B45" s="41" t="s">
        <v>620</v>
      </c>
      <c r="E45" s="46" t="s">
        <v>1079</v>
      </c>
      <c r="F45" s="43"/>
      <c r="I45" s="55" t="s">
        <v>1734</v>
      </c>
      <c r="J45" s="162"/>
      <c r="K45" s="53" t="s">
        <v>773</v>
      </c>
      <c r="L45" s="60" t="s">
        <v>1013</v>
      </c>
      <c r="M45" s="179"/>
      <c r="N45" s="56"/>
      <c r="O45" s="206"/>
      <c r="T45" s="2"/>
      <c r="U45" s="2"/>
      <c r="V45" s="2"/>
      <c r="W45" s="62"/>
      <c r="X45" s="4"/>
    </row>
    <row r="46" spans="1:24" ht="13.5" customHeight="1">
      <c r="A46" s="41" t="s">
        <v>527</v>
      </c>
      <c r="B46" s="41" t="s">
        <v>395</v>
      </c>
      <c r="E46" s="46" t="s">
        <v>972</v>
      </c>
      <c r="F46" s="43"/>
      <c r="I46" s="50"/>
      <c r="J46" s="162"/>
      <c r="K46" s="50"/>
      <c r="L46" s="60" t="s">
        <v>13</v>
      </c>
      <c r="M46" s="179"/>
      <c r="N46" s="56"/>
      <c r="O46" s="204">
        <v>1</v>
      </c>
      <c r="T46" s="2"/>
      <c r="U46" s="2"/>
      <c r="V46" s="2"/>
      <c r="W46" s="62"/>
      <c r="X46" s="4"/>
    </row>
    <row r="47" spans="1:24" ht="13.2" customHeight="1">
      <c r="A47" s="41" t="s">
        <v>12</v>
      </c>
      <c r="B47" s="38"/>
      <c r="E47" s="43"/>
      <c r="F47" s="43"/>
      <c r="I47" s="50"/>
      <c r="J47" s="162"/>
      <c r="K47" s="50"/>
      <c r="L47" s="56"/>
      <c r="M47" s="179"/>
      <c r="N47" s="56"/>
      <c r="O47" s="206"/>
      <c r="T47" s="2"/>
      <c r="U47" s="2"/>
      <c r="V47" s="2"/>
      <c r="W47" s="66" t="s">
        <v>755</v>
      </c>
      <c r="X47" s="4"/>
    </row>
    <row r="48" spans="1:24" s="66" customFormat="1" ht="13.5" customHeight="1">
      <c r="E48" s="62"/>
      <c r="F48" s="62"/>
      <c r="I48" s="62"/>
      <c r="J48" s="162"/>
      <c r="K48" s="62"/>
      <c r="L48" s="62"/>
      <c r="M48" s="179"/>
      <c r="N48" s="62"/>
      <c r="O48" s="206"/>
      <c r="T48" s="63"/>
      <c r="U48" s="63"/>
      <c r="V48" s="63"/>
      <c r="X48" s="64"/>
    </row>
    <row r="49" spans="1:67" ht="13.5" customHeight="1">
      <c r="A49" s="41" t="s">
        <v>11</v>
      </c>
      <c r="B49" s="41" t="s">
        <v>834</v>
      </c>
      <c r="E49" s="46" t="s">
        <v>1246</v>
      </c>
      <c r="F49" s="43"/>
      <c r="I49" s="53" t="s">
        <v>755</v>
      </c>
      <c r="J49" s="160" t="s">
        <v>771</v>
      </c>
      <c r="K49" s="50"/>
      <c r="L49" s="56"/>
      <c r="M49" s="179"/>
      <c r="N49" s="56"/>
      <c r="O49" s="206"/>
      <c r="T49" s="2"/>
      <c r="U49" s="2"/>
      <c r="V49" s="2"/>
      <c r="W49" s="66" t="s">
        <v>755</v>
      </c>
      <c r="X49" s="4"/>
    </row>
    <row r="50" spans="1:67" ht="13.5" customHeight="1">
      <c r="A50" s="41" t="s">
        <v>11</v>
      </c>
      <c r="B50" s="41" t="s">
        <v>1252</v>
      </c>
      <c r="E50" s="43"/>
      <c r="F50" s="43"/>
      <c r="I50" s="53" t="s">
        <v>979</v>
      </c>
      <c r="J50" s="162"/>
      <c r="K50" s="50"/>
      <c r="L50" s="56"/>
      <c r="M50" s="179"/>
      <c r="N50" s="56"/>
      <c r="O50" s="206"/>
      <c r="T50" s="2"/>
      <c r="U50" s="2"/>
      <c r="V50" s="2"/>
      <c r="W50" s="62" t="s">
        <v>756</v>
      </c>
      <c r="X50" s="4"/>
    </row>
    <row r="51" spans="1:67" s="89" customFormat="1" ht="15" customHeight="1">
      <c r="A51" s="66" t="s">
        <v>519</v>
      </c>
      <c r="B51" s="83" t="s">
        <v>1250</v>
      </c>
      <c r="D51" s="83"/>
      <c r="E51" s="84" t="s">
        <v>1247</v>
      </c>
      <c r="G51" s="83"/>
      <c r="H51" s="87"/>
      <c r="I51" s="86" t="s">
        <v>980</v>
      </c>
      <c r="J51" s="164"/>
      <c r="M51" s="181"/>
      <c r="O51" s="208"/>
      <c r="P51" s="83"/>
    </row>
    <row r="52" spans="1:67" s="92" customFormat="1" ht="15" customHeight="1">
      <c r="A52" s="66" t="s">
        <v>519</v>
      </c>
      <c r="B52" s="83" t="s">
        <v>1248</v>
      </c>
      <c r="D52" s="83"/>
      <c r="E52" s="91" t="s">
        <v>1249</v>
      </c>
      <c r="G52" s="83"/>
      <c r="H52" s="87"/>
      <c r="I52" s="86" t="s">
        <v>981</v>
      </c>
      <c r="J52" s="164"/>
      <c r="K52" s="89"/>
      <c r="L52" s="89"/>
      <c r="M52" s="181"/>
      <c r="N52" s="89"/>
      <c r="O52" s="208"/>
      <c r="P52" s="83"/>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row>
    <row r="53" spans="1:67" ht="13.5" customHeight="1">
      <c r="A53" s="41" t="s">
        <v>12</v>
      </c>
      <c r="B53" s="38"/>
      <c r="E53" s="43"/>
      <c r="F53" s="43"/>
      <c r="I53" s="50"/>
      <c r="J53" s="162"/>
      <c r="K53" s="50"/>
      <c r="L53" s="56"/>
      <c r="M53" s="179"/>
      <c r="N53" s="56"/>
      <c r="O53" s="206"/>
      <c r="T53" s="2"/>
      <c r="U53" s="2"/>
      <c r="V53" s="2"/>
      <c r="W53" s="62" t="s">
        <v>756</v>
      </c>
      <c r="X53" s="4"/>
    </row>
    <row r="54" spans="1:67" s="66" customFormat="1" ht="13.5" customHeight="1">
      <c r="B54" s="62"/>
      <c r="E54" s="62"/>
      <c r="F54" s="62"/>
      <c r="I54" s="62"/>
      <c r="J54" s="162"/>
      <c r="K54" s="62"/>
      <c r="L54" s="69"/>
      <c r="M54" s="179"/>
      <c r="N54" s="62"/>
      <c r="O54" s="206"/>
      <c r="T54" s="63"/>
      <c r="U54" s="63"/>
      <c r="V54" s="63"/>
      <c r="X54" s="64"/>
    </row>
    <row r="55" spans="1:67" ht="13.5" customHeight="1">
      <c r="A55" s="41" t="s">
        <v>11</v>
      </c>
      <c r="B55" s="41" t="s">
        <v>1251</v>
      </c>
      <c r="E55" s="43"/>
      <c r="F55" s="43"/>
      <c r="I55" s="53" t="s">
        <v>518</v>
      </c>
      <c r="J55" s="162"/>
      <c r="K55" s="50"/>
      <c r="L55" s="60" t="s">
        <v>13</v>
      </c>
      <c r="M55" s="179"/>
      <c r="N55" s="56"/>
      <c r="O55" s="206"/>
      <c r="T55" s="2"/>
      <c r="U55" s="2"/>
      <c r="V55" s="2"/>
      <c r="W55" s="66" t="s">
        <v>756</v>
      </c>
      <c r="X55" s="4"/>
    </row>
    <row r="56" spans="1:67" s="92" customFormat="1" ht="15" customHeight="1">
      <c r="A56" s="90" t="s">
        <v>1254</v>
      </c>
      <c r="B56" s="83" t="s">
        <v>1255</v>
      </c>
      <c r="E56" s="89" t="s">
        <v>1256</v>
      </c>
      <c r="F56" s="75" t="s">
        <v>1257</v>
      </c>
      <c r="I56" s="97"/>
      <c r="J56" s="164"/>
      <c r="K56" s="83" t="s">
        <v>773</v>
      </c>
      <c r="L56" s="87" t="str">
        <f>IF(K56="yes",("Sorry, question "&amp;LEFT(E56,6)&amp;" is required!"),"")</f>
        <v>Sorry, question (1.01) is required!</v>
      </c>
      <c r="M56" s="181"/>
      <c r="N56" s="89"/>
      <c r="O56" s="208"/>
      <c r="P56" s="83"/>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c r="AV56" s="89"/>
      <c r="AW56" s="89"/>
      <c r="AX56" s="89"/>
      <c r="AY56" s="89"/>
      <c r="AZ56" s="89"/>
      <c r="BA56" s="89"/>
      <c r="BB56" s="89"/>
      <c r="BC56" s="89"/>
      <c r="BD56" s="89"/>
      <c r="BE56" s="89"/>
      <c r="BF56" s="89"/>
      <c r="BG56" s="89"/>
      <c r="BH56" s="89"/>
      <c r="BI56" s="89"/>
      <c r="BJ56" s="89"/>
      <c r="BK56" s="89"/>
      <c r="BL56" s="89"/>
      <c r="BM56" s="89"/>
      <c r="BN56" s="89"/>
      <c r="BO56" s="89"/>
    </row>
    <row r="57" spans="1:67" s="92" customFormat="1" ht="15" customHeight="1">
      <c r="A57" s="90" t="s">
        <v>521</v>
      </c>
      <c r="B57" s="83" t="s">
        <v>1258</v>
      </c>
      <c r="E57" s="89" t="s">
        <v>522</v>
      </c>
      <c r="F57" s="89" t="s">
        <v>522</v>
      </c>
      <c r="I57" s="97" t="s">
        <v>779</v>
      </c>
      <c r="J57" s="165" t="s">
        <v>1259</v>
      </c>
      <c r="K57" s="83" t="s">
        <v>773</v>
      </c>
      <c r="L57" s="87" t="str">
        <f>IF(K57="yes",("Sorry, question "&amp;LEFT(E57,7)&amp;" is required!"),"")</f>
        <v>Sorry, question SPECIFY is required!</v>
      </c>
      <c r="M57" s="181"/>
      <c r="N57" s="89"/>
      <c r="O57" s="208"/>
      <c r="P57" s="83"/>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row>
    <row r="58" spans="1:67" s="92" customFormat="1" ht="26.4" customHeight="1">
      <c r="A58" s="90" t="s">
        <v>1260</v>
      </c>
      <c r="B58" s="83" t="s">
        <v>1261</v>
      </c>
      <c r="E58" s="89" t="s">
        <v>1262</v>
      </c>
      <c r="F58" s="75"/>
      <c r="I58" s="97"/>
      <c r="J58" s="165"/>
      <c r="K58" s="83" t="s">
        <v>773</v>
      </c>
      <c r="L58" s="87" t="str">
        <f>IF(K58="yes",("Sorry, question "&amp;LEFT(E58,6)&amp;" is required!"),"")</f>
        <v>Sorry, question (1.02) is required!</v>
      </c>
      <c r="M58" s="181"/>
      <c r="N58" s="89"/>
      <c r="O58" s="208"/>
      <c r="P58" s="83"/>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row>
    <row r="59" spans="1:67" s="92" customFormat="1" ht="15" customHeight="1">
      <c r="A59" s="90" t="s">
        <v>521</v>
      </c>
      <c r="B59" s="83" t="s">
        <v>1263</v>
      </c>
      <c r="E59" s="89" t="s">
        <v>522</v>
      </c>
      <c r="F59" s="75"/>
      <c r="I59" s="97" t="s">
        <v>779</v>
      </c>
      <c r="J59" s="165" t="s">
        <v>1264</v>
      </c>
      <c r="K59" s="83" t="s">
        <v>773</v>
      </c>
      <c r="L59" s="87" t="str">
        <f>IF(K59="yes",("Sorry, question "&amp;LEFT(E59,6)&amp;" is required!"),"")</f>
        <v>Sorry, question SPECIF is required!</v>
      </c>
      <c r="M59" s="181"/>
      <c r="N59" s="89"/>
      <c r="O59" s="208"/>
      <c r="P59" s="83"/>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row>
    <row r="60" spans="1:67" s="92" customFormat="1" ht="15" customHeight="1">
      <c r="A60" s="90" t="s">
        <v>524</v>
      </c>
      <c r="B60" s="83" t="s">
        <v>1265</v>
      </c>
      <c r="E60" s="89" t="s">
        <v>1266</v>
      </c>
      <c r="F60" s="75"/>
      <c r="I60" s="97" t="s">
        <v>1044</v>
      </c>
      <c r="J60" s="164"/>
      <c r="K60" s="83" t="s">
        <v>773</v>
      </c>
      <c r="L60" s="87" t="str">
        <f>IF(K60="yes",("Sorry, question "&amp;LEFT(E60,6)&amp;" is required!"),"")</f>
        <v>Sorry, question (1.03) is required!</v>
      </c>
      <c r="M60" s="181"/>
      <c r="N60" s="89"/>
      <c r="O60" s="208"/>
      <c r="P60" s="83"/>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row>
    <row r="61" spans="1:67" s="92" customFormat="1" ht="15" customHeight="1">
      <c r="A61" s="90" t="s">
        <v>520</v>
      </c>
      <c r="B61" s="83" t="s">
        <v>1267</v>
      </c>
      <c r="E61" s="89" t="s">
        <v>1268</v>
      </c>
      <c r="F61" s="75" t="s">
        <v>73</v>
      </c>
      <c r="I61" s="97" t="s">
        <v>782</v>
      </c>
      <c r="J61" s="166"/>
      <c r="K61" s="83" t="s">
        <v>773</v>
      </c>
      <c r="L61" s="87" t="str">
        <f>IF(K61="yes",("Sorry, question "&amp;LEFT(E61,6)&amp;" is required!"),"")</f>
        <v>Sorry, question (1.04) is required!</v>
      </c>
      <c r="M61" s="182" t="s">
        <v>1743</v>
      </c>
      <c r="N61" s="89" t="s">
        <v>1742</v>
      </c>
      <c r="O61" s="208"/>
      <c r="P61" s="83"/>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M61" s="89"/>
      <c r="BN61" s="89"/>
      <c r="BO61" s="89"/>
    </row>
    <row r="62" spans="1:67" s="92" customFormat="1" ht="15" customHeight="1">
      <c r="A62" s="90" t="s">
        <v>520</v>
      </c>
      <c r="B62" s="83" t="s">
        <v>1270</v>
      </c>
      <c r="E62" s="89" t="s">
        <v>1271</v>
      </c>
      <c r="F62" s="75" t="s">
        <v>73</v>
      </c>
      <c r="I62" s="97" t="s">
        <v>782</v>
      </c>
      <c r="J62" s="166"/>
      <c r="K62" s="83" t="s">
        <v>773</v>
      </c>
      <c r="L62" s="87" t="str">
        <f>IF(K62="yes",("Sorry, question "&amp;LEFT(E62,6)&amp;" is required!"),"")</f>
        <v>Sorry, question (1.05) is required!</v>
      </c>
      <c r="M62" s="182" t="s">
        <v>1272</v>
      </c>
      <c r="N62" s="89" t="s">
        <v>1273</v>
      </c>
      <c r="O62" s="208"/>
      <c r="P62" s="83"/>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row>
    <row r="63" spans="1:67" s="66" customFormat="1" ht="13.5" customHeight="1">
      <c r="A63" s="66" t="s">
        <v>12</v>
      </c>
      <c r="E63" s="62"/>
      <c r="F63" s="62"/>
      <c r="J63" s="162"/>
      <c r="M63" s="179"/>
      <c r="N63" s="62"/>
      <c r="O63" s="206"/>
      <c r="T63" s="63"/>
      <c r="U63" s="63"/>
      <c r="V63" s="63"/>
      <c r="W63" s="66" t="s">
        <v>756</v>
      </c>
      <c r="X63" s="64"/>
    </row>
    <row r="64" spans="1:67" s="100" customFormat="1" ht="15" customHeight="1">
      <c r="A64" s="66" t="s">
        <v>11</v>
      </c>
      <c r="B64" s="99" t="s">
        <v>1312</v>
      </c>
      <c r="D64" s="101"/>
      <c r="E64" s="102"/>
      <c r="I64" s="103" t="s">
        <v>518</v>
      </c>
      <c r="J64" s="167"/>
      <c r="K64" s="99"/>
      <c r="L64" s="87" t="str">
        <f>IF(K64="yes",("Sorry, question "&amp;LEFT(C64,6)&amp;" is required!"),"")</f>
        <v/>
      </c>
      <c r="M64" s="183"/>
      <c r="O64" s="209"/>
      <c r="P64" s="99"/>
      <c r="W64" s="100" t="s">
        <v>756</v>
      </c>
    </row>
    <row r="65" spans="1:67" s="92" customFormat="1" ht="15.75" customHeight="1">
      <c r="A65" s="104" t="s">
        <v>1274</v>
      </c>
      <c r="B65" s="105" t="s">
        <v>1275</v>
      </c>
      <c r="D65" s="104"/>
      <c r="E65" s="104" t="s">
        <v>1276</v>
      </c>
      <c r="I65" s="106"/>
      <c r="J65" s="168"/>
      <c r="K65" s="107" t="s">
        <v>1277</v>
      </c>
      <c r="L65" s="87" t="str">
        <f>IF(K65="yes",("Sorry, question "&amp;LEFT(E65,6)&amp;" is required!"),"")</f>
        <v>Sorry, question (1.06) is required!</v>
      </c>
      <c r="M65" s="184"/>
      <c r="N65" s="104"/>
      <c r="O65" s="210"/>
      <c r="P65" s="104"/>
      <c r="Q65" s="104"/>
      <c r="R65" s="104"/>
      <c r="S65" s="104"/>
      <c r="T65" s="104"/>
      <c r="U65" s="104"/>
      <c r="V65" s="104"/>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89"/>
    </row>
    <row r="66" spans="1:67" s="92" customFormat="1" ht="15.75" customHeight="1">
      <c r="A66" s="104" t="s">
        <v>521</v>
      </c>
      <c r="B66" s="105" t="s">
        <v>1278</v>
      </c>
      <c r="E66" s="104" t="s">
        <v>522</v>
      </c>
      <c r="F66" s="104" t="s">
        <v>401</v>
      </c>
      <c r="I66" s="97" t="s">
        <v>779</v>
      </c>
      <c r="J66" s="169" t="s">
        <v>1279</v>
      </c>
      <c r="K66" s="107" t="s">
        <v>773</v>
      </c>
      <c r="L66" s="87" t="str">
        <f>IF(K66="yes",("Sorry, question "&amp;LEFT(E66,6)&amp;" is required!"),"")</f>
        <v>Sorry, question SPECIF is required!</v>
      </c>
      <c r="M66" s="184"/>
      <c r="N66" s="104"/>
      <c r="O66" s="210"/>
      <c r="P66" s="104"/>
      <c r="Q66" s="104"/>
      <c r="R66" s="104"/>
      <c r="S66" s="104"/>
      <c r="T66" s="104"/>
      <c r="U66" s="104"/>
      <c r="V66" s="104"/>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row>
    <row r="67" spans="1:67" s="92" customFormat="1" ht="15.75" customHeight="1">
      <c r="A67" s="104" t="s">
        <v>1280</v>
      </c>
      <c r="B67" s="105" t="s">
        <v>1281</v>
      </c>
      <c r="E67" s="83" t="s">
        <v>1282</v>
      </c>
      <c r="F67" s="104"/>
      <c r="I67" s="86" t="s">
        <v>1737</v>
      </c>
      <c r="J67" s="165" t="s">
        <v>1766</v>
      </c>
      <c r="K67" s="107" t="s">
        <v>1277</v>
      </c>
      <c r="L67" s="87" t="str">
        <f>IF(K67="yes",("Sorry, question "&amp;LEFT(E67,6)&amp;" is required!"),"")</f>
        <v>Sorry, question (1.07) is required!</v>
      </c>
      <c r="M67" s="182" t="s">
        <v>1284</v>
      </c>
      <c r="N67" s="104" t="s">
        <v>1285</v>
      </c>
      <c r="O67" s="210"/>
      <c r="P67" s="104"/>
      <c r="Q67" s="104"/>
      <c r="R67" s="104"/>
      <c r="S67" s="104"/>
      <c r="T67" s="104"/>
      <c r="U67" s="104"/>
      <c r="V67" s="104"/>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row>
    <row r="68" spans="1:67" s="92" customFormat="1" ht="15.75" customHeight="1">
      <c r="A68" s="92" t="s">
        <v>527</v>
      </c>
      <c r="B68" s="105" t="s">
        <v>1286</v>
      </c>
      <c r="E68" s="83"/>
      <c r="F68" s="104"/>
      <c r="I68" s="86"/>
      <c r="J68" s="165"/>
      <c r="K68" s="107"/>
      <c r="L68" s="87"/>
      <c r="M68" s="184"/>
      <c r="N68" s="104"/>
      <c r="O68" s="208" t="s">
        <v>1738</v>
      </c>
      <c r="P68" s="104"/>
      <c r="Q68" s="104"/>
      <c r="R68" s="104"/>
      <c r="S68" s="104"/>
      <c r="T68" s="104"/>
      <c r="U68" s="104"/>
      <c r="V68" s="104"/>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row>
    <row r="69" spans="1:67" s="92" customFormat="1" ht="15.75" customHeight="1">
      <c r="A69" s="66" t="s">
        <v>519</v>
      </c>
      <c r="B69" s="105" t="s">
        <v>1287</v>
      </c>
      <c r="E69" s="83" t="s">
        <v>1288</v>
      </c>
      <c r="F69" s="104"/>
      <c r="I69" s="86"/>
      <c r="J69" s="165" t="s">
        <v>1283</v>
      </c>
      <c r="K69" s="107"/>
      <c r="L69" s="87"/>
      <c r="M69" s="184"/>
      <c r="N69" s="104"/>
      <c r="O69" s="210"/>
      <c r="P69" s="104"/>
      <c r="Q69" s="104"/>
      <c r="R69" s="104"/>
      <c r="S69" s="104"/>
      <c r="T69" s="104"/>
      <c r="U69" s="104"/>
      <c r="V69" s="104"/>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row>
    <row r="70" spans="1:67" s="92" customFormat="1" ht="15.75" customHeight="1">
      <c r="A70" s="66" t="s">
        <v>12</v>
      </c>
      <c r="B70" s="105"/>
      <c r="E70" s="83"/>
      <c r="F70" s="104"/>
      <c r="I70" s="86"/>
      <c r="J70" s="166"/>
      <c r="K70" s="107"/>
      <c r="L70" s="87" t="str">
        <f t="shared" ref="L70:L75" si="0">IF(K70="yes",("Sorry, question "&amp;LEFT(E70,6)&amp;" is required!"),"")</f>
        <v/>
      </c>
      <c r="M70" s="184"/>
      <c r="N70" s="104"/>
      <c r="O70" s="210"/>
      <c r="P70" s="104"/>
      <c r="Q70" s="104"/>
      <c r="R70" s="104"/>
      <c r="S70" s="104"/>
      <c r="T70" s="104"/>
      <c r="U70" s="104"/>
      <c r="V70" s="104"/>
      <c r="W70" s="89" t="s">
        <v>756</v>
      </c>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row>
    <row r="71" spans="1:67" s="100" customFormat="1" ht="15.75" customHeight="1">
      <c r="A71" s="66" t="s">
        <v>11</v>
      </c>
      <c r="B71" s="99" t="s">
        <v>1313</v>
      </c>
      <c r="E71" s="99"/>
      <c r="F71" s="99"/>
      <c r="I71" s="108" t="s">
        <v>812</v>
      </c>
      <c r="J71" s="167"/>
      <c r="K71" s="99"/>
      <c r="L71" s="87" t="str">
        <f t="shared" si="0"/>
        <v/>
      </c>
      <c r="M71" s="185"/>
      <c r="O71" s="211"/>
      <c r="P71" s="99"/>
      <c r="Q71" s="99"/>
      <c r="R71" s="99"/>
      <c r="S71" s="99"/>
      <c r="W71" s="100" t="s">
        <v>756</v>
      </c>
    </row>
    <row r="72" spans="1:67" s="92" customFormat="1" ht="15" customHeight="1">
      <c r="A72" s="90" t="s">
        <v>1289</v>
      </c>
      <c r="B72" s="83" t="s">
        <v>1290</v>
      </c>
      <c r="E72" s="89" t="s">
        <v>1291</v>
      </c>
      <c r="F72" s="98"/>
      <c r="I72" s="97" t="s">
        <v>1690</v>
      </c>
      <c r="J72" s="166"/>
      <c r="K72" s="83" t="s">
        <v>773</v>
      </c>
      <c r="L72" s="87" t="str">
        <f t="shared" si="0"/>
        <v>Sorry, question (1.08) is required!</v>
      </c>
      <c r="M72" s="181"/>
      <c r="N72" s="89"/>
      <c r="O72" s="208"/>
      <c r="P72" s="83"/>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row>
    <row r="73" spans="1:67" s="92" customFormat="1" ht="15" customHeight="1">
      <c r="A73" s="90" t="s">
        <v>520</v>
      </c>
      <c r="B73" s="83" t="s">
        <v>1292</v>
      </c>
      <c r="E73" s="89" t="s">
        <v>1293</v>
      </c>
      <c r="F73" s="109" t="s">
        <v>1294</v>
      </c>
      <c r="I73" s="97" t="s">
        <v>1295</v>
      </c>
      <c r="J73" s="166"/>
      <c r="K73" s="83" t="s">
        <v>773</v>
      </c>
      <c r="L73" s="87" t="str">
        <f t="shared" si="0"/>
        <v>Sorry, question (1.09) is required!</v>
      </c>
      <c r="M73" s="182" t="s">
        <v>1296</v>
      </c>
      <c r="N73" s="104" t="s">
        <v>1297</v>
      </c>
      <c r="O73" s="208"/>
      <c r="P73" s="83"/>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row>
    <row r="74" spans="1:67" s="92" customFormat="1" ht="15" customHeight="1">
      <c r="A74" s="66" t="s">
        <v>519</v>
      </c>
      <c r="B74" s="83" t="s">
        <v>1314</v>
      </c>
      <c r="D74" s="98"/>
      <c r="E74" s="89" t="s">
        <v>1298</v>
      </c>
      <c r="I74" s="97" t="s">
        <v>1299</v>
      </c>
      <c r="J74" s="166"/>
      <c r="K74" s="83"/>
      <c r="L74" s="87" t="str">
        <f t="shared" si="0"/>
        <v/>
      </c>
      <c r="M74" s="182"/>
      <c r="N74" s="89"/>
      <c r="O74" s="208"/>
      <c r="P74" s="83"/>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row>
    <row r="75" spans="1:67" s="92" customFormat="1" ht="15" customHeight="1">
      <c r="A75" s="90" t="s">
        <v>520</v>
      </c>
      <c r="B75" s="83" t="s">
        <v>1300</v>
      </c>
      <c r="D75" s="98"/>
      <c r="E75" s="89" t="s">
        <v>1301</v>
      </c>
      <c r="I75" s="97" t="s">
        <v>1302</v>
      </c>
      <c r="J75" s="166"/>
      <c r="K75" s="83" t="s">
        <v>773</v>
      </c>
      <c r="L75" s="87" t="str">
        <f t="shared" si="0"/>
        <v>Sorry, question MALES is required!</v>
      </c>
      <c r="M75" s="182" t="s">
        <v>1284</v>
      </c>
      <c r="N75" s="89" t="s">
        <v>1303</v>
      </c>
      <c r="O75" s="208"/>
      <c r="P75" s="83"/>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row>
    <row r="76" spans="1:67" s="92" customFormat="1" ht="15" customHeight="1">
      <c r="A76" s="90" t="s">
        <v>1304</v>
      </c>
      <c r="B76" s="83" t="s">
        <v>1305</v>
      </c>
      <c r="D76" s="98"/>
      <c r="E76" s="89" t="s">
        <v>1306</v>
      </c>
      <c r="I76" s="97" t="s">
        <v>1307</v>
      </c>
      <c r="J76" s="166"/>
      <c r="K76" s="83" t="s">
        <v>773</v>
      </c>
      <c r="L76" s="87" t="str">
        <f>IF(K76="yes",("Sorry, question "&amp;LEFT(E76,7)&amp;" is required!"),"")</f>
        <v>Sorry, question FEMALES is required!</v>
      </c>
      <c r="M76" s="182" t="s">
        <v>1761</v>
      </c>
      <c r="N76" s="89" t="s">
        <v>1750</v>
      </c>
      <c r="O76" s="208"/>
      <c r="P76" s="83"/>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row>
    <row r="77" spans="1:67" s="92" customFormat="1" ht="15" customHeight="1">
      <c r="A77" s="90" t="s">
        <v>527</v>
      </c>
      <c r="B77" s="83" t="s">
        <v>1311</v>
      </c>
      <c r="C77" s="89"/>
      <c r="D77" s="98"/>
      <c r="E77" s="85"/>
      <c r="F77" s="86"/>
      <c r="I77" s="88"/>
      <c r="J77" s="166"/>
      <c r="K77" s="83"/>
      <c r="L77" s="87" t="str">
        <f>IF(K77="yes",("Sorry, question "&amp;LEFT(C77,6)&amp;" is required!"),"")</f>
        <v/>
      </c>
      <c r="M77" s="186"/>
      <c r="N77" s="89"/>
      <c r="O77" s="204" t="s">
        <v>1310</v>
      </c>
      <c r="P77" s="83"/>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row>
    <row r="78" spans="1:67" s="92" customFormat="1" ht="15" customHeight="1">
      <c r="A78" s="90" t="s">
        <v>525</v>
      </c>
      <c r="B78" s="83" t="s">
        <v>1308</v>
      </c>
      <c r="D78" s="98"/>
      <c r="E78" s="89" t="s">
        <v>1309</v>
      </c>
      <c r="I78" s="97" t="s">
        <v>1682</v>
      </c>
      <c r="J78" s="166"/>
      <c r="K78" s="83" t="s">
        <v>773</v>
      </c>
      <c r="L78" s="87" t="str">
        <f>IF(K78="yes",("Sorry, question "&amp;LEFT(E78,6)&amp;" is required!"),"")</f>
        <v>Sorry, question (1.11) is required!</v>
      </c>
      <c r="M78" s="181"/>
      <c r="N78" s="89"/>
      <c r="O78" s="208"/>
      <c r="P78" s="83"/>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row>
    <row r="79" spans="1:67" s="92" customFormat="1" ht="15" customHeight="1">
      <c r="A79" s="66" t="s">
        <v>12</v>
      </c>
      <c r="B79" s="83"/>
      <c r="C79" s="89"/>
      <c r="D79" s="98"/>
      <c r="E79" s="85"/>
      <c r="F79" s="86"/>
      <c r="I79" s="88"/>
      <c r="J79" s="164"/>
      <c r="K79" s="83"/>
      <c r="L79" s="87" t="str">
        <f>IF(K79="yes",("Sorry, question "&amp;LEFT(C79,6)&amp;" is required!"),"")</f>
        <v/>
      </c>
      <c r="M79" s="181"/>
      <c r="N79" s="89"/>
      <c r="O79" s="208"/>
      <c r="P79" s="83"/>
      <c r="Q79" s="89"/>
      <c r="R79" s="89"/>
      <c r="S79" s="89"/>
      <c r="T79" s="89"/>
      <c r="U79" s="89"/>
      <c r="V79" s="89"/>
      <c r="W79" s="89" t="s">
        <v>756</v>
      </c>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89"/>
      <c r="BF79" s="89"/>
      <c r="BG79" s="89"/>
      <c r="BH79" s="89"/>
      <c r="BI79" s="89"/>
      <c r="BJ79" s="89"/>
      <c r="BK79" s="89"/>
      <c r="BL79" s="89"/>
      <c r="BM79" s="89"/>
      <c r="BN79" s="89"/>
      <c r="BO79" s="89"/>
    </row>
    <row r="80" spans="1:67" s="94" customFormat="1" ht="15" customHeight="1">
      <c r="A80" s="66" t="s">
        <v>11</v>
      </c>
      <c r="B80" s="93" t="s">
        <v>1315</v>
      </c>
      <c r="D80" s="93"/>
      <c r="I80" s="110" t="s">
        <v>518</v>
      </c>
      <c r="J80" s="170" t="s">
        <v>1316</v>
      </c>
      <c r="K80" s="93"/>
      <c r="L80" s="87" t="str">
        <f>IF(K80="yes",("Sorry, question "&amp;LEFT(C80,6)&amp;" is required!"),"")</f>
        <v/>
      </c>
      <c r="M80" s="187"/>
      <c r="O80" s="212"/>
      <c r="W80" s="93" t="s">
        <v>756</v>
      </c>
    </row>
    <row r="81" spans="1:67" s="112" customFormat="1" ht="15" customHeight="1">
      <c r="A81" s="111" t="s">
        <v>520</v>
      </c>
      <c r="B81" s="83" t="s">
        <v>1317</v>
      </c>
      <c r="E81" s="89" t="s">
        <v>1318</v>
      </c>
      <c r="F81" s="83"/>
      <c r="I81" s="86"/>
      <c r="J81" s="165"/>
      <c r="K81" s="83" t="s">
        <v>773</v>
      </c>
      <c r="L81" s="87" t="str">
        <f t="shared" ref="L81:L88" si="1">IF(K81="yes",("Sorry, question "&amp;LEFT(E81,6)&amp;" is required!"),"")</f>
        <v>Sorry, question (1.12) is required!</v>
      </c>
      <c r="M81" s="182" t="s">
        <v>1319</v>
      </c>
      <c r="N81" s="89" t="s">
        <v>1320</v>
      </c>
      <c r="O81" s="208"/>
      <c r="Q81" s="89"/>
      <c r="R81" s="89"/>
      <c r="S81" s="89"/>
      <c r="T81" s="89"/>
      <c r="U81" s="89"/>
      <c r="V81" s="89"/>
      <c r="W81" s="83"/>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M81" s="89"/>
      <c r="BN81" s="89"/>
      <c r="BO81" s="89"/>
    </row>
    <row r="82" spans="1:67" s="92" customFormat="1" ht="15" customHeight="1">
      <c r="A82" s="66" t="s">
        <v>12</v>
      </c>
      <c r="B82" s="83"/>
      <c r="E82" s="89"/>
      <c r="F82" s="83"/>
      <c r="I82" s="86"/>
      <c r="J82" s="165"/>
      <c r="K82" s="83"/>
      <c r="L82" s="87" t="str">
        <f t="shared" si="1"/>
        <v/>
      </c>
      <c r="M82" s="182"/>
      <c r="N82" s="89"/>
      <c r="O82" s="208"/>
      <c r="Q82" s="89"/>
      <c r="R82" s="89"/>
      <c r="S82" s="89"/>
      <c r="T82" s="89"/>
      <c r="U82" s="89"/>
      <c r="V82" s="89"/>
      <c r="W82" s="83" t="s">
        <v>756</v>
      </c>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row>
    <row r="83" spans="1:67" s="94" customFormat="1" ht="15" customHeight="1">
      <c r="A83" s="66" t="s">
        <v>11</v>
      </c>
      <c r="B83" s="93" t="s">
        <v>1321</v>
      </c>
      <c r="F83" s="113"/>
      <c r="I83" s="110" t="s">
        <v>1322</v>
      </c>
      <c r="J83" s="170" t="s">
        <v>1316</v>
      </c>
      <c r="K83" s="93"/>
      <c r="L83" s="87" t="str">
        <f t="shared" si="1"/>
        <v/>
      </c>
      <c r="M83" s="188"/>
      <c r="O83" s="212"/>
      <c r="W83" s="93" t="s">
        <v>756</v>
      </c>
    </row>
    <row r="84" spans="1:67" s="92" customFormat="1" ht="15" customHeight="1">
      <c r="A84" s="66" t="s">
        <v>519</v>
      </c>
      <c r="B84" s="83" t="s">
        <v>1323</v>
      </c>
      <c r="E84" s="92" t="s">
        <v>1324</v>
      </c>
      <c r="F84" s="83"/>
      <c r="I84" s="114" t="s">
        <v>1325</v>
      </c>
      <c r="J84" s="165"/>
      <c r="K84" s="83"/>
      <c r="L84" s="87" t="str">
        <f t="shared" si="1"/>
        <v/>
      </c>
      <c r="M84" s="182"/>
      <c r="N84" s="89"/>
      <c r="O84" s="208"/>
      <c r="Q84" s="89"/>
      <c r="R84" s="89"/>
      <c r="S84" s="89"/>
      <c r="T84" s="89"/>
      <c r="U84" s="89"/>
      <c r="V84" s="89"/>
      <c r="W84" s="83"/>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c r="BH84" s="89"/>
      <c r="BI84" s="89"/>
      <c r="BJ84" s="89"/>
      <c r="BK84" s="89"/>
      <c r="BL84" s="89"/>
      <c r="BM84" s="89"/>
      <c r="BN84" s="89"/>
      <c r="BO84" s="89"/>
    </row>
    <row r="85" spans="1:67" s="112" customFormat="1" ht="15" customHeight="1">
      <c r="A85" s="66" t="s">
        <v>519</v>
      </c>
      <c r="B85" s="83" t="s">
        <v>1326</v>
      </c>
      <c r="E85" s="89" t="s">
        <v>1327</v>
      </c>
      <c r="F85" s="83"/>
      <c r="I85" s="114" t="s">
        <v>1328</v>
      </c>
      <c r="J85" s="165"/>
      <c r="K85" s="83"/>
      <c r="L85" s="87" t="str">
        <f t="shared" si="1"/>
        <v/>
      </c>
      <c r="M85" s="182"/>
      <c r="N85" s="89"/>
      <c r="O85" s="208"/>
      <c r="Q85" s="89"/>
      <c r="R85" s="89"/>
      <c r="S85" s="89"/>
      <c r="T85" s="89"/>
      <c r="U85" s="89"/>
      <c r="V85" s="89"/>
      <c r="W85" s="83"/>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c r="BG85" s="89"/>
      <c r="BH85" s="89"/>
      <c r="BI85" s="89"/>
      <c r="BJ85" s="89"/>
      <c r="BK85" s="89"/>
      <c r="BL85" s="89"/>
      <c r="BM85" s="89"/>
      <c r="BN85" s="89"/>
      <c r="BO85" s="89"/>
    </row>
    <row r="86" spans="1:67" s="116" customFormat="1" ht="15" customHeight="1">
      <c r="A86" s="115" t="s">
        <v>1329</v>
      </c>
      <c r="B86" s="115" t="s">
        <v>1330</v>
      </c>
      <c r="F86" s="115"/>
      <c r="I86" s="117" t="s">
        <v>1331</v>
      </c>
      <c r="J86" s="171"/>
      <c r="K86" s="115"/>
      <c r="L86" s="87" t="str">
        <f t="shared" si="1"/>
        <v/>
      </c>
      <c r="M86" s="189"/>
      <c r="O86" s="213"/>
      <c r="P86" s="116" t="s">
        <v>1332</v>
      </c>
      <c r="W86" s="115"/>
    </row>
    <row r="87" spans="1:67" s="92" customFormat="1" ht="15" customHeight="1">
      <c r="A87" s="90" t="s">
        <v>527</v>
      </c>
      <c r="B87" s="83" t="s">
        <v>1333</v>
      </c>
      <c r="E87" s="89"/>
      <c r="F87" s="83"/>
      <c r="I87" s="86"/>
      <c r="J87" s="165"/>
      <c r="K87" s="83"/>
      <c r="L87" s="87" t="str">
        <f t="shared" si="1"/>
        <v/>
      </c>
      <c r="M87" s="182"/>
      <c r="N87" s="89"/>
      <c r="O87" s="204" t="s">
        <v>392</v>
      </c>
      <c r="Q87" s="89"/>
      <c r="R87" s="89"/>
      <c r="S87" s="89"/>
      <c r="T87" s="89"/>
      <c r="U87" s="89"/>
      <c r="V87" s="89"/>
      <c r="W87" s="83"/>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c r="BG87" s="89"/>
      <c r="BH87" s="89"/>
      <c r="BI87" s="89"/>
      <c r="BJ87" s="89"/>
      <c r="BK87" s="89"/>
      <c r="BL87" s="89"/>
      <c r="BM87" s="89"/>
      <c r="BN87" s="89"/>
      <c r="BO87" s="89"/>
    </row>
    <row r="88" spans="1:67" s="92" customFormat="1" ht="15" customHeight="1">
      <c r="A88" s="66" t="s">
        <v>519</v>
      </c>
      <c r="B88" s="83" t="s">
        <v>1334</v>
      </c>
      <c r="E88" s="89" t="s">
        <v>1335</v>
      </c>
      <c r="F88" s="83"/>
      <c r="I88" s="86" t="s">
        <v>1336</v>
      </c>
      <c r="J88" s="165"/>
      <c r="K88" s="83"/>
      <c r="L88" s="87" t="str">
        <f t="shared" si="1"/>
        <v/>
      </c>
      <c r="M88" s="182"/>
      <c r="N88" s="89"/>
      <c r="O88" s="208"/>
      <c r="Q88" s="89"/>
      <c r="R88" s="89"/>
      <c r="S88" s="89"/>
      <c r="T88" s="89"/>
      <c r="U88" s="89"/>
      <c r="V88" s="89"/>
      <c r="W88" s="83"/>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c r="BG88" s="89"/>
      <c r="BH88" s="89"/>
      <c r="BI88" s="89"/>
      <c r="BJ88" s="89"/>
      <c r="BK88" s="89"/>
      <c r="BL88" s="89"/>
      <c r="BM88" s="89"/>
      <c r="BN88" s="89"/>
      <c r="BO88" s="89"/>
    </row>
    <row r="89" spans="1:67" s="92" customFormat="1" ht="15" customHeight="1">
      <c r="A89" s="90" t="s">
        <v>1337</v>
      </c>
      <c r="B89" s="83" t="s">
        <v>1338</v>
      </c>
      <c r="E89" s="89" t="s">
        <v>1339</v>
      </c>
      <c r="F89" s="83"/>
      <c r="I89" s="86" t="s">
        <v>1340</v>
      </c>
      <c r="J89" s="172"/>
      <c r="K89" s="83" t="s">
        <v>773</v>
      </c>
      <c r="L89" s="87" t="str">
        <f>IF(K89="yes",("Sorry, question (1.13) is required!"),"")</f>
        <v>Sorry, question (1.13) is required!</v>
      </c>
      <c r="M89" s="182"/>
      <c r="N89" s="89"/>
      <c r="O89" s="208"/>
      <c r="Q89" s="89"/>
      <c r="R89" s="89"/>
      <c r="S89" s="89"/>
      <c r="T89" s="89"/>
      <c r="U89" s="89"/>
      <c r="V89" s="89"/>
      <c r="W89" s="83"/>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c r="BH89" s="89"/>
      <c r="BI89" s="89"/>
      <c r="BJ89" s="89"/>
      <c r="BK89" s="89"/>
      <c r="BL89" s="89"/>
      <c r="BM89" s="89"/>
      <c r="BN89" s="89"/>
      <c r="BO89" s="89"/>
    </row>
    <row r="90" spans="1:67" s="92" customFormat="1" ht="15" customHeight="1">
      <c r="A90" s="90" t="s">
        <v>521</v>
      </c>
      <c r="B90" s="83" t="s">
        <v>1341</v>
      </c>
      <c r="E90" s="89" t="s">
        <v>522</v>
      </c>
      <c r="F90" s="89" t="s">
        <v>522</v>
      </c>
      <c r="I90" s="86" t="s">
        <v>1343</v>
      </c>
      <c r="J90" s="172" t="s">
        <v>1342</v>
      </c>
      <c r="K90" s="83" t="s">
        <v>773</v>
      </c>
      <c r="L90" s="87" t="str">
        <f t="shared" ref="L90:L114" si="2">IF(K90="yes",("Sorry, question "&amp;LEFT(E90,6)&amp;" is required!"),"")</f>
        <v>Sorry, question SPECIF is required!</v>
      </c>
      <c r="M90" s="182"/>
      <c r="N90" s="89"/>
      <c r="O90" s="208"/>
      <c r="Q90" s="89"/>
      <c r="R90" s="89"/>
      <c r="S90" s="89"/>
      <c r="T90" s="89"/>
      <c r="U90" s="89"/>
      <c r="V90" s="89"/>
      <c r="W90" s="83"/>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c r="BH90" s="89"/>
      <c r="BI90" s="89"/>
      <c r="BJ90" s="89"/>
      <c r="BK90" s="89"/>
      <c r="BL90" s="89"/>
      <c r="BM90" s="89"/>
      <c r="BN90" s="89"/>
      <c r="BO90" s="89"/>
    </row>
    <row r="91" spans="1:67" s="116" customFormat="1" ht="15" customHeight="1">
      <c r="A91" s="115" t="s">
        <v>1344</v>
      </c>
      <c r="B91" s="115"/>
      <c r="F91" s="115"/>
      <c r="I91" s="117"/>
      <c r="J91" s="171"/>
      <c r="K91" s="115"/>
      <c r="L91" s="87" t="str">
        <f t="shared" si="2"/>
        <v/>
      </c>
      <c r="M91" s="189"/>
      <c r="O91" s="213"/>
      <c r="W91" s="115"/>
    </row>
    <row r="92" spans="1:67" s="92" customFormat="1" ht="15" customHeight="1">
      <c r="A92" s="66" t="s">
        <v>12</v>
      </c>
      <c r="B92" s="83"/>
      <c r="E92" s="89"/>
      <c r="F92" s="83"/>
      <c r="I92" s="86"/>
      <c r="J92" s="165"/>
      <c r="K92" s="83"/>
      <c r="L92" s="87" t="str">
        <f t="shared" si="2"/>
        <v/>
      </c>
      <c r="M92" s="182"/>
      <c r="N92" s="89"/>
      <c r="O92" s="208"/>
      <c r="Q92" s="89"/>
      <c r="R92" s="89"/>
      <c r="S92" s="89"/>
      <c r="T92" s="89"/>
      <c r="U92" s="89"/>
      <c r="V92" s="89"/>
      <c r="W92" s="83" t="s">
        <v>756</v>
      </c>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row>
    <row r="93" spans="1:67" s="94" customFormat="1" ht="15" customHeight="1">
      <c r="A93" s="66" t="s">
        <v>11</v>
      </c>
      <c r="B93" s="93" t="s">
        <v>1345</v>
      </c>
      <c r="F93" s="93"/>
      <c r="I93" s="110" t="s">
        <v>518</v>
      </c>
      <c r="J93" s="170" t="s">
        <v>771</v>
      </c>
      <c r="K93" s="93"/>
      <c r="L93" s="87" t="str">
        <f t="shared" si="2"/>
        <v/>
      </c>
      <c r="M93" s="188"/>
      <c r="O93" s="212"/>
      <c r="W93" s="93" t="s">
        <v>756</v>
      </c>
    </row>
    <row r="94" spans="1:67" s="92" customFormat="1" ht="15" customHeight="1">
      <c r="A94" s="90" t="s">
        <v>520</v>
      </c>
      <c r="B94" s="83" t="s">
        <v>1346</v>
      </c>
      <c r="E94" s="89" t="s">
        <v>1347</v>
      </c>
      <c r="F94" s="83" t="s">
        <v>1348</v>
      </c>
      <c r="I94" s="86" t="s">
        <v>782</v>
      </c>
      <c r="J94" s="165"/>
      <c r="K94" s="83" t="s">
        <v>773</v>
      </c>
      <c r="L94" s="87" t="str">
        <f t="shared" si="2"/>
        <v>Sorry, question (1.14) is required!</v>
      </c>
      <c r="M94" s="182" t="s">
        <v>1284</v>
      </c>
      <c r="N94" s="83" t="s">
        <v>1349</v>
      </c>
      <c r="O94" s="208"/>
      <c r="Q94" s="89"/>
      <c r="R94" s="89"/>
      <c r="S94" s="89"/>
      <c r="T94" s="89"/>
      <c r="U94" s="89"/>
      <c r="V94" s="89"/>
      <c r="W94" s="83"/>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89"/>
    </row>
    <row r="95" spans="1:67" s="92" customFormat="1" ht="15" customHeight="1">
      <c r="A95" s="90" t="s">
        <v>1350</v>
      </c>
      <c r="B95" s="83" t="s">
        <v>1351</v>
      </c>
      <c r="E95" s="89" t="s">
        <v>1352</v>
      </c>
      <c r="F95" s="83"/>
      <c r="I95" s="86" t="s">
        <v>1044</v>
      </c>
      <c r="J95" s="165"/>
      <c r="K95" s="83" t="s">
        <v>773</v>
      </c>
      <c r="L95" s="87" t="str">
        <f t="shared" si="2"/>
        <v>Sorry, question (1.15) is required!</v>
      </c>
      <c r="M95" s="182"/>
      <c r="N95" s="89"/>
      <c r="O95" s="208"/>
      <c r="Q95" s="89"/>
      <c r="R95" s="89"/>
      <c r="S95" s="89"/>
      <c r="T95" s="89"/>
      <c r="U95" s="89"/>
      <c r="V95" s="89"/>
      <c r="W95" s="83"/>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row>
    <row r="96" spans="1:67" s="92" customFormat="1" ht="15" customHeight="1">
      <c r="A96" s="90" t="s">
        <v>520</v>
      </c>
      <c r="B96" s="83" t="s">
        <v>1353</v>
      </c>
      <c r="E96" s="89" t="s">
        <v>1354</v>
      </c>
      <c r="F96" s="83" t="s">
        <v>1355</v>
      </c>
      <c r="I96" s="86" t="s">
        <v>782</v>
      </c>
      <c r="J96" s="165"/>
      <c r="K96" s="83" t="s">
        <v>773</v>
      </c>
      <c r="L96" s="87" t="str">
        <f t="shared" si="2"/>
        <v>Sorry, question (1.16) is required!</v>
      </c>
      <c r="M96" s="182" t="s">
        <v>1284</v>
      </c>
      <c r="N96" s="89" t="s">
        <v>1356</v>
      </c>
      <c r="O96" s="208"/>
      <c r="Q96" s="89"/>
      <c r="R96" s="89"/>
      <c r="S96" s="89"/>
      <c r="T96" s="89"/>
      <c r="U96" s="89"/>
      <c r="V96" s="89"/>
      <c r="W96" s="83"/>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row>
    <row r="97" spans="1:67" s="92" customFormat="1" ht="15" customHeight="1">
      <c r="A97" s="90" t="s">
        <v>520</v>
      </c>
      <c r="B97" s="83" t="s">
        <v>1357</v>
      </c>
      <c r="E97" s="89" t="s">
        <v>1358</v>
      </c>
      <c r="F97" s="83" t="s">
        <v>1359</v>
      </c>
      <c r="I97" s="86" t="s">
        <v>782</v>
      </c>
      <c r="J97" s="165"/>
      <c r="K97" s="83" t="s">
        <v>773</v>
      </c>
      <c r="L97" s="87" t="str">
        <f t="shared" si="2"/>
        <v>Sorry, question (1.17) is required!</v>
      </c>
      <c r="M97" s="182" t="s">
        <v>1284</v>
      </c>
      <c r="N97" s="89" t="s">
        <v>1751</v>
      </c>
      <c r="O97" s="208"/>
      <c r="Q97" s="89"/>
      <c r="R97" s="89"/>
      <c r="S97" s="89"/>
      <c r="T97" s="89"/>
      <c r="U97" s="89"/>
      <c r="V97" s="89"/>
      <c r="W97" s="83"/>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row>
    <row r="98" spans="1:67" s="92" customFormat="1" ht="15" customHeight="1">
      <c r="A98" s="90" t="s">
        <v>520</v>
      </c>
      <c r="B98" s="83" t="s">
        <v>1360</v>
      </c>
      <c r="E98" s="89" t="s">
        <v>1361</v>
      </c>
      <c r="F98" s="83"/>
      <c r="I98" s="86"/>
      <c r="J98" s="165"/>
      <c r="K98" s="83" t="s">
        <v>773</v>
      </c>
      <c r="L98" s="87" t="str">
        <f t="shared" si="2"/>
        <v>Sorry, question (1.18) is required!</v>
      </c>
      <c r="M98" s="182" t="s">
        <v>1762</v>
      </c>
      <c r="N98" s="89" t="s">
        <v>1763</v>
      </c>
      <c r="O98" s="208"/>
      <c r="Q98" s="89"/>
      <c r="R98" s="89"/>
      <c r="S98" s="89"/>
      <c r="T98" s="89"/>
      <c r="U98" s="89"/>
      <c r="V98" s="89"/>
      <c r="W98" s="83"/>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row>
    <row r="99" spans="1:67" s="92" customFormat="1" ht="15" customHeight="1">
      <c r="A99" s="83" t="s">
        <v>520</v>
      </c>
      <c r="B99" s="83" t="s">
        <v>1362</v>
      </c>
      <c r="E99" s="89" t="s">
        <v>1363</v>
      </c>
      <c r="F99" s="83" t="s">
        <v>388</v>
      </c>
      <c r="I99" s="86" t="s">
        <v>782</v>
      </c>
      <c r="J99" s="165"/>
      <c r="K99" s="83" t="s">
        <v>773</v>
      </c>
      <c r="L99" s="87" t="str">
        <f t="shared" si="2"/>
        <v>Sorry, question (1.19) is required!</v>
      </c>
      <c r="M99" s="182" t="s">
        <v>1364</v>
      </c>
      <c r="N99" s="89" t="s">
        <v>1365</v>
      </c>
      <c r="O99" s="208"/>
      <c r="Q99" s="89"/>
      <c r="R99" s="89"/>
      <c r="S99" s="89"/>
      <c r="T99" s="89"/>
      <c r="U99" s="89"/>
      <c r="V99" s="89"/>
      <c r="W99" s="83"/>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row>
    <row r="100" spans="1:67" s="92" customFormat="1" ht="15" customHeight="1">
      <c r="A100" s="66" t="s">
        <v>12</v>
      </c>
      <c r="B100" s="83"/>
      <c r="E100" s="89"/>
      <c r="F100" s="98"/>
      <c r="I100" s="97"/>
      <c r="J100" s="165"/>
      <c r="K100" s="83"/>
      <c r="L100" s="87" t="str">
        <f t="shared" si="2"/>
        <v/>
      </c>
      <c r="M100" s="182"/>
      <c r="N100" s="118"/>
      <c r="O100" s="208"/>
      <c r="Q100" s="89"/>
      <c r="R100" s="89"/>
      <c r="S100" s="89"/>
      <c r="T100" s="89"/>
      <c r="U100" s="89"/>
      <c r="V100" s="89"/>
      <c r="W100" s="83" t="s">
        <v>756</v>
      </c>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row>
    <row r="101" spans="1:67" s="94" customFormat="1" ht="15" customHeight="1">
      <c r="A101" s="66" t="s">
        <v>11</v>
      </c>
      <c r="B101" s="93" t="s">
        <v>1366</v>
      </c>
      <c r="F101" s="113"/>
      <c r="I101" s="110" t="s">
        <v>518</v>
      </c>
      <c r="J101" s="170" t="s">
        <v>771</v>
      </c>
      <c r="K101" s="93"/>
      <c r="L101" s="87" t="str">
        <f t="shared" si="2"/>
        <v/>
      </c>
      <c r="M101" s="188"/>
      <c r="N101" s="120"/>
      <c r="O101" s="212"/>
      <c r="W101" s="93" t="s">
        <v>756</v>
      </c>
    </row>
    <row r="102" spans="1:67" s="92" customFormat="1" ht="15" customHeight="1">
      <c r="A102" s="90" t="s">
        <v>525</v>
      </c>
      <c r="B102" s="83" t="s">
        <v>1367</v>
      </c>
      <c r="E102" s="89" t="s">
        <v>1368</v>
      </c>
      <c r="F102" s="98"/>
      <c r="I102" s="86" t="s">
        <v>1044</v>
      </c>
      <c r="J102" s="165"/>
      <c r="K102" s="83" t="s">
        <v>773</v>
      </c>
      <c r="L102" s="87" t="str">
        <f t="shared" si="2"/>
        <v>Sorry, question (1.20) is required!</v>
      </c>
      <c r="M102" s="182"/>
      <c r="N102" s="121"/>
      <c r="O102" s="208"/>
      <c r="Q102" s="89"/>
      <c r="R102" s="89"/>
      <c r="S102" s="89"/>
      <c r="T102" s="89"/>
      <c r="U102" s="89"/>
      <c r="V102" s="89"/>
      <c r="W102" s="83"/>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row>
    <row r="103" spans="1:67" s="92" customFormat="1" ht="15" customHeight="1">
      <c r="A103" s="90" t="s">
        <v>525</v>
      </c>
      <c r="B103" s="83" t="s">
        <v>1369</v>
      </c>
      <c r="E103" s="89" t="s">
        <v>1370</v>
      </c>
      <c r="F103" s="98"/>
      <c r="I103" s="97" t="s">
        <v>1044</v>
      </c>
      <c r="J103" s="165"/>
      <c r="K103" s="83" t="s">
        <v>773</v>
      </c>
      <c r="L103" s="87" t="str">
        <f t="shared" si="2"/>
        <v>Sorry, question (1.21) is required!</v>
      </c>
      <c r="M103" s="182"/>
      <c r="N103" s="118"/>
      <c r="O103" s="208"/>
      <c r="Q103" s="89"/>
      <c r="R103" s="89"/>
      <c r="S103" s="89"/>
      <c r="T103" s="89"/>
      <c r="U103" s="89"/>
      <c r="V103" s="89"/>
      <c r="W103" s="83"/>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row>
    <row r="104" spans="1:67" s="92" customFormat="1" ht="15" customHeight="1">
      <c r="A104" s="90" t="s">
        <v>520</v>
      </c>
      <c r="B104" s="83" t="s">
        <v>1371</v>
      </c>
      <c r="E104" s="89" t="s">
        <v>1372</v>
      </c>
      <c r="F104" s="98" t="s">
        <v>1373</v>
      </c>
      <c r="I104" s="97" t="s">
        <v>782</v>
      </c>
      <c r="J104" s="165" t="s">
        <v>1374</v>
      </c>
      <c r="K104" s="83" t="s">
        <v>773</v>
      </c>
      <c r="L104" s="87" t="str">
        <f t="shared" si="2"/>
        <v>Sorry, question (1.22) is required!</v>
      </c>
      <c r="M104" s="182" t="s">
        <v>1284</v>
      </c>
      <c r="N104" s="89" t="s">
        <v>1375</v>
      </c>
      <c r="O104" s="208"/>
      <c r="Q104" s="89"/>
      <c r="R104" s="89"/>
      <c r="S104" s="89"/>
      <c r="T104" s="89"/>
      <c r="U104" s="89"/>
      <c r="V104" s="89"/>
      <c r="W104" s="83"/>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c r="BO104" s="89"/>
    </row>
    <row r="105" spans="1:67" s="92" customFormat="1" ht="15" customHeight="1">
      <c r="A105" s="90" t="s">
        <v>1376</v>
      </c>
      <c r="B105" s="83" t="s">
        <v>1377</v>
      </c>
      <c r="E105" s="89" t="s">
        <v>1378</v>
      </c>
      <c r="F105" s="98"/>
      <c r="I105" s="97" t="s">
        <v>780</v>
      </c>
      <c r="J105" s="165" t="s">
        <v>1374</v>
      </c>
      <c r="K105" s="83" t="s">
        <v>773</v>
      </c>
      <c r="L105" s="87" t="str">
        <f t="shared" si="2"/>
        <v>Sorry, question (1.23) is required!</v>
      </c>
      <c r="M105" s="182"/>
      <c r="N105" s="123"/>
      <c r="O105" s="208"/>
      <c r="Q105" s="89"/>
      <c r="R105" s="89"/>
      <c r="S105" s="89"/>
      <c r="T105" s="89"/>
      <c r="U105" s="89"/>
      <c r="V105" s="89"/>
      <c r="W105" s="83"/>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row>
    <row r="106" spans="1:67" s="92" customFormat="1" ht="15" customHeight="1">
      <c r="A106" s="90" t="s">
        <v>521</v>
      </c>
      <c r="B106" s="83" t="s">
        <v>1379</v>
      </c>
      <c r="E106" s="89" t="s">
        <v>522</v>
      </c>
      <c r="F106" s="89" t="s">
        <v>522</v>
      </c>
      <c r="I106" s="86" t="s">
        <v>1381</v>
      </c>
      <c r="J106" s="172" t="s">
        <v>1380</v>
      </c>
      <c r="K106" s="83" t="s">
        <v>773</v>
      </c>
      <c r="L106" s="87" t="str">
        <f t="shared" si="2"/>
        <v>Sorry, question SPECIF is required!</v>
      </c>
      <c r="M106" s="182"/>
      <c r="N106" s="89"/>
      <c r="O106" s="208"/>
      <c r="Q106" s="89"/>
      <c r="R106" s="89"/>
      <c r="S106" s="89"/>
      <c r="T106" s="89"/>
      <c r="U106" s="89"/>
      <c r="V106" s="89"/>
      <c r="W106" s="83"/>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row>
    <row r="107" spans="1:67" s="92" customFormat="1" ht="15" customHeight="1">
      <c r="A107" s="90" t="s">
        <v>525</v>
      </c>
      <c r="B107" s="83" t="s">
        <v>1382</v>
      </c>
      <c r="E107" s="89" t="s">
        <v>1383</v>
      </c>
      <c r="F107" s="98"/>
      <c r="I107" s="97" t="s">
        <v>1044</v>
      </c>
      <c r="J107" s="165" t="s">
        <v>1374</v>
      </c>
      <c r="K107" s="83" t="s">
        <v>773</v>
      </c>
      <c r="L107" s="87" t="str">
        <f t="shared" si="2"/>
        <v>Sorry, question (1.24) is required!</v>
      </c>
      <c r="M107" s="182"/>
      <c r="N107" s="123"/>
      <c r="O107" s="208"/>
      <c r="Q107" s="89"/>
      <c r="R107" s="89"/>
      <c r="S107" s="89"/>
      <c r="T107" s="89"/>
      <c r="U107" s="89"/>
      <c r="V107" s="89"/>
      <c r="W107" s="83"/>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row>
    <row r="108" spans="1:67" s="92" customFormat="1" ht="15" customHeight="1">
      <c r="A108" s="66" t="s">
        <v>12</v>
      </c>
      <c r="B108" s="83"/>
      <c r="E108" s="89"/>
      <c r="F108" s="98"/>
      <c r="I108" s="97"/>
      <c r="J108" s="173"/>
      <c r="K108" s="83"/>
      <c r="L108" s="87" t="str">
        <f t="shared" si="2"/>
        <v/>
      </c>
      <c r="M108" s="182"/>
      <c r="N108" s="125"/>
      <c r="O108" s="208"/>
      <c r="Q108" s="89"/>
      <c r="R108" s="89"/>
      <c r="S108" s="89"/>
      <c r="T108" s="89"/>
      <c r="U108" s="89"/>
      <c r="V108" s="89"/>
      <c r="W108" s="83" t="s">
        <v>756</v>
      </c>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row>
    <row r="109" spans="1:67" s="94" customFormat="1" ht="15" customHeight="1">
      <c r="A109" s="66" t="s">
        <v>11</v>
      </c>
      <c r="B109" s="93" t="s">
        <v>1384</v>
      </c>
      <c r="F109" s="113"/>
      <c r="I109" s="96" t="s">
        <v>518</v>
      </c>
      <c r="J109" s="170" t="s">
        <v>771</v>
      </c>
      <c r="K109" s="93"/>
      <c r="L109" s="87" t="str">
        <f t="shared" si="2"/>
        <v/>
      </c>
      <c r="M109" s="188"/>
      <c r="N109" s="126"/>
      <c r="O109" s="212"/>
      <c r="W109" s="93" t="s">
        <v>756</v>
      </c>
    </row>
    <row r="110" spans="1:67" s="92" customFormat="1" ht="15" customHeight="1">
      <c r="A110" s="90" t="s">
        <v>525</v>
      </c>
      <c r="B110" s="83" t="s">
        <v>1385</v>
      </c>
      <c r="E110" s="89" t="s">
        <v>1386</v>
      </c>
      <c r="F110" s="128"/>
      <c r="I110" s="97" t="s">
        <v>1044</v>
      </c>
      <c r="J110" s="165"/>
      <c r="K110" s="83" t="s">
        <v>773</v>
      </c>
      <c r="L110" s="87" t="str">
        <f t="shared" si="2"/>
        <v>Sorry, question (1.25) is required!</v>
      </c>
      <c r="M110" s="182"/>
      <c r="N110" s="119"/>
      <c r="O110" s="208"/>
      <c r="Q110" s="89"/>
      <c r="R110" s="89"/>
      <c r="S110" s="89"/>
      <c r="T110" s="89"/>
      <c r="U110" s="89"/>
      <c r="V110" s="89"/>
      <c r="W110" s="83"/>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row>
    <row r="111" spans="1:67" s="92" customFormat="1" ht="15" customHeight="1">
      <c r="A111" s="90" t="s">
        <v>1387</v>
      </c>
      <c r="B111" s="83" t="s">
        <v>1388</v>
      </c>
      <c r="E111" s="89" t="s">
        <v>1389</v>
      </c>
      <c r="F111" s="98"/>
      <c r="I111" s="97" t="s">
        <v>780</v>
      </c>
      <c r="J111" s="173"/>
      <c r="K111" s="83" t="s">
        <v>773</v>
      </c>
      <c r="L111" s="87" t="str">
        <f t="shared" si="2"/>
        <v>Sorry, question (1.26) is required!</v>
      </c>
      <c r="M111" s="182"/>
      <c r="N111" s="125"/>
      <c r="O111" s="208"/>
      <c r="Q111" s="89"/>
      <c r="R111" s="89"/>
      <c r="S111" s="89"/>
      <c r="T111" s="89"/>
      <c r="U111" s="89"/>
      <c r="V111" s="89"/>
      <c r="W111" s="83"/>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row>
    <row r="112" spans="1:67" s="92" customFormat="1" ht="15" customHeight="1">
      <c r="A112" s="90" t="s">
        <v>525</v>
      </c>
      <c r="B112" s="83" t="s">
        <v>1390</v>
      </c>
      <c r="E112" s="89" t="s">
        <v>1391</v>
      </c>
      <c r="F112" s="98"/>
      <c r="I112" s="97" t="s">
        <v>1044</v>
      </c>
      <c r="J112" s="173"/>
      <c r="K112" s="83" t="s">
        <v>773</v>
      </c>
      <c r="L112" s="87" t="str">
        <f t="shared" si="2"/>
        <v>Sorry, question (1.27) is required!</v>
      </c>
      <c r="M112" s="182"/>
      <c r="N112" s="125"/>
      <c r="O112" s="208"/>
      <c r="Q112" s="89"/>
      <c r="R112" s="89"/>
      <c r="S112" s="89"/>
      <c r="T112" s="89"/>
      <c r="U112" s="89"/>
      <c r="V112" s="89"/>
      <c r="W112" s="83"/>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row>
    <row r="113" spans="1:67" s="89" customFormat="1" ht="15" customHeight="1">
      <c r="A113" s="83" t="s">
        <v>525</v>
      </c>
      <c r="B113" s="83" t="s">
        <v>1392</v>
      </c>
      <c r="E113" s="89" t="s">
        <v>1393</v>
      </c>
      <c r="F113" s="98"/>
      <c r="I113" s="86" t="s">
        <v>627</v>
      </c>
      <c r="J113" s="165" t="s">
        <v>1394</v>
      </c>
      <c r="K113" s="83"/>
      <c r="L113" s="87" t="str">
        <f t="shared" si="2"/>
        <v/>
      </c>
      <c r="M113" s="182"/>
      <c r="N113" s="125"/>
      <c r="O113" s="208"/>
      <c r="W113" s="83"/>
    </row>
    <row r="114" spans="1:67" s="92" customFormat="1" ht="15" customHeight="1">
      <c r="A114" s="90" t="s">
        <v>525</v>
      </c>
      <c r="B114" s="83" t="s">
        <v>1395</v>
      </c>
      <c r="E114" s="89" t="s">
        <v>1396</v>
      </c>
      <c r="F114" s="98"/>
      <c r="I114" s="97" t="s">
        <v>628</v>
      </c>
      <c r="J114" s="165" t="s">
        <v>1394</v>
      </c>
      <c r="K114" s="83" t="s">
        <v>773</v>
      </c>
      <c r="L114" s="87" t="str">
        <f t="shared" si="2"/>
        <v>Sorry, question (1.28) is required!</v>
      </c>
      <c r="M114" s="182"/>
      <c r="N114" s="125"/>
      <c r="O114" s="208"/>
      <c r="Q114" s="89"/>
      <c r="R114" s="89"/>
      <c r="S114" s="89"/>
      <c r="T114" s="89"/>
      <c r="U114" s="89"/>
      <c r="V114" s="89"/>
      <c r="W114" s="83"/>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row>
    <row r="115" spans="1:67" s="92" customFormat="1" ht="15" customHeight="1">
      <c r="A115" s="90" t="s">
        <v>525</v>
      </c>
      <c r="B115" s="83" t="s">
        <v>1397</v>
      </c>
      <c r="E115" s="89" t="s">
        <v>1398</v>
      </c>
      <c r="F115" s="98"/>
      <c r="I115" s="97" t="s">
        <v>628</v>
      </c>
      <c r="J115" s="165" t="s">
        <v>1394</v>
      </c>
      <c r="K115" s="83" t="s">
        <v>773</v>
      </c>
      <c r="L115" s="87" t="str">
        <f>IF(K115="yes",("Sorry, question "&amp;LEFT(E115,8)&amp;" is required!"),"")</f>
        <v>Sorry, question (1.29_N) is required!</v>
      </c>
      <c r="M115" s="182"/>
      <c r="N115" s="118"/>
      <c r="O115" s="208"/>
      <c r="Q115" s="89"/>
      <c r="R115" s="89"/>
      <c r="S115" s="89"/>
      <c r="T115" s="89"/>
      <c r="U115" s="89"/>
      <c r="V115" s="89"/>
      <c r="W115" s="83"/>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row>
    <row r="116" spans="1:67" s="92" customFormat="1" ht="15" customHeight="1">
      <c r="A116" s="90" t="s">
        <v>525</v>
      </c>
      <c r="B116" s="83" t="s">
        <v>1399</v>
      </c>
      <c r="E116" s="89" t="s">
        <v>1400</v>
      </c>
      <c r="F116" s="98"/>
      <c r="I116" s="97" t="s">
        <v>628</v>
      </c>
      <c r="J116" s="165" t="s">
        <v>1394</v>
      </c>
      <c r="K116" s="83" t="s">
        <v>773</v>
      </c>
      <c r="L116" s="87" t="str">
        <f>IF(K116="yes",("Sorry, question "&amp;LEFT(E116,6)&amp;" is required!"),"")</f>
        <v>Sorry, question (1.30) is required!</v>
      </c>
      <c r="M116" s="182"/>
      <c r="N116" s="131"/>
      <c r="O116" s="208"/>
      <c r="Q116" s="89"/>
      <c r="R116" s="89"/>
      <c r="S116" s="89"/>
      <c r="T116" s="89"/>
      <c r="U116" s="89"/>
      <c r="V116" s="89"/>
      <c r="W116" s="83"/>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M116" s="89"/>
      <c r="BN116" s="89"/>
      <c r="BO116" s="89"/>
    </row>
    <row r="117" spans="1:67" s="92" customFormat="1" ht="15" customHeight="1">
      <c r="A117" s="90" t="s">
        <v>525</v>
      </c>
      <c r="B117" s="83" t="s">
        <v>1401</v>
      </c>
      <c r="E117" s="89" t="s">
        <v>1402</v>
      </c>
      <c r="F117" s="98"/>
      <c r="I117" s="97" t="s">
        <v>628</v>
      </c>
      <c r="J117" s="165" t="s">
        <v>1394</v>
      </c>
      <c r="K117" s="83" t="s">
        <v>773</v>
      </c>
      <c r="L117" s="87" t="str">
        <f>IF(K117="yes",("Sorry, question "&amp;LEFT(E117,10)&amp;" is required!"),"")</f>
        <v>Sorry, question (1.30_N_1) is required!</v>
      </c>
      <c r="M117" s="182"/>
      <c r="N117" s="118"/>
      <c r="O117" s="208"/>
      <c r="Q117" s="89"/>
      <c r="R117" s="89"/>
      <c r="S117" s="89"/>
      <c r="T117" s="89"/>
      <c r="U117" s="89"/>
      <c r="V117" s="89"/>
      <c r="W117" s="83"/>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89"/>
      <c r="BE117" s="89"/>
      <c r="BF117" s="89"/>
      <c r="BG117" s="89"/>
      <c r="BH117" s="89"/>
      <c r="BI117" s="89"/>
      <c r="BJ117" s="89"/>
      <c r="BK117" s="89"/>
      <c r="BL117" s="89"/>
      <c r="BM117" s="89"/>
      <c r="BN117" s="89"/>
      <c r="BO117" s="89"/>
    </row>
    <row r="118" spans="1:67" s="92" customFormat="1" ht="15" customHeight="1">
      <c r="A118" s="66" t="s">
        <v>12</v>
      </c>
      <c r="B118" s="83"/>
      <c r="E118" s="89"/>
      <c r="F118" s="98"/>
      <c r="I118" s="97"/>
      <c r="J118" s="173"/>
      <c r="K118" s="83"/>
      <c r="L118" s="87" t="str">
        <f>IF(K118="yes",("Sorry, question "&amp;LEFT(E118,6)&amp;" is required!"),"")</f>
        <v/>
      </c>
      <c r="M118" s="182"/>
      <c r="N118" s="118"/>
      <c r="O118" s="208"/>
      <c r="Q118" s="89"/>
      <c r="R118" s="89"/>
      <c r="S118" s="89"/>
      <c r="T118" s="89"/>
      <c r="U118" s="89"/>
      <c r="V118" s="89"/>
      <c r="W118" s="83" t="s">
        <v>756</v>
      </c>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row>
    <row r="119" spans="1:67" s="94" customFormat="1" ht="15" customHeight="1">
      <c r="A119" s="66" t="s">
        <v>11</v>
      </c>
      <c r="B119" s="93" t="s">
        <v>1403</v>
      </c>
      <c r="F119" s="113"/>
      <c r="I119" s="96" t="s">
        <v>812</v>
      </c>
      <c r="J119" s="170" t="s">
        <v>771</v>
      </c>
      <c r="K119" s="93"/>
      <c r="L119" s="87" t="str">
        <f>IF(K119="yes",("Sorry, question "&amp;LEFT(E119,6)&amp;" is required!"),"")</f>
        <v/>
      </c>
      <c r="M119" s="188"/>
      <c r="N119" s="120"/>
      <c r="O119" s="212"/>
      <c r="W119" s="93" t="s">
        <v>756</v>
      </c>
    </row>
    <row r="120" spans="1:67" s="92" customFormat="1" ht="15" customHeight="1">
      <c r="A120" s="66" t="s">
        <v>519</v>
      </c>
      <c r="B120" s="83" t="s">
        <v>1404</v>
      </c>
      <c r="E120" s="89" t="s">
        <v>1405</v>
      </c>
      <c r="F120" s="98"/>
      <c r="I120" s="97" t="s">
        <v>813</v>
      </c>
      <c r="J120" s="173"/>
      <c r="K120" s="83"/>
      <c r="L120" s="87" t="str">
        <f>IF(K120="yes",("Sorry, question "&amp;LEFT(E120,6)&amp;" is required!"),"")</f>
        <v/>
      </c>
      <c r="M120" s="182"/>
      <c r="N120" s="118"/>
      <c r="O120" s="208"/>
      <c r="Q120" s="89"/>
      <c r="R120" s="89"/>
      <c r="S120" s="89"/>
      <c r="T120" s="89"/>
      <c r="U120" s="89"/>
      <c r="V120" s="89"/>
      <c r="W120" s="83"/>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row>
    <row r="121" spans="1:67" s="112" customFormat="1" ht="15" customHeight="1">
      <c r="A121" s="111" t="s">
        <v>520</v>
      </c>
      <c r="B121" s="111" t="s">
        <v>1406</v>
      </c>
      <c r="E121" s="112" t="s">
        <v>52</v>
      </c>
      <c r="F121" s="198"/>
      <c r="I121" s="199" t="s">
        <v>1740</v>
      </c>
      <c r="J121" s="200"/>
      <c r="K121" s="111" t="s">
        <v>773</v>
      </c>
      <c r="L121" s="201" t="str">
        <f>IF(K121="yes",("Sorry, question "&amp;LEFT(E121,6)&amp;" is required!"),"")</f>
        <v>Sorry, question MONTH is required!</v>
      </c>
      <c r="M121" s="202" t="s">
        <v>1764</v>
      </c>
      <c r="N121" s="203" t="s">
        <v>1407</v>
      </c>
      <c r="O121" s="214"/>
      <c r="W121" s="111"/>
    </row>
    <row r="122" spans="1:67" s="112" customFormat="1" ht="15" customHeight="1">
      <c r="A122" s="111" t="s">
        <v>520</v>
      </c>
      <c r="B122" s="111" t="s">
        <v>1408</v>
      </c>
      <c r="E122" s="112" t="s">
        <v>53</v>
      </c>
      <c r="F122" s="198"/>
      <c r="I122" s="199" t="s">
        <v>1741</v>
      </c>
      <c r="J122" s="200"/>
      <c r="K122" s="111" t="s">
        <v>773</v>
      </c>
      <c r="L122" s="201" t="str">
        <f>IF(K122="yes",("Sorry, question "&amp;LEFT(E122,6)&amp;" is required!"),"")</f>
        <v>Sorry, question YEAR is required!</v>
      </c>
      <c r="M122" s="202" t="s">
        <v>1765</v>
      </c>
      <c r="N122" s="203" t="s">
        <v>1679</v>
      </c>
      <c r="O122" s="214"/>
      <c r="W122" s="111"/>
    </row>
    <row r="123" spans="1:67" s="92" customFormat="1" ht="15" customHeight="1">
      <c r="A123" s="90" t="s">
        <v>1409</v>
      </c>
      <c r="B123" s="83" t="s">
        <v>1410</v>
      </c>
      <c r="E123" s="89" t="s">
        <v>1683</v>
      </c>
      <c r="F123" s="98" t="s">
        <v>1784</v>
      </c>
      <c r="I123" s="97" t="s">
        <v>1299</v>
      </c>
      <c r="J123" s="173"/>
      <c r="K123" s="83" t="s">
        <v>773</v>
      </c>
      <c r="L123" s="132" t="str">
        <f>IF(K123="yes",("Sorry, question "&amp;LEFT(E123,10)&amp;" is required!"),"")</f>
        <v>Sorry, question (1.30_N_3) is required!</v>
      </c>
      <c r="M123" s="182"/>
      <c r="N123" s="118"/>
      <c r="O123" s="208"/>
      <c r="Q123" s="89"/>
      <c r="R123" s="89"/>
      <c r="S123" s="89"/>
      <c r="T123" s="89"/>
      <c r="U123" s="89"/>
      <c r="V123" s="89"/>
      <c r="W123" s="83"/>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row>
    <row r="124" spans="1:67" s="92" customFormat="1" ht="15" customHeight="1">
      <c r="A124" s="90" t="s">
        <v>521</v>
      </c>
      <c r="B124" s="83" t="s">
        <v>1411</v>
      </c>
      <c r="E124" s="89" t="s">
        <v>537</v>
      </c>
      <c r="F124" s="98"/>
      <c r="I124" s="86" t="s">
        <v>1413</v>
      </c>
      <c r="J124" s="165" t="s">
        <v>1412</v>
      </c>
      <c r="K124" s="83" t="s">
        <v>773</v>
      </c>
      <c r="L124" s="87" t="str">
        <f>IF(K124="yes",("Sorry, question "&amp;LEFT(E124,6)&amp;" is required!"),"")</f>
        <v>Sorry, question Other, is required!</v>
      </c>
      <c r="M124" s="182"/>
      <c r="N124" s="118"/>
      <c r="O124" s="208"/>
      <c r="Q124" s="89"/>
      <c r="R124" s="89"/>
      <c r="S124" s="89"/>
      <c r="T124" s="89"/>
      <c r="U124" s="89"/>
      <c r="V124" s="89"/>
      <c r="W124" s="83"/>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row>
    <row r="125" spans="1:67" s="92" customFormat="1" ht="15" customHeight="1">
      <c r="A125" s="66" t="s">
        <v>12</v>
      </c>
      <c r="B125" s="83"/>
      <c r="E125" s="89"/>
      <c r="F125" s="98"/>
      <c r="I125" s="97"/>
      <c r="J125" s="165"/>
      <c r="K125" s="83"/>
      <c r="L125" s="87" t="str">
        <f>IF(K125="yes",("Sorry, question "&amp;LEFT(E125,6)&amp;" is required!"),"")</f>
        <v/>
      </c>
      <c r="M125" s="182"/>
      <c r="N125" s="118"/>
      <c r="O125" s="208"/>
      <c r="Q125" s="89"/>
      <c r="R125" s="89"/>
      <c r="S125" s="89"/>
      <c r="T125" s="89"/>
      <c r="U125" s="89"/>
      <c r="V125" s="89"/>
      <c r="W125" s="83" t="s">
        <v>756</v>
      </c>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row>
    <row r="126" spans="1:67" s="94" customFormat="1" ht="15" customHeight="1">
      <c r="A126" s="66" t="s">
        <v>11</v>
      </c>
      <c r="B126" s="93" t="s">
        <v>1414</v>
      </c>
      <c r="F126" s="113"/>
      <c r="I126" s="96" t="s">
        <v>810</v>
      </c>
      <c r="J126" s="170" t="s">
        <v>771</v>
      </c>
      <c r="K126" s="93"/>
      <c r="L126" s="87" t="str">
        <f>IF(K126="yes",("Sorry, question "&amp;LEFT(E126,6)&amp;" is required!"),"")</f>
        <v/>
      </c>
      <c r="M126" s="188"/>
      <c r="N126" s="120"/>
      <c r="O126" s="212"/>
      <c r="W126" s="93" t="s">
        <v>756</v>
      </c>
    </row>
    <row r="127" spans="1:67" s="92" customFormat="1" ht="15" customHeight="1">
      <c r="A127" s="66" t="s">
        <v>519</v>
      </c>
      <c r="B127" s="83" t="s">
        <v>1415</v>
      </c>
      <c r="E127" s="89" t="s">
        <v>1393</v>
      </c>
      <c r="F127" s="98"/>
      <c r="I127" s="97"/>
      <c r="J127" s="165"/>
      <c r="K127" s="83"/>
      <c r="L127" s="87" t="str">
        <f>IF(K127="yes",("Sorry, question "&amp;LEFT(E127,6)&amp;" is required!"),"")</f>
        <v/>
      </c>
      <c r="M127" s="182"/>
      <c r="N127" s="118"/>
      <c r="O127" s="215"/>
      <c r="Q127" s="89"/>
      <c r="R127" s="89" t="s">
        <v>773</v>
      </c>
      <c r="S127" s="89"/>
      <c r="T127" s="89"/>
      <c r="U127" s="89"/>
      <c r="V127" s="89"/>
      <c r="W127" s="83"/>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row>
    <row r="128" spans="1:67" s="92" customFormat="1" ht="15" customHeight="1">
      <c r="A128" s="92" t="s">
        <v>525</v>
      </c>
      <c r="B128" s="83" t="s">
        <v>1416</v>
      </c>
      <c r="E128" s="89" t="s">
        <v>1684</v>
      </c>
      <c r="F128" s="98"/>
      <c r="I128" s="97"/>
      <c r="J128" s="173"/>
      <c r="K128" s="83" t="s">
        <v>773</v>
      </c>
      <c r="L128" s="87" t="str">
        <f>IF(K128="yes",("Sorry, question "&amp;LEFT(E128,10)&amp;" is required!"),"")</f>
        <v>Sorry, question (1.30_N_4) is required!</v>
      </c>
      <c r="M128" s="182"/>
      <c r="N128" s="118"/>
      <c r="O128" s="208"/>
      <c r="Q128" s="89"/>
      <c r="R128" s="89"/>
      <c r="S128" s="89"/>
      <c r="T128" s="89"/>
      <c r="U128" s="89"/>
      <c r="V128" s="89"/>
      <c r="W128" s="83"/>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row>
    <row r="129" spans="1:67" s="92" customFormat="1" ht="15" customHeight="1">
      <c r="A129" s="92" t="s">
        <v>525</v>
      </c>
      <c r="B129" s="83" t="s">
        <v>1417</v>
      </c>
      <c r="E129" s="89" t="s">
        <v>1685</v>
      </c>
      <c r="F129" s="98"/>
      <c r="I129" s="97"/>
      <c r="J129" s="173"/>
      <c r="K129" s="83" t="s">
        <v>773</v>
      </c>
      <c r="L129" s="87" t="str">
        <f>IF(K129="yes",("Sorry, question "&amp;LEFT(E129,10)&amp;" is required!"),"")</f>
        <v>Sorry, question (1.30_N_5) is required!</v>
      </c>
      <c r="M129" s="182"/>
      <c r="N129" s="118"/>
      <c r="O129" s="208"/>
      <c r="Q129" s="89"/>
      <c r="R129" s="89"/>
      <c r="S129" s="89"/>
      <c r="T129" s="89"/>
      <c r="U129" s="89"/>
      <c r="V129" s="89"/>
      <c r="W129" s="83"/>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M129" s="89"/>
      <c r="BN129" s="89"/>
      <c r="BO129" s="89"/>
    </row>
    <row r="130" spans="1:67" s="92" customFormat="1" ht="15" customHeight="1">
      <c r="A130" s="92" t="s">
        <v>525</v>
      </c>
      <c r="B130" s="83" t="s">
        <v>1418</v>
      </c>
      <c r="E130" s="89" t="s">
        <v>1686</v>
      </c>
      <c r="F130" s="98"/>
      <c r="I130" s="97"/>
      <c r="J130" s="173"/>
      <c r="K130" s="83" t="s">
        <v>773</v>
      </c>
      <c r="L130" s="87" t="str">
        <f>IF(K130="yes",("Sorry, question "&amp;LEFT(E130,10)&amp;" is required!"),"")</f>
        <v>Sorry, question (1.30_N_6) is required!</v>
      </c>
      <c r="M130" s="182"/>
      <c r="N130" s="118"/>
      <c r="O130" s="208"/>
      <c r="Q130" s="89"/>
      <c r="R130" s="89"/>
      <c r="S130" s="89"/>
      <c r="T130" s="89"/>
      <c r="U130" s="89"/>
      <c r="V130" s="89"/>
      <c r="W130" s="83"/>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c r="BO130" s="89"/>
    </row>
    <row r="131" spans="1:67" s="92" customFormat="1" ht="15" customHeight="1">
      <c r="A131" s="92" t="s">
        <v>525</v>
      </c>
      <c r="B131" s="83" t="s">
        <v>1419</v>
      </c>
      <c r="E131" s="89" t="s">
        <v>1687</v>
      </c>
      <c r="F131" s="98"/>
      <c r="I131" s="97"/>
      <c r="J131" s="173"/>
      <c r="K131" s="83" t="s">
        <v>773</v>
      </c>
      <c r="L131" s="87" t="str">
        <f>IF(K131="yes",("Sorry, question "&amp;LEFT(E131,10)&amp;" is required!"),"")</f>
        <v>Sorry, question (1.30_N_7) is required!</v>
      </c>
      <c r="M131" s="182"/>
      <c r="N131" s="118"/>
      <c r="O131" s="208"/>
      <c r="Q131" s="89"/>
      <c r="R131" s="89"/>
      <c r="S131" s="89"/>
      <c r="T131" s="89"/>
      <c r="U131" s="89"/>
      <c r="V131" s="89"/>
      <c r="W131" s="83"/>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89"/>
      <c r="BH131" s="89"/>
      <c r="BI131" s="89"/>
      <c r="BJ131" s="89"/>
      <c r="BK131" s="89"/>
      <c r="BL131" s="89"/>
      <c r="BM131" s="89"/>
      <c r="BN131" s="89"/>
      <c r="BO131" s="89"/>
    </row>
    <row r="132" spans="1:67" s="92" customFormat="1" ht="15" customHeight="1">
      <c r="A132" s="66" t="s">
        <v>12</v>
      </c>
      <c r="B132" s="83"/>
      <c r="E132" s="89"/>
      <c r="F132" s="98"/>
      <c r="I132" s="97"/>
      <c r="J132" s="173"/>
      <c r="K132" s="83"/>
      <c r="L132" s="87" t="str">
        <f>IF(K132="yes",("Sorry, question "&amp;LEFT(E132,6)&amp;" is required!"),"")</f>
        <v/>
      </c>
      <c r="M132" s="182"/>
      <c r="N132" s="118"/>
      <c r="O132" s="208"/>
      <c r="Q132" s="89"/>
      <c r="R132" s="89"/>
      <c r="S132" s="89"/>
      <c r="T132" s="89"/>
      <c r="U132" s="89"/>
      <c r="V132" s="89"/>
      <c r="W132" s="83" t="s">
        <v>756</v>
      </c>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c r="BO132" s="89"/>
    </row>
    <row r="133" spans="1:67" s="66" customFormat="1" ht="13.2" customHeight="1">
      <c r="A133" s="66" t="s">
        <v>12</v>
      </c>
      <c r="B133" s="62"/>
      <c r="E133" s="62"/>
      <c r="F133" s="62"/>
      <c r="I133" s="62"/>
      <c r="J133" s="162"/>
      <c r="K133" s="62"/>
      <c r="L133" s="62"/>
      <c r="M133" s="179"/>
      <c r="N133" s="62"/>
      <c r="O133" s="206"/>
      <c r="T133" s="63"/>
      <c r="U133" s="63"/>
      <c r="V133" s="63"/>
      <c r="W133" s="66" t="s">
        <v>755</v>
      </c>
      <c r="X133" s="64"/>
    </row>
    <row r="134" spans="1:67" s="92" customFormat="1" ht="15" customHeight="1">
      <c r="A134" s="90"/>
      <c r="B134" s="83"/>
      <c r="E134" s="89"/>
      <c r="F134" s="98"/>
      <c r="I134" s="97"/>
      <c r="J134" s="173"/>
      <c r="K134" s="83"/>
      <c r="L134" s="87" t="str">
        <f>IF(K134="yes",("Sorry, question "&amp;LEFT(E134,6)&amp;" is required!"),"")</f>
        <v/>
      </c>
      <c r="M134" s="182"/>
      <c r="N134" s="129"/>
      <c r="O134" s="216"/>
      <c r="Q134" s="130"/>
      <c r="R134" s="130"/>
      <c r="S134" s="89"/>
      <c r="T134" s="89"/>
      <c r="U134" s="89"/>
      <c r="V134" s="89"/>
      <c r="W134" s="83"/>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89"/>
      <c r="BH134" s="89"/>
      <c r="BI134" s="89"/>
      <c r="BJ134" s="89"/>
      <c r="BK134" s="89"/>
      <c r="BL134" s="89"/>
      <c r="BM134" s="89"/>
      <c r="BN134" s="89"/>
      <c r="BO134" s="89"/>
    </row>
    <row r="135" spans="1:67" s="66" customFormat="1" ht="13.5" customHeight="1">
      <c r="A135" s="66" t="s">
        <v>11</v>
      </c>
      <c r="B135" s="66" t="s">
        <v>1420</v>
      </c>
      <c r="E135" s="66" t="s">
        <v>1671</v>
      </c>
      <c r="F135" s="62"/>
      <c r="I135" s="66" t="s">
        <v>755</v>
      </c>
      <c r="J135" s="160" t="s">
        <v>771</v>
      </c>
      <c r="K135" s="62"/>
      <c r="L135" s="62"/>
      <c r="M135" s="179"/>
      <c r="N135" s="62"/>
      <c r="O135" s="206"/>
      <c r="T135" s="63"/>
      <c r="U135" s="63"/>
      <c r="V135" s="63"/>
      <c r="W135" s="66" t="s">
        <v>755</v>
      </c>
      <c r="X135" s="64"/>
    </row>
    <row r="136" spans="1:67" s="94" customFormat="1" ht="15" customHeight="1">
      <c r="A136" s="66" t="s">
        <v>11</v>
      </c>
      <c r="B136" s="93" t="s">
        <v>1421</v>
      </c>
      <c r="F136" s="93"/>
      <c r="I136" s="110" t="s">
        <v>979</v>
      </c>
      <c r="J136" s="170"/>
      <c r="K136" s="93"/>
      <c r="L136" s="87" t="str">
        <f t="shared" ref="L136:L170" si="3">IF(K136="yes",("Sorry, question "&amp;LEFT(E136,6)&amp;" is required!"),"")</f>
        <v/>
      </c>
      <c r="M136" s="188"/>
      <c r="N136" s="134"/>
      <c r="O136" s="217"/>
      <c r="Q136" s="127"/>
      <c r="R136" s="127"/>
      <c r="W136" s="93" t="s">
        <v>756</v>
      </c>
    </row>
    <row r="137" spans="1:67" s="92" customFormat="1" ht="15" customHeight="1">
      <c r="A137" s="66" t="s">
        <v>519</v>
      </c>
      <c r="B137" s="83" t="s">
        <v>1422</v>
      </c>
      <c r="E137" s="135" t="s">
        <v>1423</v>
      </c>
      <c r="F137" s="83"/>
      <c r="I137" s="86" t="s">
        <v>980</v>
      </c>
      <c r="J137" s="165"/>
      <c r="K137" s="83"/>
      <c r="L137" s="87" t="str">
        <f t="shared" si="3"/>
        <v/>
      </c>
      <c r="M137" s="182"/>
      <c r="N137" s="129"/>
      <c r="O137" s="216"/>
      <c r="Q137" s="130"/>
      <c r="R137" s="130"/>
      <c r="S137" s="89"/>
      <c r="T137" s="89"/>
      <c r="U137" s="89"/>
      <c r="V137" s="89"/>
      <c r="W137" s="83"/>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c r="AY137" s="89"/>
      <c r="AZ137" s="89"/>
      <c r="BA137" s="89"/>
      <c r="BB137" s="89"/>
      <c r="BC137" s="89"/>
      <c r="BD137" s="89"/>
      <c r="BE137" s="89"/>
      <c r="BF137" s="89"/>
      <c r="BG137" s="89"/>
      <c r="BH137" s="89"/>
      <c r="BI137" s="89"/>
      <c r="BJ137" s="89"/>
      <c r="BK137" s="89"/>
      <c r="BL137" s="89"/>
      <c r="BM137" s="89"/>
      <c r="BN137" s="89"/>
      <c r="BO137" s="89"/>
    </row>
    <row r="138" spans="1:67" s="92" customFormat="1" ht="15" customHeight="1">
      <c r="A138" s="66" t="s">
        <v>519</v>
      </c>
      <c r="B138" s="83" t="s">
        <v>1424</v>
      </c>
      <c r="E138" s="135" t="s">
        <v>1425</v>
      </c>
      <c r="F138" s="75"/>
      <c r="I138" s="86" t="s">
        <v>981</v>
      </c>
      <c r="J138" s="165"/>
      <c r="K138" s="83"/>
      <c r="L138" s="87" t="str">
        <f t="shared" si="3"/>
        <v/>
      </c>
      <c r="M138" s="182"/>
      <c r="N138" s="125"/>
      <c r="O138" s="208"/>
      <c r="Q138" s="89"/>
      <c r="R138" s="89"/>
      <c r="S138" s="89"/>
      <c r="T138" s="89"/>
      <c r="U138" s="89"/>
      <c r="V138" s="89"/>
      <c r="W138" s="83"/>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c r="AY138" s="89"/>
      <c r="AZ138" s="89"/>
      <c r="BA138" s="89"/>
      <c r="BB138" s="89"/>
      <c r="BC138" s="89"/>
      <c r="BD138" s="89"/>
      <c r="BE138" s="89"/>
      <c r="BF138" s="89"/>
      <c r="BG138" s="89"/>
      <c r="BH138" s="89"/>
      <c r="BI138" s="89"/>
      <c r="BJ138" s="89"/>
      <c r="BK138" s="89"/>
      <c r="BL138" s="89"/>
      <c r="BM138" s="89"/>
      <c r="BN138" s="89"/>
      <c r="BO138" s="89"/>
    </row>
    <row r="139" spans="1:67" s="92" customFormat="1" ht="15" customHeight="1">
      <c r="A139" s="66" t="s">
        <v>12</v>
      </c>
      <c r="B139" s="83"/>
      <c r="E139" s="137"/>
      <c r="F139" s="75"/>
      <c r="I139" s="86"/>
      <c r="J139" s="165"/>
      <c r="K139" s="83"/>
      <c r="L139" s="87" t="str">
        <f t="shared" si="3"/>
        <v/>
      </c>
      <c r="M139" s="182"/>
      <c r="N139" s="118"/>
      <c r="O139" s="208"/>
      <c r="Q139" s="89"/>
      <c r="R139" s="89"/>
      <c r="S139" s="89"/>
      <c r="T139" s="89"/>
      <c r="U139" s="89"/>
      <c r="V139" s="89"/>
      <c r="W139" s="83" t="s">
        <v>756</v>
      </c>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c r="AY139" s="89"/>
      <c r="AZ139" s="89"/>
      <c r="BA139" s="89"/>
      <c r="BB139" s="89"/>
      <c r="BC139" s="89"/>
      <c r="BD139" s="89"/>
      <c r="BE139" s="89"/>
      <c r="BF139" s="89"/>
      <c r="BG139" s="89"/>
      <c r="BH139" s="89"/>
      <c r="BI139" s="89"/>
      <c r="BJ139" s="89"/>
      <c r="BK139" s="89"/>
      <c r="BL139" s="89"/>
      <c r="BM139" s="89"/>
      <c r="BN139" s="89"/>
      <c r="BO139" s="89"/>
    </row>
    <row r="140" spans="1:67" s="100" customFormat="1" ht="15" customHeight="1">
      <c r="A140" s="66" t="s">
        <v>11</v>
      </c>
      <c r="B140" s="99" t="s">
        <v>1426</v>
      </c>
      <c r="E140" s="138"/>
      <c r="F140" s="139"/>
      <c r="I140" s="108" t="s">
        <v>518</v>
      </c>
      <c r="J140" s="175"/>
      <c r="K140" s="99"/>
      <c r="L140" s="87" t="str">
        <f t="shared" si="3"/>
        <v/>
      </c>
      <c r="M140" s="190"/>
      <c r="N140" s="140"/>
      <c r="O140" s="209"/>
      <c r="W140" s="99" t="s">
        <v>756</v>
      </c>
    </row>
    <row r="141" spans="1:67" s="92" customFormat="1" ht="15" customHeight="1">
      <c r="A141" s="66" t="s">
        <v>519</v>
      </c>
      <c r="B141" s="83" t="s">
        <v>1427</v>
      </c>
      <c r="E141" s="89" t="s">
        <v>1428</v>
      </c>
      <c r="F141" s="75"/>
      <c r="I141" s="86"/>
      <c r="J141" s="165"/>
      <c r="K141" s="83"/>
      <c r="L141" s="87" t="str">
        <f t="shared" si="3"/>
        <v/>
      </c>
      <c r="M141" s="182"/>
      <c r="N141" s="118"/>
      <c r="O141" s="208"/>
      <c r="Q141" s="89"/>
      <c r="R141" s="89"/>
      <c r="S141" s="89"/>
      <c r="T141" s="89"/>
      <c r="U141" s="89"/>
      <c r="V141" s="89"/>
      <c r="W141" s="83"/>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c r="AY141" s="89"/>
      <c r="AZ141" s="89"/>
      <c r="BA141" s="89"/>
      <c r="BB141" s="89"/>
      <c r="BC141" s="89"/>
      <c r="BD141" s="89"/>
      <c r="BE141" s="89"/>
      <c r="BF141" s="89"/>
      <c r="BG141" s="89"/>
      <c r="BH141" s="89"/>
      <c r="BI141" s="89"/>
      <c r="BJ141" s="89"/>
      <c r="BK141" s="89"/>
      <c r="BL141" s="89"/>
      <c r="BM141" s="89"/>
      <c r="BN141" s="89"/>
      <c r="BO141" s="89"/>
    </row>
    <row r="142" spans="1:67" s="92" customFormat="1" ht="15" customHeight="1">
      <c r="A142" s="90" t="s">
        <v>1409</v>
      </c>
      <c r="B142" s="83" t="s">
        <v>1429</v>
      </c>
      <c r="E142" s="89" t="s">
        <v>1430</v>
      </c>
      <c r="F142" s="83"/>
      <c r="I142" s="86"/>
      <c r="J142" s="165"/>
      <c r="K142" s="83" t="s">
        <v>773</v>
      </c>
      <c r="L142" s="87" t="str">
        <f>IF(K142="yes",("Sorry, question "&amp;LEFT(E142,6)&amp;" is required!"),"")</f>
        <v>Sorry, question ACTIVI is required!</v>
      </c>
      <c r="M142" s="182"/>
      <c r="N142" s="89"/>
      <c r="O142" s="208"/>
      <c r="Q142" s="89"/>
      <c r="R142" s="89"/>
      <c r="S142" s="89"/>
      <c r="T142" s="89"/>
      <c r="U142" s="89"/>
      <c r="V142" s="89"/>
      <c r="W142" s="83"/>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c r="BB142" s="89"/>
      <c r="BC142" s="89"/>
      <c r="BD142" s="89"/>
      <c r="BE142" s="89"/>
      <c r="BF142" s="89"/>
      <c r="BG142" s="89"/>
      <c r="BH142" s="89"/>
      <c r="BI142" s="89"/>
      <c r="BJ142" s="89"/>
      <c r="BK142" s="89"/>
      <c r="BL142" s="89"/>
      <c r="BM142" s="89"/>
      <c r="BN142" s="89"/>
      <c r="BO142" s="89"/>
    </row>
    <row r="143" spans="1:67" s="92" customFormat="1" ht="15" customHeight="1">
      <c r="A143" s="90" t="s">
        <v>521</v>
      </c>
      <c r="B143" s="83" t="s">
        <v>1431</v>
      </c>
      <c r="E143" s="89" t="s">
        <v>1432</v>
      </c>
      <c r="F143" s="89" t="s">
        <v>1432</v>
      </c>
      <c r="I143" s="141" t="s">
        <v>779</v>
      </c>
      <c r="J143" s="165" t="s">
        <v>1433</v>
      </c>
      <c r="K143" s="83" t="s">
        <v>773</v>
      </c>
      <c r="L143" s="87" t="str">
        <f>IF(K143="yes",("Sorry, question "&amp;LEFT(E143,6)&amp;" is required!"),"")</f>
        <v>Sorry, question OTHER, is required!</v>
      </c>
      <c r="M143" s="182"/>
      <c r="N143" s="89"/>
      <c r="O143" s="208"/>
      <c r="Q143" s="89"/>
      <c r="R143" s="89"/>
      <c r="S143" s="89"/>
      <c r="T143" s="89"/>
      <c r="U143" s="89"/>
      <c r="V143" s="89"/>
      <c r="W143" s="83"/>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M143" s="89"/>
      <c r="BN143" s="89"/>
      <c r="BO143" s="89"/>
    </row>
    <row r="144" spans="1:67" s="230" customFormat="1" ht="15.75" customHeight="1">
      <c r="A144" s="229" t="s">
        <v>527</v>
      </c>
      <c r="B144" s="230" t="s">
        <v>1747</v>
      </c>
      <c r="E144" s="229" t="s">
        <v>1744</v>
      </c>
      <c r="F144" s="231"/>
      <c r="G144" s="232"/>
      <c r="J144" s="233"/>
      <c r="K144" s="234"/>
      <c r="M144" s="182"/>
      <c r="O144" s="88" t="s">
        <v>1752</v>
      </c>
      <c r="W144" s="235"/>
    </row>
    <row r="145" spans="1:67" s="92" customFormat="1" ht="15" customHeight="1">
      <c r="A145" s="66" t="s">
        <v>12</v>
      </c>
      <c r="B145" s="83"/>
      <c r="E145" s="137"/>
      <c r="F145" s="75"/>
      <c r="I145" s="86"/>
      <c r="J145" s="165"/>
      <c r="K145" s="83"/>
      <c r="L145" s="87" t="str">
        <f>IF(K145="yes",("Sorry, question "&amp;LEFT(E145,6)&amp;" is required!"),"")</f>
        <v/>
      </c>
      <c r="M145" s="182"/>
      <c r="N145" s="118"/>
      <c r="O145" s="208"/>
      <c r="Q145" s="89"/>
      <c r="R145" s="89"/>
      <c r="S145" s="89"/>
      <c r="T145" s="89"/>
      <c r="U145" s="89"/>
      <c r="V145" s="89"/>
      <c r="W145" s="83" t="s">
        <v>756</v>
      </c>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M145" s="89"/>
      <c r="BN145" s="89"/>
      <c r="BO145" s="89"/>
    </row>
    <row r="146" spans="1:67" s="237" customFormat="1" ht="15.75" customHeight="1">
      <c r="A146" s="236" t="s">
        <v>523</v>
      </c>
      <c r="B146" s="237" t="s">
        <v>1434</v>
      </c>
      <c r="E146" s="238" t="s">
        <v>1783</v>
      </c>
      <c r="F146" s="239"/>
      <c r="G146" s="240"/>
      <c r="J146" s="233"/>
      <c r="K146" s="241"/>
      <c r="M146" s="242"/>
      <c r="O146" s="243"/>
      <c r="P146" s="239" t="s">
        <v>1748</v>
      </c>
      <c r="W146" s="244"/>
    </row>
    <row r="147" spans="1:67" s="230" customFormat="1" ht="15.75" customHeight="1">
      <c r="A147" s="230" t="s">
        <v>527</v>
      </c>
      <c r="B147" s="83" t="s">
        <v>1435</v>
      </c>
      <c r="E147" s="245"/>
      <c r="F147" s="231"/>
      <c r="G147" s="232"/>
      <c r="J147" s="233"/>
      <c r="K147" s="234"/>
      <c r="M147" s="182"/>
      <c r="O147" s="88" t="s">
        <v>392</v>
      </c>
      <c r="W147" s="235"/>
    </row>
    <row r="148" spans="1:67" s="230" customFormat="1" ht="15.75" customHeight="1">
      <c r="A148" s="230" t="s">
        <v>527</v>
      </c>
      <c r="B148" s="230" t="s">
        <v>1749</v>
      </c>
      <c r="E148" s="245"/>
      <c r="F148" s="231"/>
      <c r="G148" s="232"/>
      <c r="J148" s="233"/>
      <c r="K148" s="234"/>
      <c r="M148" s="182"/>
      <c r="O148" s="88" t="s">
        <v>1753</v>
      </c>
      <c r="W148" s="235"/>
    </row>
    <row r="149" spans="1:67" s="230" customFormat="1" ht="15.75" customHeight="1">
      <c r="A149" s="230" t="s">
        <v>527</v>
      </c>
      <c r="B149" s="230" t="s">
        <v>1754</v>
      </c>
      <c r="E149" s="245"/>
      <c r="F149" s="231"/>
      <c r="G149" s="232"/>
      <c r="J149" s="233"/>
      <c r="K149" s="234"/>
      <c r="M149" s="182"/>
      <c r="O149" s="246" t="s">
        <v>1755</v>
      </c>
      <c r="W149" s="235"/>
    </row>
    <row r="150" spans="1:67" s="230" customFormat="1" ht="15.75" customHeight="1">
      <c r="A150" s="230" t="s">
        <v>527</v>
      </c>
      <c r="B150" s="83" t="s">
        <v>1745</v>
      </c>
      <c r="E150" s="245"/>
      <c r="F150" s="231"/>
      <c r="G150" s="232"/>
      <c r="J150" s="233"/>
      <c r="K150" s="234"/>
      <c r="M150" s="182"/>
      <c r="O150" s="246" t="s">
        <v>1756</v>
      </c>
      <c r="W150" s="235"/>
    </row>
    <row r="151" spans="1:67" s="92" customFormat="1" ht="15" customHeight="1">
      <c r="A151" s="90" t="s">
        <v>527</v>
      </c>
      <c r="B151" s="83" t="s">
        <v>1436</v>
      </c>
      <c r="E151" s="89"/>
      <c r="F151" s="83"/>
      <c r="I151" s="86"/>
      <c r="J151" s="165"/>
      <c r="K151" s="83"/>
      <c r="L151" s="87" t="str">
        <f t="shared" ref="L151" si="4">IF(K151="yes",("Sorry, question "&amp;LEFT(E151,6)&amp;" is required!"),"")</f>
        <v/>
      </c>
      <c r="M151" s="182"/>
      <c r="N151" s="83"/>
      <c r="O151" s="219" t="s">
        <v>1746</v>
      </c>
      <c r="Q151" s="89"/>
      <c r="R151" s="89"/>
      <c r="S151" s="89"/>
      <c r="T151" s="89"/>
      <c r="U151" s="89"/>
      <c r="V151" s="89"/>
      <c r="W151" s="83"/>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row>
    <row r="152" spans="1:67" s="94" customFormat="1" ht="15" customHeight="1">
      <c r="A152" s="66" t="s">
        <v>11</v>
      </c>
      <c r="B152" s="93" t="s">
        <v>1437</v>
      </c>
      <c r="E152" s="94" t="s">
        <v>1438</v>
      </c>
      <c r="F152" s="93"/>
      <c r="I152" s="110" t="s">
        <v>812</v>
      </c>
      <c r="J152" s="165" t="s">
        <v>1775</v>
      </c>
      <c r="K152" s="93"/>
      <c r="L152" s="87" t="str">
        <f t="shared" si="3"/>
        <v/>
      </c>
      <c r="M152" s="188"/>
      <c r="O152" s="212"/>
      <c r="W152" s="93" t="s">
        <v>756</v>
      </c>
    </row>
    <row r="153" spans="1:67" s="92" customFormat="1" ht="15" customHeight="1">
      <c r="A153" s="66" t="s">
        <v>519</v>
      </c>
      <c r="B153" s="83" t="s">
        <v>1439</v>
      </c>
      <c r="E153" s="89" t="s">
        <v>1440</v>
      </c>
      <c r="F153" s="75"/>
      <c r="I153" s="86" t="s">
        <v>813</v>
      </c>
      <c r="J153" s="165" t="s">
        <v>1775</v>
      </c>
      <c r="K153" s="83"/>
      <c r="L153" s="87" t="str">
        <f t="shared" si="3"/>
        <v/>
      </c>
      <c r="M153" s="182"/>
      <c r="N153" s="89"/>
      <c r="O153" s="208"/>
      <c r="Q153" s="89"/>
      <c r="R153" s="89"/>
      <c r="S153" s="89"/>
      <c r="T153" s="89"/>
      <c r="U153" s="89"/>
      <c r="V153" s="89"/>
      <c r="W153" s="83"/>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c r="BO153" s="89"/>
    </row>
    <row r="154" spans="1:67" s="92" customFormat="1" ht="15" customHeight="1">
      <c r="A154" s="90" t="s">
        <v>520</v>
      </c>
      <c r="B154" s="83" t="s">
        <v>1441</v>
      </c>
      <c r="E154" s="89" t="s">
        <v>52</v>
      </c>
      <c r="F154" s="75"/>
      <c r="I154" s="86" t="s">
        <v>1740</v>
      </c>
      <c r="J154" s="165" t="s">
        <v>1775</v>
      </c>
      <c r="K154" s="83" t="s">
        <v>773</v>
      </c>
      <c r="L154" s="87" t="str">
        <f t="shared" si="3"/>
        <v>Sorry, question MONTH is required!</v>
      </c>
      <c r="M154" s="182" t="s">
        <v>1759</v>
      </c>
      <c r="N154" s="89" t="s">
        <v>1442</v>
      </c>
      <c r="O154" s="208"/>
      <c r="Q154" s="89"/>
      <c r="R154" s="89"/>
      <c r="S154" s="89"/>
      <c r="T154" s="89"/>
      <c r="U154" s="89"/>
      <c r="V154" s="89"/>
      <c r="W154" s="83"/>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c r="BC154" s="89"/>
      <c r="BD154" s="89"/>
      <c r="BE154" s="89"/>
      <c r="BF154" s="89"/>
      <c r="BG154" s="89"/>
      <c r="BH154" s="89"/>
      <c r="BI154" s="89"/>
      <c r="BJ154" s="89"/>
      <c r="BK154" s="89"/>
      <c r="BL154" s="89"/>
      <c r="BM154" s="89"/>
      <c r="BN154" s="89"/>
      <c r="BO154" s="89"/>
    </row>
    <row r="155" spans="1:67" s="92" customFormat="1" ht="15" customHeight="1">
      <c r="A155" s="90" t="s">
        <v>520</v>
      </c>
      <c r="B155" s="83" t="s">
        <v>1443</v>
      </c>
      <c r="E155" s="89" t="s">
        <v>53</v>
      </c>
      <c r="F155" s="75"/>
      <c r="I155" s="86" t="s">
        <v>1741</v>
      </c>
      <c r="J155" s="165" t="s">
        <v>1775</v>
      </c>
      <c r="K155" s="83" t="s">
        <v>773</v>
      </c>
      <c r="L155" s="87" t="str">
        <f t="shared" si="3"/>
        <v>Sorry, question YEAR is required!</v>
      </c>
      <c r="M155" s="182" t="s">
        <v>1760</v>
      </c>
      <c r="N155" s="89" t="s">
        <v>1680</v>
      </c>
      <c r="O155" s="208"/>
      <c r="Q155" s="89"/>
      <c r="R155" s="89"/>
      <c r="S155" s="89"/>
      <c r="T155" s="89"/>
      <c r="U155" s="89"/>
      <c r="V155" s="89"/>
      <c r="W155" s="83"/>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c r="AW155" s="89"/>
      <c r="AX155" s="89"/>
      <c r="AY155" s="89"/>
      <c r="AZ155" s="89"/>
      <c r="BA155" s="89"/>
      <c r="BB155" s="89"/>
      <c r="BC155" s="89"/>
      <c r="BD155" s="89"/>
      <c r="BE155" s="89"/>
      <c r="BF155" s="89"/>
      <c r="BG155" s="89"/>
      <c r="BH155" s="89"/>
      <c r="BI155" s="89"/>
      <c r="BJ155" s="89"/>
      <c r="BK155" s="89"/>
      <c r="BL155" s="89"/>
      <c r="BM155" s="89"/>
      <c r="BN155" s="89"/>
      <c r="BO155" s="89"/>
    </row>
    <row r="156" spans="1:67" s="92" customFormat="1" ht="15" customHeight="1">
      <c r="A156" s="90" t="s">
        <v>1444</v>
      </c>
      <c r="B156" s="83" t="s">
        <v>1445</v>
      </c>
      <c r="E156" s="89" t="s">
        <v>1446</v>
      </c>
      <c r="F156" s="75"/>
      <c r="I156" s="86" t="s">
        <v>814</v>
      </c>
      <c r="J156" s="165" t="s">
        <v>1775</v>
      </c>
      <c r="K156" s="83" t="s">
        <v>773</v>
      </c>
      <c r="L156" s="87" t="str">
        <f t="shared" si="3"/>
        <v>Sorry, question (3.03) is required!</v>
      </c>
      <c r="M156" s="182"/>
      <c r="N156" s="89"/>
      <c r="O156" s="208"/>
      <c r="Q156" s="89"/>
      <c r="R156" s="89"/>
      <c r="S156" s="89"/>
      <c r="T156" s="89"/>
      <c r="U156" s="89"/>
      <c r="V156" s="89"/>
      <c r="W156" s="83"/>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c r="BB156" s="89"/>
      <c r="BC156" s="89"/>
      <c r="BD156" s="89"/>
      <c r="BE156" s="89"/>
      <c r="BF156" s="89"/>
      <c r="BG156" s="89"/>
      <c r="BH156" s="89"/>
      <c r="BI156" s="89"/>
      <c r="BJ156" s="89"/>
      <c r="BK156" s="89"/>
      <c r="BL156" s="89"/>
      <c r="BM156" s="89"/>
      <c r="BN156" s="89"/>
      <c r="BO156" s="89"/>
    </row>
    <row r="157" spans="1:67" s="92" customFormat="1" ht="15" customHeight="1">
      <c r="A157" s="90" t="s">
        <v>521</v>
      </c>
      <c r="B157" s="83" t="s">
        <v>1447</v>
      </c>
      <c r="E157" s="89" t="s">
        <v>537</v>
      </c>
      <c r="F157" s="89" t="s">
        <v>537</v>
      </c>
      <c r="I157" s="86" t="s">
        <v>1448</v>
      </c>
      <c r="J157" s="165" t="s">
        <v>1776</v>
      </c>
      <c r="K157" s="83" t="s">
        <v>773</v>
      </c>
      <c r="L157" s="87" t="str">
        <f t="shared" si="3"/>
        <v>Sorry, question Other, is required!</v>
      </c>
      <c r="M157" s="182"/>
      <c r="N157" s="89"/>
      <c r="O157" s="208"/>
      <c r="Q157" s="89"/>
      <c r="R157" s="89"/>
      <c r="S157" s="89"/>
      <c r="T157" s="89"/>
      <c r="U157" s="89"/>
      <c r="V157" s="89"/>
      <c r="W157" s="83"/>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c r="AY157" s="89"/>
      <c r="AZ157" s="89"/>
      <c r="BA157" s="89"/>
      <c r="BB157" s="89"/>
      <c r="BC157" s="89"/>
      <c r="BD157" s="89"/>
      <c r="BE157" s="89"/>
      <c r="BF157" s="89"/>
      <c r="BG157" s="89"/>
      <c r="BH157" s="89"/>
      <c r="BI157" s="89"/>
      <c r="BJ157" s="89"/>
      <c r="BK157" s="89"/>
      <c r="BL157" s="89"/>
      <c r="BM157" s="89"/>
      <c r="BN157" s="89"/>
      <c r="BO157" s="89"/>
    </row>
    <row r="158" spans="1:67" s="92" customFormat="1" ht="15" customHeight="1">
      <c r="A158" s="90" t="s">
        <v>1068</v>
      </c>
      <c r="B158" s="83" t="s">
        <v>1449</v>
      </c>
      <c r="E158" s="142" t="s">
        <v>1450</v>
      </c>
      <c r="F158" s="75" t="s">
        <v>1451</v>
      </c>
      <c r="I158" s="86" t="s">
        <v>1452</v>
      </c>
      <c r="J158" s="165" t="s">
        <v>1775</v>
      </c>
      <c r="K158" s="83" t="s">
        <v>773</v>
      </c>
      <c r="L158" s="87" t="str">
        <f t="shared" si="3"/>
        <v>Sorry, question (3.04) is required!</v>
      </c>
      <c r="M158" s="182" t="s">
        <v>1269</v>
      </c>
      <c r="N158" s="89" t="s">
        <v>1453</v>
      </c>
      <c r="O158" s="208"/>
      <c r="Q158" s="89"/>
      <c r="R158" s="89"/>
      <c r="S158" s="89"/>
      <c r="T158" s="89"/>
      <c r="U158" s="89"/>
      <c r="V158" s="89"/>
      <c r="W158" s="83"/>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89"/>
      <c r="BL158" s="89"/>
      <c r="BM158" s="89"/>
      <c r="BN158" s="89"/>
      <c r="BO158" s="89"/>
    </row>
    <row r="159" spans="1:67" s="92" customFormat="1" ht="15" customHeight="1">
      <c r="A159" s="90" t="s">
        <v>525</v>
      </c>
      <c r="B159" s="83" t="s">
        <v>1454</v>
      </c>
      <c r="E159" s="89" t="s">
        <v>1767</v>
      </c>
      <c r="F159" s="75"/>
      <c r="I159" s="86" t="s">
        <v>1455</v>
      </c>
      <c r="J159" s="165" t="s">
        <v>1775</v>
      </c>
      <c r="K159" s="83" t="s">
        <v>773</v>
      </c>
      <c r="L159" s="87" t="str">
        <f t="shared" si="3"/>
        <v>Sorry, question (3.05) is required!</v>
      </c>
      <c r="M159" s="182"/>
      <c r="N159" s="122"/>
      <c r="O159" s="208"/>
      <c r="Q159" s="122"/>
      <c r="R159" s="122"/>
      <c r="S159" s="89"/>
      <c r="T159" s="122"/>
      <c r="U159" s="89"/>
      <c r="V159" s="122"/>
      <c r="W159" s="83"/>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c r="AY159" s="89"/>
      <c r="AZ159" s="89"/>
      <c r="BA159" s="89"/>
      <c r="BB159" s="89"/>
      <c r="BC159" s="89"/>
      <c r="BD159" s="89"/>
      <c r="BE159" s="89"/>
      <c r="BF159" s="89"/>
      <c r="BG159" s="89"/>
      <c r="BH159" s="89"/>
      <c r="BI159" s="89"/>
      <c r="BJ159" s="89"/>
      <c r="BK159" s="89"/>
      <c r="BL159" s="89"/>
      <c r="BM159" s="89"/>
      <c r="BN159" s="89"/>
      <c r="BO159" s="89"/>
    </row>
    <row r="160" spans="1:67" s="92" customFormat="1" ht="15" customHeight="1">
      <c r="A160" s="66" t="s">
        <v>12</v>
      </c>
      <c r="B160" s="83"/>
      <c r="E160" s="89"/>
      <c r="F160" s="75"/>
      <c r="I160" s="86"/>
      <c r="J160" s="165"/>
      <c r="K160" s="83"/>
      <c r="L160" s="87" t="str">
        <f t="shared" si="3"/>
        <v/>
      </c>
      <c r="M160" s="182"/>
      <c r="N160" s="89"/>
      <c r="O160" s="208"/>
      <c r="Q160" s="89"/>
      <c r="R160" s="89"/>
      <c r="S160" s="89"/>
      <c r="T160" s="89"/>
      <c r="U160" s="89"/>
      <c r="V160" s="89"/>
      <c r="W160" s="83" t="s">
        <v>756</v>
      </c>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c r="AY160" s="89"/>
      <c r="AZ160" s="89"/>
      <c r="BA160" s="89"/>
      <c r="BB160" s="89"/>
      <c r="BC160" s="89"/>
      <c r="BD160" s="89"/>
      <c r="BE160" s="89"/>
      <c r="BF160" s="89"/>
      <c r="BG160" s="89"/>
      <c r="BH160" s="89"/>
      <c r="BI160" s="89"/>
      <c r="BJ160" s="89"/>
      <c r="BK160" s="89"/>
      <c r="BL160" s="89"/>
      <c r="BM160" s="89"/>
      <c r="BN160" s="89"/>
      <c r="BO160" s="89"/>
    </row>
    <row r="161" spans="1:67" s="94" customFormat="1" ht="15" customHeight="1">
      <c r="A161" s="66" t="s">
        <v>11</v>
      </c>
      <c r="B161" s="93" t="s">
        <v>1458</v>
      </c>
      <c r="E161" s="94" t="s">
        <v>1438</v>
      </c>
      <c r="F161" s="95"/>
      <c r="I161" s="110" t="s">
        <v>810</v>
      </c>
      <c r="J161" s="165" t="s">
        <v>1775</v>
      </c>
      <c r="K161" s="93"/>
      <c r="L161" s="87" t="str">
        <f t="shared" si="3"/>
        <v/>
      </c>
      <c r="M161" s="188"/>
      <c r="O161" s="212"/>
      <c r="W161" s="93" t="s">
        <v>756</v>
      </c>
    </row>
    <row r="162" spans="1:67" s="92" customFormat="1" ht="15" customHeight="1">
      <c r="A162" s="66" t="s">
        <v>519</v>
      </c>
      <c r="B162" s="83" t="s">
        <v>1459</v>
      </c>
      <c r="E162" s="89" t="s">
        <v>1460</v>
      </c>
      <c r="F162" s="75"/>
      <c r="I162" s="86"/>
      <c r="J162" s="165" t="s">
        <v>1775</v>
      </c>
      <c r="K162" s="83"/>
      <c r="L162" s="87" t="str">
        <f t="shared" si="3"/>
        <v/>
      </c>
      <c r="M162" s="182"/>
      <c r="N162" s="89"/>
      <c r="O162" s="208"/>
      <c r="Q162" s="89"/>
      <c r="R162" s="89"/>
      <c r="S162" s="89"/>
      <c r="T162" s="89"/>
      <c r="U162" s="89"/>
      <c r="V162" s="89"/>
      <c r="W162" s="83"/>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c r="AY162" s="89"/>
      <c r="AZ162" s="89"/>
      <c r="BA162" s="89"/>
      <c r="BB162" s="89"/>
      <c r="BC162" s="89"/>
      <c r="BD162" s="89"/>
      <c r="BE162" s="89"/>
      <c r="BF162" s="89"/>
      <c r="BG162" s="89"/>
      <c r="BH162" s="89"/>
      <c r="BI162" s="89"/>
      <c r="BJ162" s="89"/>
      <c r="BK162" s="89"/>
      <c r="BL162" s="89"/>
      <c r="BM162" s="89"/>
      <c r="BN162" s="89"/>
      <c r="BO162" s="89"/>
    </row>
    <row r="163" spans="1:67" s="92" customFormat="1" ht="15" customHeight="1">
      <c r="A163" s="90" t="s">
        <v>525</v>
      </c>
      <c r="B163" s="83" t="s">
        <v>1456</v>
      </c>
      <c r="E163" s="89" t="s">
        <v>1457</v>
      </c>
      <c r="F163" s="75"/>
      <c r="I163" s="86"/>
      <c r="J163" s="165" t="s">
        <v>1775</v>
      </c>
      <c r="K163" s="83" t="s">
        <v>773</v>
      </c>
      <c r="L163" s="87" t="str">
        <f>IF(K163="yes",("Sorry, question "&amp;LEFT(E163,6)&amp;" is required!"),"")</f>
        <v>Sorry, question (3.06) is required!</v>
      </c>
      <c r="M163" s="182"/>
      <c r="N163" s="123"/>
      <c r="O163" s="218"/>
      <c r="Q163" s="123"/>
      <c r="R163" s="123"/>
      <c r="S163" s="124"/>
      <c r="T163" s="123"/>
      <c r="U163" s="124"/>
      <c r="V163" s="123"/>
      <c r="W163" s="83"/>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c r="AY163" s="89"/>
      <c r="AZ163" s="89"/>
      <c r="BA163" s="89"/>
      <c r="BB163" s="89"/>
      <c r="BC163" s="89"/>
      <c r="BD163" s="89"/>
      <c r="BE163" s="89"/>
      <c r="BF163" s="89"/>
      <c r="BG163" s="89"/>
      <c r="BH163" s="89"/>
      <c r="BI163" s="89"/>
      <c r="BJ163" s="89"/>
      <c r="BK163" s="89"/>
      <c r="BL163" s="89"/>
      <c r="BM163" s="89"/>
      <c r="BN163" s="89"/>
      <c r="BO163" s="89"/>
    </row>
    <row r="164" spans="1:67" s="92" customFormat="1" ht="15" customHeight="1">
      <c r="A164" s="90" t="s">
        <v>525</v>
      </c>
      <c r="B164" s="83" t="s">
        <v>1461</v>
      </c>
      <c r="E164" s="89" t="s">
        <v>1462</v>
      </c>
      <c r="F164" s="75"/>
      <c r="I164" s="86"/>
      <c r="J164" s="165" t="s">
        <v>1775</v>
      </c>
      <c r="K164" s="83" t="s">
        <v>773</v>
      </c>
      <c r="L164" s="87" t="str">
        <f t="shared" si="3"/>
        <v>Sorry, question (3.07) is required!</v>
      </c>
      <c r="M164" s="182"/>
      <c r="N164" s="123"/>
      <c r="O164" s="218"/>
      <c r="Q164" s="123"/>
      <c r="R164" s="123"/>
      <c r="S164" s="124"/>
      <c r="T164" s="123"/>
      <c r="U164" s="124"/>
      <c r="V164" s="123"/>
      <c r="W164" s="83"/>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c r="BK164" s="89"/>
      <c r="BL164" s="89"/>
      <c r="BM164" s="89"/>
      <c r="BN164" s="89"/>
      <c r="BO164" s="89"/>
    </row>
    <row r="165" spans="1:67" s="92" customFormat="1" ht="15" customHeight="1">
      <c r="A165" s="90" t="s">
        <v>525</v>
      </c>
      <c r="B165" s="83" t="s">
        <v>1463</v>
      </c>
      <c r="E165" s="89" t="s">
        <v>1464</v>
      </c>
      <c r="F165" s="75"/>
      <c r="I165" s="86"/>
      <c r="J165" s="165" t="s">
        <v>1775</v>
      </c>
      <c r="K165" s="83" t="s">
        <v>773</v>
      </c>
      <c r="L165" s="87" t="str">
        <f t="shared" si="3"/>
        <v>Sorry, question (3.08) is required!</v>
      </c>
      <c r="M165" s="182"/>
      <c r="N165" s="89"/>
      <c r="O165" s="208"/>
      <c r="Q165" s="89"/>
      <c r="R165" s="89"/>
      <c r="S165" s="89"/>
      <c r="T165" s="89"/>
      <c r="U165" s="89"/>
      <c r="V165" s="89"/>
      <c r="W165" s="83"/>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c r="AY165" s="89"/>
      <c r="AZ165" s="89"/>
      <c r="BA165" s="89"/>
      <c r="BB165" s="89"/>
      <c r="BC165" s="89"/>
      <c r="BD165" s="89"/>
      <c r="BE165" s="89"/>
      <c r="BF165" s="89"/>
      <c r="BG165" s="89"/>
      <c r="BH165" s="89"/>
      <c r="BI165" s="89"/>
      <c r="BJ165" s="89"/>
      <c r="BK165" s="89"/>
      <c r="BL165" s="89"/>
      <c r="BM165" s="89"/>
      <c r="BN165" s="89"/>
      <c r="BO165" s="89"/>
    </row>
    <row r="166" spans="1:67" s="92" customFormat="1" ht="15" customHeight="1">
      <c r="A166" s="90" t="s">
        <v>525</v>
      </c>
      <c r="B166" s="83" t="s">
        <v>1465</v>
      </c>
      <c r="E166" s="89" t="s">
        <v>1768</v>
      </c>
      <c r="F166" s="75"/>
      <c r="I166" s="86"/>
      <c r="J166" s="165" t="s">
        <v>1775</v>
      </c>
      <c r="K166" s="83" t="s">
        <v>773</v>
      </c>
      <c r="L166" s="87" t="str">
        <f t="shared" si="3"/>
        <v>Sorry, question (3.09) is required!</v>
      </c>
      <c r="M166" s="182"/>
      <c r="N166" s="89"/>
      <c r="O166" s="208"/>
      <c r="Q166" s="89"/>
      <c r="R166" s="89"/>
      <c r="S166" s="89"/>
      <c r="T166" s="89"/>
      <c r="U166" s="89"/>
      <c r="V166" s="89"/>
      <c r="W166" s="83"/>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c r="AY166" s="89"/>
      <c r="AZ166" s="89"/>
      <c r="BA166" s="89"/>
      <c r="BB166" s="89"/>
      <c r="BC166" s="89"/>
      <c r="BD166" s="89"/>
      <c r="BE166" s="89"/>
      <c r="BF166" s="89"/>
      <c r="BG166" s="89"/>
      <c r="BH166" s="89"/>
      <c r="BI166" s="89"/>
      <c r="BJ166" s="89"/>
      <c r="BK166" s="89"/>
      <c r="BL166" s="89"/>
      <c r="BM166" s="89"/>
      <c r="BN166" s="89"/>
      <c r="BO166" s="89"/>
    </row>
    <row r="167" spans="1:67" s="92" customFormat="1" ht="15" customHeight="1">
      <c r="A167" s="90" t="s">
        <v>525</v>
      </c>
      <c r="B167" s="83" t="s">
        <v>1466</v>
      </c>
      <c r="E167" s="89" t="s">
        <v>1769</v>
      </c>
      <c r="F167" s="75"/>
      <c r="I167" s="86"/>
      <c r="J167" s="165" t="s">
        <v>1775</v>
      </c>
      <c r="K167" s="83" t="s">
        <v>773</v>
      </c>
      <c r="L167" s="87" t="str">
        <f t="shared" si="3"/>
        <v>Sorry, question (3.10) is required!</v>
      </c>
      <c r="M167" s="182"/>
      <c r="N167" s="89"/>
      <c r="O167" s="208"/>
      <c r="Q167" s="89"/>
      <c r="R167" s="89"/>
      <c r="S167" s="89"/>
      <c r="T167" s="89"/>
      <c r="U167" s="89"/>
      <c r="V167" s="89"/>
      <c r="W167" s="83"/>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c r="AY167" s="89"/>
      <c r="AZ167" s="89"/>
      <c r="BA167" s="89"/>
      <c r="BB167" s="89"/>
      <c r="BC167" s="89"/>
      <c r="BD167" s="89"/>
      <c r="BE167" s="89"/>
      <c r="BF167" s="89"/>
      <c r="BG167" s="89"/>
      <c r="BH167" s="89"/>
      <c r="BI167" s="89"/>
      <c r="BJ167" s="89"/>
      <c r="BK167" s="89"/>
      <c r="BL167" s="89"/>
      <c r="BM167" s="89"/>
      <c r="BN167" s="89"/>
      <c r="BO167" s="89"/>
    </row>
    <row r="168" spans="1:67" s="92" customFormat="1" ht="15" customHeight="1">
      <c r="A168" s="90" t="s">
        <v>525</v>
      </c>
      <c r="B168" s="83" t="s">
        <v>1467</v>
      </c>
      <c r="E168" s="89" t="s">
        <v>1468</v>
      </c>
      <c r="F168" s="75"/>
      <c r="I168" s="86"/>
      <c r="J168" s="165" t="s">
        <v>1775</v>
      </c>
      <c r="K168" s="83" t="s">
        <v>773</v>
      </c>
      <c r="L168" s="87" t="str">
        <f t="shared" si="3"/>
        <v>Sorry, question (3.11) is required!</v>
      </c>
      <c r="M168" s="182"/>
      <c r="N168" s="89"/>
      <c r="O168" s="208"/>
      <c r="Q168" s="89"/>
      <c r="R168" s="89"/>
      <c r="S168" s="89"/>
      <c r="T168" s="89"/>
      <c r="U168" s="89"/>
      <c r="V168" s="89"/>
      <c r="W168" s="83"/>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row>
    <row r="169" spans="1:67" s="92" customFormat="1" ht="15" customHeight="1">
      <c r="A169" s="90" t="s">
        <v>525</v>
      </c>
      <c r="B169" s="83" t="s">
        <v>1469</v>
      </c>
      <c r="E169" s="89" t="s">
        <v>1470</v>
      </c>
      <c r="F169" s="75"/>
      <c r="I169" s="86"/>
      <c r="J169" s="165" t="s">
        <v>1775</v>
      </c>
      <c r="K169" s="83" t="s">
        <v>773</v>
      </c>
      <c r="L169" s="87" t="str">
        <f t="shared" si="3"/>
        <v>Sorry, question (3.12) is required!</v>
      </c>
      <c r="M169" s="182"/>
      <c r="N169" s="89"/>
      <c r="O169" s="208"/>
      <c r="Q169" s="89"/>
      <c r="R169" s="89"/>
      <c r="S169" s="89"/>
      <c r="T169" s="89"/>
      <c r="U169" s="89"/>
      <c r="V169" s="89"/>
      <c r="W169" s="83"/>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M169" s="89"/>
      <c r="BN169" s="89"/>
      <c r="BO169" s="89"/>
    </row>
    <row r="170" spans="1:67" s="92" customFormat="1" ht="15" customHeight="1">
      <c r="A170" s="66" t="s">
        <v>12</v>
      </c>
      <c r="B170" s="83"/>
      <c r="E170" s="89"/>
      <c r="F170" s="75"/>
      <c r="I170" s="86"/>
      <c r="J170" s="165"/>
      <c r="K170" s="83"/>
      <c r="L170" s="87" t="str">
        <f t="shared" si="3"/>
        <v/>
      </c>
      <c r="M170" s="182"/>
      <c r="N170" s="125"/>
      <c r="O170" s="208"/>
      <c r="Q170" s="89"/>
      <c r="R170" s="89"/>
      <c r="S170" s="89"/>
      <c r="T170" s="89"/>
      <c r="U170" s="89"/>
      <c r="V170" s="89"/>
      <c r="W170" s="83"/>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M170" s="89"/>
      <c r="BN170" s="89"/>
      <c r="BO170" s="89"/>
    </row>
    <row r="171" spans="1:67" s="94" customFormat="1" ht="15" customHeight="1">
      <c r="A171" s="66" t="s">
        <v>11</v>
      </c>
      <c r="B171" s="93" t="s">
        <v>1471</v>
      </c>
      <c r="E171" s="94" t="s">
        <v>1438</v>
      </c>
      <c r="F171" s="95"/>
      <c r="I171" s="110" t="s">
        <v>518</v>
      </c>
      <c r="J171" s="165" t="s">
        <v>1775</v>
      </c>
      <c r="K171" s="93"/>
      <c r="L171" s="87" t="str">
        <f t="shared" ref="L171:L190" si="5">IF(K171="yes",("Sorry, question "&amp;LEFT(E171,6)&amp;" is required!"),"")</f>
        <v/>
      </c>
      <c r="M171" s="188"/>
      <c r="N171" s="126"/>
      <c r="O171" s="212"/>
      <c r="W171" s="93" t="s">
        <v>756</v>
      </c>
    </row>
    <row r="172" spans="1:67" s="92" customFormat="1" ht="15" customHeight="1">
      <c r="A172" s="90" t="s">
        <v>1472</v>
      </c>
      <c r="B172" s="83" t="s">
        <v>1473</v>
      </c>
      <c r="E172" s="89" t="s">
        <v>1474</v>
      </c>
      <c r="F172" s="75"/>
      <c r="I172" s="86"/>
      <c r="J172" s="165" t="s">
        <v>1775</v>
      </c>
      <c r="K172" s="83" t="s">
        <v>773</v>
      </c>
      <c r="L172" s="87" t="str">
        <f t="shared" si="5"/>
        <v>Sorry, question (3.13) is required!</v>
      </c>
      <c r="M172" s="182"/>
      <c r="N172" s="119"/>
      <c r="O172" s="208"/>
      <c r="Q172" s="89"/>
      <c r="R172" s="89"/>
      <c r="S172" s="89"/>
      <c r="T172" s="89"/>
      <c r="U172" s="89"/>
      <c r="V172" s="89"/>
      <c r="W172" s="83"/>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c r="BO172" s="89"/>
    </row>
    <row r="173" spans="1:67" s="92" customFormat="1" ht="15" customHeight="1">
      <c r="A173" s="90" t="s">
        <v>1304</v>
      </c>
      <c r="B173" s="83" t="s">
        <v>1475</v>
      </c>
      <c r="E173" s="89" t="s">
        <v>1476</v>
      </c>
      <c r="F173" s="75" t="s">
        <v>1477</v>
      </c>
      <c r="I173" s="86" t="s">
        <v>782</v>
      </c>
      <c r="J173" s="165" t="s">
        <v>1775</v>
      </c>
      <c r="K173" s="83" t="s">
        <v>773</v>
      </c>
      <c r="L173" s="87" t="str">
        <f t="shared" si="5"/>
        <v>Sorry, question (3.14) is required!</v>
      </c>
      <c r="M173" s="182" t="s">
        <v>1478</v>
      </c>
      <c r="N173" s="89" t="s">
        <v>1479</v>
      </c>
      <c r="O173" s="208"/>
      <c r="Q173" s="89"/>
      <c r="R173" s="89"/>
      <c r="S173" s="89"/>
      <c r="T173" s="89"/>
      <c r="U173" s="89"/>
      <c r="V173" s="89"/>
      <c r="W173" s="83"/>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row>
    <row r="174" spans="1:67" s="92" customFormat="1" ht="15" customHeight="1">
      <c r="A174" s="90" t="s">
        <v>1480</v>
      </c>
      <c r="B174" s="83" t="s">
        <v>1481</v>
      </c>
      <c r="E174" s="89" t="s">
        <v>1482</v>
      </c>
      <c r="F174" s="75"/>
      <c r="I174" s="86"/>
      <c r="J174" s="165" t="s">
        <v>1775</v>
      </c>
      <c r="K174" s="83" t="s">
        <v>773</v>
      </c>
      <c r="L174" s="87" t="str">
        <f t="shared" si="5"/>
        <v>Sorry, question (3.15) is required!</v>
      </c>
      <c r="M174" s="182"/>
      <c r="N174" s="125"/>
      <c r="O174" s="208"/>
      <c r="Q174" s="89"/>
      <c r="R174" s="89"/>
      <c r="S174" s="89"/>
      <c r="T174" s="89"/>
      <c r="U174" s="89"/>
      <c r="V174" s="89"/>
      <c r="W174" s="83"/>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89"/>
      <c r="BO174" s="89"/>
    </row>
    <row r="175" spans="1:67" s="92" customFormat="1" ht="15" customHeight="1">
      <c r="A175" s="66" t="s">
        <v>12</v>
      </c>
      <c r="B175" s="83"/>
      <c r="E175" s="89"/>
      <c r="F175" s="75"/>
      <c r="I175" s="86"/>
      <c r="J175" s="165"/>
      <c r="K175" s="83"/>
      <c r="L175" s="87" t="str">
        <f t="shared" si="5"/>
        <v/>
      </c>
      <c r="M175" s="182"/>
      <c r="N175" s="125"/>
      <c r="O175" s="208"/>
      <c r="Q175" s="89"/>
      <c r="R175" s="89"/>
      <c r="S175" s="89"/>
      <c r="T175" s="89"/>
      <c r="U175" s="89"/>
      <c r="V175" s="89"/>
      <c r="W175" s="83" t="s">
        <v>756</v>
      </c>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89"/>
      <c r="BO175" s="89"/>
    </row>
    <row r="176" spans="1:67" s="116" customFormat="1" ht="15" customHeight="1">
      <c r="A176" s="115" t="s">
        <v>526</v>
      </c>
      <c r="B176" s="115"/>
      <c r="F176" s="115"/>
      <c r="I176" s="117"/>
      <c r="J176" s="171"/>
      <c r="K176" s="115"/>
      <c r="L176" s="87" t="str">
        <f t="shared" si="5"/>
        <v/>
      </c>
      <c r="M176" s="189"/>
      <c r="O176" s="213"/>
      <c r="W176" s="115"/>
    </row>
    <row r="177" spans="1:67" s="145" customFormat="1" ht="15" customHeight="1">
      <c r="A177" s="66" t="s">
        <v>11</v>
      </c>
      <c r="B177" s="144" t="s">
        <v>1483</v>
      </c>
      <c r="F177" s="146"/>
      <c r="I177" s="147" t="s">
        <v>518</v>
      </c>
      <c r="J177" s="176"/>
      <c r="K177" s="144"/>
      <c r="L177" s="87" t="str">
        <f t="shared" si="5"/>
        <v/>
      </c>
      <c r="M177" s="191"/>
      <c r="N177" s="148"/>
      <c r="O177" s="220"/>
      <c r="W177" s="144" t="s">
        <v>756</v>
      </c>
    </row>
    <row r="178" spans="1:67" s="92" customFormat="1" ht="15" customHeight="1">
      <c r="A178" s="90" t="s">
        <v>1304</v>
      </c>
      <c r="B178" s="83" t="s">
        <v>1484</v>
      </c>
      <c r="E178" s="89" t="s">
        <v>1485</v>
      </c>
      <c r="F178" s="75"/>
      <c r="I178" s="86"/>
      <c r="J178" s="165"/>
      <c r="K178" s="83" t="s">
        <v>773</v>
      </c>
      <c r="L178" s="87" t="str">
        <f t="shared" si="5"/>
        <v>Sorry, question (3.16) is required!</v>
      </c>
      <c r="M178" s="182" t="s">
        <v>978</v>
      </c>
      <c r="N178" s="125" t="s">
        <v>1486</v>
      </c>
      <c r="O178" s="208"/>
      <c r="Q178" s="89"/>
      <c r="R178" s="89"/>
      <c r="S178" s="89"/>
      <c r="T178" s="89"/>
      <c r="U178" s="89"/>
      <c r="V178" s="89"/>
      <c r="W178" s="83"/>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89"/>
      <c r="BO178" s="89"/>
    </row>
    <row r="179" spans="1:67" s="92" customFormat="1" ht="15" customHeight="1">
      <c r="A179" s="90" t="s">
        <v>520</v>
      </c>
      <c r="B179" s="83" t="s">
        <v>1487</v>
      </c>
      <c r="E179" s="89" t="s">
        <v>1488</v>
      </c>
      <c r="F179" s="75"/>
      <c r="I179" s="86"/>
      <c r="J179" s="165"/>
      <c r="K179" s="83" t="s">
        <v>773</v>
      </c>
      <c r="L179" s="87" t="str">
        <f t="shared" si="5"/>
        <v>Sorry, question (3.17) is required!</v>
      </c>
      <c r="M179" s="182" t="s">
        <v>978</v>
      </c>
      <c r="N179" s="125" t="s">
        <v>1489</v>
      </c>
      <c r="O179" s="208"/>
      <c r="Q179" s="89"/>
      <c r="R179" s="89"/>
      <c r="S179" s="89"/>
      <c r="T179" s="89"/>
      <c r="U179" s="89"/>
      <c r="V179" s="89"/>
      <c r="W179" s="83"/>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c r="AY179" s="89"/>
      <c r="AZ179" s="89"/>
      <c r="BA179" s="89"/>
      <c r="BB179" s="89"/>
      <c r="BC179" s="89"/>
      <c r="BD179" s="89"/>
      <c r="BE179" s="89"/>
      <c r="BF179" s="89"/>
      <c r="BG179" s="89"/>
      <c r="BH179" s="89"/>
      <c r="BI179" s="89"/>
      <c r="BJ179" s="89"/>
      <c r="BK179" s="89"/>
      <c r="BL179" s="89"/>
      <c r="BM179" s="89"/>
      <c r="BN179" s="89"/>
      <c r="BO179" s="89"/>
    </row>
    <row r="180" spans="1:67" s="92" customFormat="1" ht="15" customHeight="1">
      <c r="A180" s="90" t="s">
        <v>1304</v>
      </c>
      <c r="B180" s="83" t="s">
        <v>1490</v>
      </c>
      <c r="E180" s="89" t="s">
        <v>1491</v>
      </c>
      <c r="F180" s="75"/>
      <c r="I180" s="86"/>
      <c r="J180" s="165"/>
      <c r="K180" s="83" t="s">
        <v>773</v>
      </c>
      <c r="L180" s="87" t="str">
        <f t="shared" si="5"/>
        <v>Sorry, question (3.18) is required!</v>
      </c>
      <c r="M180" s="182" t="s">
        <v>978</v>
      </c>
      <c r="N180" s="125" t="s">
        <v>1492</v>
      </c>
      <c r="O180" s="208"/>
      <c r="Q180" s="89"/>
      <c r="R180" s="89"/>
      <c r="S180" s="89"/>
      <c r="T180" s="89"/>
      <c r="U180" s="89"/>
      <c r="V180" s="89"/>
      <c r="W180" s="83"/>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c r="AY180" s="89"/>
      <c r="AZ180" s="89"/>
      <c r="BA180" s="89"/>
      <c r="BB180" s="89"/>
      <c r="BC180" s="89"/>
      <c r="BD180" s="89"/>
      <c r="BE180" s="89"/>
      <c r="BF180" s="89"/>
      <c r="BG180" s="89"/>
      <c r="BH180" s="89"/>
      <c r="BI180" s="89"/>
      <c r="BJ180" s="89"/>
      <c r="BK180" s="89"/>
      <c r="BL180" s="89"/>
      <c r="BM180" s="89"/>
      <c r="BN180" s="89"/>
      <c r="BO180" s="89"/>
    </row>
    <row r="181" spans="1:67" s="92" customFormat="1" ht="15" customHeight="1">
      <c r="A181" s="90" t="s">
        <v>520</v>
      </c>
      <c r="B181" s="83" t="s">
        <v>1493</v>
      </c>
      <c r="E181" s="89" t="s">
        <v>1494</v>
      </c>
      <c r="F181" s="75"/>
      <c r="I181" s="86"/>
      <c r="J181" s="165"/>
      <c r="K181" s="83" t="s">
        <v>773</v>
      </c>
      <c r="L181" s="87" t="str">
        <f t="shared" si="5"/>
        <v>Sorry, question (3.19) is required!</v>
      </c>
      <c r="M181" s="182" t="s">
        <v>978</v>
      </c>
      <c r="N181" s="125" t="s">
        <v>1495</v>
      </c>
      <c r="O181" s="208"/>
      <c r="Q181" s="119"/>
      <c r="R181" s="119"/>
      <c r="S181" s="89"/>
      <c r="T181" s="89"/>
      <c r="U181" s="89"/>
      <c r="V181" s="89"/>
      <c r="W181" s="83"/>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c r="AY181" s="89"/>
      <c r="AZ181" s="89"/>
      <c r="BA181" s="89"/>
      <c r="BB181" s="89"/>
      <c r="BC181" s="89"/>
      <c r="BD181" s="89"/>
      <c r="BE181" s="89"/>
      <c r="BF181" s="89"/>
      <c r="BG181" s="89"/>
      <c r="BH181" s="89"/>
      <c r="BI181" s="89"/>
      <c r="BJ181" s="89"/>
      <c r="BK181" s="89"/>
      <c r="BL181" s="89"/>
      <c r="BM181" s="89"/>
      <c r="BN181" s="89"/>
      <c r="BO181" s="89"/>
    </row>
    <row r="182" spans="1:67" s="92" customFormat="1" ht="15" customHeight="1">
      <c r="A182" s="90" t="s">
        <v>1304</v>
      </c>
      <c r="B182" s="83" t="s">
        <v>1496</v>
      </c>
      <c r="E182" s="89" t="s">
        <v>1497</v>
      </c>
      <c r="F182" s="75"/>
      <c r="I182" s="86"/>
      <c r="J182" s="165"/>
      <c r="K182" s="83" t="s">
        <v>773</v>
      </c>
      <c r="L182" s="87" t="str">
        <f t="shared" si="5"/>
        <v>Sorry, question (3.20) is required!</v>
      </c>
      <c r="M182" s="182" t="s">
        <v>978</v>
      </c>
      <c r="N182" s="125" t="s">
        <v>1498</v>
      </c>
      <c r="O182" s="218"/>
      <c r="Q182" s="125"/>
      <c r="R182" s="125"/>
      <c r="S182" s="89"/>
      <c r="T182" s="89"/>
      <c r="U182" s="89"/>
      <c r="V182" s="89"/>
      <c r="W182" s="83"/>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c r="AY182" s="89"/>
      <c r="AZ182" s="89"/>
      <c r="BA182" s="89"/>
      <c r="BB182" s="89"/>
      <c r="BC182" s="89"/>
      <c r="BD182" s="89"/>
      <c r="BE182" s="89"/>
      <c r="BF182" s="89"/>
      <c r="BG182" s="89"/>
      <c r="BH182" s="89"/>
      <c r="BI182" s="89"/>
      <c r="BJ182" s="89"/>
      <c r="BK182" s="89"/>
      <c r="BL182" s="89"/>
      <c r="BM182" s="89"/>
      <c r="BN182" s="89"/>
      <c r="BO182" s="89"/>
    </row>
    <row r="183" spans="1:67" s="92" customFormat="1" ht="15" customHeight="1">
      <c r="A183" s="90" t="s">
        <v>527</v>
      </c>
      <c r="B183" s="83" t="s">
        <v>1499</v>
      </c>
      <c r="E183" s="89"/>
      <c r="F183" s="75"/>
      <c r="I183" s="86"/>
      <c r="J183" s="165"/>
      <c r="K183" s="83"/>
      <c r="L183" s="87" t="str">
        <f t="shared" si="5"/>
        <v/>
      </c>
      <c r="M183" s="182"/>
      <c r="N183" s="125"/>
      <c r="O183" s="218" t="s">
        <v>1500</v>
      </c>
      <c r="Q183" s="125"/>
      <c r="R183" s="125"/>
      <c r="S183" s="89"/>
      <c r="T183" s="89"/>
      <c r="U183" s="89"/>
      <c r="V183" s="89"/>
      <c r="W183" s="83"/>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c r="AY183" s="89"/>
      <c r="AZ183" s="89"/>
      <c r="BA183" s="89"/>
      <c r="BB183" s="89"/>
      <c r="BC183" s="89"/>
      <c r="BD183" s="89"/>
      <c r="BE183" s="89"/>
      <c r="BF183" s="89"/>
      <c r="BG183" s="89"/>
      <c r="BH183" s="89"/>
      <c r="BI183" s="89"/>
      <c r="BJ183" s="89"/>
      <c r="BK183" s="89"/>
      <c r="BL183" s="89"/>
      <c r="BM183" s="89"/>
      <c r="BN183" s="89"/>
      <c r="BO183" s="89"/>
    </row>
    <row r="184" spans="1:67" s="92" customFormat="1" ht="15" customHeight="1">
      <c r="A184" s="90" t="s">
        <v>527</v>
      </c>
      <c r="B184" s="83" t="s">
        <v>1501</v>
      </c>
      <c r="E184" s="89"/>
      <c r="F184" s="75"/>
      <c r="I184" s="86"/>
      <c r="J184" s="165"/>
      <c r="K184" s="83"/>
      <c r="L184" s="87" t="str">
        <f t="shared" si="5"/>
        <v/>
      </c>
      <c r="M184" s="182"/>
      <c r="N184" s="125"/>
      <c r="O184" s="218" t="s">
        <v>1502</v>
      </c>
      <c r="Q184" s="125"/>
      <c r="R184" s="125"/>
      <c r="S184" s="89"/>
      <c r="T184" s="89"/>
      <c r="U184" s="89"/>
      <c r="V184" s="89"/>
      <c r="W184" s="83"/>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c r="AW184" s="89"/>
      <c r="AX184" s="89"/>
      <c r="AY184" s="89"/>
      <c r="AZ184" s="89"/>
      <c r="BA184" s="89"/>
      <c r="BB184" s="89"/>
      <c r="BC184" s="89"/>
      <c r="BD184" s="89"/>
      <c r="BE184" s="89"/>
      <c r="BF184" s="89"/>
      <c r="BG184" s="89"/>
      <c r="BH184" s="89"/>
      <c r="BI184" s="89"/>
      <c r="BJ184" s="89"/>
      <c r="BK184" s="89"/>
      <c r="BL184" s="89"/>
      <c r="BM184" s="89"/>
      <c r="BN184" s="89"/>
      <c r="BO184" s="89"/>
    </row>
    <row r="185" spans="1:67" s="92" customFormat="1" ht="15" customHeight="1">
      <c r="A185" s="90" t="s">
        <v>520</v>
      </c>
      <c r="B185" s="83" t="s">
        <v>1503</v>
      </c>
      <c r="E185" s="89" t="s">
        <v>1504</v>
      </c>
      <c r="F185" s="75"/>
      <c r="I185" s="86"/>
      <c r="J185" s="165"/>
      <c r="K185" s="83" t="s">
        <v>773</v>
      </c>
      <c r="L185" s="87" t="str">
        <f t="shared" si="5"/>
        <v>Sorry, question (3.21) is required!</v>
      </c>
      <c r="M185" s="182" t="s">
        <v>978</v>
      </c>
      <c r="N185" s="125" t="s">
        <v>1505</v>
      </c>
      <c r="O185" s="218"/>
      <c r="Q185" s="125"/>
      <c r="R185" s="125"/>
      <c r="S185" s="89"/>
      <c r="T185" s="89"/>
      <c r="U185" s="89"/>
      <c r="V185" s="89"/>
      <c r="W185" s="83"/>
      <c r="X185" s="89"/>
      <c r="Y185" s="89"/>
      <c r="Z185" s="89"/>
      <c r="AA185" s="89"/>
      <c r="AB185" s="89"/>
      <c r="AC185" s="89"/>
      <c r="AD185" s="89"/>
      <c r="AE185" s="89"/>
      <c r="AF185" s="89"/>
      <c r="AG185" s="89"/>
      <c r="AH185" s="89"/>
      <c r="AI185" s="89"/>
      <c r="AJ185" s="89"/>
      <c r="AK185" s="89"/>
      <c r="AL185" s="89"/>
      <c r="AM185" s="89"/>
      <c r="AN185" s="89"/>
      <c r="AO185" s="89"/>
      <c r="AP185" s="89"/>
      <c r="AQ185" s="89"/>
      <c r="AR185" s="89"/>
      <c r="AS185" s="89"/>
      <c r="AT185" s="89"/>
      <c r="AU185" s="89"/>
      <c r="AV185" s="89"/>
      <c r="AW185" s="89"/>
      <c r="AX185" s="89"/>
      <c r="AY185" s="89"/>
      <c r="AZ185" s="89"/>
      <c r="BA185" s="89"/>
      <c r="BB185" s="89"/>
      <c r="BC185" s="89"/>
      <c r="BD185" s="89"/>
      <c r="BE185" s="89"/>
      <c r="BF185" s="89"/>
      <c r="BG185" s="89"/>
      <c r="BH185" s="89"/>
      <c r="BI185" s="89"/>
      <c r="BJ185" s="89"/>
      <c r="BK185" s="89"/>
      <c r="BL185" s="89"/>
      <c r="BM185" s="89"/>
      <c r="BN185" s="89"/>
      <c r="BO185" s="89"/>
    </row>
    <row r="186" spans="1:67" s="92" customFormat="1" ht="15" customHeight="1">
      <c r="A186" s="66" t="s">
        <v>12</v>
      </c>
      <c r="B186" s="83"/>
      <c r="E186" s="89"/>
      <c r="F186" s="83"/>
      <c r="I186" s="86"/>
      <c r="J186" s="165"/>
      <c r="K186" s="83"/>
      <c r="L186" s="87" t="str">
        <f t="shared" si="5"/>
        <v/>
      </c>
      <c r="M186" s="182"/>
      <c r="N186" s="118"/>
      <c r="O186" s="218"/>
      <c r="Q186" s="125"/>
      <c r="R186" s="125"/>
      <c r="S186" s="89"/>
      <c r="T186" s="89"/>
      <c r="U186" s="89"/>
      <c r="V186" s="89"/>
      <c r="W186" s="83" t="s">
        <v>756</v>
      </c>
      <c r="X186" s="89"/>
      <c r="Y186" s="89"/>
      <c r="Z186" s="89"/>
      <c r="AA186" s="89"/>
      <c r="AB186" s="89"/>
      <c r="AC186" s="89"/>
      <c r="AD186" s="89"/>
      <c r="AE186" s="89"/>
      <c r="AF186" s="89"/>
      <c r="AG186" s="89"/>
      <c r="AH186" s="89"/>
      <c r="AI186" s="89"/>
      <c r="AJ186" s="89"/>
      <c r="AK186" s="89"/>
      <c r="AL186" s="89"/>
      <c r="AM186" s="89"/>
      <c r="AN186" s="89"/>
      <c r="AO186" s="89"/>
      <c r="AP186" s="89"/>
      <c r="AQ186" s="89"/>
      <c r="AR186" s="89"/>
      <c r="AS186" s="89"/>
      <c r="AT186" s="89"/>
      <c r="AU186" s="89"/>
      <c r="AV186" s="89"/>
      <c r="AW186" s="89"/>
      <c r="AX186" s="89"/>
      <c r="AY186" s="89"/>
      <c r="AZ186" s="89"/>
      <c r="BA186" s="89"/>
      <c r="BB186" s="89"/>
      <c r="BC186" s="89"/>
      <c r="BD186" s="89"/>
      <c r="BE186" s="89"/>
      <c r="BF186" s="89"/>
      <c r="BG186" s="89"/>
      <c r="BH186" s="89"/>
      <c r="BI186" s="89"/>
      <c r="BJ186" s="89"/>
      <c r="BK186" s="89"/>
      <c r="BL186" s="89"/>
      <c r="BM186" s="89"/>
      <c r="BN186" s="89"/>
      <c r="BO186" s="89"/>
    </row>
    <row r="187" spans="1:67" s="145" customFormat="1" ht="15" customHeight="1">
      <c r="A187" s="66" t="s">
        <v>11</v>
      </c>
      <c r="B187" s="144" t="s">
        <v>1506</v>
      </c>
      <c r="F187" s="144"/>
      <c r="I187" s="147" t="s">
        <v>518</v>
      </c>
      <c r="J187" s="176"/>
      <c r="K187" s="144"/>
      <c r="L187" s="87" t="str">
        <f t="shared" si="5"/>
        <v/>
      </c>
      <c r="M187" s="191"/>
      <c r="N187" s="150"/>
      <c r="O187" s="221"/>
      <c r="Q187" s="148"/>
      <c r="R187" s="148"/>
      <c r="W187" s="144" t="s">
        <v>756</v>
      </c>
    </row>
    <row r="188" spans="1:67" s="92" customFormat="1" ht="15" customHeight="1">
      <c r="A188" s="90" t="s">
        <v>1304</v>
      </c>
      <c r="B188" s="83" t="s">
        <v>1507</v>
      </c>
      <c r="E188" s="89" t="s">
        <v>1508</v>
      </c>
      <c r="F188" s="83"/>
      <c r="I188" s="86"/>
      <c r="J188" s="165"/>
      <c r="K188" s="83" t="s">
        <v>773</v>
      </c>
      <c r="L188" s="87" t="str">
        <f t="shared" si="5"/>
        <v>Sorry, question (3.22) is required!</v>
      </c>
      <c r="M188" s="182" t="s">
        <v>978</v>
      </c>
      <c r="N188" s="125" t="s">
        <v>1509</v>
      </c>
      <c r="O188" s="218"/>
      <c r="Q188" s="125"/>
      <c r="R188" s="125"/>
      <c r="S188" s="89"/>
      <c r="T188" s="89"/>
      <c r="U188" s="89"/>
      <c r="V188" s="89"/>
      <c r="W188" s="83"/>
      <c r="X188" s="89"/>
      <c r="Y188" s="89"/>
      <c r="Z188" s="89"/>
      <c r="AA188" s="89"/>
      <c r="AB188" s="89"/>
      <c r="AC188" s="89"/>
      <c r="AD188" s="89"/>
      <c r="AE188" s="89"/>
      <c r="AF188" s="89"/>
      <c r="AG188" s="89"/>
      <c r="AH188" s="89"/>
      <c r="AI188" s="89"/>
      <c r="AJ188" s="89"/>
      <c r="AK188" s="89"/>
      <c r="AL188" s="89"/>
      <c r="AM188" s="89"/>
      <c r="AN188" s="89"/>
      <c r="AO188" s="89"/>
      <c r="AP188" s="89"/>
      <c r="AQ188" s="89"/>
      <c r="AR188" s="89"/>
      <c r="AS188" s="89"/>
      <c r="AT188" s="89"/>
      <c r="AU188" s="89"/>
      <c r="AV188" s="89"/>
      <c r="AW188" s="89"/>
      <c r="AX188" s="89"/>
      <c r="AY188" s="89"/>
      <c r="AZ188" s="89"/>
      <c r="BA188" s="89"/>
      <c r="BB188" s="89"/>
      <c r="BC188" s="89"/>
      <c r="BD188" s="89"/>
      <c r="BE188" s="89"/>
      <c r="BF188" s="89"/>
      <c r="BG188" s="89"/>
      <c r="BH188" s="89"/>
      <c r="BI188" s="89"/>
      <c r="BJ188" s="89"/>
      <c r="BK188" s="89"/>
      <c r="BL188" s="89"/>
      <c r="BM188" s="89"/>
      <c r="BN188" s="89"/>
      <c r="BO188" s="89"/>
    </row>
    <row r="189" spans="1:67" s="92" customFormat="1" ht="15" customHeight="1">
      <c r="A189" s="90" t="s">
        <v>520</v>
      </c>
      <c r="B189" s="83" t="s">
        <v>1510</v>
      </c>
      <c r="E189" s="89" t="s">
        <v>1511</v>
      </c>
      <c r="F189" s="83"/>
      <c r="I189" s="86"/>
      <c r="J189" s="165"/>
      <c r="K189" s="83" t="s">
        <v>773</v>
      </c>
      <c r="L189" s="87" t="str">
        <f t="shared" si="5"/>
        <v>Sorry, question (3.23) is required!</v>
      </c>
      <c r="M189" s="182" t="s">
        <v>978</v>
      </c>
      <c r="N189" s="125" t="s">
        <v>1512</v>
      </c>
      <c r="O189" s="218"/>
      <c r="Q189" s="125"/>
      <c r="R189" s="125"/>
      <c r="S189" s="89"/>
      <c r="T189" s="89"/>
      <c r="U189" s="89"/>
      <c r="V189" s="89"/>
      <c r="W189" s="83"/>
      <c r="X189" s="89"/>
      <c r="Y189" s="89"/>
      <c r="Z189" s="89"/>
      <c r="AA189" s="89"/>
      <c r="AB189" s="89"/>
      <c r="AC189" s="89"/>
      <c r="AD189" s="89"/>
      <c r="AE189" s="89"/>
      <c r="AF189" s="89"/>
      <c r="AG189" s="89"/>
      <c r="AH189" s="89"/>
      <c r="AI189" s="89"/>
      <c r="AJ189" s="89"/>
      <c r="AK189" s="89"/>
      <c r="AL189" s="89"/>
      <c r="AM189" s="89"/>
      <c r="AN189" s="89"/>
      <c r="AO189" s="89"/>
      <c r="AP189" s="89"/>
      <c r="AQ189" s="89"/>
      <c r="AR189" s="89"/>
      <c r="AS189" s="89"/>
      <c r="AT189" s="89"/>
      <c r="AU189" s="89"/>
      <c r="AV189" s="89"/>
      <c r="AW189" s="89"/>
      <c r="AX189" s="89"/>
      <c r="AY189" s="89"/>
      <c r="AZ189" s="89"/>
      <c r="BA189" s="89"/>
      <c r="BB189" s="89"/>
      <c r="BC189" s="89"/>
      <c r="BD189" s="89"/>
      <c r="BE189" s="89"/>
      <c r="BF189" s="89"/>
      <c r="BG189" s="89"/>
      <c r="BH189" s="89"/>
      <c r="BI189" s="89"/>
      <c r="BJ189" s="89"/>
      <c r="BK189" s="89"/>
      <c r="BL189" s="89"/>
      <c r="BM189" s="89"/>
      <c r="BN189" s="89"/>
      <c r="BO189" s="89"/>
    </row>
    <row r="190" spans="1:67" s="92" customFormat="1" ht="15" customHeight="1">
      <c r="A190" s="90" t="s">
        <v>520</v>
      </c>
      <c r="B190" s="83" t="s">
        <v>1513</v>
      </c>
      <c r="E190" s="89" t="s">
        <v>1770</v>
      </c>
      <c r="F190" s="83"/>
      <c r="I190" s="86"/>
      <c r="J190" s="165"/>
      <c r="K190" s="83" t="s">
        <v>773</v>
      </c>
      <c r="L190" s="87" t="str">
        <f t="shared" si="5"/>
        <v>Sorry, question (3.24) is required!</v>
      </c>
      <c r="M190" s="182" t="s">
        <v>978</v>
      </c>
      <c r="N190" s="125" t="s">
        <v>1514</v>
      </c>
      <c r="O190" s="218"/>
      <c r="Q190" s="125"/>
      <c r="R190" s="125"/>
      <c r="S190" s="89"/>
      <c r="T190" s="89"/>
      <c r="U190" s="89"/>
      <c r="V190" s="89"/>
      <c r="W190" s="83"/>
      <c r="X190" s="89"/>
      <c r="Y190" s="89"/>
      <c r="Z190" s="89"/>
      <c r="AA190" s="89"/>
      <c r="AB190" s="89"/>
      <c r="AC190" s="89"/>
      <c r="AD190" s="89"/>
      <c r="AE190" s="89"/>
      <c r="AF190" s="89"/>
      <c r="AG190" s="89"/>
      <c r="AH190" s="89"/>
      <c r="AI190" s="89"/>
      <c r="AJ190" s="89"/>
      <c r="AK190" s="89"/>
      <c r="AL190" s="89"/>
      <c r="AM190" s="89"/>
      <c r="AN190" s="89"/>
      <c r="AO190" s="89"/>
      <c r="AP190" s="89"/>
      <c r="AQ190" s="89"/>
      <c r="AR190" s="89"/>
      <c r="AS190" s="89"/>
      <c r="AT190" s="89"/>
      <c r="AU190" s="89"/>
      <c r="AV190" s="89"/>
      <c r="AW190" s="89"/>
      <c r="AX190" s="89"/>
      <c r="AY190" s="89"/>
      <c r="AZ190" s="89"/>
      <c r="BA190" s="89"/>
      <c r="BB190" s="89"/>
      <c r="BC190" s="89"/>
      <c r="BD190" s="89"/>
      <c r="BE190" s="89"/>
      <c r="BF190" s="89"/>
      <c r="BG190" s="89"/>
      <c r="BH190" s="89"/>
      <c r="BI190" s="89"/>
      <c r="BJ190" s="89"/>
      <c r="BK190" s="89"/>
      <c r="BL190" s="89"/>
      <c r="BM190" s="89"/>
      <c r="BN190" s="89"/>
      <c r="BO190" s="89"/>
    </row>
    <row r="191" spans="1:67" s="92" customFormat="1" ht="15" customHeight="1">
      <c r="A191" s="90" t="s">
        <v>520</v>
      </c>
      <c r="B191" s="83" t="s">
        <v>1515</v>
      </c>
      <c r="E191" s="89" t="s">
        <v>1516</v>
      </c>
      <c r="F191" s="83"/>
      <c r="I191" s="86"/>
      <c r="J191" s="165"/>
      <c r="K191" s="83" t="s">
        <v>773</v>
      </c>
      <c r="L191" s="87" t="str">
        <f>IF(K191="yes",("Sorry, question "&amp;LEFT(E191,10)&amp;" is required!"),"")</f>
        <v>Sorry, question (3.24_N_1) is required!</v>
      </c>
      <c r="M191" s="182" t="s">
        <v>978</v>
      </c>
      <c r="N191" s="125" t="s">
        <v>1517</v>
      </c>
      <c r="O191" s="218"/>
      <c r="Q191" s="125"/>
      <c r="R191" s="125"/>
      <c r="S191" s="89"/>
      <c r="T191" s="89"/>
      <c r="U191" s="89"/>
      <c r="V191" s="89"/>
      <c r="W191" s="83"/>
      <c r="X191" s="89"/>
      <c r="Y191" s="89"/>
      <c r="Z191" s="89"/>
      <c r="AA191" s="89"/>
      <c r="AB191" s="89"/>
      <c r="AC191" s="89"/>
      <c r="AD191" s="89"/>
      <c r="AE191" s="89"/>
      <c r="AF191" s="89"/>
      <c r="AG191" s="89"/>
      <c r="AH191" s="89"/>
      <c r="AI191" s="89"/>
      <c r="AJ191" s="89"/>
      <c r="AK191" s="89"/>
      <c r="AL191" s="89"/>
      <c r="AM191" s="89"/>
      <c r="AN191" s="89"/>
      <c r="AO191" s="89"/>
      <c r="AP191" s="89"/>
      <c r="AQ191" s="89"/>
      <c r="AR191" s="89"/>
      <c r="AS191" s="89"/>
      <c r="AT191" s="89"/>
      <c r="AU191" s="89"/>
      <c r="AV191" s="89"/>
      <c r="AW191" s="89"/>
      <c r="AX191" s="89"/>
      <c r="AY191" s="89"/>
      <c r="AZ191" s="89"/>
      <c r="BA191" s="89"/>
      <c r="BB191" s="89"/>
      <c r="BC191" s="89"/>
      <c r="BD191" s="89"/>
      <c r="BE191" s="89"/>
      <c r="BF191" s="89"/>
      <c r="BG191" s="89"/>
      <c r="BH191" s="89"/>
      <c r="BI191" s="89"/>
      <c r="BJ191" s="89"/>
      <c r="BK191" s="89"/>
      <c r="BL191" s="89"/>
      <c r="BM191" s="89"/>
      <c r="BN191" s="89"/>
      <c r="BO191" s="89"/>
    </row>
    <row r="192" spans="1:67" s="92" customFormat="1" ht="15" customHeight="1">
      <c r="A192" s="90" t="s">
        <v>520</v>
      </c>
      <c r="B192" s="83" t="s">
        <v>1518</v>
      </c>
      <c r="E192" s="89" t="s">
        <v>1519</v>
      </c>
      <c r="F192" s="83"/>
      <c r="I192" s="86"/>
      <c r="J192" s="165"/>
      <c r="K192" s="83" t="s">
        <v>773</v>
      </c>
      <c r="L192" s="87" t="str">
        <f>IF(K192="yes",("Sorry, question "&amp;LEFT(E192,10)&amp;" is required!"),"")</f>
        <v>Sorry, question (3.24_N_2) is required!</v>
      </c>
      <c r="M192" s="182" t="s">
        <v>978</v>
      </c>
      <c r="N192" s="125" t="s">
        <v>1520</v>
      </c>
      <c r="O192" s="218"/>
      <c r="Q192" s="125"/>
      <c r="R192" s="125"/>
      <c r="S192" s="89"/>
      <c r="T192" s="89"/>
      <c r="U192" s="89"/>
      <c r="V192" s="89"/>
      <c r="W192" s="83"/>
      <c r="X192" s="89"/>
      <c r="Y192" s="89"/>
      <c r="Z192" s="89"/>
      <c r="AA192" s="89"/>
      <c r="AB192" s="89"/>
      <c r="AC192" s="89"/>
      <c r="AD192" s="89"/>
      <c r="AE192" s="89"/>
      <c r="AF192" s="89"/>
      <c r="AG192" s="89"/>
      <c r="AH192" s="89"/>
      <c r="AI192" s="89"/>
      <c r="AJ192" s="89"/>
      <c r="AK192" s="89"/>
      <c r="AL192" s="89"/>
      <c r="AM192" s="89"/>
      <c r="AN192" s="89"/>
      <c r="AO192" s="89"/>
      <c r="AP192" s="89"/>
      <c r="AQ192" s="89"/>
      <c r="AR192" s="89"/>
      <c r="AS192" s="89"/>
      <c r="AT192" s="89"/>
      <c r="AU192" s="89"/>
      <c r="AV192" s="89"/>
      <c r="AW192" s="89"/>
      <c r="AX192" s="89"/>
      <c r="AY192" s="89"/>
      <c r="AZ192" s="89"/>
      <c r="BA192" s="89"/>
      <c r="BB192" s="89"/>
      <c r="BC192" s="89"/>
      <c r="BD192" s="89"/>
      <c r="BE192" s="89"/>
      <c r="BF192" s="89"/>
      <c r="BG192" s="89"/>
      <c r="BH192" s="89"/>
      <c r="BI192" s="89"/>
      <c r="BJ192" s="89"/>
      <c r="BK192" s="89"/>
      <c r="BL192" s="89"/>
      <c r="BM192" s="89"/>
      <c r="BN192" s="89"/>
      <c r="BO192" s="89"/>
    </row>
    <row r="193" spans="1:67" s="92" customFormat="1" ht="15" customHeight="1">
      <c r="A193" s="90" t="s">
        <v>520</v>
      </c>
      <c r="B193" s="83" t="s">
        <v>1521</v>
      </c>
      <c r="E193" s="89" t="s">
        <v>1522</v>
      </c>
      <c r="F193" s="83"/>
      <c r="I193" s="86"/>
      <c r="J193" s="165"/>
      <c r="K193" s="83" t="s">
        <v>773</v>
      </c>
      <c r="L193" s="87" t="str">
        <f>IF(K193="yes",("Sorry, question "&amp;LEFT(E193,10)&amp;" is required!"),"")</f>
        <v>Sorry, question (3.24_N_3) is required!</v>
      </c>
      <c r="M193" s="182" t="s">
        <v>978</v>
      </c>
      <c r="N193" s="125" t="s">
        <v>1523</v>
      </c>
      <c r="O193" s="218"/>
      <c r="Q193" s="125"/>
      <c r="R193" s="125"/>
      <c r="S193" s="89"/>
      <c r="T193" s="89"/>
      <c r="U193" s="89"/>
      <c r="V193" s="89"/>
      <c r="W193" s="83"/>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c r="AY193" s="89"/>
      <c r="AZ193" s="89"/>
      <c r="BA193" s="89"/>
      <c r="BB193" s="89"/>
      <c r="BC193" s="89"/>
      <c r="BD193" s="89"/>
      <c r="BE193" s="89"/>
      <c r="BF193" s="89"/>
      <c r="BG193" s="89"/>
      <c r="BH193" s="89"/>
      <c r="BI193" s="89"/>
      <c r="BJ193" s="89"/>
      <c r="BK193" s="89"/>
      <c r="BL193" s="89"/>
      <c r="BM193" s="89"/>
      <c r="BN193" s="89"/>
      <c r="BO193" s="89"/>
    </row>
    <row r="194" spans="1:67" s="92" customFormat="1" ht="15" customHeight="1">
      <c r="A194" s="66" t="s">
        <v>12</v>
      </c>
      <c r="B194" s="89"/>
      <c r="E194" s="89"/>
      <c r="F194" s="83"/>
      <c r="I194" s="86"/>
      <c r="J194" s="165"/>
      <c r="K194" s="83"/>
      <c r="L194" s="136"/>
      <c r="M194" s="192"/>
      <c r="N194" s="123"/>
      <c r="O194" s="218"/>
      <c r="Q194" s="125"/>
      <c r="R194" s="125"/>
      <c r="S194" s="89"/>
      <c r="T194" s="89"/>
      <c r="U194" s="89"/>
      <c r="V194" s="89"/>
      <c r="W194" s="83" t="s">
        <v>756</v>
      </c>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c r="AY194" s="89"/>
      <c r="AZ194" s="89"/>
      <c r="BA194" s="89"/>
      <c r="BB194" s="89"/>
      <c r="BC194" s="89"/>
      <c r="BD194" s="89"/>
      <c r="BE194" s="89"/>
      <c r="BF194" s="89"/>
      <c r="BG194" s="89"/>
      <c r="BH194" s="89"/>
      <c r="BI194" s="89"/>
      <c r="BJ194" s="89"/>
      <c r="BK194" s="89"/>
      <c r="BL194" s="89"/>
      <c r="BM194" s="89"/>
      <c r="BN194" s="89"/>
      <c r="BO194" s="89"/>
    </row>
    <row r="195" spans="1:67" s="145" customFormat="1" ht="15" customHeight="1">
      <c r="A195" s="66" t="s">
        <v>11</v>
      </c>
      <c r="B195" s="145" t="s">
        <v>1524</v>
      </c>
      <c r="F195" s="144"/>
      <c r="I195" s="147" t="s">
        <v>518</v>
      </c>
      <c r="J195" s="176"/>
      <c r="K195" s="144"/>
      <c r="L195" s="149"/>
      <c r="M195" s="193"/>
      <c r="N195" s="151"/>
      <c r="O195" s="221"/>
      <c r="Q195" s="148"/>
      <c r="R195" s="148"/>
      <c r="W195" s="144" t="s">
        <v>756</v>
      </c>
    </row>
    <row r="196" spans="1:67" s="92" customFormat="1" ht="15" customHeight="1">
      <c r="A196" s="90" t="s">
        <v>1525</v>
      </c>
      <c r="B196" s="83" t="s">
        <v>1526</v>
      </c>
      <c r="E196" s="89" t="s">
        <v>1771</v>
      </c>
      <c r="F196" s="83" t="s">
        <v>1527</v>
      </c>
      <c r="I196" s="86" t="s">
        <v>782</v>
      </c>
      <c r="J196" s="165"/>
      <c r="K196" s="83" t="s">
        <v>773</v>
      </c>
      <c r="L196" s="87" t="str">
        <f>IF(K196="yes",("Sorry, question "&amp;LEFT(E196,6)&amp;" is required!"),"")</f>
        <v>Sorry, question (3.25) is required!</v>
      </c>
      <c r="M196" s="182" t="s">
        <v>1269</v>
      </c>
      <c r="N196" s="89" t="s">
        <v>1528</v>
      </c>
      <c r="O196" s="218"/>
      <c r="Q196" s="125"/>
      <c r="R196" s="125"/>
      <c r="S196" s="89"/>
      <c r="T196" s="89"/>
      <c r="U196" s="89"/>
      <c r="V196" s="89"/>
      <c r="W196" s="83"/>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c r="BB196" s="89"/>
      <c r="BC196" s="89"/>
      <c r="BD196" s="89"/>
      <c r="BE196" s="89"/>
      <c r="BF196" s="89"/>
      <c r="BG196" s="89"/>
      <c r="BH196" s="89"/>
      <c r="BI196" s="89"/>
      <c r="BJ196" s="89"/>
      <c r="BK196" s="89"/>
      <c r="BL196" s="89"/>
      <c r="BM196" s="89"/>
      <c r="BN196" s="89"/>
      <c r="BO196" s="89"/>
    </row>
    <row r="197" spans="1:67" s="92" customFormat="1" ht="15" customHeight="1">
      <c r="A197" s="90" t="s">
        <v>1525</v>
      </c>
      <c r="B197" s="83" t="s">
        <v>1529</v>
      </c>
      <c r="E197" s="89" t="s">
        <v>1772</v>
      </c>
      <c r="F197" s="83" t="s">
        <v>1527</v>
      </c>
      <c r="I197" s="86" t="s">
        <v>782</v>
      </c>
      <c r="J197" s="165"/>
      <c r="K197" s="83" t="s">
        <v>773</v>
      </c>
      <c r="L197" s="87" t="str">
        <f>IF(K197="yes",("Sorry, question "&amp;LEFT(E197,6)&amp;" is required!"),"")</f>
        <v>Sorry, question (3.26) is required!</v>
      </c>
      <c r="M197" s="182" t="s">
        <v>1269</v>
      </c>
      <c r="N197" s="89" t="s">
        <v>1530</v>
      </c>
      <c r="O197" s="218"/>
      <c r="Q197" s="125"/>
      <c r="R197" s="125"/>
      <c r="S197" s="89"/>
      <c r="T197" s="89"/>
      <c r="U197" s="89"/>
      <c r="V197" s="89"/>
      <c r="W197" s="83"/>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c r="AY197" s="89"/>
      <c r="AZ197" s="89"/>
      <c r="BA197" s="89"/>
      <c r="BB197" s="89"/>
      <c r="BC197" s="89"/>
      <c r="BD197" s="89"/>
      <c r="BE197" s="89"/>
      <c r="BF197" s="89"/>
      <c r="BG197" s="89"/>
      <c r="BH197" s="89"/>
      <c r="BI197" s="89"/>
      <c r="BJ197" s="89"/>
      <c r="BK197" s="89"/>
      <c r="BL197" s="89"/>
      <c r="BM197" s="89"/>
      <c r="BN197" s="89"/>
      <c r="BO197" s="89"/>
    </row>
    <row r="198" spans="1:67" s="92" customFormat="1" ht="15" customHeight="1">
      <c r="A198" s="90" t="s">
        <v>1525</v>
      </c>
      <c r="B198" s="83" t="s">
        <v>1531</v>
      </c>
      <c r="E198" s="89" t="s">
        <v>1773</v>
      </c>
      <c r="F198" s="83" t="s">
        <v>1527</v>
      </c>
      <c r="I198" s="86" t="s">
        <v>782</v>
      </c>
      <c r="J198" s="165"/>
      <c r="K198" s="83" t="s">
        <v>773</v>
      </c>
      <c r="L198" s="87" t="str">
        <f>IF(K198="yes",("Sorry, question "&amp;LEFT(E198,6)&amp;" is required!"),"")</f>
        <v>Sorry, question (3.27) is required!</v>
      </c>
      <c r="M198" s="182" t="s">
        <v>1269</v>
      </c>
      <c r="N198" s="89" t="s">
        <v>1532</v>
      </c>
      <c r="O198" s="218"/>
      <c r="Q198" s="125"/>
      <c r="R198" s="125"/>
      <c r="S198" s="89"/>
      <c r="T198" s="89"/>
      <c r="U198" s="89"/>
      <c r="V198" s="89"/>
      <c r="W198" s="83"/>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c r="AY198" s="89"/>
      <c r="AZ198" s="89"/>
      <c r="BA198" s="89"/>
      <c r="BB198" s="89"/>
      <c r="BC198" s="89"/>
      <c r="BD198" s="89"/>
      <c r="BE198" s="89"/>
      <c r="BF198" s="89"/>
      <c r="BG198" s="89"/>
      <c r="BH198" s="89"/>
      <c r="BI198" s="89"/>
      <c r="BJ198" s="89"/>
      <c r="BK198" s="89"/>
      <c r="BL198" s="89"/>
      <c r="BM198" s="89"/>
      <c r="BN198" s="89"/>
      <c r="BO198" s="89"/>
    </row>
    <row r="199" spans="1:67" s="92" customFormat="1" ht="15" customHeight="1">
      <c r="A199" s="90" t="s">
        <v>1533</v>
      </c>
      <c r="B199" s="83" t="s">
        <v>1534</v>
      </c>
      <c r="E199" s="84" t="s">
        <v>1535</v>
      </c>
      <c r="F199" s="83"/>
      <c r="I199" s="86" t="s">
        <v>1044</v>
      </c>
      <c r="J199" s="165"/>
      <c r="K199" s="83" t="s">
        <v>773</v>
      </c>
      <c r="L199" s="87" t="str">
        <f>IF(K199="yes",("Sorry, question "&amp;LEFT(E199,8)&amp;" is required!"),"")</f>
        <v>Sorry, question (3.28_N) is required!</v>
      </c>
      <c r="M199" s="192"/>
      <c r="N199" s="123"/>
      <c r="O199" s="218"/>
      <c r="Q199" s="125"/>
      <c r="R199" s="125"/>
      <c r="S199" s="89"/>
      <c r="T199" s="89"/>
      <c r="U199" s="89"/>
      <c r="V199" s="89"/>
      <c r="W199" s="83"/>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c r="AY199" s="89"/>
      <c r="AZ199" s="89"/>
      <c r="BA199" s="89"/>
      <c r="BB199" s="89"/>
      <c r="BC199" s="89"/>
      <c r="BD199" s="89"/>
      <c r="BE199" s="89"/>
      <c r="BF199" s="89"/>
      <c r="BG199" s="89"/>
      <c r="BH199" s="89"/>
      <c r="BI199" s="89"/>
      <c r="BJ199" s="89"/>
      <c r="BK199" s="89"/>
      <c r="BL199" s="89"/>
      <c r="BM199" s="89"/>
      <c r="BN199" s="89"/>
      <c r="BO199" s="89"/>
    </row>
    <row r="200" spans="1:67" s="92" customFormat="1" ht="15" customHeight="1">
      <c r="A200" s="66" t="s">
        <v>519</v>
      </c>
      <c r="B200" s="83" t="s">
        <v>1536</v>
      </c>
      <c r="E200" s="84" t="s">
        <v>1537</v>
      </c>
      <c r="F200" s="83" t="s">
        <v>1774</v>
      </c>
      <c r="I200" s="86"/>
      <c r="J200" s="165"/>
      <c r="K200" s="83"/>
      <c r="L200" s="87" t="str">
        <f>IF(K200="yes",("Sorry, question "&amp;LEFT(E200,6)&amp;" is required!"),"")</f>
        <v/>
      </c>
      <c r="M200" s="192"/>
      <c r="N200" s="123"/>
      <c r="O200" s="218"/>
      <c r="Q200" s="125"/>
      <c r="R200" s="125"/>
      <c r="S200" s="89"/>
      <c r="T200" s="89"/>
      <c r="U200" s="89"/>
      <c r="V200" s="89"/>
      <c r="W200" s="83"/>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c r="AY200" s="89"/>
      <c r="AZ200" s="89"/>
      <c r="BA200" s="89"/>
      <c r="BB200" s="89"/>
      <c r="BC200" s="89"/>
      <c r="BD200" s="89"/>
      <c r="BE200" s="89"/>
      <c r="BF200" s="89"/>
      <c r="BG200" s="89"/>
      <c r="BH200" s="89"/>
      <c r="BI200" s="89"/>
      <c r="BJ200" s="89"/>
      <c r="BK200" s="89"/>
      <c r="BL200" s="89"/>
      <c r="BM200" s="89"/>
      <c r="BN200" s="89"/>
      <c r="BO200" s="89"/>
    </row>
    <row r="201" spans="1:67" s="92" customFormat="1" ht="15" customHeight="1">
      <c r="A201" s="90" t="s">
        <v>1538</v>
      </c>
      <c r="B201" s="83" t="s">
        <v>1539</v>
      </c>
      <c r="E201" s="84" t="s">
        <v>1540</v>
      </c>
      <c r="F201" s="83"/>
      <c r="I201" s="86" t="s">
        <v>780</v>
      </c>
      <c r="J201" s="165"/>
      <c r="K201" s="83" t="s">
        <v>773</v>
      </c>
      <c r="L201" s="87" t="str">
        <f>IF(K201="yes",("Sorry, question "&amp;LEFT(E201,6)&amp;" is required!"),"")</f>
        <v>Sorry, question FIRST: is required!</v>
      </c>
      <c r="M201" s="192"/>
      <c r="N201" s="123"/>
      <c r="O201" s="218"/>
      <c r="Q201" s="125"/>
      <c r="R201" s="125"/>
      <c r="S201" s="89"/>
      <c r="T201" s="89"/>
      <c r="U201" s="89"/>
      <c r="V201" s="89"/>
      <c r="W201" s="83"/>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c r="AY201" s="89"/>
      <c r="AZ201" s="89"/>
      <c r="BA201" s="89"/>
      <c r="BB201" s="89"/>
      <c r="BC201" s="89"/>
      <c r="BD201" s="89"/>
      <c r="BE201" s="89"/>
      <c r="BF201" s="89"/>
      <c r="BG201" s="89"/>
      <c r="BH201" s="89"/>
      <c r="BI201" s="89"/>
      <c r="BJ201" s="89"/>
      <c r="BK201" s="89"/>
      <c r="BL201" s="89"/>
      <c r="BM201" s="89"/>
      <c r="BN201" s="89"/>
      <c r="BO201" s="89"/>
    </row>
    <row r="202" spans="1:67" s="92" customFormat="1" ht="15" customHeight="1">
      <c r="A202" s="90" t="s">
        <v>521</v>
      </c>
      <c r="B202" s="83" t="s">
        <v>1541</v>
      </c>
      <c r="E202" s="152" t="s">
        <v>54</v>
      </c>
      <c r="F202" s="83" t="s">
        <v>1542</v>
      </c>
      <c r="I202" s="86" t="s">
        <v>1381</v>
      </c>
      <c r="J202" s="165" t="s">
        <v>1778</v>
      </c>
      <c r="K202" s="83"/>
      <c r="L202" s="87"/>
      <c r="M202" s="192"/>
      <c r="N202" s="133"/>
      <c r="O202" s="218"/>
      <c r="Q202" s="125"/>
      <c r="R202" s="125"/>
      <c r="S202" s="89"/>
      <c r="T202" s="89"/>
      <c r="U202" s="89"/>
      <c r="V202" s="89"/>
      <c r="W202" s="83"/>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c r="AY202" s="89"/>
      <c r="AZ202" s="89"/>
      <c r="BA202" s="89"/>
      <c r="BB202" s="89"/>
      <c r="BC202" s="89"/>
      <c r="BD202" s="89"/>
      <c r="BE202" s="89"/>
      <c r="BF202" s="89"/>
      <c r="BG202" s="89"/>
      <c r="BH202" s="89"/>
      <c r="BI202" s="89"/>
      <c r="BJ202" s="89"/>
      <c r="BK202" s="89"/>
      <c r="BL202" s="89"/>
      <c r="BM202" s="89"/>
      <c r="BN202" s="89"/>
      <c r="BO202" s="89"/>
    </row>
    <row r="203" spans="1:67" s="92" customFormat="1" ht="15" customHeight="1">
      <c r="A203" s="90" t="s">
        <v>1538</v>
      </c>
      <c r="B203" s="83" t="s">
        <v>1543</v>
      </c>
      <c r="E203" s="84" t="s">
        <v>1544</v>
      </c>
      <c r="F203" s="83"/>
      <c r="I203" s="86" t="s">
        <v>780</v>
      </c>
      <c r="J203" s="165"/>
      <c r="K203" s="83" t="s">
        <v>773</v>
      </c>
      <c r="L203" s="87" t="str">
        <f>IF(K203="yes",("Sorry, question "&amp;LEFT(E203,6)&amp;" is required!"),"")</f>
        <v>Sorry, question SECOND is required!</v>
      </c>
      <c r="M203" s="192" t="s">
        <v>1545</v>
      </c>
      <c r="N203" s="83" t="s">
        <v>1546</v>
      </c>
      <c r="O203" s="218"/>
      <c r="Q203" s="125"/>
      <c r="R203" s="125"/>
      <c r="S203" s="89"/>
      <c r="T203" s="89"/>
      <c r="U203" s="89"/>
      <c r="V203" s="89"/>
      <c r="W203" s="83"/>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c r="AY203" s="89"/>
      <c r="AZ203" s="89"/>
      <c r="BA203" s="89"/>
      <c r="BB203" s="89"/>
      <c r="BC203" s="89"/>
      <c r="BD203" s="89"/>
      <c r="BE203" s="89"/>
      <c r="BF203" s="89"/>
      <c r="BG203" s="89"/>
      <c r="BH203" s="89"/>
      <c r="BI203" s="89"/>
      <c r="BJ203" s="89"/>
      <c r="BK203" s="89"/>
      <c r="BL203" s="89"/>
      <c r="BM203" s="89"/>
      <c r="BN203" s="89"/>
      <c r="BO203" s="89"/>
    </row>
    <row r="204" spans="1:67" s="92" customFormat="1" ht="15" customHeight="1">
      <c r="A204" s="90" t="s">
        <v>521</v>
      </c>
      <c r="B204" s="83" t="s">
        <v>1547</v>
      </c>
      <c r="E204" s="152" t="s">
        <v>54</v>
      </c>
      <c r="F204" s="83" t="s">
        <v>1542</v>
      </c>
      <c r="I204" s="86" t="s">
        <v>1381</v>
      </c>
      <c r="J204" s="165" t="s">
        <v>1779</v>
      </c>
      <c r="K204" s="83"/>
      <c r="L204" s="87"/>
      <c r="M204" s="192"/>
      <c r="N204" s="83"/>
      <c r="O204" s="218"/>
      <c r="Q204" s="125"/>
      <c r="R204" s="125"/>
      <c r="S204" s="89"/>
      <c r="T204" s="89"/>
      <c r="U204" s="89"/>
      <c r="V204" s="89"/>
      <c r="W204" s="83"/>
      <c r="X204" s="89"/>
      <c r="Y204" s="89"/>
      <c r="Z204" s="89"/>
      <c r="AA204" s="89"/>
      <c r="AB204" s="89"/>
      <c r="AC204" s="89"/>
      <c r="AD204" s="89"/>
      <c r="AE204" s="89"/>
      <c r="AF204" s="89"/>
      <c r="AG204" s="89"/>
      <c r="AH204" s="89"/>
      <c r="AI204" s="89"/>
      <c r="AJ204" s="89"/>
      <c r="AK204" s="89"/>
      <c r="AL204" s="89"/>
      <c r="AM204" s="89"/>
      <c r="AN204" s="89"/>
      <c r="AO204" s="89"/>
      <c r="AP204" s="89"/>
      <c r="AQ204" s="89"/>
      <c r="AR204" s="89"/>
      <c r="AS204" s="89"/>
      <c r="AT204" s="89"/>
      <c r="AU204" s="89"/>
      <c r="AV204" s="89"/>
      <c r="AW204" s="89"/>
      <c r="AX204" s="89"/>
      <c r="AY204" s="89"/>
      <c r="AZ204" s="89"/>
      <c r="BA204" s="89"/>
      <c r="BB204" s="89"/>
      <c r="BC204" s="89"/>
      <c r="BD204" s="89"/>
      <c r="BE204" s="89"/>
      <c r="BF204" s="89"/>
      <c r="BG204" s="89"/>
      <c r="BH204" s="89"/>
      <c r="BI204" s="89"/>
      <c r="BJ204" s="89"/>
      <c r="BK204" s="89"/>
      <c r="BL204" s="89"/>
      <c r="BM204" s="89"/>
      <c r="BN204" s="89"/>
      <c r="BO204" s="89"/>
    </row>
    <row r="205" spans="1:67" s="92" customFormat="1" ht="15" customHeight="1">
      <c r="A205" s="90" t="s">
        <v>1538</v>
      </c>
      <c r="B205" s="83" t="s">
        <v>1548</v>
      </c>
      <c r="E205" s="84" t="s">
        <v>1549</v>
      </c>
      <c r="F205" s="83"/>
      <c r="I205" s="86" t="s">
        <v>780</v>
      </c>
      <c r="J205" s="165"/>
      <c r="K205" s="83" t="s">
        <v>773</v>
      </c>
      <c r="L205" s="87" t="str">
        <f>IF(K205="yes",("Sorry, question "&amp;LEFT(E205,6)&amp;" is required!"),"")</f>
        <v>Sorry, question THIRD: is required!</v>
      </c>
      <c r="M205" s="182" t="s">
        <v>1550</v>
      </c>
      <c r="N205" s="83" t="s">
        <v>1551</v>
      </c>
      <c r="O205" s="218"/>
      <c r="Q205" s="125"/>
      <c r="R205" s="125"/>
      <c r="S205" s="89"/>
      <c r="T205" s="89"/>
      <c r="U205" s="89"/>
      <c r="V205" s="89"/>
      <c r="W205" s="83"/>
      <c r="X205" s="89"/>
      <c r="Y205" s="89"/>
      <c r="Z205" s="89"/>
      <c r="AA205" s="89"/>
      <c r="AB205" s="89"/>
      <c r="AC205" s="89"/>
      <c r="AD205" s="89"/>
      <c r="AE205" s="89"/>
      <c r="AF205" s="89"/>
      <c r="AG205" s="89"/>
      <c r="AH205" s="89"/>
      <c r="AI205" s="89"/>
      <c r="AJ205" s="89"/>
      <c r="AK205" s="89"/>
      <c r="AL205" s="89"/>
      <c r="AM205" s="89"/>
      <c r="AN205" s="89"/>
      <c r="AO205" s="89"/>
      <c r="AP205" s="89"/>
      <c r="AQ205" s="89"/>
      <c r="AR205" s="89"/>
      <c r="AS205" s="89"/>
      <c r="AT205" s="89"/>
      <c r="AU205" s="89"/>
      <c r="AV205" s="89"/>
      <c r="AW205" s="89"/>
      <c r="AX205" s="89"/>
      <c r="AY205" s="89"/>
      <c r="AZ205" s="89"/>
      <c r="BA205" s="89"/>
      <c r="BB205" s="89"/>
      <c r="BC205" s="89"/>
      <c r="BD205" s="89"/>
      <c r="BE205" s="89"/>
      <c r="BF205" s="89"/>
      <c r="BG205" s="89"/>
      <c r="BH205" s="89"/>
      <c r="BI205" s="89"/>
      <c r="BJ205" s="89"/>
      <c r="BK205" s="89"/>
      <c r="BL205" s="89"/>
      <c r="BM205" s="89"/>
      <c r="BN205" s="89"/>
      <c r="BO205" s="89"/>
    </row>
    <row r="206" spans="1:67" s="92" customFormat="1" ht="15" customHeight="1">
      <c r="A206" s="90" t="s">
        <v>521</v>
      </c>
      <c r="B206" s="83" t="s">
        <v>1552</v>
      </c>
      <c r="E206" s="152" t="s">
        <v>54</v>
      </c>
      <c r="F206" s="83" t="s">
        <v>1542</v>
      </c>
      <c r="I206" s="86" t="s">
        <v>1381</v>
      </c>
      <c r="J206" s="165" t="s">
        <v>1780</v>
      </c>
      <c r="K206" s="83"/>
      <c r="L206" s="87"/>
      <c r="M206" s="192"/>
      <c r="N206" s="83"/>
      <c r="O206" s="219"/>
      <c r="Q206" s="118"/>
      <c r="R206" s="118"/>
      <c r="S206" s="89"/>
      <c r="T206" s="89"/>
      <c r="U206" s="89"/>
      <c r="V206" s="89"/>
      <c r="W206" s="83"/>
      <c r="X206" s="89"/>
      <c r="Y206" s="89"/>
      <c r="Z206" s="89"/>
      <c r="AA206" s="89"/>
      <c r="AB206" s="89"/>
      <c r="AC206" s="89"/>
      <c r="AD206" s="89"/>
      <c r="AE206" s="89"/>
      <c r="AF206" s="89"/>
      <c r="AG206" s="89"/>
      <c r="AH206" s="89"/>
      <c r="AI206" s="89"/>
      <c r="AJ206" s="89"/>
      <c r="AK206" s="89"/>
      <c r="AL206" s="89"/>
      <c r="AM206" s="89"/>
      <c r="AN206" s="89"/>
      <c r="AO206" s="89"/>
      <c r="AP206" s="89"/>
      <c r="AQ206" s="89"/>
      <c r="AR206" s="89"/>
      <c r="AS206" s="89"/>
      <c r="AT206" s="89"/>
      <c r="AU206" s="89"/>
      <c r="AV206" s="89"/>
      <c r="AW206" s="89"/>
      <c r="AX206" s="89"/>
      <c r="AY206" s="89"/>
      <c r="AZ206" s="89"/>
      <c r="BA206" s="89"/>
      <c r="BB206" s="89"/>
      <c r="BC206" s="89"/>
      <c r="BD206" s="89"/>
      <c r="BE206" s="89"/>
      <c r="BF206" s="89"/>
      <c r="BG206" s="89"/>
      <c r="BH206" s="89"/>
      <c r="BI206" s="89"/>
      <c r="BJ206" s="89"/>
      <c r="BK206" s="89"/>
      <c r="BL206" s="89"/>
      <c r="BM206" s="89"/>
      <c r="BN206" s="89"/>
      <c r="BO206" s="89"/>
    </row>
    <row r="207" spans="1:67" s="92" customFormat="1" ht="15" customHeight="1">
      <c r="A207" s="66" t="s">
        <v>12</v>
      </c>
      <c r="B207" s="83"/>
      <c r="E207" s="84"/>
      <c r="F207" s="83"/>
      <c r="I207" s="86"/>
      <c r="J207" s="165"/>
      <c r="K207" s="83"/>
      <c r="L207" s="87" t="str">
        <f>IF(K207="yes",("Sorry, question "&amp;LEFT(E207,6)&amp;" is required!"),"")</f>
        <v/>
      </c>
      <c r="M207" s="192"/>
      <c r="N207" s="133"/>
      <c r="O207" s="219"/>
      <c r="Q207" s="118"/>
      <c r="R207" s="118"/>
      <c r="S207" s="89"/>
      <c r="T207" s="89"/>
      <c r="U207" s="89"/>
      <c r="V207" s="89"/>
      <c r="W207" s="83" t="s">
        <v>756</v>
      </c>
      <c r="X207" s="89"/>
      <c r="Y207" s="89"/>
      <c r="Z207" s="89"/>
      <c r="AA207" s="89"/>
      <c r="AB207" s="89"/>
      <c r="AC207" s="89"/>
      <c r="AD207" s="89"/>
      <c r="AE207" s="89"/>
      <c r="AF207" s="89"/>
      <c r="AG207" s="89"/>
      <c r="AH207" s="89"/>
      <c r="AI207" s="89"/>
      <c r="AJ207" s="89"/>
      <c r="AK207" s="89"/>
      <c r="AL207" s="89"/>
      <c r="AM207" s="89"/>
      <c r="AN207" s="89"/>
      <c r="AO207" s="89"/>
      <c r="AP207" s="89"/>
      <c r="AQ207" s="89"/>
      <c r="AR207" s="89"/>
      <c r="AS207" s="89"/>
      <c r="AT207" s="89"/>
      <c r="AU207" s="89"/>
      <c r="AV207" s="89"/>
      <c r="AW207" s="89"/>
      <c r="AX207" s="89"/>
      <c r="AY207" s="89"/>
      <c r="AZ207" s="89"/>
      <c r="BA207" s="89"/>
      <c r="BB207" s="89"/>
      <c r="BC207" s="89"/>
      <c r="BD207" s="89"/>
      <c r="BE207" s="89"/>
      <c r="BF207" s="89"/>
      <c r="BG207" s="89"/>
      <c r="BH207" s="89"/>
      <c r="BI207" s="89"/>
      <c r="BJ207" s="89"/>
      <c r="BK207" s="89"/>
      <c r="BL207" s="89"/>
      <c r="BM207" s="89"/>
      <c r="BN207" s="89"/>
      <c r="BO207" s="89"/>
    </row>
    <row r="208" spans="1:67" s="145" customFormat="1" ht="15.75" customHeight="1">
      <c r="A208" s="145" t="s">
        <v>11</v>
      </c>
      <c r="B208" s="145" t="s">
        <v>1553</v>
      </c>
      <c r="F208" s="144"/>
      <c r="I208" s="147" t="s">
        <v>518</v>
      </c>
      <c r="J208" s="176"/>
      <c r="K208" s="144"/>
      <c r="L208" s="87" t="str">
        <f>IF(K208="yes",("Sorry, question "&amp;LEFT(E208,6)&amp;" is required!"),"")</f>
        <v/>
      </c>
      <c r="M208" s="191"/>
      <c r="O208" s="220"/>
      <c r="W208" s="144" t="s">
        <v>756</v>
      </c>
    </row>
    <row r="209" spans="1:67" s="92" customFormat="1" ht="15" customHeight="1">
      <c r="A209" s="90" t="s">
        <v>525</v>
      </c>
      <c r="B209" s="83" t="s">
        <v>1554</v>
      </c>
      <c r="E209" s="84" t="s">
        <v>1555</v>
      </c>
      <c r="F209" s="83"/>
      <c r="I209" s="86" t="s">
        <v>1044</v>
      </c>
      <c r="J209" s="165"/>
      <c r="K209" s="83" t="s">
        <v>773</v>
      </c>
      <c r="L209" s="87" t="str">
        <f>IF(K209="yes",("Sorry, question "&amp;LEFT(E209,8)&amp;" is required!"),"")</f>
        <v>Sorry, question (3.30_N) is required!</v>
      </c>
      <c r="M209" s="192"/>
      <c r="N209" s="123"/>
      <c r="O209" s="218"/>
      <c r="Q209" s="125"/>
      <c r="R209" s="125"/>
      <c r="S209" s="89"/>
      <c r="T209" s="89"/>
      <c r="U209" s="89"/>
      <c r="V209" s="89"/>
      <c r="W209" s="83"/>
      <c r="X209" s="89"/>
      <c r="Y209" s="89"/>
      <c r="Z209" s="89"/>
      <c r="AA209" s="89"/>
      <c r="AB209" s="89"/>
      <c r="AC209" s="89"/>
      <c r="AD209" s="89"/>
      <c r="AE209" s="89"/>
      <c r="AF209" s="89"/>
      <c r="AG209" s="89"/>
      <c r="AH209" s="89"/>
      <c r="AI209" s="89"/>
      <c r="AJ209" s="89"/>
      <c r="AK209" s="89"/>
      <c r="AL209" s="89"/>
      <c r="AM209" s="89"/>
      <c r="AN209" s="89"/>
      <c r="AO209" s="89"/>
      <c r="AP209" s="89"/>
      <c r="AQ209" s="89"/>
      <c r="AR209" s="89"/>
      <c r="AS209" s="89"/>
      <c r="AT209" s="89"/>
      <c r="AU209" s="89"/>
      <c r="AV209" s="89"/>
      <c r="AW209" s="89"/>
      <c r="AX209" s="89"/>
      <c r="AY209" s="89"/>
      <c r="AZ209" s="89"/>
      <c r="BA209" s="89"/>
      <c r="BB209" s="89"/>
      <c r="BC209" s="89"/>
      <c r="BD209" s="89"/>
      <c r="BE209" s="89"/>
      <c r="BF209" s="89"/>
      <c r="BG209" s="89"/>
      <c r="BH209" s="89"/>
      <c r="BI209" s="89"/>
      <c r="BJ209" s="89"/>
      <c r="BK209" s="89"/>
      <c r="BL209" s="89"/>
      <c r="BM209" s="89"/>
      <c r="BN209" s="89"/>
      <c r="BO209" s="89"/>
    </row>
    <row r="210" spans="1:67" s="92" customFormat="1" ht="15" customHeight="1">
      <c r="A210" s="90" t="s">
        <v>1556</v>
      </c>
      <c r="B210" s="83" t="s">
        <v>1557</v>
      </c>
      <c r="E210" s="84" t="s">
        <v>1558</v>
      </c>
      <c r="F210" s="83"/>
      <c r="I210" s="86" t="s">
        <v>780</v>
      </c>
      <c r="J210" s="165" t="s">
        <v>1781</v>
      </c>
      <c r="K210" s="83" t="s">
        <v>773</v>
      </c>
      <c r="L210" s="87" t="str">
        <f>IF(K210="yes",("Sorry, question "&amp;LEFT(E210,9)&amp;" is required!"),"")</f>
        <v>Sorry, question (3.31_N)  is required!</v>
      </c>
      <c r="M210" s="192"/>
      <c r="N210" s="123"/>
      <c r="O210" s="218"/>
      <c r="Q210" s="125"/>
      <c r="R210" s="125"/>
      <c r="S210" s="89"/>
      <c r="T210" s="89"/>
      <c r="U210" s="89"/>
      <c r="V210" s="89"/>
      <c r="W210" s="83"/>
      <c r="X210" s="89"/>
      <c r="Y210" s="89"/>
      <c r="Z210" s="89"/>
      <c r="AA210" s="89"/>
      <c r="AB210" s="89"/>
      <c r="AC210" s="89"/>
      <c r="AD210" s="89"/>
      <c r="AE210" s="89"/>
      <c r="AF210" s="89"/>
      <c r="AG210" s="89"/>
      <c r="AH210" s="89"/>
      <c r="AI210" s="89"/>
      <c r="AJ210" s="89"/>
      <c r="AK210" s="89"/>
      <c r="AL210" s="89"/>
      <c r="AM210" s="89"/>
      <c r="AN210" s="89"/>
      <c r="AO210" s="89"/>
      <c r="AP210" s="89"/>
      <c r="AQ210" s="89"/>
      <c r="AR210" s="89"/>
      <c r="AS210" s="89"/>
      <c r="AT210" s="89"/>
      <c r="AU210" s="89"/>
      <c r="AV210" s="89"/>
      <c r="AW210" s="89"/>
      <c r="AX210" s="89"/>
      <c r="AY210" s="89"/>
      <c r="AZ210" s="89"/>
      <c r="BA210" s="89"/>
      <c r="BB210" s="89"/>
      <c r="BC210" s="89"/>
      <c r="BD210" s="89"/>
      <c r="BE210" s="89"/>
      <c r="BF210" s="89"/>
      <c r="BG210" s="89"/>
      <c r="BH210" s="89"/>
      <c r="BI210" s="89"/>
      <c r="BJ210" s="89"/>
      <c r="BK210" s="89"/>
      <c r="BL210" s="89"/>
      <c r="BM210" s="89"/>
      <c r="BN210" s="89"/>
      <c r="BO210" s="89"/>
    </row>
    <row r="211" spans="1:67" s="92" customFormat="1" ht="15" customHeight="1">
      <c r="A211" s="90" t="s">
        <v>521</v>
      </c>
      <c r="B211" s="83" t="s">
        <v>1560</v>
      </c>
      <c r="E211" s="84" t="s">
        <v>537</v>
      </c>
      <c r="F211" s="83" t="s">
        <v>537</v>
      </c>
      <c r="I211" s="86" t="s">
        <v>779</v>
      </c>
      <c r="J211" s="165" t="s">
        <v>1777</v>
      </c>
      <c r="K211" s="83" t="s">
        <v>773</v>
      </c>
      <c r="L211" s="87" t="str">
        <f>IF(K211="yes",("Sorry, question "&amp;LEFT(E211,9)&amp;" is required!"),"")</f>
        <v>Sorry, question Other, sp is required!</v>
      </c>
      <c r="M211" s="192"/>
      <c r="N211" s="123"/>
      <c r="O211" s="218"/>
      <c r="Q211" s="125"/>
      <c r="R211" s="125"/>
      <c r="S211" s="89"/>
      <c r="T211" s="89"/>
      <c r="U211" s="89"/>
      <c r="V211" s="89"/>
      <c r="W211" s="83"/>
      <c r="X211" s="89"/>
      <c r="Y211" s="89"/>
      <c r="Z211" s="89"/>
      <c r="AA211" s="89"/>
      <c r="AB211" s="89"/>
      <c r="AC211" s="89"/>
      <c r="AD211" s="89"/>
      <c r="AE211" s="89"/>
      <c r="AF211" s="89"/>
      <c r="AG211" s="89"/>
      <c r="AH211" s="89"/>
      <c r="AI211" s="89"/>
      <c r="AJ211" s="89"/>
      <c r="AK211" s="89"/>
      <c r="AL211" s="89"/>
      <c r="AM211" s="89"/>
      <c r="AN211" s="89"/>
      <c r="AO211" s="89"/>
      <c r="AP211" s="89"/>
      <c r="AQ211" s="89"/>
      <c r="AR211" s="89"/>
      <c r="AS211" s="89"/>
      <c r="AT211" s="89"/>
      <c r="AU211" s="89"/>
      <c r="AV211" s="89"/>
      <c r="AW211" s="89"/>
      <c r="AX211" s="89"/>
      <c r="AY211" s="89"/>
      <c r="AZ211" s="89"/>
      <c r="BA211" s="89"/>
      <c r="BB211" s="89"/>
      <c r="BC211" s="89"/>
      <c r="BD211" s="89"/>
      <c r="BE211" s="89"/>
      <c r="BF211" s="89"/>
      <c r="BG211" s="89"/>
      <c r="BH211" s="89"/>
      <c r="BI211" s="89"/>
      <c r="BJ211" s="89"/>
      <c r="BK211" s="89"/>
      <c r="BL211" s="89"/>
      <c r="BM211" s="89"/>
      <c r="BN211" s="89"/>
      <c r="BO211" s="89"/>
    </row>
    <row r="212" spans="1:67" s="92" customFormat="1" ht="15" customHeight="1">
      <c r="A212" s="90" t="s">
        <v>525</v>
      </c>
      <c r="B212" s="83" t="s">
        <v>1561</v>
      </c>
      <c r="E212" s="84" t="s">
        <v>1562</v>
      </c>
      <c r="F212" s="83"/>
      <c r="I212" s="86" t="s">
        <v>1044</v>
      </c>
      <c r="J212" s="165" t="s">
        <v>1781</v>
      </c>
      <c r="K212" s="83" t="s">
        <v>773</v>
      </c>
      <c r="L212" s="87" t="str">
        <f>IF(K212="yes",("Sorry, question "&amp;LEFT(E212,9)&amp;" is required!"),"")</f>
        <v>Sorry, question (3.32_N)  is required!</v>
      </c>
      <c r="M212" s="192"/>
      <c r="N212" s="123"/>
      <c r="O212" s="218"/>
      <c r="Q212" s="125"/>
      <c r="R212" s="125"/>
      <c r="S212" s="89"/>
      <c r="T212" s="89"/>
      <c r="U212" s="89"/>
      <c r="V212" s="89"/>
      <c r="W212" s="83"/>
      <c r="X212" s="89"/>
      <c r="Y212" s="89"/>
      <c r="Z212" s="89"/>
      <c r="AA212" s="89"/>
      <c r="AB212" s="89"/>
      <c r="AC212" s="89"/>
      <c r="AD212" s="89"/>
      <c r="AE212" s="89"/>
      <c r="AF212" s="89"/>
      <c r="AG212" s="89"/>
      <c r="AH212" s="89"/>
      <c r="AI212" s="89"/>
      <c r="AJ212" s="89"/>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c r="BO212" s="89"/>
    </row>
    <row r="213" spans="1:67" s="92" customFormat="1" ht="15" customHeight="1">
      <c r="A213" s="90" t="s">
        <v>525</v>
      </c>
      <c r="B213" s="83" t="s">
        <v>1563</v>
      </c>
      <c r="E213" s="84" t="s">
        <v>1564</v>
      </c>
      <c r="F213" s="83"/>
      <c r="I213" s="86" t="s">
        <v>1044</v>
      </c>
      <c r="J213" s="165" t="s">
        <v>1559</v>
      </c>
      <c r="K213" s="83" t="s">
        <v>773</v>
      </c>
      <c r="L213" s="87" t="str">
        <f>IF(K213="yes",("Sorry, question "&amp;LEFT(E213,9)&amp;" is required!"),"")</f>
        <v>Sorry, question (3.33_N)  is required!</v>
      </c>
      <c r="M213" s="192"/>
      <c r="N213" s="123"/>
      <c r="O213" s="218"/>
      <c r="Q213" s="125"/>
      <c r="R213" s="125"/>
      <c r="S213" s="89"/>
      <c r="T213" s="89"/>
      <c r="U213" s="89"/>
      <c r="V213" s="89"/>
      <c r="W213" s="83"/>
      <c r="X213" s="89"/>
      <c r="Y213" s="89"/>
      <c r="Z213" s="89"/>
      <c r="AA213" s="89"/>
      <c r="AB213" s="89"/>
      <c r="AC213" s="89"/>
      <c r="AD213" s="89"/>
      <c r="AE213" s="89"/>
      <c r="AF213" s="89"/>
      <c r="AG213" s="89"/>
      <c r="AH213" s="89"/>
      <c r="AI213" s="89"/>
      <c r="AJ213" s="89"/>
      <c r="AK213" s="89"/>
      <c r="AL213" s="89"/>
      <c r="AM213" s="89"/>
      <c r="AN213" s="89"/>
      <c r="AO213" s="89"/>
      <c r="AP213" s="89"/>
      <c r="AQ213" s="89"/>
      <c r="AR213" s="89"/>
      <c r="AS213" s="89"/>
      <c r="AT213" s="89"/>
      <c r="AU213" s="89"/>
      <c r="AV213" s="89"/>
      <c r="AW213" s="89"/>
      <c r="AX213" s="89"/>
      <c r="AY213" s="89"/>
      <c r="AZ213" s="89"/>
      <c r="BA213" s="89"/>
      <c r="BB213" s="89"/>
      <c r="BC213" s="89"/>
      <c r="BD213" s="89"/>
      <c r="BE213" s="89"/>
      <c r="BF213" s="89"/>
      <c r="BG213" s="89"/>
      <c r="BH213" s="89"/>
      <c r="BI213" s="89"/>
      <c r="BJ213" s="89"/>
      <c r="BK213" s="89"/>
      <c r="BL213" s="89"/>
      <c r="BM213" s="89"/>
      <c r="BN213" s="89"/>
      <c r="BO213" s="89"/>
    </row>
    <row r="214" spans="1:67" s="92" customFormat="1" ht="15" customHeight="1">
      <c r="A214" s="90" t="s">
        <v>1565</v>
      </c>
      <c r="B214" s="83" t="s">
        <v>1566</v>
      </c>
      <c r="E214" s="84" t="s">
        <v>1567</v>
      </c>
      <c r="F214" s="83" t="s">
        <v>1568</v>
      </c>
      <c r="I214" s="86"/>
      <c r="J214" s="165" t="s">
        <v>1781</v>
      </c>
      <c r="K214" s="83" t="s">
        <v>773</v>
      </c>
      <c r="L214" s="87" t="str">
        <f>IF(K214="yes",("Sorry, question "&amp;LEFT(E214,8)&amp;" is required!"),"")</f>
        <v>Sorry, question (3.34_N) is required!</v>
      </c>
      <c r="M214" s="192"/>
      <c r="N214" s="123"/>
      <c r="O214" s="218"/>
      <c r="Q214" s="125"/>
      <c r="R214" s="125"/>
      <c r="S214" s="89"/>
      <c r="T214" s="89"/>
      <c r="U214" s="89"/>
      <c r="V214" s="89"/>
      <c r="W214" s="83"/>
      <c r="X214" s="89"/>
      <c r="Y214" s="89"/>
      <c r="Z214" s="89"/>
      <c r="AA214" s="89"/>
      <c r="AB214" s="89"/>
      <c r="AC214" s="89"/>
      <c r="AD214" s="89"/>
      <c r="AE214" s="89"/>
      <c r="AF214" s="89"/>
      <c r="AG214" s="89"/>
      <c r="AH214" s="89"/>
      <c r="AI214" s="89"/>
      <c r="AJ214" s="89"/>
      <c r="AK214" s="89"/>
      <c r="AL214" s="89"/>
      <c r="AM214" s="89"/>
      <c r="AN214" s="89"/>
      <c r="AO214" s="89"/>
      <c r="AP214" s="89"/>
      <c r="AQ214" s="89"/>
      <c r="AR214" s="89"/>
      <c r="AS214" s="89"/>
      <c r="AT214" s="89"/>
      <c r="AU214" s="89"/>
      <c r="AV214" s="89"/>
      <c r="AW214" s="89"/>
      <c r="AX214" s="89"/>
      <c r="AY214" s="89"/>
      <c r="AZ214" s="89"/>
      <c r="BA214" s="89"/>
      <c r="BB214" s="89"/>
      <c r="BC214" s="89"/>
      <c r="BD214" s="89"/>
      <c r="BE214" s="89"/>
      <c r="BF214" s="89"/>
      <c r="BG214" s="89"/>
      <c r="BH214" s="89"/>
      <c r="BI214" s="89"/>
      <c r="BJ214" s="89"/>
      <c r="BK214" s="89"/>
      <c r="BL214" s="89"/>
      <c r="BM214" s="89"/>
      <c r="BN214" s="89"/>
      <c r="BO214" s="89"/>
    </row>
    <row r="215" spans="1:67" s="92" customFormat="1" ht="15" customHeight="1">
      <c r="A215" s="90" t="s">
        <v>521</v>
      </c>
      <c r="B215" s="83" t="s">
        <v>1569</v>
      </c>
      <c r="E215" s="84" t="s">
        <v>1570</v>
      </c>
      <c r="F215" s="84" t="s">
        <v>1570</v>
      </c>
      <c r="I215" s="86" t="s">
        <v>779</v>
      </c>
      <c r="J215" s="165" t="s">
        <v>1782</v>
      </c>
      <c r="K215" s="83" t="s">
        <v>773</v>
      </c>
      <c r="L215" s="87" t="str">
        <f>IF(K215="yes",("Sorry, question "&amp;LEFT(E215,6)&amp;" is required!"),"")</f>
        <v>Sorry, question Other, is required!</v>
      </c>
      <c r="M215" s="192"/>
      <c r="N215" s="123"/>
      <c r="O215" s="218"/>
      <c r="Q215" s="125"/>
      <c r="R215" s="125"/>
      <c r="S215" s="89"/>
      <c r="T215" s="89"/>
      <c r="U215" s="89"/>
      <c r="V215" s="89"/>
      <c r="W215" s="83"/>
      <c r="X215" s="89"/>
      <c r="Y215" s="89"/>
      <c r="Z215" s="89"/>
      <c r="AA215" s="89"/>
      <c r="AB215" s="89"/>
      <c r="AC215" s="89"/>
      <c r="AD215" s="89"/>
      <c r="AE215" s="89"/>
      <c r="AF215" s="89"/>
      <c r="AG215" s="89"/>
      <c r="AH215" s="89"/>
      <c r="AI215" s="89"/>
      <c r="AJ215" s="89"/>
      <c r="AK215" s="89"/>
      <c r="AL215" s="89"/>
      <c r="AM215" s="89"/>
      <c r="AN215" s="89"/>
      <c r="AO215" s="89"/>
      <c r="AP215" s="89"/>
      <c r="AQ215" s="89"/>
      <c r="AR215" s="89"/>
      <c r="AS215" s="89"/>
      <c r="AT215" s="89"/>
      <c r="AU215" s="89"/>
      <c r="AV215" s="89"/>
      <c r="AW215" s="89"/>
      <c r="AX215" s="89"/>
      <c r="AY215" s="89"/>
      <c r="AZ215" s="89"/>
      <c r="BA215" s="89"/>
      <c r="BB215" s="89"/>
      <c r="BC215" s="89"/>
      <c r="BD215" s="89"/>
      <c r="BE215" s="89"/>
      <c r="BF215" s="89"/>
      <c r="BG215" s="89"/>
      <c r="BH215" s="89"/>
      <c r="BI215" s="89"/>
      <c r="BJ215" s="89"/>
      <c r="BK215" s="89"/>
      <c r="BL215" s="89"/>
      <c r="BM215" s="89"/>
      <c r="BN215" s="89"/>
      <c r="BO215" s="89"/>
    </row>
    <row r="216" spans="1:67" s="92" customFormat="1" ht="15" customHeight="1">
      <c r="A216" s="66" t="s">
        <v>12</v>
      </c>
      <c r="B216" s="83"/>
      <c r="E216" s="84"/>
      <c r="F216" s="83"/>
      <c r="I216" s="86"/>
      <c r="J216" s="165"/>
      <c r="K216" s="83"/>
      <c r="L216" s="136"/>
      <c r="M216" s="192"/>
      <c r="N216" s="123"/>
      <c r="O216" s="218"/>
      <c r="Q216" s="125"/>
      <c r="R216" s="125"/>
      <c r="S216" s="89"/>
      <c r="T216" s="89"/>
      <c r="U216" s="89"/>
      <c r="V216" s="89"/>
      <c r="W216" s="83" t="s">
        <v>756</v>
      </c>
      <c r="X216" s="89"/>
      <c r="Y216" s="89"/>
      <c r="Z216" s="89"/>
      <c r="AA216" s="89"/>
      <c r="AB216" s="89"/>
      <c r="AC216" s="89"/>
      <c r="AD216" s="89"/>
      <c r="AE216" s="89"/>
      <c r="AF216" s="89"/>
      <c r="AG216" s="89"/>
      <c r="AH216" s="89"/>
      <c r="AI216" s="89"/>
      <c r="AJ216" s="89"/>
      <c r="AK216" s="89"/>
      <c r="AL216" s="89"/>
      <c r="AM216" s="89"/>
      <c r="AN216" s="89"/>
      <c r="AO216" s="89"/>
      <c r="AP216" s="89"/>
      <c r="AQ216" s="89"/>
      <c r="AR216" s="89"/>
      <c r="AS216" s="89"/>
      <c r="AT216" s="89"/>
      <c r="AU216" s="89"/>
      <c r="AV216" s="89"/>
      <c r="AW216" s="89"/>
      <c r="AX216" s="89"/>
      <c r="AY216" s="89"/>
      <c r="AZ216" s="89"/>
      <c r="BA216" s="89"/>
      <c r="BB216" s="89"/>
      <c r="BC216" s="89"/>
      <c r="BD216" s="89"/>
      <c r="BE216" s="89"/>
      <c r="BF216" s="89"/>
      <c r="BG216" s="89"/>
      <c r="BH216" s="89"/>
      <c r="BI216" s="89"/>
      <c r="BJ216" s="89"/>
      <c r="BK216" s="89"/>
      <c r="BL216" s="89"/>
      <c r="BM216" s="89"/>
      <c r="BN216" s="89"/>
      <c r="BO216" s="89"/>
    </row>
    <row r="217" spans="1:67" s="92" customFormat="1" ht="15" customHeight="1">
      <c r="A217" s="66" t="s">
        <v>12</v>
      </c>
      <c r="B217" s="83"/>
      <c r="E217" s="84"/>
      <c r="F217" s="83"/>
      <c r="I217" s="86"/>
      <c r="J217" s="165"/>
      <c r="K217" s="83"/>
      <c r="L217" s="118"/>
      <c r="M217" s="192"/>
      <c r="N217" s="133"/>
      <c r="O217" s="219"/>
      <c r="Q217" s="125"/>
      <c r="R217" s="125"/>
      <c r="S217" s="89"/>
      <c r="T217" s="89"/>
      <c r="U217" s="89"/>
      <c r="V217" s="89"/>
      <c r="W217" s="83" t="s">
        <v>755</v>
      </c>
      <c r="X217" s="89"/>
      <c r="Y217" s="89"/>
      <c r="Z217" s="89"/>
      <c r="AA217" s="89"/>
      <c r="AB217" s="89"/>
      <c r="AC217" s="89"/>
      <c r="AD217" s="89"/>
      <c r="AE217" s="89"/>
      <c r="AF217" s="89"/>
      <c r="AG217" s="89"/>
      <c r="AH217" s="89"/>
      <c r="AI217" s="89"/>
      <c r="AJ217" s="89"/>
      <c r="AK217" s="89"/>
      <c r="AL217" s="89"/>
      <c r="AM217" s="89"/>
      <c r="AN217" s="89"/>
      <c r="AO217" s="89"/>
      <c r="AP217" s="89"/>
      <c r="AQ217" s="89"/>
      <c r="AR217" s="89"/>
      <c r="AS217" s="89"/>
      <c r="AT217" s="89"/>
      <c r="AU217" s="89"/>
      <c r="AV217" s="89"/>
      <c r="AW217" s="89"/>
      <c r="AX217" s="89"/>
      <c r="AY217" s="89"/>
      <c r="AZ217" s="89"/>
      <c r="BA217" s="89"/>
      <c r="BB217" s="89"/>
      <c r="BC217" s="89"/>
      <c r="BD217" s="89"/>
      <c r="BE217" s="89"/>
      <c r="BF217" s="89"/>
      <c r="BG217" s="89"/>
      <c r="BH217" s="89"/>
      <c r="BI217" s="89"/>
      <c r="BJ217" s="89"/>
      <c r="BK217" s="89"/>
      <c r="BL217" s="89"/>
      <c r="BM217" s="89"/>
      <c r="BN217" s="89"/>
      <c r="BO217" s="89"/>
    </row>
    <row r="218" spans="1:67" s="92" customFormat="1" ht="15" customHeight="1">
      <c r="A218" s="66"/>
      <c r="B218" s="83"/>
      <c r="E218" s="84"/>
      <c r="F218" s="83"/>
      <c r="I218" s="86"/>
      <c r="J218" s="165"/>
      <c r="K218" s="83"/>
      <c r="L218" s="118"/>
      <c r="M218" s="192"/>
      <c r="N218" s="133"/>
      <c r="O218" s="219"/>
      <c r="Q218" s="125"/>
      <c r="R218" s="125"/>
      <c r="S218" s="89"/>
      <c r="T218" s="89"/>
      <c r="U218" s="89"/>
      <c r="V218" s="89"/>
      <c r="W218" s="83"/>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c r="BO218" s="89"/>
    </row>
    <row r="219" spans="1:67" s="66" customFormat="1" ht="13.5" customHeight="1">
      <c r="A219" s="66" t="s">
        <v>11</v>
      </c>
      <c r="B219" s="66" t="s">
        <v>1571</v>
      </c>
      <c r="E219" s="66" t="s">
        <v>1676</v>
      </c>
      <c r="F219" s="62"/>
      <c r="I219" s="66" t="s">
        <v>755</v>
      </c>
      <c r="J219" s="160" t="s">
        <v>771</v>
      </c>
      <c r="K219" s="62"/>
      <c r="L219" s="62"/>
      <c r="M219" s="179"/>
      <c r="N219" s="62"/>
      <c r="O219" s="206"/>
      <c r="T219" s="63"/>
      <c r="U219" s="63"/>
      <c r="V219" s="63"/>
      <c r="W219" s="66" t="s">
        <v>755</v>
      </c>
      <c r="X219" s="64"/>
    </row>
    <row r="220" spans="1:67" s="94" customFormat="1" ht="15" customHeight="1">
      <c r="A220" s="145" t="s">
        <v>11</v>
      </c>
      <c r="B220" s="93" t="s">
        <v>1572</v>
      </c>
      <c r="F220" s="93"/>
      <c r="I220" s="110" t="s">
        <v>979</v>
      </c>
      <c r="J220" s="170"/>
      <c r="K220" s="93"/>
      <c r="L220" s="87" t="str">
        <f>IF(K220="yes",("Sorry, question "&amp;LEFT(E220,6)&amp;" is required!"),"")</f>
        <v/>
      </c>
      <c r="M220" s="188"/>
      <c r="N220" s="134"/>
      <c r="O220" s="217"/>
      <c r="Q220" s="127"/>
      <c r="R220" s="127"/>
      <c r="W220" s="93" t="s">
        <v>756</v>
      </c>
    </row>
    <row r="221" spans="1:67" s="92" customFormat="1" ht="15" customHeight="1">
      <c r="A221" s="66" t="s">
        <v>519</v>
      </c>
      <c r="B221" s="83" t="s">
        <v>1573</v>
      </c>
      <c r="E221" s="135" t="s">
        <v>1574</v>
      </c>
      <c r="F221" s="83"/>
      <c r="I221" s="86" t="s">
        <v>980</v>
      </c>
      <c r="J221" s="165"/>
      <c r="K221" s="83"/>
      <c r="L221" s="87" t="str">
        <f>IF(K221="yes",("Sorry, question "&amp;LEFT(E221,6)&amp;" is required!"),"")</f>
        <v/>
      </c>
      <c r="M221" s="182"/>
      <c r="N221" s="129"/>
      <c r="O221" s="216"/>
      <c r="Q221" s="130"/>
      <c r="R221" s="130"/>
      <c r="S221" s="89"/>
      <c r="T221" s="89"/>
      <c r="U221" s="89"/>
      <c r="V221" s="89"/>
      <c r="W221" s="83"/>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c r="BO221" s="89"/>
    </row>
    <row r="222" spans="1:67" s="92" customFormat="1" ht="15" customHeight="1">
      <c r="A222" s="66" t="s">
        <v>12</v>
      </c>
      <c r="B222" s="83"/>
      <c r="E222" s="137"/>
      <c r="F222" s="75"/>
      <c r="I222" s="86"/>
      <c r="J222" s="165"/>
      <c r="K222" s="83"/>
      <c r="L222" s="87" t="str">
        <f>IF(K222="yes",("Sorry, question "&amp;LEFT(E222,6)&amp;" is required!"),"")</f>
        <v/>
      </c>
      <c r="M222" s="182"/>
      <c r="N222" s="118"/>
      <c r="O222" s="208"/>
      <c r="Q222" s="89"/>
      <c r="R222" s="89"/>
      <c r="S222" s="89"/>
      <c r="T222" s="89"/>
      <c r="U222" s="89"/>
      <c r="V222" s="89"/>
      <c r="W222" s="83" t="s">
        <v>756</v>
      </c>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c r="BO222" s="89"/>
    </row>
    <row r="223" spans="1:67" s="145" customFormat="1" ht="15" customHeight="1">
      <c r="A223" s="145" t="s">
        <v>11</v>
      </c>
      <c r="B223" s="144" t="s">
        <v>1575</v>
      </c>
      <c r="E223" s="153"/>
      <c r="F223" s="144"/>
      <c r="I223" s="147" t="s">
        <v>810</v>
      </c>
      <c r="J223" s="176"/>
      <c r="K223" s="144"/>
      <c r="L223" s="149"/>
      <c r="M223" s="193"/>
      <c r="N223" s="151"/>
      <c r="O223" s="221"/>
      <c r="Q223" s="148"/>
      <c r="R223" s="148"/>
      <c r="W223" s="144" t="s">
        <v>756</v>
      </c>
    </row>
    <row r="224" spans="1:67" s="112" customFormat="1" ht="15" customHeight="1">
      <c r="A224" s="66" t="s">
        <v>519</v>
      </c>
      <c r="B224" s="83" t="s">
        <v>1576</v>
      </c>
      <c r="E224" s="84" t="s">
        <v>1460</v>
      </c>
      <c r="F224" s="83"/>
      <c r="I224" s="86" t="s">
        <v>627</v>
      </c>
      <c r="J224" s="165"/>
      <c r="K224" s="83"/>
      <c r="L224" s="136"/>
      <c r="M224" s="192"/>
      <c r="N224" s="123"/>
      <c r="O224" s="218"/>
      <c r="Q224" s="125"/>
      <c r="R224" s="125"/>
      <c r="S224" s="89"/>
      <c r="T224" s="89"/>
      <c r="U224" s="89"/>
      <c r="V224" s="89"/>
      <c r="W224" s="83"/>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c r="AY224" s="89"/>
      <c r="AZ224" s="89"/>
      <c r="BA224" s="89"/>
      <c r="BB224" s="89"/>
      <c r="BC224" s="89"/>
      <c r="BD224" s="89"/>
      <c r="BE224" s="89"/>
      <c r="BF224" s="89"/>
      <c r="BG224" s="89"/>
      <c r="BH224" s="89"/>
      <c r="BI224" s="89"/>
      <c r="BJ224" s="89"/>
      <c r="BK224" s="89"/>
      <c r="BL224" s="89"/>
      <c r="BM224" s="89"/>
      <c r="BN224" s="89"/>
      <c r="BO224" s="89"/>
    </row>
    <row r="225" spans="1:67" s="92" customFormat="1" ht="15" customHeight="1">
      <c r="A225" s="90" t="s">
        <v>525</v>
      </c>
      <c r="B225" s="83" t="s">
        <v>1577</v>
      </c>
      <c r="E225" s="84" t="s">
        <v>1578</v>
      </c>
      <c r="F225" s="83"/>
      <c r="I225" s="86"/>
      <c r="J225" s="165"/>
      <c r="K225" s="83" t="s">
        <v>773</v>
      </c>
      <c r="L225" s="87" t="str">
        <f t="shared" ref="L225:L230" si="6">IF(K225="yes",("Sorry, question "&amp;LEFT(E225,9)&amp;" is required!"),"")</f>
        <v>Sorry, question (3.51_N)  is required!</v>
      </c>
      <c r="M225" s="192"/>
      <c r="N225" s="123"/>
      <c r="O225" s="218"/>
      <c r="Q225" s="125"/>
      <c r="R225" s="125"/>
      <c r="S225" s="89"/>
      <c r="T225" s="89"/>
      <c r="U225" s="89"/>
      <c r="V225" s="89"/>
      <c r="W225" s="83"/>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c r="AY225" s="89"/>
      <c r="AZ225" s="89"/>
      <c r="BA225" s="89"/>
      <c r="BB225" s="89"/>
      <c r="BC225" s="89"/>
      <c r="BD225" s="89"/>
      <c r="BE225" s="89"/>
      <c r="BF225" s="89"/>
      <c r="BG225" s="89"/>
      <c r="BH225" s="89"/>
      <c r="BI225" s="89"/>
      <c r="BJ225" s="89"/>
      <c r="BK225" s="89"/>
      <c r="BL225" s="89"/>
      <c r="BM225" s="89"/>
      <c r="BN225" s="89"/>
      <c r="BO225" s="89"/>
    </row>
    <row r="226" spans="1:67" s="92" customFormat="1" ht="15" customHeight="1">
      <c r="A226" s="90" t="s">
        <v>525</v>
      </c>
      <c r="B226" s="83" t="s">
        <v>1579</v>
      </c>
      <c r="E226" s="84" t="s">
        <v>1580</v>
      </c>
      <c r="F226" s="83"/>
      <c r="I226" s="86"/>
      <c r="J226" s="165" t="s">
        <v>1581</v>
      </c>
      <c r="K226" s="83" t="s">
        <v>773</v>
      </c>
      <c r="L226" s="87" t="str">
        <f t="shared" si="6"/>
        <v>Sorry, question (3.52_N)  is required!</v>
      </c>
      <c r="M226" s="192"/>
      <c r="N226" s="123"/>
      <c r="O226" s="218"/>
      <c r="Q226" s="125"/>
      <c r="R226" s="125"/>
      <c r="S226" s="89"/>
      <c r="T226" s="89"/>
      <c r="U226" s="89"/>
      <c r="V226" s="89"/>
      <c r="W226" s="83"/>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c r="AY226" s="89"/>
      <c r="AZ226" s="89"/>
      <c r="BA226" s="89"/>
      <c r="BB226" s="89"/>
      <c r="BC226" s="89"/>
      <c r="BD226" s="89"/>
      <c r="BE226" s="89"/>
      <c r="BF226" s="89"/>
      <c r="BG226" s="89"/>
      <c r="BH226" s="89"/>
      <c r="BI226" s="89"/>
      <c r="BJ226" s="89"/>
      <c r="BK226" s="89"/>
      <c r="BL226" s="89"/>
      <c r="BM226" s="89"/>
      <c r="BN226" s="89"/>
      <c r="BO226" s="89"/>
    </row>
    <row r="227" spans="1:67" s="92" customFormat="1" ht="15" customHeight="1">
      <c r="A227" s="90" t="s">
        <v>525</v>
      </c>
      <c r="B227" s="83" t="s">
        <v>1582</v>
      </c>
      <c r="E227" s="84" t="s">
        <v>1583</v>
      </c>
      <c r="F227" s="83"/>
      <c r="I227" s="86"/>
      <c r="J227" s="165" t="s">
        <v>1584</v>
      </c>
      <c r="K227" s="83" t="s">
        <v>773</v>
      </c>
      <c r="L227" s="87" t="str">
        <f t="shared" si="6"/>
        <v>Sorry, question (3.53_N)  is required!</v>
      </c>
      <c r="M227" s="192"/>
      <c r="N227" s="123"/>
      <c r="O227" s="218"/>
      <c r="Q227" s="125"/>
      <c r="R227" s="125"/>
      <c r="S227" s="89"/>
      <c r="T227" s="89"/>
      <c r="U227" s="89"/>
      <c r="V227" s="89"/>
      <c r="W227" s="83"/>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c r="BO227" s="89"/>
    </row>
    <row r="228" spans="1:67" s="92" customFormat="1" ht="15" customHeight="1">
      <c r="A228" s="90" t="s">
        <v>525</v>
      </c>
      <c r="B228" s="83" t="s">
        <v>1585</v>
      </c>
      <c r="E228" s="84" t="s">
        <v>1586</v>
      </c>
      <c r="F228" s="83"/>
      <c r="I228" s="86"/>
      <c r="J228" s="165" t="s">
        <v>1581</v>
      </c>
      <c r="K228" s="83" t="s">
        <v>773</v>
      </c>
      <c r="L228" s="87" t="str">
        <f t="shared" si="6"/>
        <v>Sorry, question (3.54_N)  is required!</v>
      </c>
      <c r="M228" s="192"/>
      <c r="N228" s="123"/>
      <c r="O228" s="218"/>
      <c r="Q228" s="125"/>
      <c r="R228" s="125"/>
      <c r="S228" s="89"/>
      <c r="T228" s="89"/>
      <c r="U228" s="89"/>
      <c r="V228" s="89"/>
      <c r="W228" s="83"/>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c r="BO228" s="89"/>
    </row>
    <row r="229" spans="1:67" s="92" customFormat="1" ht="15" customHeight="1">
      <c r="A229" s="90" t="s">
        <v>525</v>
      </c>
      <c r="B229" s="83" t="s">
        <v>1587</v>
      </c>
      <c r="E229" s="84" t="s">
        <v>1588</v>
      </c>
      <c r="F229" s="83"/>
      <c r="I229" s="86"/>
      <c r="J229" s="165" t="s">
        <v>1581</v>
      </c>
      <c r="K229" s="83" t="s">
        <v>773</v>
      </c>
      <c r="L229" s="87" t="str">
        <f t="shared" si="6"/>
        <v>Sorry, question (3.55_N)  is required!</v>
      </c>
      <c r="M229" s="192"/>
      <c r="N229" s="123"/>
      <c r="O229" s="218"/>
      <c r="Q229" s="125"/>
      <c r="R229" s="125"/>
      <c r="S229" s="89"/>
      <c r="T229" s="89"/>
      <c r="U229" s="89"/>
      <c r="V229" s="89"/>
      <c r="W229" s="83"/>
      <c r="X229" s="89"/>
      <c r="Y229" s="89"/>
      <c r="Z229" s="89"/>
      <c r="AA229" s="89"/>
      <c r="AB229" s="89"/>
      <c r="AC229" s="89"/>
      <c r="AD229" s="89"/>
      <c r="AE229" s="89"/>
      <c r="AF229" s="89"/>
      <c r="AG229" s="89"/>
      <c r="AH229" s="89"/>
      <c r="AI229" s="89"/>
      <c r="AJ229" s="89"/>
      <c r="AK229" s="89"/>
      <c r="AL229" s="89"/>
      <c r="AM229" s="89"/>
      <c r="AN229" s="89"/>
      <c r="AO229" s="89"/>
      <c r="AP229" s="89"/>
      <c r="AQ229" s="89"/>
      <c r="AR229" s="89"/>
      <c r="AS229" s="89"/>
      <c r="AT229" s="89"/>
      <c r="AU229" s="89"/>
      <c r="AV229" s="89"/>
      <c r="AW229" s="89"/>
      <c r="AX229" s="89"/>
      <c r="AY229" s="89"/>
      <c r="AZ229" s="89"/>
      <c r="BA229" s="89"/>
      <c r="BB229" s="89"/>
      <c r="BC229" s="89"/>
      <c r="BD229" s="89"/>
      <c r="BE229" s="89"/>
      <c r="BF229" s="89"/>
      <c r="BG229" s="89"/>
      <c r="BH229" s="89"/>
      <c r="BI229" s="89"/>
      <c r="BJ229" s="89"/>
      <c r="BK229" s="89"/>
      <c r="BL229" s="89"/>
      <c r="BM229" s="89"/>
      <c r="BN229" s="89"/>
      <c r="BO229" s="89"/>
    </row>
    <row r="230" spans="1:67" s="92" customFormat="1" ht="15" customHeight="1">
      <c r="A230" s="90" t="s">
        <v>525</v>
      </c>
      <c r="B230" s="83" t="s">
        <v>1589</v>
      </c>
      <c r="E230" s="84" t="s">
        <v>1590</v>
      </c>
      <c r="F230" s="83"/>
      <c r="I230" s="86"/>
      <c r="J230" s="165" t="s">
        <v>1581</v>
      </c>
      <c r="K230" s="83" t="s">
        <v>773</v>
      </c>
      <c r="L230" s="87" t="str">
        <f t="shared" si="6"/>
        <v>Sorry, question (3.56_N)  is required!</v>
      </c>
      <c r="M230" s="192"/>
      <c r="N230" s="123"/>
      <c r="O230" s="218"/>
      <c r="Q230" s="125"/>
      <c r="R230" s="125"/>
      <c r="S230" s="89"/>
      <c r="T230" s="89"/>
      <c r="U230" s="89"/>
      <c r="V230" s="89"/>
      <c r="W230" s="83"/>
      <c r="X230" s="89"/>
      <c r="Y230" s="89"/>
      <c r="Z230" s="89"/>
      <c r="AA230" s="89"/>
      <c r="AB230" s="89"/>
      <c r="AC230" s="89"/>
      <c r="AD230" s="89"/>
      <c r="AE230" s="89"/>
      <c r="AF230" s="89"/>
      <c r="AG230" s="89"/>
      <c r="AH230" s="89"/>
      <c r="AI230" s="89"/>
      <c r="AJ230" s="89"/>
      <c r="AK230" s="89"/>
      <c r="AL230" s="89"/>
      <c r="AM230" s="89"/>
      <c r="AN230" s="89"/>
      <c r="AO230" s="89"/>
      <c r="AP230" s="89"/>
      <c r="AQ230" s="89"/>
      <c r="AR230" s="89"/>
      <c r="AS230" s="89"/>
      <c r="AT230" s="89"/>
      <c r="AU230" s="89"/>
      <c r="AV230" s="89"/>
      <c r="AW230" s="89"/>
      <c r="AX230" s="89"/>
      <c r="AY230" s="89"/>
      <c r="AZ230" s="89"/>
      <c r="BA230" s="89"/>
      <c r="BB230" s="89"/>
      <c r="BC230" s="89"/>
      <c r="BD230" s="89"/>
      <c r="BE230" s="89"/>
      <c r="BF230" s="89"/>
      <c r="BG230" s="89"/>
      <c r="BH230" s="89"/>
      <c r="BI230" s="89"/>
      <c r="BJ230" s="89"/>
      <c r="BK230" s="89"/>
      <c r="BL230" s="89"/>
      <c r="BM230" s="89"/>
      <c r="BN230" s="89"/>
      <c r="BO230" s="89"/>
    </row>
    <row r="231" spans="1:67" s="92" customFormat="1" ht="15" customHeight="1">
      <c r="A231" s="66" t="s">
        <v>12</v>
      </c>
      <c r="B231" s="83"/>
      <c r="E231" s="84"/>
      <c r="F231" s="83"/>
      <c r="I231" s="86"/>
      <c r="J231" s="165"/>
      <c r="K231" s="83"/>
      <c r="L231" s="136"/>
      <c r="M231" s="192"/>
      <c r="N231" s="123"/>
      <c r="O231" s="218"/>
      <c r="Q231" s="125"/>
      <c r="R231" s="125"/>
      <c r="S231" s="89"/>
      <c r="T231" s="89"/>
      <c r="U231" s="89"/>
      <c r="V231" s="89"/>
      <c r="W231" s="83" t="s">
        <v>756</v>
      </c>
      <c r="X231" s="89"/>
      <c r="Y231" s="89"/>
      <c r="Z231" s="89"/>
      <c r="AA231" s="89"/>
      <c r="AB231" s="89"/>
      <c r="AC231" s="89"/>
      <c r="AD231" s="89"/>
      <c r="AE231" s="89"/>
      <c r="AF231" s="89"/>
      <c r="AG231" s="89"/>
      <c r="AH231" s="89"/>
      <c r="AI231" s="89"/>
      <c r="AJ231" s="89"/>
      <c r="AK231" s="89"/>
      <c r="AL231" s="89"/>
      <c r="AM231" s="89"/>
      <c r="AN231" s="89"/>
      <c r="AO231" s="89"/>
      <c r="AP231" s="89"/>
      <c r="AQ231" s="89"/>
      <c r="AR231" s="89"/>
      <c r="AS231" s="89"/>
      <c r="AT231" s="89"/>
      <c r="AU231" s="89"/>
      <c r="AV231" s="89"/>
      <c r="AW231" s="89"/>
      <c r="AX231" s="89"/>
      <c r="AY231" s="89"/>
      <c r="AZ231" s="89"/>
      <c r="BA231" s="89"/>
      <c r="BB231" s="89"/>
      <c r="BC231" s="89"/>
      <c r="BD231" s="89"/>
      <c r="BE231" s="89"/>
      <c r="BF231" s="89"/>
      <c r="BG231" s="89"/>
      <c r="BH231" s="89"/>
      <c r="BI231" s="89"/>
      <c r="BJ231" s="89"/>
      <c r="BK231" s="89"/>
      <c r="BL231" s="89"/>
      <c r="BM231" s="89"/>
      <c r="BN231" s="89"/>
      <c r="BO231" s="89"/>
    </row>
    <row r="232" spans="1:67" s="145" customFormat="1" ht="15" customHeight="1">
      <c r="A232" s="145" t="s">
        <v>11</v>
      </c>
      <c r="B232" s="144" t="s">
        <v>1591</v>
      </c>
      <c r="E232" s="153"/>
      <c r="F232" s="144"/>
      <c r="I232" s="147" t="s">
        <v>518</v>
      </c>
      <c r="J232" s="176" t="s">
        <v>1592</v>
      </c>
      <c r="K232" s="144"/>
      <c r="L232" s="149"/>
      <c r="M232" s="193"/>
      <c r="N232" s="151"/>
      <c r="O232" s="221"/>
      <c r="Q232" s="148"/>
      <c r="R232" s="148"/>
      <c r="W232" s="144" t="s">
        <v>756</v>
      </c>
    </row>
    <row r="233" spans="1:67" s="92" customFormat="1" ht="15" customHeight="1">
      <c r="A233" s="90" t="s">
        <v>525</v>
      </c>
      <c r="B233" s="83" t="s">
        <v>1593</v>
      </c>
      <c r="E233" s="84" t="s">
        <v>1594</v>
      </c>
      <c r="F233" s="83"/>
      <c r="I233" s="86" t="s">
        <v>1044</v>
      </c>
      <c r="J233" s="165"/>
      <c r="K233" s="83" t="s">
        <v>773</v>
      </c>
      <c r="L233" s="87" t="str">
        <f t="shared" ref="L233:L238" si="7">IF(K233="yes",("Sorry, question "&amp;LEFT(E233,9)&amp;" is required!"),"")</f>
        <v>Sorry, question (3.57_N)  is required!</v>
      </c>
      <c r="M233" s="192"/>
      <c r="N233" s="123"/>
      <c r="O233" s="218"/>
      <c r="Q233" s="125"/>
      <c r="R233" s="125"/>
      <c r="S233" s="89"/>
      <c r="T233" s="89"/>
      <c r="U233" s="89"/>
      <c r="V233" s="89"/>
      <c r="W233" s="83"/>
      <c r="X233" s="89"/>
      <c r="Y233" s="89"/>
      <c r="Z233" s="89"/>
      <c r="AA233" s="89"/>
      <c r="AB233" s="89"/>
      <c r="AC233" s="89"/>
      <c r="AD233" s="89"/>
      <c r="AE233" s="89"/>
      <c r="AF233" s="89"/>
      <c r="AG233" s="89"/>
      <c r="AH233" s="89"/>
      <c r="AI233" s="89"/>
      <c r="AJ233" s="89"/>
      <c r="AK233" s="89"/>
      <c r="AL233" s="89"/>
      <c r="AM233" s="89"/>
      <c r="AN233" s="89"/>
      <c r="AO233" s="89"/>
      <c r="AP233" s="89"/>
      <c r="AQ233" s="89"/>
      <c r="AR233" s="89"/>
      <c r="AS233" s="89"/>
      <c r="AT233" s="89"/>
      <c r="AU233" s="89"/>
      <c r="AV233" s="89"/>
      <c r="AW233" s="89"/>
      <c r="AX233" s="89"/>
      <c r="AY233" s="89"/>
      <c r="AZ233" s="89"/>
      <c r="BA233" s="89"/>
      <c r="BB233" s="89"/>
      <c r="BC233" s="89"/>
      <c r="BD233" s="89"/>
      <c r="BE233" s="89"/>
      <c r="BF233" s="89"/>
      <c r="BG233" s="89"/>
      <c r="BH233" s="89"/>
      <c r="BI233" s="89"/>
      <c r="BJ233" s="89"/>
      <c r="BK233" s="89"/>
      <c r="BL233" s="89"/>
      <c r="BM233" s="89"/>
      <c r="BN233" s="89"/>
      <c r="BO233" s="89"/>
    </row>
    <row r="234" spans="1:67" s="92" customFormat="1" ht="15" customHeight="1">
      <c r="A234" s="90" t="s">
        <v>525</v>
      </c>
      <c r="B234" s="83" t="s">
        <v>1595</v>
      </c>
      <c r="E234" s="84" t="s">
        <v>1596</v>
      </c>
      <c r="F234" s="83"/>
      <c r="I234" s="86" t="s">
        <v>1044</v>
      </c>
      <c r="J234" s="165"/>
      <c r="K234" s="83" t="s">
        <v>773</v>
      </c>
      <c r="L234" s="87" t="str">
        <f t="shared" si="7"/>
        <v>Sorry, question (3.58_N)  is required!</v>
      </c>
      <c r="M234" s="192"/>
      <c r="N234" s="123"/>
      <c r="O234" s="218"/>
      <c r="Q234" s="125"/>
      <c r="R234" s="125"/>
      <c r="S234" s="89"/>
      <c r="T234" s="89"/>
      <c r="U234" s="89"/>
      <c r="V234" s="89"/>
      <c r="W234" s="83"/>
      <c r="X234" s="89"/>
      <c r="Y234" s="89"/>
      <c r="Z234" s="89"/>
      <c r="AA234" s="89"/>
      <c r="AB234" s="89"/>
      <c r="AC234" s="89"/>
      <c r="AD234" s="89"/>
      <c r="AE234" s="89"/>
      <c r="AF234" s="89"/>
      <c r="AG234" s="89"/>
      <c r="AH234" s="89"/>
      <c r="AI234" s="89"/>
      <c r="AJ234" s="89"/>
      <c r="AK234" s="89"/>
      <c r="AL234" s="89"/>
      <c r="AM234" s="89"/>
      <c r="AN234" s="89"/>
      <c r="AO234" s="89"/>
      <c r="AP234" s="89"/>
      <c r="AQ234" s="89"/>
      <c r="AR234" s="89"/>
      <c r="AS234" s="89"/>
      <c r="AT234" s="89"/>
      <c r="AU234" s="89"/>
      <c r="AV234" s="89"/>
      <c r="AW234" s="89"/>
      <c r="AX234" s="89"/>
      <c r="AY234" s="89"/>
      <c r="AZ234" s="89"/>
      <c r="BA234" s="89"/>
      <c r="BB234" s="89"/>
      <c r="BC234" s="89"/>
      <c r="BD234" s="89"/>
      <c r="BE234" s="89"/>
      <c r="BF234" s="89"/>
      <c r="BG234" s="89"/>
      <c r="BH234" s="89"/>
      <c r="BI234" s="89"/>
      <c r="BJ234" s="89"/>
      <c r="BK234" s="89"/>
      <c r="BL234" s="89"/>
      <c r="BM234" s="89"/>
      <c r="BN234" s="89"/>
      <c r="BO234" s="89"/>
    </row>
    <row r="235" spans="1:67" s="92" customFormat="1" ht="15" customHeight="1">
      <c r="A235" s="90" t="s">
        <v>629</v>
      </c>
      <c r="B235" s="83" t="s">
        <v>1597</v>
      </c>
      <c r="E235" s="84" t="s">
        <v>1598</v>
      </c>
      <c r="F235" s="83"/>
      <c r="I235" s="86"/>
      <c r="J235" s="165"/>
      <c r="K235" s="83" t="s">
        <v>773</v>
      </c>
      <c r="L235" s="87" t="str">
        <f t="shared" si="7"/>
        <v>Sorry, question (3.59_N)  is required!</v>
      </c>
      <c r="M235" s="192"/>
      <c r="N235" s="123"/>
      <c r="O235" s="218"/>
      <c r="Q235" s="125"/>
      <c r="R235" s="125"/>
      <c r="S235" s="89"/>
      <c r="T235" s="89"/>
      <c r="U235" s="89"/>
      <c r="V235" s="89"/>
      <c r="W235" s="83"/>
      <c r="X235" s="89"/>
      <c r="Y235" s="89"/>
      <c r="Z235" s="89"/>
      <c r="AA235" s="89"/>
      <c r="AB235" s="89"/>
      <c r="AC235" s="89"/>
      <c r="AD235" s="89"/>
      <c r="AE235" s="89"/>
      <c r="AF235" s="89"/>
      <c r="AG235" s="89"/>
      <c r="AH235" s="89"/>
      <c r="AI235" s="89"/>
      <c r="AJ235" s="89"/>
      <c r="AK235" s="89"/>
      <c r="AL235" s="89"/>
      <c r="AM235" s="89"/>
      <c r="AN235" s="89"/>
      <c r="AO235" s="89"/>
      <c r="AP235" s="89"/>
      <c r="AQ235" s="89"/>
      <c r="AR235" s="89"/>
      <c r="AS235" s="89"/>
      <c r="AT235" s="89"/>
      <c r="AU235" s="89"/>
      <c r="AV235" s="89"/>
      <c r="AW235" s="89"/>
      <c r="AX235" s="89"/>
      <c r="AY235" s="89"/>
      <c r="AZ235" s="89"/>
      <c r="BA235" s="89"/>
      <c r="BB235" s="89"/>
      <c r="BC235" s="89"/>
      <c r="BD235" s="89"/>
      <c r="BE235" s="89"/>
      <c r="BF235" s="89"/>
      <c r="BG235" s="89"/>
      <c r="BH235" s="89"/>
      <c r="BI235" s="89"/>
      <c r="BJ235" s="89"/>
      <c r="BK235" s="89"/>
      <c r="BL235" s="89"/>
      <c r="BM235" s="89"/>
      <c r="BN235" s="89"/>
      <c r="BO235" s="89"/>
    </row>
    <row r="236" spans="1:67" s="92" customFormat="1" ht="15" customHeight="1">
      <c r="A236" s="90" t="s">
        <v>525</v>
      </c>
      <c r="B236" s="83" t="s">
        <v>1599</v>
      </c>
      <c r="E236" s="84" t="s">
        <v>1600</v>
      </c>
      <c r="F236" s="83"/>
      <c r="I236" s="86" t="s">
        <v>1044</v>
      </c>
      <c r="J236" s="165"/>
      <c r="K236" s="83" t="s">
        <v>773</v>
      </c>
      <c r="L236" s="87" t="str">
        <f t="shared" si="7"/>
        <v>Sorry, question (3.60_N)  is required!</v>
      </c>
      <c r="M236" s="192"/>
      <c r="N236" s="123"/>
      <c r="O236" s="218"/>
      <c r="Q236" s="125"/>
      <c r="R236" s="125"/>
      <c r="S236" s="89"/>
      <c r="T236" s="89"/>
      <c r="U236" s="89"/>
      <c r="V236" s="89"/>
      <c r="W236" s="83"/>
      <c r="X236" s="89"/>
      <c r="Y236" s="89"/>
      <c r="Z236" s="89"/>
      <c r="AA236" s="89"/>
      <c r="AB236" s="89"/>
      <c r="AC236" s="89"/>
      <c r="AD236" s="89"/>
      <c r="AE236" s="89"/>
      <c r="AF236" s="89"/>
      <c r="AG236" s="89"/>
      <c r="AH236" s="89"/>
      <c r="AI236" s="89"/>
      <c r="AJ236" s="89"/>
      <c r="AK236" s="89"/>
      <c r="AL236" s="89"/>
      <c r="AM236" s="89"/>
      <c r="AN236" s="89"/>
      <c r="AO236" s="89"/>
      <c r="AP236" s="89"/>
      <c r="AQ236" s="89"/>
      <c r="AR236" s="89"/>
      <c r="AS236" s="89"/>
      <c r="AT236" s="89"/>
      <c r="AU236" s="89"/>
      <c r="AV236" s="89"/>
      <c r="AW236" s="89"/>
      <c r="AX236" s="89"/>
      <c r="AY236" s="89"/>
      <c r="AZ236" s="89"/>
      <c r="BA236" s="89"/>
      <c r="BB236" s="89"/>
      <c r="BC236" s="89"/>
      <c r="BD236" s="89"/>
      <c r="BE236" s="89"/>
      <c r="BF236" s="89"/>
      <c r="BG236" s="89"/>
      <c r="BH236" s="89"/>
      <c r="BI236" s="89"/>
      <c r="BJ236" s="89"/>
      <c r="BK236" s="89"/>
      <c r="BL236" s="89"/>
      <c r="BM236" s="89"/>
      <c r="BN236" s="89"/>
      <c r="BO236" s="89"/>
    </row>
    <row r="237" spans="1:67" s="92" customFormat="1" ht="15" customHeight="1">
      <c r="A237" s="90" t="s">
        <v>1601</v>
      </c>
      <c r="B237" s="83" t="s">
        <v>1602</v>
      </c>
      <c r="E237" s="84" t="s">
        <v>1603</v>
      </c>
      <c r="F237" s="83"/>
      <c r="I237" s="86"/>
      <c r="J237" s="165"/>
      <c r="K237" s="83" t="s">
        <v>773</v>
      </c>
      <c r="L237" s="87" t="str">
        <f t="shared" si="7"/>
        <v>Sorry, question (3.61_N)  is required!</v>
      </c>
      <c r="M237" s="192"/>
      <c r="N237" s="123"/>
      <c r="O237" s="218"/>
      <c r="Q237" s="125"/>
      <c r="R237" s="125"/>
      <c r="S237" s="89"/>
      <c r="T237" s="89"/>
      <c r="U237" s="89"/>
      <c r="V237" s="89"/>
      <c r="W237" s="83"/>
      <c r="X237" s="89"/>
      <c r="Y237" s="89"/>
      <c r="Z237" s="89"/>
      <c r="AA237" s="89"/>
      <c r="AB237" s="89"/>
      <c r="AC237" s="89"/>
      <c r="AD237" s="89"/>
      <c r="AE237" s="89"/>
      <c r="AF237" s="89"/>
      <c r="AG237" s="89"/>
      <c r="AH237" s="89"/>
      <c r="AI237" s="89"/>
      <c r="AJ237" s="89"/>
      <c r="AK237" s="89"/>
      <c r="AL237" s="89"/>
      <c r="AM237" s="89"/>
      <c r="AN237" s="89"/>
      <c r="AO237" s="89"/>
      <c r="AP237" s="89"/>
      <c r="AQ237" s="89"/>
      <c r="AR237" s="89"/>
      <c r="AS237" s="89"/>
      <c r="AT237" s="89"/>
      <c r="AU237" s="89"/>
      <c r="AV237" s="89"/>
      <c r="AW237" s="89"/>
      <c r="AX237" s="89"/>
      <c r="AY237" s="89"/>
      <c r="AZ237" s="89"/>
      <c r="BA237" s="89"/>
      <c r="BB237" s="89"/>
      <c r="BC237" s="89"/>
      <c r="BD237" s="89"/>
      <c r="BE237" s="89"/>
      <c r="BF237" s="89"/>
      <c r="BG237" s="89"/>
      <c r="BH237" s="89"/>
      <c r="BI237" s="89"/>
      <c r="BJ237" s="89"/>
      <c r="BK237" s="89"/>
      <c r="BL237" s="89"/>
      <c r="BM237" s="89"/>
      <c r="BN237" s="89"/>
      <c r="BO237" s="89"/>
    </row>
    <row r="238" spans="1:67" s="92" customFormat="1" ht="15" customHeight="1">
      <c r="A238" s="90" t="s">
        <v>521</v>
      </c>
      <c r="B238" s="83" t="s">
        <v>1604</v>
      </c>
      <c r="E238" s="84" t="s">
        <v>1605</v>
      </c>
      <c r="F238" s="83"/>
      <c r="I238" s="86" t="s">
        <v>779</v>
      </c>
      <c r="J238" s="165" t="s">
        <v>1606</v>
      </c>
      <c r="K238" s="83" t="s">
        <v>773</v>
      </c>
      <c r="L238" s="87" t="str">
        <f t="shared" si="7"/>
        <v>Sorry, question Other (sp is required!</v>
      </c>
      <c r="M238" s="192"/>
      <c r="N238" s="123"/>
      <c r="O238" s="218"/>
      <c r="Q238" s="125"/>
      <c r="R238" s="125"/>
      <c r="S238" s="89"/>
      <c r="T238" s="89"/>
      <c r="U238" s="89"/>
      <c r="V238" s="89"/>
      <c r="W238" s="83"/>
      <c r="X238" s="89"/>
      <c r="Y238" s="89"/>
      <c r="Z238" s="89"/>
      <c r="AA238" s="89"/>
      <c r="AB238" s="89"/>
      <c r="AC238" s="89"/>
      <c r="AD238" s="89"/>
      <c r="AE238" s="89"/>
      <c r="AF238" s="89"/>
      <c r="AG238" s="89"/>
      <c r="AH238" s="89"/>
      <c r="AI238" s="89"/>
      <c r="AJ238" s="89"/>
      <c r="AK238" s="89"/>
      <c r="AL238" s="89"/>
      <c r="AM238" s="89"/>
      <c r="AN238" s="89"/>
      <c r="AO238" s="89"/>
      <c r="AP238" s="89"/>
      <c r="AQ238" s="89"/>
      <c r="AR238" s="89"/>
      <c r="AS238" s="89"/>
      <c r="AT238" s="89"/>
      <c r="AU238" s="89"/>
      <c r="AV238" s="89"/>
      <c r="AW238" s="89"/>
      <c r="AX238" s="89"/>
      <c r="AY238" s="89"/>
      <c r="AZ238" s="89"/>
      <c r="BA238" s="89"/>
      <c r="BB238" s="89"/>
      <c r="BC238" s="89"/>
      <c r="BD238" s="89"/>
      <c r="BE238" s="89"/>
      <c r="BF238" s="89"/>
      <c r="BG238" s="89"/>
      <c r="BH238" s="89"/>
      <c r="BI238" s="89"/>
      <c r="BJ238" s="89"/>
      <c r="BK238" s="89"/>
      <c r="BL238" s="89"/>
      <c r="BM238" s="89"/>
      <c r="BN238" s="89"/>
      <c r="BO238" s="89"/>
    </row>
    <row r="239" spans="1:67" s="92" customFormat="1" ht="15" customHeight="1">
      <c r="A239" s="66" t="s">
        <v>12</v>
      </c>
      <c r="B239" s="83"/>
      <c r="E239" s="84"/>
      <c r="F239" s="83"/>
      <c r="I239" s="86"/>
      <c r="J239" s="165"/>
      <c r="K239" s="83"/>
      <c r="L239" s="136"/>
      <c r="M239" s="192"/>
      <c r="N239" s="123"/>
      <c r="O239" s="218"/>
      <c r="Q239" s="125"/>
      <c r="R239" s="125"/>
      <c r="S239" s="89"/>
      <c r="T239" s="89"/>
      <c r="U239" s="89"/>
      <c r="V239" s="89"/>
      <c r="W239" s="83"/>
      <c r="X239" s="89"/>
      <c r="Y239" s="89"/>
      <c r="Z239" s="89"/>
      <c r="AA239" s="89"/>
      <c r="AB239" s="89"/>
      <c r="AC239" s="89"/>
      <c r="AD239" s="89"/>
      <c r="AE239" s="89"/>
      <c r="AF239" s="89"/>
      <c r="AG239" s="89"/>
      <c r="AH239" s="89"/>
      <c r="AI239" s="89"/>
      <c r="AJ239" s="89"/>
      <c r="AK239" s="89"/>
      <c r="AL239" s="89"/>
      <c r="AM239" s="89"/>
      <c r="AN239" s="89"/>
      <c r="AO239" s="89"/>
      <c r="AP239" s="89"/>
      <c r="AQ239" s="89"/>
      <c r="AR239" s="89"/>
      <c r="AS239" s="89"/>
      <c r="AT239" s="89"/>
      <c r="AU239" s="89"/>
      <c r="AV239" s="89"/>
      <c r="AW239" s="89"/>
      <c r="AX239" s="89"/>
      <c r="AY239" s="89"/>
      <c r="AZ239" s="89"/>
      <c r="BA239" s="89"/>
      <c r="BB239" s="89"/>
      <c r="BC239" s="89"/>
      <c r="BD239" s="89"/>
      <c r="BE239" s="89"/>
      <c r="BF239" s="89"/>
      <c r="BG239" s="89"/>
      <c r="BH239" s="89"/>
      <c r="BI239" s="89"/>
      <c r="BJ239" s="89"/>
      <c r="BK239" s="89"/>
      <c r="BL239" s="89"/>
      <c r="BM239" s="89"/>
      <c r="BN239" s="89"/>
      <c r="BO239" s="89"/>
    </row>
    <row r="240" spans="1:67" s="66" customFormat="1" ht="13.5" customHeight="1">
      <c r="A240" s="66" t="s">
        <v>12</v>
      </c>
      <c r="F240" s="62"/>
      <c r="J240" s="160"/>
      <c r="K240" s="62"/>
      <c r="L240" s="62"/>
      <c r="M240" s="179"/>
      <c r="N240" s="62"/>
      <c r="O240" s="206"/>
      <c r="T240" s="63"/>
      <c r="U240" s="63"/>
      <c r="V240" s="63"/>
      <c r="W240" s="66" t="s">
        <v>755</v>
      </c>
      <c r="X240" s="64"/>
    </row>
    <row r="241" spans="1:67" s="66" customFormat="1" ht="13.5" customHeight="1">
      <c r="F241" s="62"/>
      <c r="J241" s="160"/>
      <c r="K241" s="62"/>
      <c r="L241" s="62"/>
      <c r="M241" s="179"/>
      <c r="N241" s="62"/>
      <c r="O241" s="206"/>
      <c r="T241" s="63"/>
      <c r="U241" s="63"/>
      <c r="V241" s="63"/>
      <c r="X241" s="64"/>
    </row>
    <row r="242" spans="1:67" s="66" customFormat="1" ht="13.5" customHeight="1">
      <c r="A242" s="66" t="s">
        <v>11</v>
      </c>
      <c r="B242" s="66" t="s">
        <v>835</v>
      </c>
      <c r="E242" s="66" t="s">
        <v>1677</v>
      </c>
      <c r="F242" s="62"/>
      <c r="I242" s="66" t="s">
        <v>755</v>
      </c>
      <c r="J242" s="174" t="s">
        <v>1607</v>
      </c>
      <c r="K242" s="62"/>
      <c r="L242" s="62"/>
      <c r="M242" s="179"/>
      <c r="N242" s="62"/>
      <c r="O242" s="206"/>
      <c r="T242" s="63"/>
      <c r="U242" s="63"/>
      <c r="V242" s="63"/>
      <c r="W242" s="66" t="s">
        <v>755</v>
      </c>
      <c r="X242" s="64"/>
    </row>
    <row r="243" spans="1:67" s="94" customFormat="1" ht="15" customHeight="1">
      <c r="A243" s="145" t="s">
        <v>11</v>
      </c>
      <c r="B243" s="93" t="s">
        <v>1608</v>
      </c>
      <c r="F243" s="93"/>
      <c r="I243" s="110" t="s">
        <v>979</v>
      </c>
      <c r="J243" s="170"/>
      <c r="K243" s="93"/>
      <c r="L243" s="87" t="str">
        <f>IF(K243="yes",("Sorry, question "&amp;LEFT(E243,6)&amp;" is required!"),"")</f>
        <v/>
      </c>
      <c r="M243" s="188"/>
      <c r="N243" s="134"/>
      <c r="O243" s="217"/>
      <c r="Q243" s="127"/>
      <c r="R243" s="127"/>
      <c r="W243" s="93" t="s">
        <v>756</v>
      </c>
    </row>
    <row r="244" spans="1:67" s="92" customFormat="1" ht="15" customHeight="1">
      <c r="A244" s="66" t="s">
        <v>519</v>
      </c>
      <c r="B244" s="83" t="s">
        <v>1609</v>
      </c>
      <c r="E244" s="135" t="s">
        <v>1610</v>
      </c>
      <c r="F244" s="83"/>
      <c r="I244" s="86" t="s">
        <v>980</v>
      </c>
      <c r="J244" s="165"/>
      <c r="K244" s="83"/>
      <c r="L244" s="87" t="str">
        <f>IF(K244="yes",("Sorry, question "&amp;LEFT(E244,6)&amp;" is required!"),"")</f>
        <v/>
      </c>
      <c r="M244" s="182"/>
      <c r="N244" s="129"/>
      <c r="O244" s="216"/>
      <c r="Q244" s="130"/>
      <c r="R244" s="130"/>
      <c r="S244" s="89"/>
      <c r="T244" s="89"/>
      <c r="U244" s="89"/>
      <c r="V244" s="89"/>
      <c r="W244" s="83"/>
      <c r="X244" s="89"/>
      <c r="Y244" s="89"/>
      <c r="Z244" s="89"/>
      <c r="AA244" s="89"/>
      <c r="AB244" s="89"/>
      <c r="AC244" s="89"/>
      <c r="AD244" s="89"/>
      <c r="AE244" s="89"/>
      <c r="AF244" s="89"/>
      <c r="AG244" s="89"/>
      <c r="AH244" s="89"/>
      <c r="AI244" s="89"/>
      <c r="AJ244" s="89"/>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c r="BO244" s="89"/>
    </row>
    <row r="245" spans="1:67" s="92" customFormat="1" ht="15" customHeight="1">
      <c r="A245" s="66" t="s">
        <v>12</v>
      </c>
      <c r="B245" s="83"/>
      <c r="E245" s="137"/>
      <c r="F245" s="75"/>
      <c r="I245" s="86"/>
      <c r="J245" s="165"/>
      <c r="K245" s="83"/>
      <c r="L245" s="87" t="str">
        <f>IF(K245="yes",("Sorry, question "&amp;LEFT(E245,6)&amp;" is required!"),"")</f>
        <v/>
      </c>
      <c r="M245" s="182"/>
      <c r="N245" s="118"/>
      <c r="O245" s="208"/>
      <c r="Q245" s="89"/>
      <c r="R245" s="89"/>
      <c r="S245" s="89"/>
      <c r="T245" s="89"/>
      <c r="U245" s="89"/>
      <c r="V245" s="89"/>
      <c r="W245" s="83" t="s">
        <v>756</v>
      </c>
      <c r="X245" s="89"/>
      <c r="Y245" s="89"/>
      <c r="Z245" s="89"/>
      <c r="AA245" s="89"/>
      <c r="AB245" s="89"/>
      <c r="AC245" s="89"/>
      <c r="AD245" s="89"/>
      <c r="AE245" s="89"/>
      <c r="AF245" s="89"/>
      <c r="AG245" s="89"/>
      <c r="AH245" s="89"/>
      <c r="AI245" s="89"/>
      <c r="AJ245" s="89"/>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c r="BO245" s="89"/>
    </row>
    <row r="246" spans="1:67" s="145" customFormat="1" ht="13.2">
      <c r="A246" s="145" t="s">
        <v>11</v>
      </c>
      <c r="B246" s="144" t="s">
        <v>1611</v>
      </c>
      <c r="E246" s="153"/>
      <c r="F246" s="144"/>
      <c r="I246" s="147" t="s">
        <v>518</v>
      </c>
      <c r="J246" s="176"/>
      <c r="K246" s="144"/>
      <c r="L246" s="149"/>
      <c r="M246" s="193"/>
      <c r="N246" s="151"/>
      <c r="O246" s="221"/>
      <c r="Q246" s="148"/>
      <c r="R246" s="148"/>
      <c r="W246" s="144" t="s">
        <v>756</v>
      </c>
    </row>
    <row r="247" spans="1:67" s="92" customFormat="1" ht="21" customHeight="1">
      <c r="A247" s="90" t="s">
        <v>1612</v>
      </c>
      <c r="B247" s="83" t="s">
        <v>1613</v>
      </c>
      <c r="E247" s="84" t="s">
        <v>1614</v>
      </c>
      <c r="F247" s="83"/>
      <c r="I247" s="86" t="s">
        <v>1044</v>
      </c>
      <c r="J247" s="165"/>
      <c r="K247" s="83" t="s">
        <v>773</v>
      </c>
      <c r="L247" s="87" t="str">
        <f>IF(K247="yes",("Sorry, question "&amp;LEFT(E247,9)&amp;" is required!"),"")</f>
        <v>Sorry, question (4.01_N)  is required!</v>
      </c>
      <c r="M247" s="192"/>
      <c r="N247" s="123"/>
      <c r="O247" s="218"/>
      <c r="Q247" s="125"/>
      <c r="R247" s="125"/>
      <c r="S247" s="89"/>
      <c r="T247" s="89"/>
      <c r="U247" s="89"/>
      <c r="V247" s="89"/>
      <c r="W247" s="83"/>
      <c r="X247" s="89"/>
      <c r="Y247" s="89"/>
      <c r="Z247" s="89"/>
      <c r="AA247" s="89"/>
      <c r="AB247" s="89"/>
      <c r="AC247" s="89"/>
      <c r="AD247" s="89"/>
      <c r="AE247" s="89"/>
      <c r="AF247" s="89"/>
      <c r="AG247" s="89"/>
      <c r="AH247" s="89"/>
      <c r="AI247" s="89"/>
      <c r="AJ247" s="89"/>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c r="BO247" s="89"/>
    </row>
    <row r="248" spans="1:67" s="92" customFormat="1" ht="15" customHeight="1">
      <c r="A248" s="90" t="s">
        <v>1612</v>
      </c>
      <c r="B248" s="83" t="s">
        <v>1615</v>
      </c>
      <c r="E248" s="84" t="s">
        <v>1616</v>
      </c>
      <c r="F248" s="83"/>
      <c r="I248" s="86" t="s">
        <v>1044</v>
      </c>
      <c r="J248" s="165"/>
      <c r="K248" s="83" t="s">
        <v>773</v>
      </c>
      <c r="L248" s="87" t="str">
        <f>IF(K248="yes",("Sorry, question "&amp;LEFT(E248,9)&amp;" is required!"),"")</f>
        <v>Sorry, question (4.02_N)  is required!</v>
      </c>
      <c r="M248" s="192"/>
      <c r="N248" s="123"/>
      <c r="O248" s="218"/>
      <c r="Q248" s="125"/>
      <c r="R248" s="125"/>
      <c r="S248" s="89"/>
      <c r="T248" s="89"/>
      <c r="U248" s="89"/>
      <c r="V248" s="89"/>
      <c r="W248" s="83"/>
      <c r="X248" s="89"/>
      <c r="Y248" s="89"/>
      <c r="Z248" s="89"/>
      <c r="AA248" s="89"/>
      <c r="AB248" s="89"/>
      <c r="AC248" s="89"/>
      <c r="AD248" s="89"/>
      <c r="AE248" s="89"/>
      <c r="AF248" s="89"/>
      <c r="AG248" s="89"/>
      <c r="AH248" s="89"/>
      <c r="AI248" s="89"/>
      <c r="AJ248" s="89"/>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c r="BO248" s="89"/>
    </row>
    <row r="249" spans="1:67" s="92" customFormat="1" ht="15" customHeight="1">
      <c r="A249" s="90" t="s">
        <v>1612</v>
      </c>
      <c r="B249" s="83" t="s">
        <v>1617</v>
      </c>
      <c r="E249" s="84" t="s">
        <v>1618</v>
      </c>
      <c r="F249" s="83"/>
      <c r="I249" s="86" t="s">
        <v>1044</v>
      </c>
      <c r="J249" s="165"/>
      <c r="K249" s="83" t="s">
        <v>773</v>
      </c>
      <c r="L249" s="87" t="str">
        <f>IF(K249="yes",("Sorry, question "&amp;LEFT(E249,9)&amp;" is required!"),"")</f>
        <v>Sorry, question (4.03_N)  is required!</v>
      </c>
      <c r="M249" s="192"/>
      <c r="N249" s="123"/>
      <c r="O249" s="218"/>
      <c r="Q249" s="125"/>
      <c r="R249" s="125"/>
      <c r="S249" s="89"/>
      <c r="T249" s="89"/>
      <c r="U249" s="89"/>
      <c r="V249" s="89"/>
      <c r="W249" s="83"/>
      <c r="X249" s="89"/>
      <c r="Y249" s="89"/>
      <c r="Z249" s="89"/>
      <c r="AA249" s="89"/>
      <c r="AB249" s="89"/>
      <c r="AC249" s="89"/>
      <c r="AD249" s="89"/>
      <c r="AE249" s="89"/>
      <c r="AF249" s="89"/>
      <c r="AG249" s="89"/>
      <c r="AH249" s="89"/>
      <c r="AI249" s="89"/>
      <c r="AJ249" s="89"/>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c r="BO249" s="89"/>
    </row>
    <row r="250" spans="1:67" s="92" customFormat="1" ht="15" customHeight="1">
      <c r="A250" s="66" t="s">
        <v>12</v>
      </c>
      <c r="B250" s="83"/>
      <c r="E250" s="84"/>
      <c r="F250" s="83"/>
      <c r="I250" s="86"/>
      <c r="J250" s="165"/>
      <c r="K250" s="83"/>
      <c r="L250" s="136"/>
      <c r="M250" s="192"/>
      <c r="N250" s="123"/>
      <c r="O250" s="218"/>
      <c r="Q250" s="125"/>
      <c r="R250" s="125"/>
      <c r="S250" s="89"/>
      <c r="T250" s="89"/>
      <c r="U250" s="89"/>
      <c r="V250" s="89"/>
      <c r="W250" s="83" t="s">
        <v>756</v>
      </c>
      <c r="X250" s="89"/>
      <c r="Y250" s="89"/>
      <c r="Z250" s="89"/>
      <c r="AA250" s="89"/>
      <c r="AB250" s="89"/>
      <c r="AC250" s="89"/>
      <c r="AD250" s="89"/>
      <c r="AE250" s="89"/>
      <c r="AF250" s="89"/>
      <c r="AG250" s="89"/>
      <c r="AH250" s="89"/>
      <c r="AI250" s="89"/>
      <c r="AJ250" s="89"/>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c r="BO250" s="89"/>
    </row>
    <row r="251" spans="1:67" s="145" customFormat="1" ht="15" customHeight="1">
      <c r="A251" s="145" t="s">
        <v>11</v>
      </c>
      <c r="B251" s="144" t="s">
        <v>1619</v>
      </c>
      <c r="E251" s="153"/>
      <c r="F251" s="144"/>
      <c r="I251" s="147" t="s">
        <v>810</v>
      </c>
      <c r="J251" s="176"/>
      <c r="K251" s="144"/>
      <c r="L251" s="149"/>
      <c r="M251" s="193"/>
      <c r="N251" s="151"/>
      <c r="O251" s="221"/>
      <c r="Q251" s="148"/>
      <c r="R251" s="148"/>
      <c r="W251" s="144" t="s">
        <v>756</v>
      </c>
    </row>
    <row r="252" spans="1:67" s="92" customFormat="1" ht="15" customHeight="1">
      <c r="A252" s="66" t="s">
        <v>519</v>
      </c>
      <c r="B252" s="83" t="s">
        <v>1620</v>
      </c>
      <c r="E252" s="84" t="s">
        <v>1757</v>
      </c>
      <c r="F252" s="83"/>
      <c r="I252" s="86"/>
      <c r="J252" s="165"/>
      <c r="K252" s="83"/>
      <c r="L252" s="136"/>
      <c r="M252" s="192"/>
      <c r="N252" s="123"/>
      <c r="O252" s="218"/>
      <c r="Q252" s="125"/>
      <c r="R252" s="125"/>
      <c r="S252" s="89"/>
      <c r="T252" s="89"/>
      <c r="U252" s="89"/>
      <c r="V252" s="89"/>
      <c r="W252" s="83"/>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c r="BO252" s="89"/>
    </row>
    <row r="253" spans="1:67" s="92" customFormat="1" ht="15" customHeight="1">
      <c r="A253" s="66" t="s">
        <v>519</v>
      </c>
      <c r="B253" s="83" t="s">
        <v>1621</v>
      </c>
      <c r="E253" s="84" t="s">
        <v>1460</v>
      </c>
      <c r="F253" s="83"/>
      <c r="I253" s="86" t="s">
        <v>627</v>
      </c>
      <c r="J253" s="165"/>
      <c r="K253" s="83"/>
      <c r="L253" s="136"/>
      <c r="M253" s="192"/>
      <c r="N253" s="123"/>
      <c r="O253" s="218"/>
      <c r="Q253" s="125"/>
      <c r="R253" s="125"/>
      <c r="S253" s="89"/>
      <c r="T253" s="89"/>
      <c r="U253" s="89"/>
      <c r="V253" s="89"/>
      <c r="W253" s="83"/>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c r="BO253" s="89"/>
    </row>
    <row r="254" spans="1:67" s="92" customFormat="1" ht="15" customHeight="1">
      <c r="A254" s="90" t="s">
        <v>1622</v>
      </c>
      <c r="B254" s="83" t="s">
        <v>1623</v>
      </c>
      <c r="E254" s="84" t="s">
        <v>1624</v>
      </c>
      <c r="F254" s="83"/>
      <c r="I254" s="86"/>
      <c r="J254" s="165"/>
      <c r="K254" s="83" t="s">
        <v>773</v>
      </c>
      <c r="L254" s="87" t="str">
        <f t="shared" ref="L254:L261" si="8">IF(K254="yes",("Sorry, question "&amp;LEFT(E254,9)&amp;" is required!"),"")</f>
        <v>Sorry, question (4.04_N)  is required!</v>
      </c>
      <c r="M254" s="192"/>
      <c r="N254" s="123"/>
      <c r="O254" s="218"/>
      <c r="Q254" s="125"/>
      <c r="R254" s="125"/>
      <c r="S254" s="89"/>
      <c r="T254" s="89"/>
      <c r="U254" s="89"/>
      <c r="V254" s="89"/>
      <c r="W254" s="83"/>
      <c r="X254" s="89"/>
      <c r="Y254" s="89"/>
      <c r="Z254" s="89"/>
      <c r="AA254" s="89"/>
      <c r="AB254" s="89"/>
      <c r="AC254" s="89"/>
      <c r="AD254" s="89"/>
      <c r="AE254" s="89"/>
      <c r="AF254" s="89"/>
      <c r="AG254" s="89"/>
      <c r="AH254" s="89"/>
      <c r="AI254" s="89"/>
      <c r="AJ254" s="89"/>
      <c r="AK254" s="89"/>
      <c r="AL254" s="89"/>
      <c r="AM254" s="89"/>
      <c r="AN254" s="89"/>
      <c r="AO254" s="89"/>
      <c r="AP254" s="89"/>
      <c r="AQ254" s="89"/>
      <c r="AR254" s="89"/>
      <c r="AS254" s="89"/>
      <c r="AT254" s="89"/>
      <c r="AU254" s="89"/>
      <c r="AV254" s="89"/>
      <c r="AW254" s="89"/>
      <c r="AX254" s="89"/>
      <c r="AY254" s="89"/>
      <c r="AZ254" s="89"/>
      <c r="BA254" s="89"/>
      <c r="BB254" s="89"/>
      <c r="BC254" s="89"/>
      <c r="BD254" s="89"/>
      <c r="BE254" s="89"/>
      <c r="BF254" s="89"/>
      <c r="BG254" s="89"/>
      <c r="BH254" s="89"/>
      <c r="BI254" s="89"/>
      <c r="BJ254" s="89"/>
      <c r="BK254" s="89"/>
      <c r="BL254" s="89"/>
      <c r="BM254" s="89"/>
      <c r="BN254" s="89"/>
      <c r="BO254" s="89"/>
    </row>
    <row r="255" spans="1:67" s="92" customFormat="1" ht="15" customHeight="1">
      <c r="A255" s="90" t="s">
        <v>1622</v>
      </c>
      <c r="B255" s="83" t="s">
        <v>1625</v>
      </c>
      <c r="E255" s="84" t="s">
        <v>1626</v>
      </c>
      <c r="F255" s="83"/>
      <c r="I255" s="86"/>
      <c r="J255" s="165"/>
      <c r="K255" s="83" t="s">
        <v>773</v>
      </c>
      <c r="L255" s="87" t="str">
        <f t="shared" si="8"/>
        <v>Sorry, question (4.05_N)  is required!</v>
      </c>
      <c r="M255" s="192"/>
      <c r="N255" s="123"/>
      <c r="O255" s="218"/>
      <c r="Q255" s="125"/>
      <c r="R255" s="125"/>
      <c r="S255" s="89"/>
      <c r="T255" s="89"/>
      <c r="U255" s="89"/>
      <c r="V255" s="89"/>
      <c r="W255" s="83"/>
      <c r="X255" s="89"/>
      <c r="Y255" s="89"/>
      <c r="Z255" s="89"/>
      <c r="AA255" s="89"/>
      <c r="AB255" s="89"/>
      <c r="AC255" s="89"/>
      <c r="AD255" s="89"/>
      <c r="AE255" s="89"/>
      <c r="AF255" s="89"/>
      <c r="AG255" s="89"/>
      <c r="AH255" s="89"/>
      <c r="AI255" s="89"/>
      <c r="AJ255" s="89"/>
      <c r="AK255" s="89"/>
      <c r="AL255" s="89"/>
      <c r="AM255" s="89"/>
      <c r="AN255" s="89"/>
      <c r="AO255" s="89"/>
      <c r="AP255" s="89"/>
      <c r="AQ255" s="89"/>
      <c r="AR255" s="89"/>
      <c r="AS255" s="89"/>
      <c r="AT255" s="89"/>
      <c r="AU255" s="89"/>
      <c r="AV255" s="89"/>
      <c r="AW255" s="89"/>
      <c r="AX255" s="89"/>
      <c r="AY255" s="89"/>
      <c r="AZ255" s="89"/>
      <c r="BA255" s="89"/>
      <c r="BB255" s="89"/>
      <c r="BC255" s="89"/>
      <c r="BD255" s="89"/>
      <c r="BE255" s="89"/>
      <c r="BF255" s="89"/>
      <c r="BG255" s="89"/>
      <c r="BH255" s="89"/>
      <c r="BI255" s="89"/>
      <c r="BJ255" s="89"/>
      <c r="BK255" s="89"/>
      <c r="BL255" s="89"/>
      <c r="BM255" s="89"/>
      <c r="BN255" s="89"/>
      <c r="BO255" s="89"/>
    </row>
    <row r="256" spans="1:67" s="92" customFormat="1" ht="15" customHeight="1">
      <c r="A256" s="90" t="s">
        <v>1622</v>
      </c>
      <c r="B256" s="83" t="s">
        <v>1627</v>
      </c>
      <c r="E256" s="84" t="s">
        <v>1628</v>
      </c>
      <c r="F256" s="83"/>
      <c r="I256" s="86"/>
      <c r="J256" s="165"/>
      <c r="K256" s="83" t="s">
        <v>773</v>
      </c>
      <c r="L256" s="87" t="str">
        <f t="shared" si="8"/>
        <v>Sorry, question (4.06_N)  is required!</v>
      </c>
      <c r="M256" s="192"/>
      <c r="N256" s="123"/>
      <c r="O256" s="218"/>
      <c r="Q256" s="125"/>
      <c r="R256" s="125"/>
      <c r="S256" s="89"/>
      <c r="T256" s="89"/>
      <c r="U256" s="89"/>
      <c r="V256" s="89"/>
      <c r="W256" s="83"/>
      <c r="X256" s="89"/>
      <c r="Y256" s="89"/>
      <c r="Z256" s="89"/>
      <c r="AA256" s="89"/>
      <c r="AB256" s="89"/>
      <c r="AC256" s="89"/>
      <c r="AD256" s="89"/>
      <c r="AE256" s="89"/>
      <c r="AF256" s="89"/>
      <c r="AG256" s="89"/>
      <c r="AH256" s="89"/>
      <c r="AI256" s="89"/>
      <c r="AJ256" s="89"/>
      <c r="AK256" s="89"/>
      <c r="AL256" s="89"/>
      <c r="AM256" s="89"/>
      <c r="AN256" s="89"/>
      <c r="AO256" s="89"/>
      <c r="AP256" s="89"/>
      <c r="AQ256" s="89"/>
      <c r="AR256" s="89"/>
      <c r="AS256" s="89"/>
      <c r="AT256" s="89"/>
      <c r="AU256" s="89"/>
      <c r="AV256" s="89"/>
      <c r="AW256" s="89"/>
      <c r="AX256" s="89"/>
      <c r="AY256" s="89"/>
      <c r="AZ256" s="89"/>
      <c r="BA256" s="89"/>
      <c r="BB256" s="89"/>
      <c r="BC256" s="89"/>
      <c r="BD256" s="89"/>
      <c r="BE256" s="89"/>
      <c r="BF256" s="89"/>
      <c r="BG256" s="89"/>
      <c r="BH256" s="89"/>
      <c r="BI256" s="89"/>
      <c r="BJ256" s="89"/>
      <c r="BK256" s="89"/>
      <c r="BL256" s="89"/>
      <c r="BM256" s="89"/>
      <c r="BN256" s="89"/>
      <c r="BO256" s="89"/>
    </row>
    <row r="257" spans="1:67" s="92" customFormat="1" ht="15" customHeight="1">
      <c r="A257" s="90" t="s">
        <v>1622</v>
      </c>
      <c r="B257" s="83" t="s">
        <v>1629</v>
      </c>
      <c r="E257" s="84" t="s">
        <v>1630</v>
      </c>
      <c r="F257" s="83"/>
      <c r="I257" s="86"/>
      <c r="J257" s="165"/>
      <c r="K257" s="83" t="s">
        <v>773</v>
      </c>
      <c r="L257" s="87" t="str">
        <f t="shared" si="8"/>
        <v>Sorry, question (4.07_N)  is required!</v>
      </c>
      <c r="M257" s="192"/>
      <c r="N257" s="123"/>
      <c r="O257" s="218"/>
      <c r="Q257" s="125"/>
      <c r="R257" s="125"/>
      <c r="S257" s="89"/>
      <c r="T257" s="89"/>
      <c r="U257" s="89"/>
      <c r="V257" s="89"/>
      <c r="W257" s="83"/>
      <c r="X257" s="89"/>
      <c r="Y257" s="89"/>
      <c r="Z257" s="89"/>
      <c r="AA257" s="89"/>
      <c r="AB257" s="89"/>
      <c r="AC257" s="89"/>
      <c r="AD257" s="89"/>
      <c r="AE257" s="89"/>
      <c r="AF257" s="89"/>
      <c r="AG257" s="89"/>
      <c r="AH257" s="89"/>
      <c r="AI257" s="89"/>
      <c r="AJ257" s="89"/>
      <c r="AK257" s="89"/>
      <c r="AL257" s="89"/>
      <c r="AM257" s="89"/>
      <c r="AN257" s="89"/>
      <c r="AO257" s="89"/>
      <c r="AP257" s="89"/>
      <c r="AQ257" s="89"/>
      <c r="AR257" s="89"/>
      <c r="AS257" s="89"/>
      <c r="AT257" s="89"/>
      <c r="AU257" s="89"/>
      <c r="AV257" s="89"/>
      <c r="AW257" s="89"/>
      <c r="AX257" s="89"/>
      <c r="AY257" s="89"/>
      <c r="AZ257" s="89"/>
      <c r="BA257" s="89"/>
      <c r="BB257" s="89"/>
      <c r="BC257" s="89"/>
      <c r="BD257" s="89"/>
      <c r="BE257" s="89"/>
      <c r="BF257" s="89"/>
      <c r="BG257" s="89"/>
      <c r="BH257" s="89"/>
      <c r="BI257" s="89"/>
      <c r="BJ257" s="89"/>
      <c r="BK257" s="89"/>
      <c r="BL257" s="89"/>
      <c r="BM257" s="89"/>
      <c r="BN257" s="89"/>
      <c r="BO257" s="89"/>
    </row>
    <row r="258" spans="1:67" s="92" customFormat="1" ht="15" customHeight="1">
      <c r="A258" s="90" t="s">
        <v>1622</v>
      </c>
      <c r="B258" s="83" t="s">
        <v>1631</v>
      </c>
      <c r="E258" s="84" t="s">
        <v>1632</v>
      </c>
      <c r="F258" s="83"/>
      <c r="I258" s="86"/>
      <c r="J258" s="165"/>
      <c r="K258" s="83" t="s">
        <v>773</v>
      </c>
      <c r="L258" s="87" t="str">
        <f t="shared" si="8"/>
        <v>Sorry, question (4.08_N)  is required!</v>
      </c>
      <c r="M258" s="192"/>
      <c r="N258" s="123"/>
      <c r="O258" s="218"/>
      <c r="Q258" s="125"/>
      <c r="R258" s="125"/>
      <c r="S258" s="89"/>
      <c r="T258" s="89"/>
      <c r="U258" s="89"/>
      <c r="V258" s="89"/>
      <c r="W258" s="83"/>
      <c r="X258" s="89"/>
      <c r="Y258" s="89"/>
      <c r="Z258" s="89"/>
      <c r="AA258" s="89"/>
      <c r="AB258" s="89"/>
      <c r="AC258" s="89"/>
      <c r="AD258" s="89"/>
      <c r="AE258" s="89"/>
      <c r="AF258" s="89"/>
      <c r="AG258" s="89"/>
      <c r="AH258" s="89"/>
      <c r="AI258" s="89"/>
      <c r="AJ258" s="89"/>
      <c r="AK258" s="89"/>
      <c r="AL258" s="89"/>
      <c r="AM258" s="89"/>
      <c r="AN258" s="89"/>
      <c r="AO258" s="89"/>
      <c r="AP258" s="89"/>
      <c r="AQ258" s="89"/>
      <c r="AR258" s="89"/>
      <c r="AS258" s="89"/>
      <c r="AT258" s="89"/>
      <c r="AU258" s="89"/>
      <c r="AV258" s="89"/>
      <c r="AW258" s="89"/>
      <c r="AX258" s="89"/>
      <c r="AY258" s="89"/>
      <c r="AZ258" s="89"/>
      <c r="BA258" s="89"/>
      <c r="BB258" s="89"/>
      <c r="BC258" s="89"/>
      <c r="BD258" s="89"/>
      <c r="BE258" s="89"/>
      <c r="BF258" s="89"/>
      <c r="BG258" s="89"/>
      <c r="BH258" s="89"/>
      <c r="BI258" s="89"/>
      <c r="BJ258" s="89"/>
      <c r="BK258" s="89"/>
      <c r="BL258" s="89"/>
      <c r="BM258" s="89"/>
      <c r="BN258" s="89"/>
      <c r="BO258" s="89"/>
    </row>
    <row r="259" spans="1:67" s="92" customFormat="1" ht="15" customHeight="1">
      <c r="A259" s="90" t="s">
        <v>1622</v>
      </c>
      <c r="B259" s="83" t="s">
        <v>1633</v>
      </c>
      <c r="E259" s="84" t="s">
        <v>1634</v>
      </c>
      <c r="F259" s="83"/>
      <c r="I259" s="86"/>
      <c r="J259" s="165"/>
      <c r="K259" s="83" t="s">
        <v>773</v>
      </c>
      <c r="L259" s="87" t="str">
        <f t="shared" si="8"/>
        <v>Sorry, question (4.09_N)  is required!</v>
      </c>
      <c r="M259" s="192"/>
      <c r="N259" s="123"/>
      <c r="O259" s="218"/>
      <c r="Q259" s="125"/>
      <c r="R259" s="125"/>
      <c r="S259" s="89"/>
      <c r="T259" s="89"/>
      <c r="U259" s="89"/>
      <c r="V259" s="89"/>
      <c r="W259" s="83"/>
      <c r="X259" s="89"/>
      <c r="Y259" s="89"/>
      <c r="Z259" s="89"/>
      <c r="AA259" s="89"/>
      <c r="AB259" s="89"/>
      <c r="AC259" s="89"/>
      <c r="AD259" s="89"/>
      <c r="AE259" s="89"/>
      <c r="AF259" s="89"/>
      <c r="AG259" s="89"/>
      <c r="AH259" s="89"/>
      <c r="AI259" s="89"/>
      <c r="AJ259" s="89"/>
      <c r="AK259" s="89"/>
      <c r="AL259" s="89"/>
      <c r="AM259" s="89"/>
      <c r="AN259" s="89"/>
      <c r="AO259" s="89"/>
      <c r="AP259" s="89"/>
      <c r="AQ259" s="89"/>
      <c r="AR259" s="89"/>
      <c r="AS259" s="89"/>
      <c r="AT259" s="89"/>
      <c r="AU259" s="89"/>
      <c r="AV259" s="89"/>
      <c r="AW259" s="89"/>
      <c r="AX259" s="89"/>
      <c r="AY259" s="89"/>
      <c r="AZ259" s="89"/>
      <c r="BA259" s="89"/>
      <c r="BB259" s="89"/>
      <c r="BC259" s="89"/>
      <c r="BD259" s="89"/>
      <c r="BE259" s="89"/>
      <c r="BF259" s="89"/>
      <c r="BG259" s="89"/>
      <c r="BH259" s="89"/>
      <c r="BI259" s="89"/>
      <c r="BJ259" s="89"/>
      <c r="BK259" s="89"/>
      <c r="BL259" s="89"/>
      <c r="BM259" s="89"/>
      <c r="BN259" s="89"/>
      <c r="BO259" s="89"/>
    </row>
    <row r="260" spans="1:67" s="92" customFormat="1" ht="15" customHeight="1">
      <c r="A260" s="90" t="s">
        <v>1622</v>
      </c>
      <c r="B260" s="83" t="s">
        <v>1635</v>
      </c>
      <c r="E260" s="84" t="s">
        <v>1636</v>
      </c>
      <c r="F260" s="83"/>
      <c r="I260" s="86"/>
      <c r="J260" s="165"/>
      <c r="K260" s="83" t="s">
        <v>773</v>
      </c>
      <c r="L260" s="87" t="str">
        <f t="shared" si="8"/>
        <v>Sorry, question (4.10_N)  is required!</v>
      </c>
      <c r="M260" s="192"/>
      <c r="N260" s="123"/>
      <c r="O260" s="218"/>
      <c r="Q260" s="125"/>
      <c r="R260" s="125"/>
      <c r="S260" s="89"/>
      <c r="T260" s="89"/>
      <c r="U260" s="89"/>
      <c r="V260" s="89"/>
      <c r="W260" s="83"/>
      <c r="X260" s="89"/>
      <c r="Y260" s="89"/>
      <c r="Z260" s="89"/>
      <c r="AA260" s="89"/>
      <c r="AB260" s="89"/>
      <c r="AC260" s="89"/>
      <c r="AD260" s="89"/>
      <c r="AE260" s="89"/>
      <c r="AF260" s="89"/>
      <c r="AG260" s="89"/>
      <c r="AH260" s="89"/>
      <c r="AI260" s="89"/>
      <c r="AJ260" s="89"/>
      <c r="AK260" s="89"/>
      <c r="AL260" s="89"/>
      <c r="AM260" s="89"/>
      <c r="AN260" s="89"/>
      <c r="AO260" s="89"/>
      <c r="AP260" s="89"/>
      <c r="AQ260" s="89"/>
      <c r="AR260" s="89"/>
      <c r="AS260" s="89"/>
      <c r="AT260" s="89"/>
      <c r="AU260" s="89"/>
      <c r="AV260" s="89"/>
      <c r="AW260" s="89"/>
      <c r="AX260" s="89"/>
      <c r="AY260" s="89"/>
      <c r="AZ260" s="89"/>
      <c r="BA260" s="89"/>
      <c r="BB260" s="89"/>
      <c r="BC260" s="89"/>
      <c r="BD260" s="89"/>
      <c r="BE260" s="89"/>
      <c r="BF260" s="89"/>
      <c r="BG260" s="89"/>
      <c r="BH260" s="89"/>
      <c r="BI260" s="89"/>
      <c r="BJ260" s="89"/>
      <c r="BK260" s="89"/>
      <c r="BL260" s="89"/>
      <c r="BM260" s="89"/>
      <c r="BN260" s="89"/>
      <c r="BO260" s="89"/>
    </row>
    <row r="261" spans="1:67" s="92" customFormat="1" ht="15" customHeight="1">
      <c r="A261" s="90" t="s">
        <v>1622</v>
      </c>
      <c r="B261" s="83" t="s">
        <v>1637</v>
      </c>
      <c r="E261" s="84" t="s">
        <v>1638</v>
      </c>
      <c r="F261" s="83"/>
      <c r="I261" s="86"/>
      <c r="J261" s="165"/>
      <c r="K261" s="83" t="s">
        <v>773</v>
      </c>
      <c r="L261" s="87" t="str">
        <f t="shared" si="8"/>
        <v>Sorry, question (4.11_N)  is required!</v>
      </c>
      <c r="M261" s="192"/>
      <c r="N261" s="123"/>
      <c r="O261" s="218"/>
      <c r="Q261" s="125"/>
      <c r="R261" s="125"/>
      <c r="S261" s="89"/>
      <c r="T261" s="89"/>
      <c r="U261" s="89"/>
      <c r="V261" s="89"/>
      <c r="W261" s="83"/>
      <c r="X261" s="89"/>
      <c r="Y261" s="89"/>
      <c r="Z261" s="89"/>
      <c r="AA261" s="89"/>
      <c r="AB261" s="89"/>
      <c r="AC261" s="89"/>
      <c r="AD261" s="89"/>
      <c r="AE261" s="89"/>
      <c r="AF261" s="89"/>
      <c r="AG261" s="89"/>
      <c r="AH261" s="89"/>
      <c r="AI261" s="89"/>
      <c r="AJ261" s="89"/>
      <c r="AK261" s="89"/>
      <c r="AL261" s="89"/>
      <c r="AM261" s="89"/>
      <c r="AN261" s="89"/>
      <c r="AO261" s="89"/>
      <c r="AP261" s="89"/>
      <c r="AQ261" s="89"/>
      <c r="AR261" s="89"/>
      <c r="AS261" s="89"/>
      <c r="AT261" s="89"/>
      <c r="AU261" s="89"/>
      <c r="AV261" s="89"/>
      <c r="AW261" s="89"/>
      <c r="AX261" s="89"/>
      <c r="AY261" s="89"/>
      <c r="AZ261" s="89"/>
      <c r="BA261" s="89"/>
      <c r="BB261" s="89"/>
      <c r="BC261" s="89"/>
      <c r="BD261" s="89"/>
      <c r="BE261" s="89"/>
      <c r="BF261" s="89"/>
      <c r="BG261" s="89"/>
      <c r="BH261" s="89"/>
      <c r="BI261" s="89"/>
      <c r="BJ261" s="89"/>
      <c r="BK261" s="89"/>
      <c r="BL261" s="89"/>
      <c r="BM261" s="89"/>
      <c r="BN261" s="89"/>
      <c r="BO261" s="89"/>
    </row>
    <row r="262" spans="1:67" s="92" customFormat="1" ht="15" customHeight="1">
      <c r="A262" s="66" t="s">
        <v>12</v>
      </c>
      <c r="B262" s="83"/>
      <c r="E262" s="84"/>
      <c r="F262" s="83"/>
      <c r="I262" s="86"/>
      <c r="J262" s="165"/>
      <c r="K262" s="83"/>
      <c r="L262" s="136"/>
      <c r="M262" s="192"/>
      <c r="N262" s="123"/>
      <c r="O262" s="218"/>
      <c r="Q262" s="125"/>
      <c r="R262" s="125"/>
      <c r="S262" s="89"/>
      <c r="T262" s="89"/>
      <c r="U262" s="89"/>
      <c r="V262" s="89"/>
      <c r="W262" s="83" t="s">
        <v>756</v>
      </c>
      <c r="X262" s="89"/>
      <c r="Y262" s="89"/>
      <c r="Z262" s="89"/>
      <c r="AA262" s="89"/>
      <c r="AB262" s="89"/>
      <c r="AC262" s="89"/>
      <c r="AD262" s="89"/>
      <c r="AE262" s="89"/>
      <c r="AF262" s="89"/>
      <c r="AG262" s="89"/>
      <c r="AH262" s="89"/>
      <c r="AI262" s="89"/>
      <c r="AJ262" s="89"/>
      <c r="AK262" s="89"/>
      <c r="AL262" s="89"/>
      <c r="AM262" s="89"/>
      <c r="AN262" s="89"/>
      <c r="AO262" s="89"/>
      <c r="AP262" s="89"/>
      <c r="AQ262" s="89"/>
      <c r="AR262" s="89"/>
      <c r="AS262" s="89"/>
      <c r="AT262" s="89"/>
      <c r="AU262" s="89"/>
      <c r="AV262" s="89"/>
      <c r="AW262" s="89"/>
      <c r="AX262" s="89"/>
      <c r="AY262" s="89"/>
      <c r="AZ262" s="89"/>
      <c r="BA262" s="89"/>
      <c r="BB262" s="89"/>
      <c r="BC262" s="89"/>
      <c r="BD262" s="89"/>
      <c r="BE262" s="89"/>
      <c r="BF262" s="89"/>
      <c r="BG262" s="89"/>
      <c r="BH262" s="89"/>
      <c r="BI262" s="89"/>
      <c r="BJ262" s="89"/>
      <c r="BK262" s="89"/>
      <c r="BL262" s="89"/>
      <c r="BM262" s="89"/>
      <c r="BN262" s="89"/>
      <c r="BO262" s="89"/>
    </row>
    <row r="263" spans="1:67" s="94" customFormat="1" ht="15" customHeight="1">
      <c r="A263" s="145" t="s">
        <v>11</v>
      </c>
      <c r="B263" s="93" t="s">
        <v>1639</v>
      </c>
      <c r="E263" s="154"/>
      <c r="F263" s="93"/>
      <c r="I263" s="147" t="s">
        <v>810</v>
      </c>
      <c r="J263" s="170"/>
      <c r="K263" s="93"/>
      <c r="L263" s="143"/>
      <c r="M263" s="194"/>
      <c r="N263" s="155"/>
      <c r="O263" s="222"/>
      <c r="Q263" s="126"/>
      <c r="R263" s="126"/>
      <c r="W263" s="93" t="s">
        <v>1253</v>
      </c>
    </row>
    <row r="264" spans="1:67" s="92" customFormat="1" ht="15" customHeight="1">
      <c r="A264" s="66" t="s">
        <v>519</v>
      </c>
      <c r="B264" s="83" t="s">
        <v>1640</v>
      </c>
      <c r="E264" s="84" t="s">
        <v>1460</v>
      </c>
      <c r="F264" s="83"/>
      <c r="I264" s="86" t="s">
        <v>627</v>
      </c>
      <c r="J264" s="165"/>
      <c r="K264" s="83"/>
      <c r="L264" s="136"/>
      <c r="M264" s="192"/>
      <c r="N264" s="123"/>
      <c r="O264" s="218"/>
      <c r="Q264" s="125"/>
      <c r="R264" s="125"/>
      <c r="S264" s="89"/>
      <c r="T264" s="89"/>
      <c r="U264" s="89"/>
      <c r="V264" s="89"/>
      <c r="W264" s="83"/>
      <c r="X264" s="89"/>
      <c r="Y264" s="89"/>
      <c r="Z264" s="89"/>
      <c r="AA264" s="89"/>
      <c r="AB264" s="89"/>
      <c r="AC264" s="89"/>
      <c r="AD264" s="89"/>
      <c r="AE264" s="89"/>
      <c r="AF264" s="89"/>
      <c r="AG264" s="89"/>
      <c r="AH264" s="89"/>
      <c r="AI264" s="89"/>
      <c r="AJ264" s="89"/>
      <c r="AK264" s="89"/>
      <c r="AL264" s="89"/>
      <c r="AM264" s="89"/>
      <c r="AN264" s="89"/>
      <c r="AO264" s="89"/>
      <c r="AP264" s="89"/>
      <c r="AQ264" s="89"/>
      <c r="AR264" s="89"/>
      <c r="AS264" s="89"/>
      <c r="AT264" s="89"/>
      <c r="AU264" s="89"/>
      <c r="AV264" s="89"/>
      <c r="AW264" s="89"/>
      <c r="AX264" s="89"/>
      <c r="AY264" s="89"/>
      <c r="AZ264" s="89"/>
      <c r="BA264" s="89"/>
      <c r="BB264" s="89"/>
      <c r="BC264" s="89"/>
      <c r="BD264" s="89"/>
      <c r="BE264" s="89"/>
      <c r="BF264" s="89"/>
      <c r="BG264" s="89"/>
      <c r="BH264" s="89"/>
      <c r="BI264" s="89"/>
      <c r="BJ264" s="89"/>
      <c r="BK264" s="89"/>
      <c r="BL264" s="89"/>
      <c r="BM264" s="89"/>
      <c r="BN264" s="89"/>
      <c r="BO264" s="89"/>
    </row>
    <row r="265" spans="1:67" s="92" customFormat="1" ht="15" customHeight="1">
      <c r="A265" s="90" t="s">
        <v>1622</v>
      </c>
      <c r="B265" s="83" t="s">
        <v>1641</v>
      </c>
      <c r="E265" s="84" t="s">
        <v>1642</v>
      </c>
      <c r="F265" s="83"/>
      <c r="I265" s="86"/>
      <c r="J265" s="165"/>
      <c r="K265" s="83" t="s">
        <v>773</v>
      </c>
      <c r="L265" s="87" t="str">
        <f t="shared" ref="L265:L271" si="9">IF(K265="yes",("Sorry, question "&amp;LEFT(E265,9)&amp;" is required!"),"")</f>
        <v>Sorry, question (4.12_N)  is required!</v>
      </c>
      <c r="M265" s="192"/>
      <c r="N265" s="123"/>
      <c r="O265" s="218"/>
      <c r="Q265" s="125"/>
      <c r="R265" s="125"/>
      <c r="S265" s="89"/>
      <c r="T265" s="89"/>
      <c r="U265" s="89"/>
      <c r="V265" s="89"/>
      <c r="W265" s="83"/>
      <c r="X265" s="89"/>
      <c r="Y265" s="89"/>
      <c r="Z265" s="89"/>
      <c r="AA265" s="89"/>
      <c r="AB265" s="89"/>
      <c r="AC265" s="89"/>
      <c r="AD265" s="89"/>
      <c r="AE265" s="89"/>
      <c r="AF265" s="89"/>
      <c r="AG265" s="89"/>
      <c r="AH265" s="89"/>
      <c r="AI265" s="89"/>
      <c r="AJ265" s="89"/>
      <c r="AK265" s="89"/>
      <c r="AL265" s="89"/>
      <c r="AM265" s="89"/>
      <c r="AN265" s="89"/>
      <c r="AO265" s="89"/>
      <c r="AP265" s="89"/>
      <c r="AQ265" s="89"/>
      <c r="AR265" s="89"/>
      <c r="AS265" s="89"/>
      <c r="AT265" s="89"/>
      <c r="AU265" s="89"/>
      <c r="AV265" s="89"/>
      <c r="AW265" s="89"/>
      <c r="AX265" s="89"/>
      <c r="AY265" s="89"/>
      <c r="AZ265" s="89"/>
      <c r="BA265" s="89"/>
      <c r="BB265" s="89"/>
      <c r="BC265" s="89"/>
      <c r="BD265" s="89"/>
      <c r="BE265" s="89"/>
      <c r="BF265" s="89"/>
      <c r="BG265" s="89"/>
      <c r="BH265" s="89"/>
      <c r="BI265" s="89"/>
      <c r="BJ265" s="89"/>
      <c r="BK265" s="89"/>
      <c r="BL265" s="89"/>
      <c r="BM265" s="89"/>
      <c r="BN265" s="89"/>
      <c r="BO265" s="89"/>
    </row>
    <row r="266" spans="1:67" s="92" customFormat="1" ht="15" customHeight="1">
      <c r="A266" s="90" t="s">
        <v>1622</v>
      </c>
      <c r="B266" s="83" t="s">
        <v>1643</v>
      </c>
      <c r="E266" s="84" t="s">
        <v>1644</v>
      </c>
      <c r="F266" s="83"/>
      <c r="I266" s="86"/>
      <c r="J266" s="165"/>
      <c r="K266" s="83" t="s">
        <v>773</v>
      </c>
      <c r="L266" s="87" t="str">
        <f t="shared" si="9"/>
        <v>Sorry, question (4.13_N)  is required!</v>
      </c>
      <c r="M266" s="192"/>
      <c r="N266" s="123"/>
      <c r="O266" s="218"/>
      <c r="Q266" s="125"/>
      <c r="R266" s="125"/>
      <c r="S266" s="89"/>
      <c r="T266" s="89"/>
      <c r="U266" s="89"/>
      <c r="V266" s="89"/>
      <c r="W266" s="83"/>
      <c r="X266" s="89"/>
      <c r="Y266" s="89"/>
      <c r="Z266" s="89"/>
      <c r="AA266" s="89"/>
      <c r="AB266" s="89"/>
      <c r="AC266" s="89"/>
      <c r="AD266" s="89"/>
      <c r="AE266" s="89"/>
      <c r="AF266" s="89"/>
      <c r="AG266" s="89"/>
      <c r="AH266" s="89"/>
      <c r="AI266" s="89"/>
      <c r="AJ266" s="89"/>
      <c r="AK266" s="89"/>
      <c r="AL266" s="89"/>
      <c r="AM266" s="89"/>
      <c r="AN266" s="89"/>
      <c r="AO266" s="89"/>
      <c r="AP266" s="89"/>
      <c r="AQ266" s="89"/>
      <c r="AR266" s="89"/>
      <c r="AS266" s="89"/>
      <c r="AT266" s="89"/>
      <c r="AU266" s="89"/>
      <c r="AV266" s="89"/>
      <c r="AW266" s="89"/>
      <c r="AX266" s="89"/>
      <c r="AY266" s="89"/>
      <c r="AZ266" s="89"/>
      <c r="BA266" s="89"/>
      <c r="BB266" s="89"/>
      <c r="BC266" s="89"/>
      <c r="BD266" s="89"/>
      <c r="BE266" s="89"/>
      <c r="BF266" s="89"/>
      <c r="BG266" s="89"/>
      <c r="BH266" s="89"/>
      <c r="BI266" s="89"/>
      <c r="BJ266" s="89"/>
      <c r="BK266" s="89"/>
      <c r="BL266" s="89"/>
      <c r="BM266" s="89"/>
      <c r="BN266" s="89"/>
      <c r="BO266" s="89"/>
    </row>
    <row r="267" spans="1:67" s="92" customFormat="1" ht="15" customHeight="1">
      <c r="A267" s="90" t="s">
        <v>1622</v>
      </c>
      <c r="B267" s="83" t="s">
        <v>1645</v>
      </c>
      <c r="E267" s="84" t="s">
        <v>1646</v>
      </c>
      <c r="F267" s="83"/>
      <c r="I267" s="86"/>
      <c r="J267" s="165"/>
      <c r="K267" s="83" t="s">
        <v>773</v>
      </c>
      <c r="L267" s="87" t="str">
        <f t="shared" si="9"/>
        <v>Sorry, question (4.14_N)  is required!</v>
      </c>
      <c r="M267" s="192"/>
      <c r="N267" s="123"/>
      <c r="O267" s="218"/>
      <c r="Q267" s="125"/>
      <c r="R267" s="125"/>
      <c r="S267" s="89"/>
      <c r="T267" s="89"/>
      <c r="U267" s="89"/>
      <c r="V267" s="89"/>
      <c r="W267" s="83"/>
      <c r="X267" s="89"/>
      <c r="Y267" s="89"/>
      <c r="Z267" s="89"/>
      <c r="AA267" s="89"/>
      <c r="AB267" s="89"/>
      <c r="AC267" s="89"/>
      <c r="AD267" s="89"/>
      <c r="AE267" s="89"/>
      <c r="AF267" s="89"/>
      <c r="AG267" s="89"/>
      <c r="AH267" s="89"/>
      <c r="AI267" s="89"/>
      <c r="AJ267" s="89"/>
      <c r="AK267" s="89"/>
      <c r="AL267" s="89"/>
      <c r="AM267" s="89"/>
      <c r="AN267" s="89"/>
      <c r="AO267" s="89"/>
      <c r="AP267" s="89"/>
      <c r="AQ267" s="89"/>
      <c r="AR267" s="89"/>
      <c r="AS267" s="89"/>
      <c r="AT267" s="89"/>
      <c r="AU267" s="89"/>
      <c r="AV267" s="89"/>
      <c r="AW267" s="89"/>
      <c r="AX267" s="89"/>
      <c r="AY267" s="89"/>
      <c r="AZ267" s="89"/>
      <c r="BA267" s="89"/>
      <c r="BB267" s="89"/>
      <c r="BC267" s="89"/>
      <c r="BD267" s="89"/>
      <c r="BE267" s="89"/>
      <c r="BF267" s="89"/>
      <c r="BG267" s="89"/>
      <c r="BH267" s="89"/>
      <c r="BI267" s="89"/>
      <c r="BJ267" s="89"/>
      <c r="BK267" s="89"/>
      <c r="BL267" s="89"/>
      <c r="BM267" s="89"/>
      <c r="BN267" s="89"/>
      <c r="BO267" s="89"/>
    </row>
    <row r="268" spans="1:67" s="92" customFormat="1" ht="15" customHeight="1">
      <c r="A268" s="90" t="s">
        <v>1622</v>
      </c>
      <c r="B268" s="83" t="s">
        <v>1647</v>
      </c>
      <c r="E268" s="84" t="s">
        <v>1648</v>
      </c>
      <c r="F268" s="83"/>
      <c r="I268" s="86"/>
      <c r="J268" s="165"/>
      <c r="K268" s="83" t="s">
        <v>773</v>
      </c>
      <c r="L268" s="87" t="str">
        <f t="shared" si="9"/>
        <v>Sorry, question (4.15_N)  is required!</v>
      </c>
      <c r="M268" s="192"/>
      <c r="N268" s="123"/>
      <c r="O268" s="218"/>
      <c r="Q268" s="125"/>
      <c r="R268" s="125"/>
      <c r="S268" s="89"/>
      <c r="T268" s="89"/>
      <c r="U268" s="89"/>
      <c r="V268" s="89"/>
      <c r="W268" s="83"/>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c r="AY268" s="89"/>
      <c r="AZ268" s="89"/>
      <c r="BA268" s="89"/>
      <c r="BB268" s="89"/>
      <c r="BC268" s="89"/>
      <c r="BD268" s="89"/>
      <c r="BE268" s="89"/>
      <c r="BF268" s="89"/>
      <c r="BG268" s="89"/>
      <c r="BH268" s="89"/>
      <c r="BI268" s="89"/>
      <c r="BJ268" s="89"/>
      <c r="BK268" s="89"/>
      <c r="BL268" s="89"/>
      <c r="BM268" s="89"/>
      <c r="BN268" s="89"/>
      <c r="BO268" s="89"/>
    </row>
    <row r="269" spans="1:67" s="92" customFormat="1" ht="15" customHeight="1">
      <c r="A269" s="90" t="s">
        <v>1622</v>
      </c>
      <c r="B269" s="83" t="s">
        <v>1649</v>
      </c>
      <c r="E269" s="84" t="s">
        <v>1650</v>
      </c>
      <c r="F269" s="83"/>
      <c r="I269" s="86"/>
      <c r="J269" s="165"/>
      <c r="K269" s="83" t="s">
        <v>773</v>
      </c>
      <c r="L269" s="87" t="str">
        <f t="shared" si="9"/>
        <v>Sorry, question (4.16_N)  is required!</v>
      </c>
      <c r="M269" s="192"/>
      <c r="N269" s="123"/>
      <c r="O269" s="218"/>
      <c r="Q269" s="125"/>
      <c r="R269" s="125"/>
      <c r="S269" s="89"/>
      <c r="T269" s="89"/>
      <c r="U269" s="89"/>
      <c r="V269" s="89"/>
      <c r="W269" s="83"/>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c r="AY269" s="89"/>
      <c r="AZ269" s="89"/>
      <c r="BA269" s="89"/>
      <c r="BB269" s="89"/>
      <c r="BC269" s="89"/>
      <c r="BD269" s="89"/>
      <c r="BE269" s="89"/>
      <c r="BF269" s="89"/>
      <c r="BG269" s="89"/>
      <c r="BH269" s="89"/>
      <c r="BI269" s="89"/>
      <c r="BJ269" s="89"/>
      <c r="BK269" s="89"/>
      <c r="BL269" s="89"/>
      <c r="BM269" s="89"/>
      <c r="BN269" s="89"/>
      <c r="BO269" s="89"/>
    </row>
    <row r="270" spans="1:67" s="92" customFormat="1" ht="15" customHeight="1">
      <c r="A270" s="90" t="s">
        <v>1622</v>
      </c>
      <c r="B270" s="83" t="s">
        <v>1651</v>
      </c>
      <c r="E270" s="84" t="s">
        <v>1652</v>
      </c>
      <c r="F270" s="83"/>
      <c r="I270" s="86"/>
      <c r="J270" s="165"/>
      <c r="K270" s="83" t="s">
        <v>773</v>
      </c>
      <c r="L270" s="87" t="str">
        <f t="shared" si="9"/>
        <v>Sorry, question (4.17_N)  is required!</v>
      </c>
      <c r="M270" s="192"/>
      <c r="N270" s="123"/>
      <c r="O270" s="218"/>
      <c r="Q270" s="125"/>
      <c r="R270" s="125"/>
      <c r="S270" s="89"/>
      <c r="T270" s="89"/>
      <c r="U270" s="89"/>
      <c r="V270" s="89"/>
      <c r="W270" s="83"/>
      <c r="X270" s="89"/>
      <c r="Y270" s="89"/>
      <c r="Z270" s="89"/>
      <c r="AA270" s="89"/>
      <c r="AB270" s="89"/>
      <c r="AC270" s="89"/>
      <c r="AD270" s="89"/>
      <c r="AE270" s="89"/>
      <c r="AF270" s="89"/>
      <c r="AG270" s="89"/>
      <c r="AH270" s="89"/>
      <c r="AI270" s="89"/>
      <c r="AJ270" s="89"/>
      <c r="AK270" s="89"/>
      <c r="AL270" s="89"/>
      <c r="AM270" s="89"/>
      <c r="AN270" s="89"/>
      <c r="AO270" s="89"/>
      <c r="AP270" s="89"/>
      <c r="AQ270" s="89"/>
      <c r="AR270" s="89"/>
      <c r="AS270" s="89"/>
      <c r="AT270" s="89"/>
      <c r="AU270" s="89"/>
      <c r="AV270" s="89"/>
      <c r="AW270" s="89"/>
      <c r="AX270" s="89"/>
      <c r="AY270" s="89"/>
      <c r="AZ270" s="89"/>
      <c r="BA270" s="89"/>
      <c r="BB270" s="89"/>
      <c r="BC270" s="89"/>
      <c r="BD270" s="89"/>
      <c r="BE270" s="89"/>
      <c r="BF270" s="89"/>
      <c r="BG270" s="89"/>
      <c r="BH270" s="89"/>
      <c r="BI270" s="89"/>
      <c r="BJ270" s="89"/>
      <c r="BK270" s="89"/>
      <c r="BL270" s="89"/>
      <c r="BM270" s="89"/>
      <c r="BN270" s="89"/>
      <c r="BO270" s="89"/>
    </row>
    <row r="271" spans="1:67" s="92" customFormat="1" ht="15" customHeight="1">
      <c r="A271" s="90" t="s">
        <v>1622</v>
      </c>
      <c r="B271" s="83" t="s">
        <v>1653</v>
      </c>
      <c r="E271" s="84" t="s">
        <v>1654</v>
      </c>
      <c r="F271" s="83"/>
      <c r="I271" s="86"/>
      <c r="J271" s="165"/>
      <c r="K271" s="83" t="s">
        <v>773</v>
      </c>
      <c r="L271" s="87" t="str">
        <f t="shared" si="9"/>
        <v>Sorry, question (4.18_N)  is required!</v>
      </c>
      <c r="M271" s="192"/>
      <c r="N271" s="123"/>
      <c r="O271" s="218"/>
      <c r="Q271" s="125"/>
      <c r="R271" s="125"/>
      <c r="S271" s="89"/>
      <c r="T271" s="89"/>
      <c r="U271" s="89"/>
      <c r="V271" s="89"/>
      <c r="W271" s="83"/>
      <c r="X271" s="89"/>
      <c r="Y271" s="89"/>
      <c r="Z271" s="89"/>
      <c r="AA271" s="89"/>
      <c r="AB271" s="89"/>
      <c r="AC271" s="89"/>
      <c r="AD271" s="89"/>
      <c r="AE271" s="89"/>
      <c r="AF271" s="89"/>
      <c r="AG271" s="89"/>
      <c r="AH271" s="89"/>
      <c r="AI271" s="89"/>
      <c r="AJ271" s="89"/>
      <c r="AK271" s="89"/>
      <c r="AL271" s="89"/>
      <c r="AM271" s="89"/>
      <c r="AN271" s="89"/>
      <c r="AO271" s="89"/>
      <c r="AP271" s="89"/>
      <c r="AQ271" s="89"/>
      <c r="AR271" s="89"/>
      <c r="AS271" s="89"/>
      <c r="AT271" s="89"/>
      <c r="AU271" s="89"/>
      <c r="AV271" s="89"/>
      <c r="AW271" s="89"/>
      <c r="AX271" s="89"/>
      <c r="AY271" s="89"/>
      <c r="AZ271" s="89"/>
      <c r="BA271" s="89"/>
      <c r="BB271" s="89"/>
      <c r="BC271" s="89"/>
      <c r="BD271" s="89"/>
      <c r="BE271" s="89"/>
      <c r="BF271" s="89"/>
      <c r="BG271" s="89"/>
      <c r="BH271" s="89"/>
      <c r="BI271" s="89"/>
      <c r="BJ271" s="89"/>
      <c r="BK271" s="89"/>
      <c r="BL271" s="89"/>
      <c r="BM271" s="89"/>
      <c r="BN271" s="89"/>
      <c r="BO271" s="89"/>
    </row>
    <row r="272" spans="1:67" s="92" customFormat="1" ht="15" customHeight="1">
      <c r="A272" s="66" t="s">
        <v>12</v>
      </c>
      <c r="B272" s="83"/>
      <c r="E272" s="84"/>
      <c r="F272" s="83"/>
      <c r="I272" s="86"/>
      <c r="J272" s="165"/>
      <c r="K272" s="83"/>
      <c r="L272" s="136"/>
      <c r="M272" s="192"/>
      <c r="N272" s="123"/>
      <c r="O272" s="218"/>
      <c r="Q272" s="125"/>
      <c r="R272" s="125"/>
      <c r="S272" s="89"/>
      <c r="T272" s="89"/>
      <c r="U272" s="89"/>
      <c r="V272" s="89"/>
      <c r="W272" s="83" t="s">
        <v>756</v>
      </c>
      <c r="X272" s="89"/>
      <c r="Y272" s="89"/>
      <c r="Z272" s="89"/>
      <c r="AA272" s="89"/>
      <c r="AB272" s="89"/>
      <c r="AC272" s="89"/>
      <c r="AD272" s="89"/>
      <c r="AE272" s="89"/>
      <c r="AF272" s="89"/>
      <c r="AG272" s="89"/>
      <c r="AH272" s="89"/>
      <c r="AI272" s="89"/>
      <c r="AJ272" s="89"/>
      <c r="AK272" s="89"/>
      <c r="AL272" s="89"/>
      <c r="AM272" s="89"/>
      <c r="AN272" s="89"/>
      <c r="AO272" s="89"/>
      <c r="AP272" s="89"/>
      <c r="AQ272" s="89"/>
      <c r="AR272" s="89"/>
      <c r="AS272" s="89"/>
      <c r="AT272" s="89"/>
      <c r="AU272" s="89"/>
      <c r="AV272" s="89"/>
      <c r="AW272" s="89"/>
      <c r="AX272" s="89"/>
      <c r="AY272" s="89"/>
      <c r="AZ272" s="89"/>
      <c r="BA272" s="89"/>
      <c r="BB272" s="89"/>
      <c r="BC272" s="89"/>
      <c r="BD272" s="89"/>
      <c r="BE272" s="89"/>
      <c r="BF272" s="89"/>
      <c r="BG272" s="89"/>
      <c r="BH272" s="89"/>
      <c r="BI272" s="89"/>
      <c r="BJ272" s="89"/>
      <c r="BK272" s="89"/>
      <c r="BL272" s="89"/>
      <c r="BM272" s="89"/>
      <c r="BN272" s="89"/>
      <c r="BO272" s="89"/>
    </row>
    <row r="273" spans="1:67" s="66" customFormat="1" ht="13.5" customHeight="1">
      <c r="A273" s="66" t="s">
        <v>12</v>
      </c>
      <c r="F273" s="62"/>
      <c r="J273" s="160"/>
      <c r="K273" s="62"/>
      <c r="L273" s="62"/>
      <c r="M273" s="179"/>
      <c r="N273" s="62"/>
      <c r="O273" s="206"/>
      <c r="T273" s="63"/>
      <c r="U273" s="63"/>
      <c r="V273" s="63"/>
      <c r="W273" s="66" t="s">
        <v>755</v>
      </c>
      <c r="X273" s="64"/>
    </row>
    <row r="274" spans="1:67" s="66" customFormat="1" ht="13.5" customHeight="1">
      <c r="F274" s="62"/>
      <c r="J274" s="160"/>
      <c r="K274" s="62"/>
      <c r="L274" s="62"/>
      <c r="M274" s="179"/>
      <c r="N274" s="62"/>
      <c r="O274" s="206"/>
      <c r="T274" s="63"/>
      <c r="U274" s="63"/>
      <c r="V274" s="63"/>
      <c r="X274" s="64"/>
    </row>
    <row r="275" spans="1:67" s="66" customFormat="1" ht="13.5" customHeight="1">
      <c r="A275" s="66" t="s">
        <v>11</v>
      </c>
      <c r="B275" s="66" t="s">
        <v>836</v>
      </c>
      <c r="E275" s="66" t="s">
        <v>1678</v>
      </c>
      <c r="F275" s="62"/>
      <c r="I275" s="66" t="s">
        <v>755</v>
      </c>
      <c r="J275" s="174"/>
      <c r="K275" s="62"/>
      <c r="L275" s="62"/>
      <c r="M275" s="179"/>
      <c r="N275" s="62"/>
      <c r="O275" s="206"/>
      <c r="T275" s="63"/>
      <c r="U275" s="63"/>
      <c r="V275" s="63"/>
      <c r="W275" s="66" t="s">
        <v>755</v>
      </c>
      <c r="X275" s="64"/>
    </row>
    <row r="276" spans="1:67" s="100" customFormat="1" ht="15.75" customHeight="1">
      <c r="A276" s="145" t="s">
        <v>11</v>
      </c>
      <c r="B276" s="100" t="s">
        <v>1655</v>
      </c>
      <c r="F276" s="99"/>
      <c r="I276" s="108" t="s">
        <v>518</v>
      </c>
      <c r="J276" s="175"/>
      <c r="K276" s="99"/>
      <c r="L276" s="156"/>
      <c r="M276" s="190"/>
      <c r="O276" s="209"/>
      <c r="W276" s="99" t="s">
        <v>1253</v>
      </c>
    </row>
    <row r="277" spans="1:67" s="92" customFormat="1" ht="15.75" customHeight="1">
      <c r="A277" s="157" t="s">
        <v>1656</v>
      </c>
      <c r="B277" s="89" t="s">
        <v>1657</v>
      </c>
      <c r="E277" s="89" t="s">
        <v>709</v>
      </c>
      <c r="F277" s="83"/>
      <c r="I277" s="86" t="s">
        <v>1688</v>
      </c>
      <c r="J277" s="165"/>
      <c r="K277" s="83" t="s">
        <v>773</v>
      </c>
      <c r="L277" s="87" t="str">
        <f>IF(K277="yes",("Sorry, question "&amp;LEFT(E277,6)&amp;" is required!"),"")</f>
        <v>Sorry, question RECORD is required!</v>
      </c>
      <c r="M277" s="182"/>
      <c r="N277" s="89"/>
      <c r="O277" s="208"/>
      <c r="Q277" s="89"/>
      <c r="R277" s="89"/>
      <c r="S277" s="89"/>
      <c r="T277" s="89"/>
      <c r="U277" s="89"/>
      <c r="V277" s="89"/>
      <c r="W277" s="83"/>
      <c r="X277" s="89"/>
      <c r="Y277" s="89"/>
      <c r="Z277" s="89"/>
      <c r="AA277" s="89"/>
      <c r="AB277" s="89"/>
      <c r="AC277" s="89"/>
      <c r="AD277" s="89"/>
      <c r="AE277" s="89"/>
      <c r="AF277" s="89"/>
      <c r="AG277" s="89"/>
      <c r="AH277" s="89"/>
      <c r="AI277" s="89"/>
      <c r="AJ277" s="89"/>
      <c r="AK277" s="89"/>
      <c r="AL277" s="89"/>
      <c r="AM277" s="89"/>
      <c r="AN277" s="89"/>
      <c r="AO277" s="89"/>
      <c r="AP277" s="89"/>
      <c r="AQ277" s="89"/>
      <c r="AR277" s="89"/>
      <c r="AS277" s="89"/>
      <c r="AT277" s="89"/>
      <c r="AU277" s="89"/>
      <c r="AV277" s="89"/>
      <c r="AW277" s="89"/>
      <c r="AX277" s="89"/>
      <c r="AY277" s="89"/>
      <c r="AZ277" s="89"/>
      <c r="BA277" s="89"/>
      <c r="BB277" s="89"/>
      <c r="BC277" s="89"/>
      <c r="BD277" s="89"/>
      <c r="BE277" s="89"/>
      <c r="BF277" s="89"/>
      <c r="BG277" s="89"/>
      <c r="BH277" s="89"/>
      <c r="BI277" s="89"/>
      <c r="BJ277" s="89"/>
      <c r="BK277" s="89"/>
      <c r="BL277" s="89"/>
      <c r="BM277" s="89"/>
      <c r="BN277" s="89"/>
      <c r="BO277" s="89"/>
    </row>
    <row r="278" spans="1:67" s="92" customFormat="1" ht="15.75" customHeight="1">
      <c r="A278" s="157" t="s">
        <v>1658</v>
      </c>
      <c r="B278" s="89" t="s">
        <v>1659</v>
      </c>
      <c r="E278" s="89" t="s">
        <v>710</v>
      </c>
      <c r="F278" s="83"/>
      <c r="I278" s="86"/>
      <c r="J278" s="165"/>
      <c r="K278" s="83" t="s">
        <v>773</v>
      </c>
      <c r="L278" s="87" t="str">
        <f>IF(K278="yes",("Sorry, question "&amp;LEFT(E278,6)&amp;" is required!"),"")</f>
        <v>Sorry, question RESULT is required!</v>
      </c>
      <c r="M278" s="182"/>
      <c r="N278" s="89"/>
      <c r="O278" s="208"/>
      <c r="Q278" s="89"/>
      <c r="R278" s="89"/>
      <c r="S278" s="89"/>
      <c r="T278" s="89"/>
      <c r="U278" s="89"/>
      <c r="V278" s="89"/>
      <c r="W278" s="83"/>
      <c r="X278" s="89"/>
      <c r="Y278" s="89"/>
      <c r="Z278" s="89"/>
      <c r="AA278" s="89"/>
      <c r="AB278" s="89"/>
      <c r="AC278" s="89"/>
      <c r="AD278" s="89"/>
      <c r="AE278" s="89"/>
      <c r="AF278" s="89"/>
      <c r="AG278" s="89"/>
      <c r="AH278" s="89"/>
      <c r="AI278" s="89"/>
      <c r="AJ278" s="89"/>
      <c r="AK278" s="89"/>
      <c r="AL278" s="89"/>
      <c r="AM278" s="89"/>
      <c r="AN278" s="89"/>
      <c r="AO278" s="89"/>
      <c r="AP278" s="89"/>
      <c r="AQ278" s="89"/>
      <c r="AR278" s="89"/>
      <c r="AS278" s="89"/>
      <c r="AT278" s="89"/>
      <c r="AU278" s="89"/>
      <c r="AV278" s="89"/>
      <c r="AW278" s="89"/>
      <c r="AX278" s="89"/>
      <c r="AY278" s="89"/>
      <c r="AZ278" s="89"/>
      <c r="BA278" s="89"/>
      <c r="BB278" s="89"/>
      <c r="BC278" s="89"/>
      <c r="BD278" s="89"/>
      <c r="BE278" s="89"/>
      <c r="BF278" s="89"/>
      <c r="BG278" s="89"/>
      <c r="BH278" s="89"/>
      <c r="BI278" s="89"/>
      <c r="BJ278" s="89"/>
      <c r="BK278" s="89"/>
      <c r="BL278" s="89"/>
      <c r="BM278" s="89"/>
      <c r="BN278" s="89"/>
      <c r="BO278" s="89"/>
    </row>
    <row r="279" spans="1:67" s="92" customFormat="1" ht="15.75" customHeight="1">
      <c r="A279" s="157" t="s">
        <v>1660</v>
      </c>
      <c r="B279" s="89" t="s">
        <v>1661</v>
      </c>
      <c r="E279" s="158" t="s">
        <v>33</v>
      </c>
      <c r="F279" s="83"/>
      <c r="I279" s="86"/>
      <c r="J279" s="165" t="s">
        <v>1662</v>
      </c>
      <c r="K279" s="83"/>
      <c r="L279" s="87"/>
      <c r="M279" s="182"/>
      <c r="N279" s="89"/>
      <c r="O279" s="208"/>
      <c r="Q279" s="89"/>
      <c r="R279" s="89"/>
      <c r="S279" s="89"/>
      <c r="T279" s="89"/>
      <c r="U279" s="89"/>
      <c r="V279" s="89"/>
      <c r="W279" s="83"/>
      <c r="X279" s="89"/>
      <c r="Y279" s="89"/>
      <c r="Z279" s="89"/>
      <c r="AA279" s="89"/>
      <c r="AB279" s="89"/>
      <c r="AC279" s="89"/>
      <c r="AD279" s="89"/>
      <c r="AE279" s="89"/>
      <c r="AF279" s="89"/>
      <c r="AG279" s="89"/>
      <c r="AH279" s="89"/>
      <c r="AI279" s="89"/>
      <c r="AJ279" s="89"/>
      <c r="AK279" s="89"/>
      <c r="AL279" s="89"/>
      <c r="AM279" s="89"/>
      <c r="AN279" s="89"/>
      <c r="AO279" s="89"/>
      <c r="AP279" s="89"/>
      <c r="AQ279" s="89"/>
      <c r="AR279" s="89"/>
      <c r="AS279" s="89"/>
      <c r="AT279" s="89"/>
      <c r="AU279" s="89"/>
      <c r="AV279" s="89"/>
      <c r="AW279" s="89"/>
      <c r="AX279" s="89"/>
      <c r="AY279" s="89"/>
      <c r="AZ279" s="89"/>
      <c r="BA279" s="89"/>
      <c r="BB279" s="89"/>
      <c r="BC279" s="89"/>
      <c r="BD279" s="89"/>
      <c r="BE279" s="89"/>
      <c r="BF279" s="89"/>
      <c r="BG279" s="89"/>
      <c r="BH279" s="89"/>
      <c r="BI279" s="89"/>
      <c r="BJ279" s="89"/>
      <c r="BK279" s="89"/>
      <c r="BL279" s="89"/>
      <c r="BM279" s="89"/>
      <c r="BN279" s="89"/>
      <c r="BO279" s="89"/>
    </row>
    <row r="280" spans="1:67" s="92" customFormat="1" ht="15.75" customHeight="1">
      <c r="A280" s="66" t="s">
        <v>12</v>
      </c>
      <c r="B280" s="89"/>
      <c r="E280" s="89"/>
      <c r="F280" s="83"/>
      <c r="I280" s="86"/>
      <c r="J280" s="165"/>
      <c r="K280" s="83"/>
      <c r="L280" s="87"/>
      <c r="M280" s="182"/>
      <c r="N280" s="89"/>
      <c r="O280" s="208"/>
      <c r="Q280" s="89"/>
      <c r="R280" s="89"/>
      <c r="S280" s="89"/>
      <c r="T280" s="89"/>
      <c r="U280" s="89"/>
      <c r="V280" s="89"/>
      <c r="W280" s="83" t="s">
        <v>756</v>
      </c>
      <c r="X280" s="89"/>
      <c r="Y280" s="89"/>
      <c r="Z280" s="89"/>
      <c r="AA280" s="89"/>
      <c r="AB280" s="89"/>
      <c r="AC280" s="89"/>
      <c r="AD280" s="89"/>
      <c r="AE280" s="89"/>
      <c r="AF280" s="89"/>
      <c r="AG280" s="89"/>
      <c r="AH280" s="89"/>
      <c r="AI280" s="89"/>
      <c r="AJ280" s="89"/>
      <c r="AK280" s="89"/>
      <c r="AL280" s="89"/>
      <c r="AM280" s="89"/>
      <c r="AN280" s="89"/>
      <c r="AO280" s="89"/>
      <c r="AP280" s="89"/>
      <c r="AQ280" s="89"/>
      <c r="AR280" s="89"/>
      <c r="AS280" s="89"/>
      <c r="AT280" s="89"/>
      <c r="AU280" s="89"/>
      <c r="AV280" s="89"/>
      <c r="AW280" s="89"/>
      <c r="AX280" s="89"/>
      <c r="AY280" s="89"/>
      <c r="AZ280" s="89"/>
      <c r="BA280" s="89"/>
      <c r="BB280" s="89"/>
      <c r="BC280" s="89"/>
      <c r="BD280" s="89"/>
      <c r="BE280" s="89"/>
      <c r="BF280" s="89"/>
      <c r="BG280" s="89"/>
      <c r="BH280" s="89"/>
      <c r="BI280" s="89"/>
      <c r="BJ280" s="89"/>
      <c r="BK280" s="89"/>
      <c r="BL280" s="89"/>
      <c r="BM280" s="89"/>
      <c r="BN280" s="89"/>
      <c r="BO280" s="89"/>
    </row>
    <row r="281" spans="1:67" s="92" customFormat="1" ht="15.75" customHeight="1">
      <c r="A281" s="145" t="s">
        <v>11</v>
      </c>
      <c r="B281" s="89" t="s">
        <v>1663</v>
      </c>
      <c r="E281" s="89"/>
      <c r="F281" s="83"/>
      <c r="I281" s="86" t="s">
        <v>518</v>
      </c>
      <c r="J281" s="165"/>
      <c r="K281" s="83"/>
      <c r="L281" s="87"/>
      <c r="M281" s="182"/>
      <c r="N281" s="89"/>
      <c r="O281" s="208"/>
      <c r="Q281" s="89"/>
      <c r="R281" s="89"/>
      <c r="S281" s="89"/>
      <c r="T281" s="89"/>
      <c r="U281" s="89"/>
      <c r="V281" s="89"/>
      <c r="W281" s="83" t="s">
        <v>756</v>
      </c>
      <c r="X281" s="89"/>
      <c r="Y281" s="89"/>
      <c r="Z281" s="89"/>
      <c r="AA281" s="89"/>
      <c r="AB281" s="89"/>
      <c r="AC281" s="89"/>
      <c r="AD281" s="89"/>
      <c r="AE281" s="89"/>
      <c r="AF281" s="89"/>
      <c r="AG281" s="89"/>
      <c r="AH281" s="89"/>
      <c r="AI281" s="89"/>
      <c r="AJ281" s="89"/>
      <c r="AK281" s="89"/>
      <c r="AL281" s="89"/>
      <c r="AM281" s="89"/>
      <c r="AN281" s="89"/>
      <c r="AO281" s="89"/>
      <c r="AP281" s="89"/>
      <c r="AQ281" s="89"/>
      <c r="AR281" s="89"/>
      <c r="AS281" s="89"/>
      <c r="AT281" s="89"/>
      <c r="AU281" s="89"/>
      <c r="AV281" s="89"/>
      <c r="AW281" s="89"/>
      <c r="AX281" s="89"/>
      <c r="AY281" s="89"/>
      <c r="AZ281" s="89"/>
      <c r="BA281" s="89"/>
      <c r="BB281" s="89"/>
      <c r="BC281" s="89"/>
      <c r="BD281" s="89"/>
      <c r="BE281" s="89"/>
      <c r="BF281" s="89"/>
      <c r="BG281" s="89"/>
      <c r="BH281" s="89"/>
      <c r="BI281" s="89"/>
      <c r="BJ281" s="89"/>
      <c r="BK281" s="89"/>
      <c r="BL281" s="89"/>
      <c r="BM281" s="89"/>
      <c r="BN281" s="89"/>
      <c r="BO281" s="89"/>
    </row>
    <row r="282" spans="1:67" s="92" customFormat="1" ht="15.75" customHeight="1">
      <c r="A282" s="157" t="s">
        <v>1664</v>
      </c>
      <c r="B282" s="89" t="s">
        <v>1665</v>
      </c>
      <c r="E282" s="159" t="s">
        <v>711</v>
      </c>
      <c r="F282" s="83"/>
      <c r="I282" s="86"/>
      <c r="J282" s="165"/>
      <c r="K282" s="83" t="s">
        <v>773</v>
      </c>
      <c r="L282" s="87" t="str">
        <f>IF(K282="yes",("Sorry, question "&amp;LEFT(E282,10)&amp;" is required!"),"")</f>
        <v>Sorry, question TRANSLATOR is required!</v>
      </c>
      <c r="M282" s="182"/>
      <c r="N282" s="89"/>
      <c r="O282" s="208"/>
      <c r="Q282" s="89"/>
      <c r="R282" s="89"/>
      <c r="S282" s="89"/>
      <c r="T282" s="89"/>
      <c r="U282" s="89"/>
      <c r="V282" s="89"/>
      <c r="W282" s="83"/>
      <c r="X282" s="89"/>
      <c r="Y282" s="89"/>
      <c r="Z282" s="89"/>
      <c r="AA282" s="89"/>
      <c r="AB282" s="89"/>
      <c r="AC282" s="89"/>
      <c r="AD282" s="89"/>
      <c r="AE282" s="89"/>
      <c r="AF282" s="89"/>
      <c r="AG282" s="89"/>
      <c r="AH282" s="89"/>
      <c r="AI282" s="89"/>
      <c r="AJ282" s="89"/>
      <c r="AK282" s="89"/>
      <c r="AL282" s="89"/>
      <c r="AM282" s="89"/>
      <c r="AN282" s="89"/>
      <c r="AO282" s="89"/>
      <c r="AP282" s="89"/>
      <c r="AQ282" s="89"/>
      <c r="AR282" s="89"/>
      <c r="AS282" s="89"/>
      <c r="AT282" s="89"/>
      <c r="AU282" s="89"/>
      <c r="AV282" s="89"/>
      <c r="AW282" s="89"/>
      <c r="AX282" s="89"/>
      <c r="AY282" s="89"/>
      <c r="AZ282" s="89"/>
      <c r="BA282" s="89"/>
      <c r="BB282" s="89"/>
      <c r="BC282" s="89"/>
      <c r="BD282" s="89"/>
      <c r="BE282" s="89"/>
      <c r="BF282" s="89"/>
      <c r="BG282" s="89"/>
      <c r="BH282" s="89"/>
      <c r="BI282" s="89"/>
      <c r="BJ282" s="89"/>
      <c r="BK282" s="89"/>
      <c r="BL282" s="89"/>
      <c r="BM282" s="89"/>
      <c r="BN282" s="89"/>
      <c r="BO282" s="89"/>
    </row>
    <row r="283" spans="1:67" s="92" customFormat="1" ht="15.75" customHeight="1">
      <c r="A283" s="157" t="s">
        <v>1666</v>
      </c>
      <c r="B283" s="89" t="s">
        <v>1667</v>
      </c>
      <c r="E283" s="89" t="s">
        <v>1668</v>
      </c>
      <c r="F283" s="83"/>
      <c r="I283" s="86"/>
      <c r="J283" s="165"/>
      <c r="K283" s="83" t="s">
        <v>773</v>
      </c>
      <c r="L283" s="87" t="str">
        <f>IF(K283="yes",("Sorry, question "&amp;LEFT(E283,8)&amp;" is required!"),"")</f>
        <v>Sorry, question LANGUAGE is required!</v>
      </c>
      <c r="M283" s="182"/>
      <c r="N283" s="89"/>
      <c r="O283" s="208"/>
      <c r="Q283" s="89"/>
      <c r="R283" s="89"/>
      <c r="S283" s="89"/>
      <c r="T283" s="89"/>
      <c r="U283" s="89"/>
      <c r="V283" s="89"/>
      <c r="W283" s="83"/>
      <c r="X283" s="89"/>
      <c r="Y283" s="89"/>
      <c r="Z283" s="89"/>
      <c r="AA283" s="89"/>
      <c r="AB283" s="89"/>
      <c r="AC283" s="89"/>
      <c r="AD283" s="89"/>
      <c r="AE283" s="89"/>
      <c r="AF283" s="89"/>
      <c r="AG283" s="89"/>
      <c r="AH283" s="89"/>
      <c r="AI283" s="89"/>
      <c r="AJ283" s="89"/>
      <c r="AK283" s="89"/>
      <c r="AL283" s="89"/>
      <c r="AM283" s="89"/>
      <c r="AN283" s="89"/>
      <c r="AO283" s="89"/>
      <c r="AP283" s="89"/>
      <c r="AQ283" s="89"/>
      <c r="AR283" s="89"/>
      <c r="AS283" s="89"/>
      <c r="AT283" s="89"/>
      <c r="AU283" s="89"/>
      <c r="AV283" s="89"/>
      <c r="AW283" s="89"/>
      <c r="AX283" s="89"/>
      <c r="AY283" s="89"/>
      <c r="AZ283" s="89"/>
      <c r="BA283" s="89"/>
      <c r="BB283" s="89"/>
      <c r="BC283" s="89"/>
      <c r="BD283" s="89"/>
      <c r="BE283" s="89"/>
      <c r="BF283" s="89"/>
      <c r="BG283" s="89"/>
      <c r="BH283" s="89"/>
      <c r="BI283" s="89"/>
      <c r="BJ283" s="89"/>
      <c r="BK283" s="89"/>
      <c r="BL283" s="89"/>
      <c r="BM283" s="89"/>
      <c r="BN283" s="89"/>
      <c r="BO283" s="89"/>
    </row>
    <row r="284" spans="1:67" s="92" customFormat="1" ht="15.75" customHeight="1">
      <c r="A284" s="157" t="s">
        <v>1660</v>
      </c>
      <c r="B284" s="89" t="s">
        <v>1669</v>
      </c>
      <c r="E284" s="158" t="s">
        <v>33</v>
      </c>
      <c r="F284" s="83"/>
      <c r="I284" s="86"/>
      <c r="J284" s="165" t="s">
        <v>1670</v>
      </c>
      <c r="K284" s="83"/>
      <c r="L284" s="87"/>
      <c r="M284" s="182"/>
      <c r="N284" s="89"/>
      <c r="O284" s="208"/>
      <c r="Q284" s="89"/>
      <c r="R284" s="89"/>
      <c r="S284" s="89"/>
      <c r="T284" s="89"/>
      <c r="U284" s="89"/>
      <c r="V284" s="89"/>
      <c r="W284" s="83"/>
      <c r="X284" s="89"/>
      <c r="Y284" s="89"/>
      <c r="Z284" s="89"/>
      <c r="AA284" s="89"/>
      <c r="AB284" s="89"/>
      <c r="AC284" s="89"/>
      <c r="AD284" s="89"/>
      <c r="AE284" s="89"/>
      <c r="AF284" s="89"/>
      <c r="AG284" s="89"/>
      <c r="AH284" s="89"/>
      <c r="AI284" s="89"/>
      <c r="AJ284" s="89"/>
      <c r="AK284" s="89"/>
      <c r="AL284" s="89"/>
      <c r="AM284" s="89"/>
      <c r="AN284" s="89"/>
      <c r="AO284" s="89"/>
      <c r="AP284" s="89"/>
      <c r="AQ284" s="89"/>
      <c r="AR284" s="89"/>
      <c r="AS284" s="89"/>
      <c r="AT284" s="89"/>
      <c r="AU284" s="89"/>
      <c r="AV284" s="89"/>
      <c r="AW284" s="89"/>
      <c r="AX284" s="89"/>
      <c r="AY284" s="89"/>
      <c r="AZ284" s="89"/>
      <c r="BA284" s="89"/>
      <c r="BB284" s="89"/>
      <c r="BC284" s="89"/>
      <c r="BD284" s="89"/>
      <c r="BE284" s="89"/>
      <c r="BF284" s="89"/>
      <c r="BG284" s="89"/>
      <c r="BH284" s="89"/>
      <c r="BI284" s="89"/>
      <c r="BJ284" s="89"/>
      <c r="BK284" s="89"/>
      <c r="BL284" s="89"/>
      <c r="BM284" s="89"/>
      <c r="BN284" s="89"/>
      <c r="BO284" s="89"/>
    </row>
    <row r="285" spans="1:67" s="49" customFormat="1" ht="15.75" customHeight="1">
      <c r="A285" s="49" t="s">
        <v>521</v>
      </c>
      <c r="B285" s="49" t="s">
        <v>837</v>
      </c>
      <c r="E285" s="49" t="s">
        <v>838</v>
      </c>
      <c r="I285" s="49" t="s">
        <v>840</v>
      </c>
      <c r="J285" s="177"/>
      <c r="L285" s="47"/>
      <c r="M285" s="195"/>
      <c r="O285" s="223"/>
    </row>
    <row r="286" spans="1:67" s="49" customFormat="1" ht="15.75" customHeight="1">
      <c r="A286" s="49" t="s">
        <v>521</v>
      </c>
      <c r="B286" s="49" t="s">
        <v>815</v>
      </c>
      <c r="E286" s="49" t="s">
        <v>839</v>
      </c>
      <c r="I286" s="49" t="s">
        <v>816</v>
      </c>
      <c r="J286" s="177"/>
      <c r="L286" s="47"/>
      <c r="M286" s="195"/>
      <c r="O286" s="223"/>
    </row>
    <row r="287" spans="1:67" s="92" customFormat="1" ht="15.75" customHeight="1">
      <c r="A287" s="66" t="s">
        <v>12</v>
      </c>
      <c r="B287" s="89"/>
      <c r="E287" s="89"/>
      <c r="F287" s="83"/>
      <c r="I287" s="86"/>
      <c r="J287" s="165"/>
      <c r="K287" s="83"/>
      <c r="L287" s="87"/>
      <c r="M287" s="182"/>
      <c r="N287" s="89"/>
      <c r="O287" s="208"/>
      <c r="Q287" s="89"/>
      <c r="R287" s="89"/>
      <c r="S287" s="89"/>
      <c r="T287" s="89"/>
      <c r="U287" s="89"/>
      <c r="V287" s="89"/>
      <c r="W287" s="83"/>
      <c r="X287" s="89"/>
      <c r="Y287" s="89"/>
      <c r="Z287" s="89"/>
      <c r="AA287" s="89"/>
      <c r="AB287" s="89"/>
      <c r="AC287" s="89"/>
      <c r="AD287" s="89"/>
      <c r="AE287" s="89"/>
      <c r="AF287" s="89"/>
      <c r="AG287" s="89"/>
      <c r="AH287" s="89"/>
      <c r="AI287" s="89"/>
      <c r="AJ287" s="89"/>
      <c r="AK287" s="89"/>
      <c r="AL287" s="89"/>
      <c r="AM287" s="89"/>
      <c r="AN287" s="89"/>
      <c r="AO287" s="89"/>
      <c r="AP287" s="89"/>
      <c r="AQ287" s="89"/>
      <c r="AR287" s="89"/>
      <c r="AS287" s="89"/>
      <c r="AT287" s="89"/>
      <c r="AU287" s="89"/>
      <c r="AV287" s="89"/>
      <c r="AW287" s="89"/>
      <c r="AX287" s="89"/>
      <c r="AY287" s="89"/>
      <c r="AZ287" s="89"/>
      <c r="BA287" s="89"/>
      <c r="BB287" s="89"/>
      <c r="BC287" s="89"/>
      <c r="BD287" s="89"/>
      <c r="BE287" s="89"/>
      <c r="BF287" s="89"/>
      <c r="BG287" s="89"/>
      <c r="BH287" s="89"/>
      <c r="BI287" s="89"/>
      <c r="BJ287" s="89"/>
      <c r="BK287" s="89"/>
      <c r="BL287" s="89"/>
      <c r="BM287" s="89"/>
      <c r="BN287" s="89"/>
      <c r="BO287" s="89"/>
    </row>
    <row r="288" spans="1:67" s="66" customFormat="1" ht="13.5" customHeight="1">
      <c r="A288" s="66" t="s">
        <v>12</v>
      </c>
      <c r="F288" s="62"/>
      <c r="J288" s="160"/>
      <c r="K288" s="62"/>
      <c r="L288" s="62"/>
      <c r="M288" s="179"/>
      <c r="N288" s="62"/>
      <c r="O288" s="206"/>
      <c r="T288" s="63"/>
      <c r="U288" s="63"/>
      <c r="V288" s="63"/>
      <c r="W288" s="66" t="s">
        <v>755</v>
      </c>
      <c r="X288" s="64"/>
    </row>
    <row r="289" spans="1:67" s="92" customFormat="1" ht="15" customHeight="1">
      <c r="A289" s="90"/>
      <c r="B289" s="83"/>
      <c r="E289" s="84"/>
      <c r="F289" s="83"/>
      <c r="I289" s="86"/>
      <c r="J289" s="165"/>
      <c r="K289" s="83"/>
      <c r="L289" s="87"/>
      <c r="M289" s="182"/>
      <c r="N289" s="89"/>
      <c r="O289" s="208"/>
      <c r="Q289" s="89"/>
      <c r="R289" s="89"/>
      <c r="S289" s="89"/>
      <c r="T289" s="89"/>
      <c r="U289" s="89"/>
      <c r="V289" s="89"/>
      <c r="W289" s="83"/>
      <c r="X289" s="89"/>
      <c r="Y289" s="89"/>
      <c r="Z289" s="89"/>
      <c r="AA289" s="89"/>
      <c r="AB289" s="89"/>
      <c r="AC289" s="89"/>
      <c r="AD289" s="89"/>
      <c r="AE289" s="89"/>
      <c r="AF289" s="89"/>
      <c r="AG289" s="89"/>
      <c r="AH289" s="89"/>
      <c r="AI289" s="89"/>
      <c r="AJ289" s="89"/>
      <c r="AK289" s="89"/>
      <c r="AL289" s="89"/>
      <c r="AM289" s="89"/>
      <c r="AN289" s="89"/>
      <c r="AO289" s="89"/>
      <c r="AP289" s="89"/>
      <c r="AQ289" s="89"/>
      <c r="AR289" s="89"/>
      <c r="AS289" s="89"/>
      <c r="AT289" s="89"/>
      <c r="AU289" s="89"/>
      <c r="AV289" s="89"/>
      <c r="AW289" s="89"/>
      <c r="AX289" s="89"/>
      <c r="AY289" s="89"/>
      <c r="AZ289" s="89"/>
      <c r="BA289" s="89"/>
      <c r="BB289" s="89"/>
      <c r="BC289" s="89"/>
      <c r="BD289" s="89"/>
      <c r="BE289" s="89"/>
      <c r="BF289" s="89"/>
      <c r="BG289" s="89"/>
      <c r="BH289" s="89"/>
      <c r="BI289" s="89"/>
      <c r="BJ289" s="89"/>
      <c r="BK289" s="89"/>
      <c r="BL289" s="89"/>
      <c r="BM289" s="89"/>
      <c r="BN289" s="89"/>
      <c r="BO289" s="89"/>
    </row>
  </sheetData>
  <autoFilter ref="A1:X1" xr:uid="{00000000-0009-0000-0000-000000000000}"/>
  <phoneticPr fontId="2"/>
  <conditionalFormatting sqref="J53:J55 J63 J21:J24 J32 J1:J15 J43:J50">
    <cfRule type="expression" dxfId="511" priority="11941">
      <formula>$J$1 = "relevant"</formula>
    </cfRule>
  </conditionalFormatting>
  <conditionalFormatting sqref="E53:F55 E63:F63 E21:F24 E32:F40 E1:F15 E43:F50">
    <cfRule type="expression" dxfId="510" priority="11937">
      <formula>$A1 = "calculate"</formula>
    </cfRule>
  </conditionalFormatting>
  <conditionalFormatting sqref="M53:M55 M63 M21:M24 M32 M1:M15 M43:M50">
    <cfRule type="expression" dxfId="509" priority="11940">
      <formula>$M$1 = "constraint"</formula>
    </cfRule>
  </conditionalFormatting>
  <conditionalFormatting sqref="I53:I55 I63 I21:I24 I32 I1:I15 I43:I44 I46:I50">
    <cfRule type="expression" dxfId="508" priority="11938">
      <formula>$I$1 = "appearance"</formula>
    </cfRule>
  </conditionalFormatting>
  <conditionalFormatting sqref="K53:K55 K21:K24 K32 K1:K15 K43:K50">
    <cfRule type="expression" dxfId="507" priority="11939">
      <formula>$K$1 = "required"</formula>
    </cfRule>
  </conditionalFormatting>
  <conditionalFormatting sqref="O53:O55 O63 O21:O24 O32 O1:O15 O43:O50">
    <cfRule type="expression" dxfId="506" priority="11942">
      <formula xml:space="preserve"> $O$1 = "calculation"</formula>
    </cfRule>
  </conditionalFormatting>
  <conditionalFormatting sqref="A1:X15 C16:N20 P16:X20 A49:X50 C48:X48 A48 A53:X55 A63:F63 I63:X63 A132 A133:X133 A64 A70:A71 A82:A83 A92:A93 A100:A101 A108:A109 A118:A119 A125:A126 A79:A80 A135:X135 A136 A139:A140 O77 O87 A21:X44 A46:X47 A45:H45 J45:X45 A145 A219:X219 A222 A231 A239 A240:X241 A242:I242 K242:X242 A245 A250 A262 A272 A273:X274 A275:I275 K275:X275 A280 A287 A288:X288 A160:A161 A175 A170:A171 A177 A186:A187 A194:A195 A207 A216:A218 A152">
    <cfRule type="expression" dxfId="505" priority="17072">
      <formula>AND($R$1="disabled",$R1="yes")</formula>
    </cfRule>
    <cfRule type="expression" dxfId="504" priority="17073">
      <formula xml:space="preserve"> AND($A1 = "begin group",$W1 = "section")</formula>
    </cfRule>
    <cfRule type="expression" dxfId="503" priority="17074">
      <formula>AND($A1 = "end group", $W1 = "section")</formula>
    </cfRule>
    <cfRule type="expression" dxfId="502" priority="17075">
      <formula xml:space="preserve"> AND($A1="begin group",$W1="gg")</formula>
    </cfRule>
    <cfRule type="expression" dxfId="501" priority="17076">
      <formula xml:space="preserve"> AND($A1 = "end group",$W1 = "gg")</formula>
    </cfRule>
    <cfRule type="expression" dxfId="500" priority="17077">
      <formula>AND($A1="begin group",$W1="ggg")</formula>
    </cfRule>
    <cfRule type="expression" dxfId="499" priority="17078">
      <formula>AND($A1="end group",$W1="ggg")</formula>
    </cfRule>
  </conditionalFormatting>
  <conditionalFormatting sqref="A53:X55 A63:F63 I63:X63 A49:X50 C48:X48 A48 A21:X24 A32:X40 A1:X15 A43:X44 A46:X47 A45:H45 J45:X45 A145">
    <cfRule type="expression" dxfId="498" priority="17905">
      <formula>AND($A1 = "begin repeat",$W1 = "rr")</formula>
    </cfRule>
    <cfRule type="expression" dxfId="497" priority="17906">
      <formula>AND($A1 = "end repeat", $W1 = "rr")</formula>
    </cfRule>
  </conditionalFormatting>
  <conditionalFormatting sqref="J41:J42">
    <cfRule type="expression" dxfId="496" priority="1107">
      <formula>$J$1 = "relevant"</formula>
    </cfRule>
  </conditionalFormatting>
  <conditionalFormatting sqref="E41:F42">
    <cfRule type="expression" dxfId="495" priority="1103">
      <formula>$A41 = "calculate"</formula>
    </cfRule>
  </conditionalFormatting>
  <conditionalFormatting sqref="M41:M42">
    <cfRule type="expression" dxfId="494" priority="1106">
      <formula>$M$1 = "constraint"</formula>
    </cfRule>
  </conditionalFormatting>
  <conditionalFormatting sqref="I41:I42">
    <cfRule type="expression" dxfId="493" priority="1104">
      <formula>$I$1 = "appearance"</formula>
    </cfRule>
  </conditionalFormatting>
  <conditionalFormatting sqref="K41:K42">
    <cfRule type="expression" dxfId="492" priority="1105">
      <formula>$K$1 = "required"</formula>
    </cfRule>
  </conditionalFormatting>
  <conditionalFormatting sqref="O41:O42">
    <cfRule type="expression" dxfId="491" priority="1108">
      <formula xml:space="preserve"> $O$1 = "calculation"</formula>
    </cfRule>
  </conditionalFormatting>
  <conditionalFormatting sqref="A41:X42">
    <cfRule type="expression" dxfId="490" priority="1116">
      <formula>AND($A41 = "begin repeat",$W41 = "rr")</formula>
    </cfRule>
    <cfRule type="expression" dxfId="489" priority="1117">
      <formula>AND($A41 = "end repeat", $W41 = "rr")</formula>
    </cfRule>
  </conditionalFormatting>
  <conditionalFormatting sqref="B41:B42">
    <cfRule type="duplicateValues" dxfId="488" priority="1118"/>
  </conditionalFormatting>
  <conditionalFormatting sqref="B41:B42">
    <cfRule type="duplicateValues" dxfId="487" priority="1119"/>
  </conditionalFormatting>
  <conditionalFormatting sqref="A56:A62 A72:A73 A75:A78 A154:A159 A163">
    <cfRule type="cellIs" dxfId="486" priority="1100" operator="equal">
      <formula>"end group"</formula>
    </cfRule>
    <cfRule type="cellIs" dxfId="485" priority="1101" operator="equal">
      <formula>"begin group"</formula>
    </cfRule>
  </conditionalFormatting>
  <conditionalFormatting sqref="A56:A62 A72:A73 A75:A78 A277:A279 A282:A284 A154:A159 A163">
    <cfRule type="cellIs" dxfId="484" priority="1099" operator="equal">
      <formula>"note"</formula>
    </cfRule>
  </conditionalFormatting>
  <conditionalFormatting sqref="B51:B52 D51:E52 G51:XFD52">
    <cfRule type="colorScale" priority="1092">
      <colorScale>
        <cfvo type="min"/>
        <cfvo type="percentile" val="50"/>
        <cfvo type="max"/>
        <color rgb="FFF8696B"/>
        <color rgb="FFFFEB84"/>
        <color rgb="FF63BE7B"/>
      </colorScale>
    </cfRule>
    <cfRule type="containsText" dxfId="483" priority="1093" operator="containsText" text="familyMedia">
      <formula>NOT(ISERROR(SEARCH("familyMedia",B51)))</formula>
    </cfRule>
    <cfRule type="cellIs" dxfId="482" priority="1094" operator="equal">
      <formula>"yes"</formula>
    </cfRule>
    <cfRule type="containsText" dxfId="481" priority="1095" operator="containsText" text="note">
      <formula>NOT(ISERROR(SEARCH("note",B51)))</formula>
    </cfRule>
    <cfRule type="cellIs" dxfId="480" priority="1096" operator="equal">
      <formula>"end group"</formula>
    </cfRule>
    <cfRule type="cellIs" dxfId="479" priority="1097" operator="equal">
      <formula>"begin group"</formula>
    </cfRule>
    <cfRule type="colorScale" priority="1098">
      <colorScale>
        <cfvo type="formula" val="&quot;begin group&quot;"/>
        <cfvo type="formula" val="&quot;end group&quot;"/>
        <color theme="4" tint="0.39997558519241921"/>
        <color theme="8" tint="-0.249977111117893"/>
      </colorScale>
    </cfRule>
  </conditionalFormatting>
  <conditionalFormatting sqref="B51:B52">
    <cfRule type="duplicateValues" dxfId="478" priority="1102"/>
  </conditionalFormatting>
  <conditionalFormatting sqref="B56:B62">
    <cfRule type="duplicateValues" dxfId="477" priority="36853"/>
  </conditionalFormatting>
  <conditionalFormatting sqref="A65:A67">
    <cfRule type="cellIs" dxfId="476" priority="1072" operator="equal">
      <formula>"end repeat"</formula>
    </cfRule>
  </conditionalFormatting>
  <conditionalFormatting sqref="A65:A67">
    <cfRule type="cellIs" dxfId="475" priority="1073" operator="equal">
      <formula>"begin repeat"</formula>
    </cfRule>
  </conditionalFormatting>
  <conditionalFormatting sqref="A65:A67">
    <cfRule type="cellIs" dxfId="474" priority="1074" operator="equal">
      <formula>"end group"</formula>
    </cfRule>
  </conditionalFormatting>
  <conditionalFormatting sqref="A65:A67">
    <cfRule type="cellIs" dxfId="473" priority="1075" operator="equal">
      <formula>"begin group"</formula>
    </cfRule>
  </conditionalFormatting>
  <conditionalFormatting sqref="A65:A67">
    <cfRule type="cellIs" dxfId="472" priority="1076" operator="equal">
      <formula>"calculate"</formula>
    </cfRule>
  </conditionalFormatting>
  <conditionalFormatting sqref="A65:A67">
    <cfRule type="cellIs" dxfId="471" priority="1077" operator="equal">
      <formula>"calculate"</formula>
    </cfRule>
  </conditionalFormatting>
  <conditionalFormatting sqref="B65:B66">
    <cfRule type="duplicateValues" dxfId="470" priority="1078"/>
  </conditionalFormatting>
  <conditionalFormatting sqref="B67:B70">
    <cfRule type="duplicateValues" dxfId="469" priority="1080"/>
  </conditionalFormatting>
  <conditionalFormatting sqref="B78 B71:B76 B64">
    <cfRule type="duplicateValues" dxfId="468" priority="38453"/>
  </conditionalFormatting>
  <conditionalFormatting sqref="A289 A265:A271 A209:A215 A81 A247:A249 A107 A86:A87 A94:A99 A102:A105 A110:A117 A121:A124 A89:A91 A142:A143 A164:A169 A201:A206 A254:A261 A134 A178:A185 A172:A174 A188:A193 A196:A199 A225:A230 A233:A238">
    <cfRule type="cellIs" dxfId="467" priority="1036" operator="equal">
      <formula>"end group"</formula>
    </cfRule>
    <cfRule type="cellIs" dxfId="466" priority="1037" operator="equal">
      <formula>"begin group"</formula>
    </cfRule>
  </conditionalFormatting>
  <conditionalFormatting sqref="A277:A279 A282:A284">
    <cfRule type="cellIs" dxfId="465" priority="1033" operator="equal">
      <formula>"note"</formula>
    </cfRule>
    <cfRule type="cellIs" dxfId="464" priority="1034" operator="equal">
      <formula>"end group"</formula>
    </cfRule>
    <cfRule type="cellIs" dxfId="463" priority="1035" operator="equal">
      <formula>"begin group"</formula>
    </cfRule>
  </conditionalFormatting>
  <conditionalFormatting sqref="A265:A271 A209:A215 A81 A289 A247:A249 A107 A86:A87 A94:A99 A102:A105 A110:A117 A121:A124 A89:A91 A142:A143 A164:A169 A201:A206 A254:A261 A134 A178:A185 A172:A174 A188:A193 A196:A199 A225:A230 A233:A238">
    <cfRule type="cellIs" dxfId="462" priority="1032" operator="equal">
      <formula>"note"</formula>
    </cfRule>
  </conditionalFormatting>
  <conditionalFormatting sqref="I84:I85">
    <cfRule type="expression" dxfId="461" priority="1021">
      <formula>$O$1 = "appearance"</formula>
    </cfRule>
  </conditionalFormatting>
  <conditionalFormatting sqref="I84:I85">
    <cfRule type="expression" dxfId="460" priority="1038">
      <formula>AND($Y$1="disabled",#REF!="yes")</formula>
    </cfRule>
    <cfRule type="expression" dxfId="459" priority="1039">
      <formula>AND(#REF!="section",#REF!="begin group")</formula>
    </cfRule>
    <cfRule type="expression" dxfId="458" priority="1040">
      <formula>AND(#REF!="end group",#REF!="section")</formula>
    </cfRule>
    <cfRule type="expression" dxfId="457" priority="1041">
      <formula>AND(#REF!="begin group",RIGHT(#REF!,3)="_gg")</formula>
    </cfRule>
    <cfRule type="expression" dxfId="456" priority="1042">
      <formula>AND(#REF!="end group",#REF!="gg")</formula>
    </cfRule>
    <cfRule type="expression" dxfId="455" priority="1043">
      <formula>AND(#REF! = "begin group",RIGHT(#REF!,4)="_ggg")</formula>
    </cfRule>
    <cfRule type="expression" dxfId="454" priority="1044">
      <formula>AND(#REF! = "end group",#REF!="ggg")</formula>
    </cfRule>
    <cfRule type="expression" dxfId="453" priority="1045">
      <formula>#REF! = "begin repeat"</formula>
    </cfRule>
    <cfRule type="expression" dxfId="452" priority="1046">
      <formula>#REF! = "end repeat"</formula>
    </cfRule>
  </conditionalFormatting>
  <conditionalFormatting sqref="N203:N204">
    <cfRule type="cellIs" dxfId="451" priority="1018" operator="equal">
      <formula>"end group"</formula>
    </cfRule>
    <cfRule type="cellIs" dxfId="450" priority="1019" operator="equal">
      <formula>"end group"</formula>
    </cfRule>
    <cfRule type="cellIs" dxfId="449" priority="1020" operator="equal">
      <formula>"begin group"</formula>
    </cfRule>
  </conditionalFormatting>
  <conditionalFormatting sqref="N205:N206">
    <cfRule type="cellIs" dxfId="448" priority="1015" operator="equal">
      <formula>"end group"</formula>
    </cfRule>
    <cfRule type="cellIs" dxfId="447" priority="1016" operator="equal">
      <formula>"end group"</formula>
    </cfRule>
    <cfRule type="cellIs" dxfId="446" priority="1017" operator="equal">
      <formula>"begin group"</formula>
    </cfRule>
  </conditionalFormatting>
  <conditionalFormatting sqref="B281:B284 B276:B279 B287">
    <cfRule type="duplicateValues" dxfId="445" priority="1048"/>
  </conditionalFormatting>
  <conditionalFormatting sqref="B264">
    <cfRule type="duplicateValues" dxfId="444" priority="1049"/>
  </conditionalFormatting>
  <conditionalFormatting sqref="E285:F286">
    <cfRule type="expression" dxfId="443" priority="995">
      <formula>$A285 = "calculate"</formula>
    </cfRule>
  </conditionalFormatting>
  <conditionalFormatting sqref="I285:I286">
    <cfRule type="expression" dxfId="442" priority="996">
      <formula>$I$1 = "appearance"</formula>
    </cfRule>
  </conditionalFormatting>
  <conditionalFormatting sqref="L285:L286">
    <cfRule type="expression" dxfId="441" priority="997">
      <formula>$J$1 = "required"</formula>
    </cfRule>
  </conditionalFormatting>
  <conditionalFormatting sqref="O285:O286">
    <cfRule type="expression" dxfId="440" priority="1000">
      <formula xml:space="preserve"> $O$1 = "calculation"</formula>
    </cfRule>
  </conditionalFormatting>
  <conditionalFormatting sqref="B285:B286">
    <cfRule type="duplicateValues" dxfId="439" priority="1002"/>
  </conditionalFormatting>
  <conditionalFormatting sqref="B285:B286">
    <cfRule type="duplicateValues" dxfId="438" priority="1003"/>
  </conditionalFormatting>
  <conditionalFormatting sqref="B221:B222">
    <cfRule type="duplicateValues" dxfId="437" priority="1058"/>
  </conditionalFormatting>
  <conditionalFormatting sqref="B244:B245">
    <cfRule type="duplicateValues" dxfId="436" priority="986"/>
  </conditionalFormatting>
  <conditionalFormatting sqref="B145">
    <cfRule type="duplicateValues" dxfId="435" priority="964"/>
  </conditionalFormatting>
  <conditionalFormatting sqref="A106">
    <cfRule type="cellIs" dxfId="434" priority="951" operator="equal">
      <formula>"end group"</formula>
    </cfRule>
    <cfRule type="cellIs" dxfId="433" priority="952" operator="equal">
      <formula>"begin group"</formula>
    </cfRule>
  </conditionalFormatting>
  <conditionalFormatting sqref="A106">
    <cfRule type="cellIs" dxfId="432" priority="950" operator="equal">
      <formula>"note"</formula>
    </cfRule>
  </conditionalFormatting>
  <conditionalFormatting sqref="B106">
    <cfRule type="duplicateValues" dxfId="431" priority="953"/>
  </conditionalFormatting>
  <conditionalFormatting sqref="A56:B62 E56:F62 I56:J60 K56:XFD62 I61:I62">
    <cfRule type="colorScale" priority="40673">
      <colorScale>
        <cfvo type="min"/>
        <cfvo type="percentile" val="50"/>
        <cfvo type="max"/>
        <color rgb="FFF8696B"/>
        <color rgb="FFFFEB84"/>
        <color rgb="FF63BE7B"/>
      </colorScale>
    </cfRule>
    <cfRule type="containsText" dxfId="430" priority="40674" operator="containsText" text="familyMedia">
      <formula>NOT(ISERROR(SEARCH("familyMedia",A56)))</formula>
    </cfRule>
    <cfRule type="cellIs" dxfId="429" priority="40675" operator="equal">
      <formula>"yes"</formula>
    </cfRule>
    <cfRule type="containsText" dxfId="428" priority="40676" operator="containsText" text="note">
      <formula>NOT(ISERROR(SEARCH("note",A56)))</formula>
    </cfRule>
    <cfRule type="cellIs" dxfId="427" priority="40677" operator="equal">
      <formula>"end group"</formula>
    </cfRule>
    <cfRule type="cellIs" dxfId="426" priority="40678" operator="equal">
      <formula>"begin group"</formula>
    </cfRule>
    <cfRule type="colorScale" priority="40679">
      <colorScale>
        <cfvo type="formula" val="&quot;begin group&quot;"/>
        <cfvo type="formula" val="&quot;end group&quot;"/>
        <color theme="4" tint="0.39997558519241921"/>
        <color theme="8" tint="-0.249977111117893"/>
      </colorScale>
    </cfRule>
  </conditionalFormatting>
  <conditionalFormatting sqref="B79:F79 I79:J79 K78:XFD79 I64:J65 K64:XFD76 A77:F77 I66:I78 K77:L77 B64:E64 D65:E65 D74:E76 D78:E78 E66:F73 A65:B67 J66:J69 N77 A78:B78 A72:B73 B68:B71 A75:B76 B74 P77:XFD77">
    <cfRule type="colorScale" priority="40722">
      <colorScale>
        <cfvo type="min"/>
        <cfvo type="percentile" val="50"/>
        <cfvo type="max"/>
        <color rgb="FFF8696B"/>
        <color rgb="FFFFEB84"/>
        <color rgb="FF63BE7B"/>
      </colorScale>
    </cfRule>
    <cfRule type="containsText" dxfId="425" priority="40723" operator="containsText" text="familyMedia">
      <formula>NOT(ISERROR(SEARCH("familyMedia",A64)))</formula>
    </cfRule>
    <cfRule type="cellIs" dxfId="424" priority="40724" operator="equal">
      <formula>"yes"</formula>
    </cfRule>
    <cfRule type="containsText" dxfId="423" priority="40725" operator="containsText" text="note">
      <formula>NOT(ISERROR(SEARCH("note",A64)))</formula>
    </cfRule>
    <cfRule type="cellIs" dxfId="422" priority="40726" operator="equal">
      <formula>"end group"</formula>
    </cfRule>
    <cfRule type="cellIs" dxfId="421" priority="40727" operator="equal">
      <formula>"begin group"</formula>
    </cfRule>
    <cfRule type="colorScale" priority="40728">
      <colorScale>
        <cfvo type="formula" val="&quot;begin group&quot;"/>
        <cfvo type="formula" val="&quot;end group&quot;"/>
        <color theme="4" tint="0.39997558519241921"/>
        <color theme="8" tint="-0.249977111117893"/>
      </colorScale>
    </cfRule>
  </conditionalFormatting>
  <conditionalFormatting sqref="E220:F222 I220:O222 Q220:XFD222 B220:B222">
    <cfRule type="colorScale" priority="42610">
      <colorScale>
        <cfvo type="min"/>
        <cfvo type="percentile" val="50"/>
        <cfvo type="max"/>
        <color rgb="FFF8696B"/>
        <color rgb="FFFFEB84"/>
        <color rgb="FF63BE7B"/>
      </colorScale>
    </cfRule>
    <cfRule type="containsText" dxfId="420" priority="42611" operator="containsText" text="familyMedia">
      <formula>NOT(ISERROR(SEARCH("familyMedia",B220)))</formula>
    </cfRule>
    <cfRule type="cellIs" dxfId="419" priority="42612" operator="equal">
      <formula>"yes"</formula>
    </cfRule>
    <cfRule type="containsText" dxfId="418" priority="42613" operator="containsText" text="note">
      <formula>NOT(ISERROR(SEARCH("note",B220)))</formula>
    </cfRule>
    <cfRule type="cellIs" dxfId="417" priority="42614" operator="equal">
      <formula>"end group"</formula>
    </cfRule>
    <cfRule type="cellIs" dxfId="416" priority="42615" operator="equal">
      <formula>"begin group"</formula>
    </cfRule>
    <cfRule type="colorScale" priority="42616">
      <colorScale>
        <cfvo type="formula" val="&quot;begin group&quot;"/>
        <cfvo type="formula" val="&quot;end group&quot;"/>
        <color theme="4" tint="0.39997558519241921"/>
        <color theme="8" tint="-0.249977111117893"/>
      </colorScale>
    </cfRule>
  </conditionalFormatting>
  <conditionalFormatting sqref="E243:F245 I243:O245 Q243:XFD245 B243:B245">
    <cfRule type="colorScale" priority="42631">
      <colorScale>
        <cfvo type="min"/>
        <cfvo type="percentile" val="50"/>
        <cfvo type="max"/>
        <color rgb="FFF8696B"/>
        <color rgb="FFFFEB84"/>
        <color rgb="FF63BE7B"/>
      </colorScale>
    </cfRule>
    <cfRule type="containsText" dxfId="415" priority="42632" operator="containsText" text="familyMedia">
      <formula>NOT(ISERROR(SEARCH("familyMedia",B243)))</formula>
    </cfRule>
    <cfRule type="cellIs" dxfId="414" priority="42633" operator="equal">
      <formula>"yes"</formula>
    </cfRule>
    <cfRule type="containsText" dxfId="413" priority="42634" operator="containsText" text="note">
      <formula>NOT(ISERROR(SEARCH("note",B243)))</formula>
    </cfRule>
    <cfRule type="cellIs" dxfId="412" priority="42635" operator="equal">
      <formula>"end group"</formula>
    </cfRule>
    <cfRule type="cellIs" dxfId="411" priority="42636" operator="equal">
      <formula>"begin group"</formula>
    </cfRule>
    <cfRule type="colorScale" priority="42637">
      <colorScale>
        <cfvo type="formula" val="&quot;begin group&quot;"/>
        <cfvo type="formula" val="&quot;end group&quot;"/>
        <color theme="4" tint="0.39997558519241921"/>
        <color theme="8" tint="-0.249977111117893"/>
      </colorScale>
    </cfRule>
  </conditionalFormatting>
  <conditionalFormatting sqref="E145:F145 I145:O145 Q145:XFD145 B145">
    <cfRule type="colorScale" priority="42673">
      <colorScale>
        <cfvo type="min"/>
        <cfvo type="percentile" val="50"/>
        <cfvo type="max"/>
        <color rgb="FFF8696B"/>
        <color rgb="FFFFEB84"/>
        <color rgb="FF63BE7B"/>
      </colorScale>
    </cfRule>
    <cfRule type="containsText" dxfId="410" priority="42674" operator="containsText" text="familyMedia">
      <formula>NOT(ISERROR(SEARCH("familyMedia",B145)))</formula>
    </cfRule>
    <cfRule type="cellIs" dxfId="409" priority="42675" operator="equal">
      <formula>"yes"</formula>
    </cfRule>
    <cfRule type="containsText" dxfId="408" priority="42676" operator="containsText" text="note">
      <formula>NOT(ISERROR(SEARCH("note",B145)))</formula>
    </cfRule>
    <cfRule type="cellIs" dxfId="407" priority="42677" operator="equal">
      <formula>"end group"</formula>
    </cfRule>
    <cfRule type="cellIs" dxfId="406" priority="42678" operator="equal">
      <formula>"begin group"</formula>
    </cfRule>
    <cfRule type="colorScale" priority="42679">
      <colorScale>
        <cfvo type="formula" val="&quot;begin group&quot;"/>
        <cfvo type="formula" val="&quot;end group&quot;"/>
        <color theme="4" tint="0.39997558519241921"/>
        <color theme="8" tint="-0.249977111117893"/>
      </colorScale>
    </cfRule>
  </conditionalFormatting>
  <conditionalFormatting sqref="A106:B106 E106:F106 I106:O106 Q106:XFD106">
    <cfRule type="colorScale" priority="42694">
      <colorScale>
        <cfvo type="min"/>
        <cfvo type="percentile" val="50"/>
        <cfvo type="max"/>
        <color rgb="FFF8696B"/>
        <color rgb="FFFFEB84"/>
        <color rgb="FF63BE7B"/>
      </colorScale>
    </cfRule>
    <cfRule type="containsText" dxfId="405" priority="42695" operator="containsText" text="familyMedia">
      <formula>NOT(ISERROR(SEARCH("familyMedia",A106)))</formula>
    </cfRule>
    <cfRule type="cellIs" dxfId="404" priority="42696" operator="equal">
      <formula>"yes"</formula>
    </cfRule>
    <cfRule type="containsText" dxfId="403" priority="42697" operator="containsText" text="note">
      <formula>NOT(ISERROR(SEARCH("note",A106)))</formula>
    </cfRule>
    <cfRule type="cellIs" dxfId="402" priority="42698" operator="equal">
      <formula>"end group"</formula>
    </cfRule>
    <cfRule type="cellIs" dxfId="401" priority="42699" operator="equal">
      <formula>"begin group"</formula>
    </cfRule>
    <cfRule type="colorScale" priority="42700">
      <colorScale>
        <cfvo type="formula" val="&quot;begin group&quot;"/>
        <cfvo type="formula" val="&quot;end group&quot;"/>
        <color theme="4" tint="0.39997558519241921"/>
        <color theme="8" tint="-0.249977111117893"/>
      </colorScale>
    </cfRule>
  </conditionalFormatting>
  <conditionalFormatting sqref="A64">
    <cfRule type="expression" dxfId="400" priority="941">
      <formula>AND($A64 = "begin repeat",$W64 = "rr")</formula>
    </cfRule>
    <cfRule type="expression" dxfId="399" priority="942">
      <formula>AND($A64 = "end repeat", $W64 = "rr")</formula>
    </cfRule>
  </conditionalFormatting>
  <conditionalFormatting sqref="O285:O286 Q285:X286 L285:L286 A285:B286 E285:F286 I285:J286">
    <cfRule type="expression" dxfId="398" priority="42701">
      <formula>AND($R$1="disabled",$R285="yes")</formula>
    </cfRule>
    <cfRule type="expression" dxfId="397" priority="42702">
      <formula xml:space="preserve"> AND($A285 = "begin group",#REF! = "section")</formula>
    </cfRule>
    <cfRule type="expression" dxfId="396" priority="42703">
      <formula>AND($A285 = "end group", #REF! = "section")</formula>
    </cfRule>
    <cfRule type="expression" dxfId="395" priority="42704">
      <formula xml:space="preserve"> AND($A285="begin group",#REF!="gg")</formula>
    </cfRule>
    <cfRule type="expression" dxfId="394" priority="42705">
      <formula xml:space="preserve"> AND($A285 = "end group",#REF! = "gg")</formula>
    </cfRule>
    <cfRule type="expression" dxfId="393" priority="42706">
      <formula>AND($A285="begin group",#REF!="ggg")</formula>
    </cfRule>
    <cfRule type="expression" dxfId="392" priority="42707">
      <formula>AND($A285="end group",#REF!="ggg")</formula>
    </cfRule>
  </conditionalFormatting>
  <conditionalFormatting sqref="O285:O286 Q285:X286 L285:L286 A285:B286 E285:F286 I285:J286">
    <cfRule type="expression" dxfId="391" priority="43639">
      <formula>AND($A285 = "begin repeat",#REF! = "rr")</formula>
    </cfRule>
    <cfRule type="expression" dxfId="390" priority="43640">
      <formula>AND($A285 = "end repeat", #REF! = "rr")</formula>
    </cfRule>
  </conditionalFormatting>
  <conditionalFormatting sqref="A71">
    <cfRule type="expression" dxfId="389" priority="931">
      <formula>AND($A71 = "begin repeat",$W71 = "rr")</formula>
    </cfRule>
    <cfRule type="expression" dxfId="388" priority="932">
      <formula>AND($A71 = "end repeat", $W71 = "rr")</formula>
    </cfRule>
  </conditionalFormatting>
  <conditionalFormatting sqref="A70">
    <cfRule type="expression" dxfId="387" priority="922">
      <formula>AND($A70 = "begin repeat",$W70 = "rr")</formula>
    </cfRule>
    <cfRule type="expression" dxfId="386" priority="923">
      <formula>AND($A70 = "end repeat", $W70 = "rr")</formula>
    </cfRule>
  </conditionalFormatting>
  <conditionalFormatting sqref="A79">
    <cfRule type="expression" dxfId="385" priority="913">
      <formula>AND($A79 = "begin repeat",$W79 = "rr")</formula>
    </cfRule>
    <cfRule type="expression" dxfId="384" priority="914">
      <formula>AND($A79 = "end repeat", $W79 = "rr")</formula>
    </cfRule>
  </conditionalFormatting>
  <conditionalFormatting sqref="A83">
    <cfRule type="expression" dxfId="383" priority="895">
      <formula>AND($A83 = "begin repeat",$W83 = "rr")</formula>
    </cfRule>
    <cfRule type="expression" dxfId="382" priority="896">
      <formula>AND($A83 = "end repeat", $W83 = "rr")</formula>
    </cfRule>
  </conditionalFormatting>
  <conditionalFormatting sqref="A82">
    <cfRule type="expression" dxfId="381" priority="886">
      <formula>AND($A82 = "begin repeat",$W82 = "rr")</formula>
    </cfRule>
    <cfRule type="expression" dxfId="380" priority="887">
      <formula>AND($A82 = "end repeat", $W82 = "rr")</formula>
    </cfRule>
  </conditionalFormatting>
  <conditionalFormatting sqref="A92">
    <cfRule type="expression" dxfId="379" priority="877">
      <formula>AND($A92 = "begin repeat",$W92 = "rr")</formula>
    </cfRule>
    <cfRule type="expression" dxfId="378" priority="878">
      <formula>AND($A92 = "end repeat", $W92 = "rr")</formula>
    </cfRule>
  </conditionalFormatting>
  <conditionalFormatting sqref="A93">
    <cfRule type="expression" dxfId="377" priority="868">
      <formula>AND($A93 = "begin repeat",$W93 = "rr")</formula>
    </cfRule>
    <cfRule type="expression" dxfId="376" priority="869">
      <formula>AND($A93 = "end repeat", $W93 = "rr")</formula>
    </cfRule>
  </conditionalFormatting>
  <conditionalFormatting sqref="A100">
    <cfRule type="expression" dxfId="375" priority="859">
      <formula>AND($A100 = "begin repeat",$W100 = "rr")</formula>
    </cfRule>
    <cfRule type="expression" dxfId="374" priority="860">
      <formula>AND($A100 = "end repeat", $W100 = "rr")</formula>
    </cfRule>
  </conditionalFormatting>
  <conditionalFormatting sqref="A101">
    <cfRule type="expression" dxfId="373" priority="850">
      <formula>AND($A101 = "begin repeat",$W101 = "rr")</formula>
    </cfRule>
    <cfRule type="expression" dxfId="372" priority="851">
      <formula>AND($A101 = "end repeat", $W101 = "rr")</formula>
    </cfRule>
  </conditionalFormatting>
  <conditionalFormatting sqref="A108">
    <cfRule type="expression" dxfId="371" priority="841">
      <formula>AND($A108 = "begin repeat",$W108 = "rr")</formula>
    </cfRule>
    <cfRule type="expression" dxfId="370" priority="842">
      <formula>AND($A108 = "end repeat", $W108 = "rr")</formula>
    </cfRule>
  </conditionalFormatting>
  <conditionalFormatting sqref="A109">
    <cfRule type="expression" dxfId="369" priority="832">
      <formula>AND($A109 = "begin repeat",$W109 = "rr")</formula>
    </cfRule>
    <cfRule type="expression" dxfId="368" priority="833">
      <formula>AND($A109 = "end repeat", $W109 = "rr")</formula>
    </cfRule>
  </conditionalFormatting>
  <conditionalFormatting sqref="A118">
    <cfRule type="expression" dxfId="367" priority="823">
      <formula>AND($A118 = "begin repeat",$W118 = "rr")</formula>
    </cfRule>
    <cfRule type="expression" dxfId="366" priority="824">
      <formula>AND($A118 = "end repeat", $W118 = "rr")</formula>
    </cfRule>
  </conditionalFormatting>
  <conditionalFormatting sqref="A119">
    <cfRule type="expression" dxfId="365" priority="814">
      <formula>AND($A119 = "begin repeat",$W119 = "rr")</formula>
    </cfRule>
    <cfRule type="expression" dxfId="364" priority="815">
      <formula>AND($A119 = "end repeat", $W119 = "rr")</formula>
    </cfRule>
  </conditionalFormatting>
  <conditionalFormatting sqref="A125">
    <cfRule type="expression" dxfId="363" priority="805">
      <formula>AND($A125 = "begin repeat",$W125 = "rr")</formula>
    </cfRule>
    <cfRule type="expression" dxfId="362" priority="806">
      <formula>AND($A125 = "end repeat", $W125 = "rr")</formula>
    </cfRule>
  </conditionalFormatting>
  <conditionalFormatting sqref="A126">
    <cfRule type="expression" dxfId="361" priority="796">
      <formula>AND($A126 = "begin repeat",$W126 = "rr")</formula>
    </cfRule>
    <cfRule type="expression" dxfId="360" priority="797">
      <formula>AND($A126 = "end repeat", $W126 = "rr")</formula>
    </cfRule>
  </conditionalFormatting>
  <conditionalFormatting sqref="A132">
    <cfRule type="expression" dxfId="359" priority="787">
      <formula>AND($A132 = "begin repeat",$W132 = "rr")</formula>
    </cfRule>
    <cfRule type="expression" dxfId="358" priority="788">
      <formula>AND($A132 = "end repeat", $W132 = "rr")</formula>
    </cfRule>
  </conditionalFormatting>
  <conditionalFormatting sqref="A80">
    <cfRule type="expression" dxfId="357" priority="778">
      <formula>AND($A80 = "begin repeat",$W80 = "rr")</formula>
    </cfRule>
    <cfRule type="expression" dxfId="356" priority="779">
      <formula>AND($A80 = "end repeat", $W80 = "rr")</formula>
    </cfRule>
  </conditionalFormatting>
  <conditionalFormatting sqref="J133">
    <cfRule type="expression" dxfId="355" priority="758">
      <formula>$J$1 = "relevant"</formula>
    </cfRule>
  </conditionalFormatting>
  <conditionalFormatting sqref="E133:F133">
    <cfRule type="expression" dxfId="354" priority="754">
      <formula>$A133 = "calculate"</formula>
    </cfRule>
  </conditionalFormatting>
  <conditionalFormatting sqref="M133">
    <cfRule type="expression" dxfId="353" priority="757">
      <formula>$M$1 = "constraint"</formula>
    </cfRule>
  </conditionalFormatting>
  <conditionalFormatting sqref="I133">
    <cfRule type="expression" dxfId="352" priority="755">
      <formula>$I$1 = "appearance"</formula>
    </cfRule>
  </conditionalFormatting>
  <conditionalFormatting sqref="K133">
    <cfRule type="expression" dxfId="351" priority="756">
      <formula>$K$1 = "required"</formula>
    </cfRule>
  </conditionalFormatting>
  <conditionalFormatting sqref="O133">
    <cfRule type="expression" dxfId="350" priority="759">
      <formula xml:space="preserve"> $O$1 = "calculation"</formula>
    </cfRule>
  </conditionalFormatting>
  <conditionalFormatting sqref="A133:X133">
    <cfRule type="expression" dxfId="349" priority="767">
      <formula>AND($A133 = "begin repeat",$W133 = "rr")</formula>
    </cfRule>
    <cfRule type="expression" dxfId="348" priority="768">
      <formula>AND($A133 = "end repeat", $W133 = "rr")</formula>
    </cfRule>
  </conditionalFormatting>
  <conditionalFormatting sqref="B133">
    <cfRule type="duplicateValues" dxfId="347" priority="769"/>
  </conditionalFormatting>
  <conditionalFormatting sqref="B133">
    <cfRule type="duplicateValues" dxfId="346" priority="770"/>
  </conditionalFormatting>
  <conditionalFormatting sqref="P86">
    <cfRule type="colorScale" priority="747">
      <colorScale>
        <cfvo type="min"/>
        <cfvo type="percentile" val="50"/>
        <cfvo type="max"/>
        <color rgb="FFF8696B"/>
        <color rgb="FFFFEB84"/>
        <color rgb="FF63BE7B"/>
      </colorScale>
    </cfRule>
    <cfRule type="containsText" dxfId="345" priority="748" operator="containsText" text="familyMedia">
      <formula>NOT(ISERROR(SEARCH("familyMedia",P86)))</formula>
    </cfRule>
    <cfRule type="cellIs" dxfId="344" priority="749" operator="equal">
      <formula>"yes"</formula>
    </cfRule>
    <cfRule type="containsText" dxfId="343" priority="750" operator="containsText" text="note">
      <formula>NOT(ISERROR(SEARCH("note",P86)))</formula>
    </cfRule>
    <cfRule type="cellIs" dxfId="342" priority="751" operator="equal">
      <formula>"end group"</formula>
    </cfRule>
    <cfRule type="cellIs" dxfId="341" priority="752" operator="equal">
      <formula>"begin group"</formula>
    </cfRule>
    <cfRule type="colorScale" priority="753">
      <colorScale>
        <cfvo type="formula" val="&quot;begin group&quot;"/>
        <cfvo type="formula" val="&quot;end group&quot;"/>
        <color theme="4" tint="0.39997558519241921"/>
        <color theme="8" tint="-0.249977111117893"/>
      </colorScale>
    </cfRule>
  </conditionalFormatting>
  <conditionalFormatting sqref="B49:B50 B43:B47 B1:B15 B53:B55 B63 B21:B24 B32">
    <cfRule type="duplicateValues" dxfId="340" priority="44373"/>
  </conditionalFormatting>
  <conditionalFormatting sqref="B290:B1048576 B1:B15 B43:B47 B49:B50 B53:B55 B63 B21:B24 B32">
    <cfRule type="duplicateValues" dxfId="339" priority="44378"/>
  </conditionalFormatting>
  <conditionalFormatting sqref="B287 B265:B272 B177:B185 B137:B142 B153 B101:B105 B109:B132 B134 B156:B169 B172:B175 B84:B99 B80:B82 B209:B218 B223:B239 B246:B263 B107 B188:B207 B276:B284 B289">
    <cfRule type="duplicateValues" dxfId="338" priority="44385"/>
  </conditionalFormatting>
  <conditionalFormatting sqref="J135">
    <cfRule type="expression" dxfId="337" priority="727">
      <formula>$J$1 = "relevant"</formula>
    </cfRule>
  </conditionalFormatting>
  <conditionalFormatting sqref="E135:F135">
    <cfRule type="expression" dxfId="336" priority="723">
      <formula>$A135 = "calculate"</formula>
    </cfRule>
  </conditionalFormatting>
  <conditionalFormatting sqref="M135">
    <cfRule type="expression" dxfId="335" priority="726">
      <formula>$M$1 = "constraint"</formula>
    </cfRule>
  </conditionalFormatting>
  <conditionalFormatting sqref="I135">
    <cfRule type="expression" dxfId="334" priority="724">
      <formula>$I$1 = "appearance"</formula>
    </cfRule>
  </conditionalFormatting>
  <conditionalFormatting sqref="K135">
    <cfRule type="expression" dxfId="333" priority="725">
      <formula>$K$1 = "required"</formula>
    </cfRule>
  </conditionalFormatting>
  <conditionalFormatting sqref="O135">
    <cfRule type="expression" dxfId="332" priority="728">
      <formula xml:space="preserve"> $O$1 = "calculation"</formula>
    </cfRule>
  </conditionalFormatting>
  <conditionalFormatting sqref="A135:X135">
    <cfRule type="expression" dxfId="331" priority="736">
      <formula>AND($A135 = "begin repeat",$W135 = "rr")</formula>
    </cfRule>
    <cfRule type="expression" dxfId="330" priority="737">
      <formula>AND($A135 = "end repeat", $W135 = "rr")</formula>
    </cfRule>
  </conditionalFormatting>
  <conditionalFormatting sqref="B135">
    <cfRule type="duplicateValues" dxfId="329" priority="738"/>
  </conditionalFormatting>
  <conditionalFormatting sqref="B135">
    <cfRule type="duplicateValues" dxfId="328" priority="739"/>
  </conditionalFormatting>
  <conditionalFormatting sqref="A136">
    <cfRule type="expression" dxfId="327" priority="714">
      <formula>AND($A136 = "begin repeat",$W136 = "rr")</formula>
    </cfRule>
    <cfRule type="expression" dxfId="326" priority="715">
      <formula>AND($A136 = "end repeat", $W136 = "rr")</formula>
    </cfRule>
  </conditionalFormatting>
  <conditionalFormatting sqref="A139">
    <cfRule type="expression" dxfId="325" priority="705">
      <formula>AND($A139 = "begin repeat",$W139 = "rr")</formula>
    </cfRule>
    <cfRule type="expression" dxfId="324" priority="706">
      <formula>AND($A139 = "end repeat", $W139 = "rr")</formula>
    </cfRule>
  </conditionalFormatting>
  <conditionalFormatting sqref="A140">
    <cfRule type="expression" dxfId="323" priority="696">
      <formula>AND($A140 = "begin repeat",$W140 = "rr")</formula>
    </cfRule>
    <cfRule type="expression" dxfId="322" priority="697">
      <formula>AND($A140 = "end repeat", $W140 = "rr")</formula>
    </cfRule>
  </conditionalFormatting>
  <conditionalFormatting sqref="A176">
    <cfRule type="cellIs" dxfId="321" priority="637" operator="equal">
      <formula>"end group"</formula>
    </cfRule>
    <cfRule type="cellIs" dxfId="320" priority="638" operator="equal">
      <formula>"begin group"</formula>
    </cfRule>
  </conditionalFormatting>
  <conditionalFormatting sqref="A176">
    <cfRule type="cellIs" dxfId="319" priority="636" operator="equal">
      <formula>"note"</formula>
    </cfRule>
  </conditionalFormatting>
  <conditionalFormatting sqref="P176">
    <cfRule type="colorScale" priority="629">
      <colorScale>
        <cfvo type="min"/>
        <cfvo type="percentile" val="50"/>
        <cfvo type="max"/>
        <color rgb="FFF8696B"/>
        <color rgb="FFFFEB84"/>
        <color rgb="FF63BE7B"/>
      </colorScale>
    </cfRule>
    <cfRule type="containsText" dxfId="318" priority="630" operator="containsText" text="familyMedia">
      <formula>NOT(ISERROR(SEARCH("familyMedia",P176)))</formula>
    </cfRule>
    <cfRule type="cellIs" dxfId="317" priority="631" operator="equal">
      <formula>"yes"</formula>
    </cfRule>
    <cfRule type="containsText" dxfId="316" priority="632" operator="containsText" text="note">
      <formula>NOT(ISERROR(SEARCH("note",P176)))</formula>
    </cfRule>
    <cfRule type="cellIs" dxfId="315" priority="633" operator="equal">
      <formula>"end group"</formula>
    </cfRule>
    <cfRule type="cellIs" dxfId="314" priority="634" operator="equal">
      <formula>"begin group"</formula>
    </cfRule>
    <cfRule type="colorScale" priority="635">
      <colorScale>
        <cfvo type="formula" val="&quot;begin group&quot;"/>
        <cfvo type="formula" val="&quot;end group&quot;"/>
        <color theme="4" tint="0.39997558519241921"/>
        <color theme="8" tint="-0.249977111117893"/>
      </colorScale>
    </cfRule>
  </conditionalFormatting>
  <conditionalFormatting sqref="B176">
    <cfRule type="duplicateValues" dxfId="313" priority="639"/>
  </conditionalFormatting>
  <conditionalFormatting sqref="E176:F176 I176:O176 Q176:XFD176 A176:B176">
    <cfRule type="colorScale" priority="640">
      <colorScale>
        <cfvo type="min"/>
        <cfvo type="percentile" val="50"/>
        <cfvo type="max"/>
        <color rgb="FFF8696B"/>
        <color rgb="FFFFEB84"/>
        <color rgb="FF63BE7B"/>
      </colorScale>
    </cfRule>
    <cfRule type="containsText" dxfId="312" priority="641" operator="containsText" text="familyMedia">
      <formula>NOT(ISERROR(SEARCH("familyMedia",A176)))</formula>
    </cfRule>
    <cfRule type="cellIs" dxfId="311" priority="642" operator="equal">
      <formula>"yes"</formula>
    </cfRule>
    <cfRule type="containsText" dxfId="310" priority="643" operator="containsText" text="note">
      <formula>NOT(ISERROR(SEARCH("note",A176)))</formula>
    </cfRule>
    <cfRule type="cellIs" dxfId="309" priority="644" operator="equal">
      <formula>"end group"</formula>
    </cfRule>
    <cfRule type="cellIs" dxfId="308" priority="645" operator="equal">
      <formula>"begin group"</formula>
    </cfRule>
    <cfRule type="colorScale" priority="646">
      <colorScale>
        <cfvo type="formula" val="&quot;begin group&quot;"/>
        <cfvo type="formula" val="&quot;end group&quot;"/>
        <color theme="4" tint="0.39997558519241921"/>
        <color theme="8" tint="-0.249977111117893"/>
      </colorScale>
    </cfRule>
  </conditionalFormatting>
  <conditionalFormatting sqref="A152">
    <cfRule type="expression" dxfId="307" priority="620">
      <formula>AND($A152 = "begin repeat",$W152 = "rr")</formula>
    </cfRule>
    <cfRule type="expression" dxfId="306" priority="621">
      <formula>AND($A152 = "end repeat", $W152 = "rr")</formula>
    </cfRule>
  </conditionalFormatting>
  <conditionalFormatting sqref="A160">
    <cfRule type="expression" dxfId="305" priority="611">
      <formula>AND($A160 = "begin repeat",$W160 = "rr")</formula>
    </cfRule>
    <cfRule type="expression" dxfId="304" priority="612">
      <formula>AND($A160 = "end repeat", $W160 = "rr")</formula>
    </cfRule>
  </conditionalFormatting>
  <conditionalFormatting sqref="A161">
    <cfRule type="expression" dxfId="303" priority="602">
      <formula>AND($A161 = "begin repeat",$W161 = "rr")</formula>
    </cfRule>
    <cfRule type="expression" dxfId="302" priority="603">
      <formula>AND($A161 = "end repeat", $W161 = "rr")</formula>
    </cfRule>
  </conditionalFormatting>
  <conditionalFormatting sqref="A170">
    <cfRule type="expression" dxfId="301" priority="593">
      <formula>AND($A170 = "begin repeat",$W170 = "rr")</formula>
    </cfRule>
    <cfRule type="expression" dxfId="300" priority="594">
      <formula>AND($A170 = "end repeat", $W170 = "rr")</formula>
    </cfRule>
  </conditionalFormatting>
  <conditionalFormatting sqref="A175">
    <cfRule type="expression" dxfId="299" priority="584">
      <formula>AND($A175 = "begin repeat",$W175 = "rr")</formula>
    </cfRule>
    <cfRule type="expression" dxfId="298" priority="585">
      <formula>AND($A175 = "end repeat", $W175 = "rr")</formula>
    </cfRule>
  </conditionalFormatting>
  <conditionalFormatting sqref="A171">
    <cfRule type="expression" dxfId="297" priority="575">
      <formula>AND($A171 = "begin repeat",$W171 = "rr")</formula>
    </cfRule>
    <cfRule type="expression" dxfId="296" priority="576">
      <formula>AND($A171 = "end repeat", $W171 = "rr")</formula>
    </cfRule>
  </conditionalFormatting>
  <conditionalFormatting sqref="A177">
    <cfRule type="expression" dxfId="295" priority="566">
      <formula>AND($A177 = "begin repeat",$W177 = "rr")</formula>
    </cfRule>
    <cfRule type="expression" dxfId="294" priority="567">
      <formula>AND($A177 = "end repeat", $W177 = "rr")</formula>
    </cfRule>
  </conditionalFormatting>
  <conditionalFormatting sqref="A186">
    <cfRule type="expression" dxfId="293" priority="557">
      <formula>AND($A186 = "begin repeat",$W186 = "rr")</formula>
    </cfRule>
    <cfRule type="expression" dxfId="292" priority="558">
      <formula>AND($A186 = "end repeat", $W186 = "rr")</formula>
    </cfRule>
  </conditionalFormatting>
  <conditionalFormatting sqref="A187">
    <cfRule type="expression" dxfId="291" priority="548">
      <formula>AND($A187 = "begin repeat",$W187 = "rr")</formula>
    </cfRule>
    <cfRule type="expression" dxfId="290" priority="549">
      <formula>AND($A187 = "end repeat", $W187 = "rr")</formula>
    </cfRule>
  </conditionalFormatting>
  <conditionalFormatting sqref="A194">
    <cfRule type="expression" dxfId="289" priority="539">
      <formula>AND($A194 = "begin repeat",$W194 = "rr")</formula>
    </cfRule>
    <cfRule type="expression" dxfId="288" priority="540">
      <formula>AND($A194 = "end repeat", $W194 = "rr")</formula>
    </cfRule>
  </conditionalFormatting>
  <conditionalFormatting sqref="A195">
    <cfRule type="expression" dxfId="287" priority="530">
      <formula>AND($A195 = "begin repeat",$W195 = "rr")</formula>
    </cfRule>
    <cfRule type="expression" dxfId="286" priority="531">
      <formula>AND($A195 = "end repeat", $W195 = "rr")</formula>
    </cfRule>
  </conditionalFormatting>
  <conditionalFormatting sqref="A207">
    <cfRule type="expression" dxfId="285" priority="521">
      <formula>AND($A207 = "begin repeat",$W207 = "rr")</formula>
    </cfRule>
    <cfRule type="expression" dxfId="284" priority="522">
      <formula>AND($A207 = "end repeat", $W207 = "rr")</formula>
    </cfRule>
  </conditionalFormatting>
  <conditionalFormatting sqref="A216">
    <cfRule type="expression" dxfId="283" priority="512">
      <formula>AND($A216 = "begin repeat",$W216 = "rr")</formula>
    </cfRule>
    <cfRule type="expression" dxfId="282" priority="513">
      <formula>AND($A216 = "end repeat", $W216 = "rr")</formula>
    </cfRule>
  </conditionalFormatting>
  <conditionalFormatting sqref="A217:A218">
    <cfRule type="expression" dxfId="281" priority="493">
      <formula>AND($A217 = "begin repeat",$W217 = "rr")</formula>
    </cfRule>
    <cfRule type="expression" dxfId="280" priority="494">
      <formula>AND($A217 = "end repeat", $W217 = "rr")</formula>
    </cfRule>
  </conditionalFormatting>
  <conditionalFormatting sqref="J219">
    <cfRule type="expression" dxfId="279" priority="480">
      <formula>$J$1 = "relevant"</formula>
    </cfRule>
  </conditionalFormatting>
  <conditionalFormatting sqref="E219:F219">
    <cfRule type="expression" dxfId="278" priority="476">
      <formula>$A219 = "calculate"</formula>
    </cfRule>
  </conditionalFormatting>
  <conditionalFormatting sqref="M219">
    <cfRule type="expression" dxfId="277" priority="479">
      <formula>$M$1 = "constraint"</formula>
    </cfRule>
  </conditionalFormatting>
  <conditionalFormatting sqref="I219">
    <cfRule type="expression" dxfId="276" priority="477">
      <formula>$I$1 = "appearance"</formula>
    </cfRule>
  </conditionalFormatting>
  <conditionalFormatting sqref="K219">
    <cfRule type="expression" dxfId="275" priority="478">
      <formula>$K$1 = "required"</formula>
    </cfRule>
  </conditionalFormatting>
  <conditionalFormatting sqref="O219">
    <cfRule type="expression" dxfId="274" priority="481">
      <formula xml:space="preserve"> $O$1 = "calculation"</formula>
    </cfRule>
  </conditionalFormatting>
  <conditionalFormatting sqref="A219:X219">
    <cfRule type="expression" dxfId="273" priority="489">
      <formula>AND($A219 = "begin repeat",$W219 = "rr")</formula>
    </cfRule>
    <cfRule type="expression" dxfId="272" priority="490">
      <formula>AND($A219 = "end repeat", $W219 = "rr")</formula>
    </cfRule>
  </conditionalFormatting>
  <conditionalFormatting sqref="B219">
    <cfRule type="duplicateValues" dxfId="271" priority="491"/>
  </conditionalFormatting>
  <conditionalFormatting sqref="B219">
    <cfRule type="duplicateValues" dxfId="270" priority="492"/>
  </conditionalFormatting>
  <conditionalFormatting sqref="A220">
    <cfRule type="colorScale" priority="469">
      <colorScale>
        <cfvo type="min"/>
        <cfvo type="percentile" val="50"/>
        <cfvo type="max"/>
        <color rgb="FFF8696B"/>
        <color rgb="FFFFEB84"/>
        <color rgb="FF63BE7B"/>
      </colorScale>
    </cfRule>
    <cfRule type="containsText" dxfId="269" priority="470" operator="containsText" text="familyMedia">
      <formula>NOT(ISERROR(SEARCH("familyMedia",A220)))</formula>
    </cfRule>
    <cfRule type="cellIs" dxfId="268" priority="471" operator="equal">
      <formula>"yes"</formula>
    </cfRule>
    <cfRule type="containsText" dxfId="267" priority="472" operator="containsText" text="note">
      <formula>NOT(ISERROR(SEARCH("note",A220)))</formula>
    </cfRule>
    <cfRule type="cellIs" dxfId="266" priority="473" operator="equal">
      <formula>"end group"</formula>
    </cfRule>
    <cfRule type="cellIs" dxfId="265" priority="474" operator="equal">
      <formula>"begin group"</formula>
    </cfRule>
    <cfRule type="colorScale" priority="475">
      <colorScale>
        <cfvo type="formula" val="&quot;begin group&quot;"/>
        <cfvo type="formula" val="&quot;end group&quot;"/>
        <color theme="4" tint="0.39997558519241921"/>
        <color theme="8" tint="-0.249977111117893"/>
      </colorScale>
    </cfRule>
  </conditionalFormatting>
  <conditionalFormatting sqref="A222">
    <cfRule type="expression" dxfId="264" priority="460">
      <formula>AND($A222 = "begin repeat",$W222 = "rr")</formula>
    </cfRule>
    <cfRule type="expression" dxfId="263" priority="461">
      <formula>AND($A222 = "end repeat", $W222 = "rr")</formula>
    </cfRule>
  </conditionalFormatting>
  <conditionalFormatting sqref="A223">
    <cfRule type="colorScale" priority="453">
      <colorScale>
        <cfvo type="min"/>
        <cfvo type="percentile" val="50"/>
        <cfvo type="max"/>
        <color rgb="FFF8696B"/>
        <color rgb="FFFFEB84"/>
        <color rgb="FF63BE7B"/>
      </colorScale>
    </cfRule>
    <cfRule type="containsText" dxfId="262" priority="454" operator="containsText" text="familyMedia">
      <formula>NOT(ISERROR(SEARCH("familyMedia",A223)))</formula>
    </cfRule>
    <cfRule type="cellIs" dxfId="261" priority="455" operator="equal">
      <formula>"yes"</formula>
    </cfRule>
    <cfRule type="containsText" dxfId="260" priority="456" operator="containsText" text="note">
      <formula>NOT(ISERROR(SEARCH("note",A223)))</formula>
    </cfRule>
    <cfRule type="cellIs" dxfId="259" priority="457" operator="equal">
      <formula>"end group"</formula>
    </cfRule>
    <cfRule type="cellIs" dxfId="258" priority="458" operator="equal">
      <formula>"begin group"</formula>
    </cfRule>
    <cfRule type="colorScale" priority="459">
      <colorScale>
        <cfvo type="formula" val="&quot;begin group&quot;"/>
        <cfvo type="formula" val="&quot;end group&quot;"/>
        <color theme="4" tint="0.39997558519241921"/>
        <color theme="8" tint="-0.249977111117893"/>
      </colorScale>
    </cfRule>
  </conditionalFormatting>
  <conditionalFormatting sqref="A231">
    <cfRule type="expression" dxfId="257" priority="444">
      <formula>AND($A231 = "begin repeat",$W231 = "rr")</formula>
    </cfRule>
    <cfRule type="expression" dxfId="256" priority="445">
      <formula>AND($A231 = "end repeat", $W231 = "rr")</formula>
    </cfRule>
  </conditionalFormatting>
  <conditionalFormatting sqref="A232">
    <cfRule type="colorScale" priority="437">
      <colorScale>
        <cfvo type="min"/>
        <cfvo type="percentile" val="50"/>
        <cfvo type="max"/>
        <color rgb="FFF8696B"/>
        <color rgb="FFFFEB84"/>
        <color rgb="FF63BE7B"/>
      </colorScale>
    </cfRule>
    <cfRule type="containsText" dxfId="255" priority="438" operator="containsText" text="familyMedia">
      <formula>NOT(ISERROR(SEARCH("familyMedia",A232)))</formula>
    </cfRule>
    <cfRule type="cellIs" dxfId="254" priority="439" operator="equal">
      <formula>"yes"</formula>
    </cfRule>
    <cfRule type="containsText" dxfId="253" priority="440" operator="containsText" text="note">
      <formula>NOT(ISERROR(SEARCH("note",A232)))</formula>
    </cfRule>
    <cfRule type="cellIs" dxfId="252" priority="441" operator="equal">
      <formula>"end group"</formula>
    </cfRule>
    <cfRule type="cellIs" dxfId="251" priority="442" operator="equal">
      <formula>"begin group"</formula>
    </cfRule>
    <cfRule type="colorScale" priority="443">
      <colorScale>
        <cfvo type="formula" val="&quot;begin group&quot;"/>
        <cfvo type="formula" val="&quot;end group&quot;"/>
        <color theme="4" tint="0.39997558519241921"/>
        <color theme="8" tint="-0.249977111117893"/>
      </colorScale>
    </cfRule>
  </conditionalFormatting>
  <conditionalFormatting sqref="A239">
    <cfRule type="expression" dxfId="250" priority="428">
      <formula>AND($A239 = "begin repeat",$W239 = "rr")</formula>
    </cfRule>
    <cfRule type="expression" dxfId="249" priority="429">
      <formula>AND($A239 = "end repeat", $W239 = "rr")</formula>
    </cfRule>
  </conditionalFormatting>
  <conditionalFormatting sqref="J240:J241">
    <cfRule type="expression" dxfId="248" priority="415">
      <formula>$J$1 = "relevant"</formula>
    </cfRule>
  </conditionalFormatting>
  <conditionalFormatting sqref="E240:F241">
    <cfRule type="expression" dxfId="247" priority="411">
      <formula>$A240 = "calculate"</formula>
    </cfRule>
  </conditionalFormatting>
  <conditionalFormatting sqref="M240:M241">
    <cfRule type="expression" dxfId="246" priority="414">
      <formula>$M$1 = "constraint"</formula>
    </cfRule>
  </conditionalFormatting>
  <conditionalFormatting sqref="I240:I241">
    <cfRule type="expression" dxfId="245" priority="412">
      <formula>$I$1 = "appearance"</formula>
    </cfRule>
  </conditionalFormatting>
  <conditionalFormatting sqref="K240:K241">
    <cfRule type="expression" dxfId="244" priority="413">
      <formula>$K$1 = "required"</formula>
    </cfRule>
  </conditionalFormatting>
  <conditionalFormatting sqref="O240:O241">
    <cfRule type="expression" dxfId="243" priority="416">
      <formula xml:space="preserve"> $O$1 = "calculation"</formula>
    </cfRule>
  </conditionalFormatting>
  <conditionalFormatting sqref="A240:X241">
    <cfRule type="expression" dxfId="242" priority="424">
      <formula>AND($A240 = "begin repeat",$W240 = "rr")</formula>
    </cfRule>
    <cfRule type="expression" dxfId="241" priority="425">
      <formula>AND($A240 = "end repeat", $W240 = "rr")</formula>
    </cfRule>
  </conditionalFormatting>
  <conditionalFormatting sqref="B240:B241">
    <cfRule type="duplicateValues" dxfId="240" priority="426"/>
  </conditionalFormatting>
  <conditionalFormatting sqref="B240:B241">
    <cfRule type="duplicateValues" dxfId="239" priority="427"/>
  </conditionalFormatting>
  <conditionalFormatting sqref="E242:F242">
    <cfRule type="expression" dxfId="238" priority="394">
      <formula>$A242 = "calculate"</formula>
    </cfRule>
  </conditionalFormatting>
  <conditionalFormatting sqref="M242">
    <cfRule type="expression" dxfId="237" priority="397">
      <formula>$M$1 = "constraint"</formula>
    </cfRule>
  </conditionalFormatting>
  <conditionalFormatting sqref="I242">
    <cfRule type="expression" dxfId="236" priority="395">
      <formula>$I$1 = "appearance"</formula>
    </cfRule>
  </conditionalFormatting>
  <conditionalFormatting sqref="K242">
    <cfRule type="expression" dxfId="235" priority="396">
      <formula>$K$1 = "required"</formula>
    </cfRule>
  </conditionalFormatting>
  <conditionalFormatting sqref="O242">
    <cfRule type="expression" dxfId="234" priority="399">
      <formula xml:space="preserve"> $O$1 = "calculation"</formula>
    </cfRule>
  </conditionalFormatting>
  <conditionalFormatting sqref="A242:I242 K242:X242">
    <cfRule type="expression" dxfId="233" priority="407">
      <formula>AND($A242 = "begin repeat",$W242 = "rr")</formula>
    </cfRule>
    <cfRule type="expression" dxfId="232" priority="408">
      <formula>AND($A242 = "end repeat", $W242 = "rr")</formula>
    </cfRule>
  </conditionalFormatting>
  <conditionalFormatting sqref="B242">
    <cfRule type="duplicateValues" dxfId="231" priority="409"/>
  </conditionalFormatting>
  <conditionalFormatting sqref="B242">
    <cfRule type="duplicateValues" dxfId="230" priority="410"/>
  </conditionalFormatting>
  <conditionalFormatting sqref="J242">
    <cfRule type="colorScale" priority="387">
      <colorScale>
        <cfvo type="min"/>
        <cfvo type="percentile" val="50"/>
        <cfvo type="max"/>
        <color rgb="FFF8696B"/>
        <color rgb="FFFFEB84"/>
        <color rgb="FF63BE7B"/>
      </colorScale>
    </cfRule>
    <cfRule type="containsText" dxfId="229" priority="388" operator="containsText" text="familyMedia">
      <formula>NOT(ISERROR(SEARCH("familyMedia",J242)))</formula>
    </cfRule>
    <cfRule type="cellIs" dxfId="228" priority="389" operator="equal">
      <formula>"yes"</formula>
    </cfRule>
    <cfRule type="containsText" dxfId="227" priority="390" operator="containsText" text="note">
      <formula>NOT(ISERROR(SEARCH("note",J242)))</formula>
    </cfRule>
    <cfRule type="cellIs" dxfId="226" priority="391" operator="equal">
      <formula>"end group"</formula>
    </cfRule>
    <cfRule type="cellIs" dxfId="225" priority="392" operator="equal">
      <formula>"begin group"</formula>
    </cfRule>
    <cfRule type="colorScale" priority="393">
      <colorScale>
        <cfvo type="formula" val="&quot;begin group&quot;"/>
        <cfvo type="formula" val="&quot;end group&quot;"/>
        <color theme="4" tint="0.39997558519241921"/>
        <color theme="8" tint="-0.249977111117893"/>
      </colorScale>
    </cfRule>
  </conditionalFormatting>
  <conditionalFormatting sqref="A243">
    <cfRule type="colorScale" priority="380">
      <colorScale>
        <cfvo type="min"/>
        <cfvo type="percentile" val="50"/>
        <cfvo type="max"/>
        <color rgb="FFF8696B"/>
        <color rgb="FFFFEB84"/>
        <color rgb="FF63BE7B"/>
      </colorScale>
    </cfRule>
    <cfRule type="containsText" dxfId="224" priority="381" operator="containsText" text="familyMedia">
      <formula>NOT(ISERROR(SEARCH("familyMedia",A243)))</formula>
    </cfRule>
    <cfRule type="cellIs" dxfId="223" priority="382" operator="equal">
      <formula>"yes"</formula>
    </cfRule>
    <cfRule type="containsText" dxfId="222" priority="383" operator="containsText" text="note">
      <formula>NOT(ISERROR(SEARCH("note",A243)))</formula>
    </cfRule>
    <cfRule type="cellIs" dxfId="221" priority="384" operator="equal">
      <formula>"end group"</formula>
    </cfRule>
    <cfRule type="cellIs" dxfId="220" priority="385" operator="equal">
      <formula>"begin group"</formula>
    </cfRule>
    <cfRule type="colorScale" priority="386">
      <colorScale>
        <cfvo type="formula" val="&quot;begin group&quot;"/>
        <cfvo type="formula" val="&quot;end group&quot;"/>
        <color theme="4" tint="0.39997558519241921"/>
        <color theme="8" tint="-0.249977111117893"/>
      </colorScale>
    </cfRule>
  </conditionalFormatting>
  <conditionalFormatting sqref="A245">
    <cfRule type="expression" dxfId="219" priority="371">
      <formula>AND($A245 = "begin repeat",$W245 = "rr")</formula>
    </cfRule>
    <cfRule type="expression" dxfId="218" priority="372">
      <formula>AND($A245 = "end repeat", $W245 = "rr")</formula>
    </cfRule>
  </conditionalFormatting>
  <conditionalFormatting sqref="A246">
    <cfRule type="colorScale" priority="364">
      <colorScale>
        <cfvo type="min"/>
        <cfvo type="percentile" val="50"/>
        <cfvo type="max"/>
        <color rgb="FFF8696B"/>
        <color rgb="FFFFEB84"/>
        <color rgb="FF63BE7B"/>
      </colorScale>
    </cfRule>
    <cfRule type="containsText" dxfId="217" priority="365" operator="containsText" text="familyMedia">
      <formula>NOT(ISERROR(SEARCH("familyMedia",A246)))</formula>
    </cfRule>
    <cfRule type="cellIs" dxfId="216" priority="366" operator="equal">
      <formula>"yes"</formula>
    </cfRule>
    <cfRule type="containsText" dxfId="215" priority="367" operator="containsText" text="note">
      <formula>NOT(ISERROR(SEARCH("note",A246)))</formula>
    </cfRule>
    <cfRule type="cellIs" dxfId="214" priority="368" operator="equal">
      <formula>"end group"</formula>
    </cfRule>
    <cfRule type="cellIs" dxfId="213" priority="369" operator="equal">
      <formula>"begin group"</formula>
    </cfRule>
    <cfRule type="colorScale" priority="370">
      <colorScale>
        <cfvo type="formula" val="&quot;begin group&quot;"/>
        <cfvo type="formula" val="&quot;end group&quot;"/>
        <color theme="4" tint="0.39997558519241921"/>
        <color theme="8" tint="-0.249977111117893"/>
      </colorScale>
    </cfRule>
  </conditionalFormatting>
  <conditionalFormatting sqref="A250">
    <cfRule type="expression" dxfId="212" priority="355">
      <formula>AND($A250 = "begin repeat",$W250 = "rr")</formula>
    </cfRule>
    <cfRule type="expression" dxfId="211" priority="356">
      <formula>AND($A250 = "end repeat", $W250 = "rr")</formula>
    </cfRule>
  </conditionalFormatting>
  <conditionalFormatting sqref="A251">
    <cfRule type="colorScale" priority="348">
      <colorScale>
        <cfvo type="min"/>
        <cfvo type="percentile" val="50"/>
        <cfvo type="max"/>
        <color rgb="FFF8696B"/>
        <color rgb="FFFFEB84"/>
        <color rgb="FF63BE7B"/>
      </colorScale>
    </cfRule>
    <cfRule type="containsText" dxfId="210" priority="349" operator="containsText" text="familyMedia">
      <formula>NOT(ISERROR(SEARCH("familyMedia",A251)))</formula>
    </cfRule>
    <cfRule type="cellIs" dxfId="209" priority="350" operator="equal">
      <formula>"yes"</formula>
    </cfRule>
    <cfRule type="containsText" dxfId="208" priority="351" operator="containsText" text="note">
      <formula>NOT(ISERROR(SEARCH("note",A251)))</formula>
    </cfRule>
    <cfRule type="cellIs" dxfId="207" priority="352" operator="equal">
      <formula>"end group"</formula>
    </cfRule>
    <cfRule type="cellIs" dxfId="206" priority="353" operator="equal">
      <formula>"begin group"</formula>
    </cfRule>
    <cfRule type="colorScale" priority="354">
      <colorScale>
        <cfvo type="formula" val="&quot;begin group&quot;"/>
        <cfvo type="formula" val="&quot;end group&quot;"/>
        <color theme="4" tint="0.39997558519241921"/>
        <color theme="8" tint="-0.249977111117893"/>
      </colorScale>
    </cfRule>
  </conditionalFormatting>
  <conditionalFormatting sqref="A262">
    <cfRule type="expression" dxfId="205" priority="339">
      <formula>AND($A262 = "begin repeat",$W262 = "rr")</formula>
    </cfRule>
    <cfRule type="expression" dxfId="204" priority="340">
      <formula>AND($A262 = "end repeat", $W262 = "rr")</formula>
    </cfRule>
  </conditionalFormatting>
  <conditionalFormatting sqref="A263">
    <cfRule type="colorScale" priority="332">
      <colorScale>
        <cfvo type="min"/>
        <cfvo type="percentile" val="50"/>
        <cfvo type="max"/>
        <color rgb="FFF8696B"/>
        <color rgb="FFFFEB84"/>
        <color rgb="FF63BE7B"/>
      </colorScale>
    </cfRule>
    <cfRule type="containsText" dxfId="203" priority="333" operator="containsText" text="familyMedia">
      <formula>NOT(ISERROR(SEARCH("familyMedia",A263)))</formula>
    </cfRule>
    <cfRule type="cellIs" dxfId="202" priority="334" operator="equal">
      <formula>"yes"</formula>
    </cfRule>
    <cfRule type="containsText" dxfId="201" priority="335" operator="containsText" text="note">
      <formula>NOT(ISERROR(SEARCH("note",A263)))</formula>
    </cfRule>
    <cfRule type="cellIs" dxfId="200" priority="336" operator="equal">
      <formula>"end group"</formula>
    </cfRule>
    <cfRule type="cellIs" dxfId="199" priority="337" operator="equal">
      <formula>"begin group"</formula>
    </cfRule>
    <cfRule type="colorScale" priority="338">
      <colorScale>
        <cfvo type="formula" val="&quot;begin group&quot;"/>
        <cfvo type="formula" val="&quot;end group&quot;"/>
        <color theme="4" tint="0.39997558519241921"/>
        <color theme="8" tint="-0.249977111117893"/>
      </colorScale>
    </cfRule>
  </conditionalFormatting>
  <conditionalFormatting sqref="A272">
    <cfRule type="expression" dxfId="198" priority="323">
      <formula>AND($A272 = "begin repeat",$W272 = "rr")</formula>
    </cfRule>
    <cfRule type="expression" dxfId="197" priority="324">
      <formula>AND($A272 = "end repeat", $W272 = "rr")</formula>
    </cfRule>
  </conditionalFormatting>
  <conditionalFormatting sqref="J273:J274">
    <cfRule type="expression" dxfId="196" priority="310">
      <formula>$J$1 = "relevant"</formula>
    </cfRule>
  </conditionalFormatting>
  <conditionalFormatting sqref="E273:F274">
    <cfRule type="expression" dxfId="195" priority="306">
      <formula>$A273 = "calculate"</formula>
    </cfRule>
  </conditionalFormatting>
  <conditionalFormatting sqref="M273:M274">
    <cfRule type="expression" dxfId="194" priority="309">
      <formula>$M$1 = "constraint"</formula>
    </cfRule>
  </conditionalFormatting>
  <conditionalFormatting sqref="I273:I274">
    <cfRule type="expression" dxfId="193" priority="307">
      <formula>$I$1 = "appearance"</formula>
    </cfRule>
  </conditionalFormatting>
  <conditionalFormatting sqref="K273:K274">
    <cfRule type="expression" dxfId="192" priority="308">
      <formula>$K$1 = "required"</formula>
    </cfRule>
  </conditionalFormatting>
  <conditionalFormatting sqref="O273:O274">
    <cfRule type="expression" dxfId="191" priority="311">
      <formula xml:space="preserve"> $O$1 = "calculation"</formula>
    </cfRule>
  </conditionalFormatting>
  <conditionalFormatting sqref="A273:X274">
    <cfRule type="expression" dxfId="190" priority="319">
      <formula>AND($A273 = "begin repeat",$W273 = "rr")</formula>
    </cfRule>
    <cfRule type="expression" dxfId="189" priority="320">
      <formula>AND($A273 = "end repeat", $W273 = "rr")</formula>
    </cfRule>
  </conditionalFormatting>
  <conditionalFormatting sqref="B273:B274">
    <cfRule type="duplicateValues" dxfId="188" priority="321"/>
  </conditionalFormatting>
  <conditionalFormatting sqref="B273:B274">
    <cfRule type="duplicateValues" dxfId="187" priority="322"/>
  </conditionalFormatting>
  <conditionalFormatting sqref="E275:F275">
    <cfRule type="expression" dxfId="186" priority="290">
      <formula>$A275 = "calculate"</formula>
    </cfRule>
  </conditionalFormatting>
  <conditionalFormatting sqref="M275">
    <cfRule type="expression" dxfId="185" priority="293">
      <formula>$M$1 = "constraint"</formula>
    </cfRule>
  </conditionalFormatting>
  <conditionalFormatting sqref="I275">
    <cfRule type="expression" dxfId="184" priority="291">
      <formula>$I$1 = "appearance"</formula>
    </cfRule>
  </conditionalFormatting>
  <conditionalFormatting sqref="K275">
    <cfRule type="expression" dxfId="183" priority="292">
      <formula>$K$1 = "required"</formula>
    </cfRule>
  </conditionalFormatting>
  <conditionalFormatting sqref="O275">
    <cfRule type="expression" dxfId="182" priority="294">
      <formula xml:space="preserve"> $O$1 = "calculation"</formula>
    </cfRule>
  </conditionalFormatting>
  <conditionalFormatting sqref="A275:I275 K275:X275">
    <cfRule type="expression" dxfId="181" priority="302">
      <formula>AND($A275 = "begin repeat",$W275 = "rr")</formula>
    </cfRule>
    <cfRule type="expression" dxfId="180" priority="303">
      <formula>AND($A275 = "end repeat", $W275 = "rr")</formula>
    </cfRule>
  </conditionalFormatting>
  <conditionalFormatting sqref="B275">
    <cfRule type="duplicateValues" dxfId="179" priority="304"/>
  </conditionalFormatting>
  <conditionalFormatting sqref="B275">
    <cfRule type="duplicateValues" dxfId="178" priority="305"/>
  </conditionalFormatting>
  <conditionalFormatting sqref="J275">
    <cfRule type="colorScale" priority="283">
      <colorScale>
        <cfvo type="min"/>
        <cfvo type="percentile" val="50"/>
        <cfvo type="max"/>
        <color rgb="FFF8696B"/>
        <color rgb="FFFFEB84"/>
        <color rgb="FF63BE7B"/>
      </colorScale>
    </cfRule>
    <cfRule type="containsText" dxfId="177" priority="284" operator="containsText" text="familyMedia">
      <formula>NOT(ISERROR(SEARCH("familyMedia",J275)))</formula>
    </cfRule>
    <cfRule type="cellIs" dxfId="176" priority="285" operator="equal">
      <formula>"yes"</formula>
    </cfRule>
    <cfRule type="containsText" dxfId="175" priority="286" operator="containsText" text="note">
      <formula>NOT(ISERROR(SEARCH("note",J275)))</formula>
    </cfRule>
    <cfRule type="cellIs" dxfId="174" priority="287" operator="equal">
      <formula>"end group"</formula>
    </cfRule>
    <cfRule type="cellIs" dxfId="173" priority="288" operator="equal">
      <formula>"begin group"</formula>
    </cfRule>
    <cfRule type="colorScale" priority="289">
      <colorScale>
        <cfvo type="formula" val="&quot;begin group&quot;"/>
        <cfvo type="formula" val="&quot;end group&quot;"/>
        <color theme="4" tint="0.39997558519241921"/>
        <color theme="8" tint="-0.249977111117893"/>
      </colorScale>
    </cfRule>
  </conditionalFormatting>
  <conditionalFormatting sqref="B276:B278">
    <cfRule type="duplicateValues" dxfId="172" priority="44415"/>
  </conditionalFormatting>
  <conditionalFormatting sqref="A276">
    <cfRule type="colorScale" priority="276">
      <colorScale>
        <cfvo type="min"/>
        <cfvo type="percentile" val="50"/>
        <cfvo type="max"/>
        <color rgb="FFF8696B"/>
        <color rgb="FFFFEB84"/>
        <color rgb="FF63BE7B"/>
      </colorScale>
    </cfRule>
    <cfRule type="containsText" dxfId="171" priority="277" operator="containsText" text="familyMedia">
      <formula>NOT(ISERROR(SEARCH("familyMedia",A276)))</formula>
    </cfRule>
    <cfRule type="cellIs" dxfId="170" priority="278" operator="equal">
      <formula>"yes"</formula>
    </cfRule>
    <cfRule type="containsText" dxfId="169" priority="279" operator="containsText" text="note">
      <formula>NOT(ISERROR(SEARCH("note",A276)))</formula>
    </cfRule>
    <cfRule type="cellIs" dxfId="168" priority="280" operator="equal">
      <formula>"end group"</formula>
    </cfRule>
    <cfRule type="cellIs" dxfId="167" priority="281" operator="equal">
      <formula>"begin group"</formula>
    </cfRule>
    <cfRule type="colorScale" priority="282">
      <colorScale>
        <cfvo type="formula" val="&quot;begin group&quot;"/>
        <cfvo type="formula" val="&quot;end group&quot;"/>
        <color theme="4" tint="0.39997558519241921"/>
        <color theme="8" tint="-0.249977111117893"/>
      </colorScale>
    </cfRule>
  </conditionalFormatting>
  <conditionalFormatting sqref="A280">
    <cfRule type="expression" dxfId="166" priority="267">
      <formula>AND($A280 = "begin repeat",$W280 = "rr")</formula>
    </cfRule>
    <cfRule type="expression" dxfId="165" priority="268">
      <formula>AND($A280 = "end repeat", $W280 = "rr")</formula>
    </cfRule>
  </conditionalFormatting>
  <conditionalFormatting sqref="A281">
    <cfRule type="colorScale" priority="260">
      <colorScale>
        <cfvo type="min"/>
        <cfvo type="percentile" val="50"/>
        <cfvo type="max"/>
        <color rgb="FFF8696B"/>
        <color rgb="FFFFEB84"/>
        <color rgb="FF63BE7B"/>
      </colorScale>
    </cfRule>
    <cfRule type="containsText" dxfId="164" priority="261" operator="containsText" text="familyMedia">
      <formula>NOT(ISERROR(SEARCH("familyMedia",A281)))</formula>
    </cfRule>
    <cfRule type="cellIs" dxfId="163" priority="262" operator="equal">
      <formula>"yes"</formula>
    </cfRule>
    <cfRule type="containsText" dxfId="162" priority="263" operator="containsText" text="note">
      <formula>NOT(ISERROR(SEARCH("note",A281)))</formula>
    </cfRule>
    <cfRule type="cellIs" dxfId="161" priority="264" operator="equal">
      <formula>"end group"</formula>
    </cfRule>
    <cfRule type="cellIs" dxfId="160" priority="265" operator="equal">
      <formula>"begin group"</formula>
    </cfRule>
    <cfRule type="colorScale" priority="266">
      <colorScale>
        <cfvo type="formula" val="&quot;begin group&quot;"/>
        <cfvo type="formula" val="&quot;end group&quot;"/>
        <color theme="4" tint="0.39997558519241921"/>
        <color theme="8" tint="-0.249977111117893"/>
      </colorScale>
    </cfRule>
  </conditionalFormatting>
  <conditionalFormatting sqref="A287">
    <cfRule type="expression" dxfId="159" priority="251">
      <formula>AND($A287 = "begin repeat",$W287 = "rr")</formula>
    </cfRule>
    <cfRule type="expression" dxfId="158" priority="252">
      <formula>AND($A287 = "end repeat", $W287 = "rr")</formula>
    </cfRule>
  </conditionalFormatting>
  <conditionalFormatting sqref="J288">
    <cfRule type="expression" dxfId="157" priority="238">
      <formula>$J$1 = "relevant"</formula>
    </cfRule>
  </conditionalFormatting>
  <conditionalFormatting sqref="E288:F288">
    <cfRule type="expression" dxfId="156" priority="234">
      <formula>$A288 = "calculate"</formula>
    </cfRule>
  </conditionalFormatting>
  <conditionalFormatting sqref="M288">
    <cfRule type="expression" dxfId="155" priority="237">
      <formula>$M$1 = "constraint"</formula>
    </cfRule>
  </conditionalFormatting>
  <conditionalFormatting sqref="I288">
    <cfRule type="expression" dxfId="154" priority="235">
      <formula>$I$1 = "appearance"</formula>
    </cfRule>
  </conditionalFormatting>
  <conditionalFormatting sqref="K288">
    <cfRule type="expression" dxfId="153" priority="236">
      <formula>$K$1 = "required"</formula>
    </cfRule>
  </conditionalFormatting>
  <conditionalFormatting sqref="O288">
    <cfRule type="expression" dxfId="152" priority="239">
      <formula xml:space="preserve"> $O$1 = "calculation"</formula>
    </cfRule>
  </conditionalFormatting>
  <conditionalFormatting sqref="A288:X288">
    <cfRule type="expression" dxfId="151" priority="247">
      <formula>AND($A288 = "begin repeat",$W288 = "rr")</formula>
    </cfRule>
    <cfRule type="expression" dxfId="150" priority="248">
      <formula>AND($A288 = "end repeat", $W288 = "rr")</formula>
    </cfRule>
  </conditionalFormatting>
  <conditionalFormatting sqref="B288">
    <cfRule type="duplicateValues" dxfId="149" priority="249"/>
  </conditionalFormatting>
  <conditionalFormatting sqref="B288">
    <cfRule type="duplicateValues" dxfId="148" priority="250"/>
  </conditionalFormatting>
  <conditionalFormatting sqref="O77">
    <cfRule type="expression" dxfId="147" priority="224">
      <formula xml:space="preserve"> $O$1 = "calculation"</formula>
    </cfRule>
  </conditionalFormatting>
  <conditionalFormatting sqref="O77">
    <cfRule type="expression" dxfId="146" priority="232">
      <formula>AND($A77 = "begin repeat",$W77 = "rr")</formula>
    </cfRule>
    <cfRule type="expression" dxfId="145" priority="233">
      <formula>AND($A77 = "end repeat", $W77 = "rr")</formula>
    </cfRule>
  </conditionalFormatting>
  <conditionalFormatting sqref="O87">
    <cfRule type="expression" dxfId="144" priority="214">
      <formula xml:space="preserve"> $O$1 = "calculation"</formula>
    </cfRule>
  </conditionalFormatting>
  <conditionalFormatting sqref="O87">
    <cfRule type="expression" dxfId="143" priority="222">
      <formula>AND($A87 = "begin repeat",$W87 = "rr")</formula>
    </cfRule>
    <cfRule type="expression" dxfId="142" priority="223">
      <formula>AND($A87 = "end repeat", $W87 = "rr")</formula>
    </cfRule>
  </conditionalFormatting>
  <conditionalFormatting sqref="O183:O184">
    <cfRule type="colorScale" priority="197">
      <colorScale>
        <cfvo type="min"/>
        <cfvo type="percentile" val="50"/>
        <cfvo type="max"/>
        <color rgb="FFF8696B"/>
        <color rgb="FFFFEB84"/>
        <color rgb="FF63BE7B"/>
      </colorScale>
    </cfRule>
    <cfRule type="containsText" dxfId="141" priority="198" operator="containsText" text="familyMedia">
      <formula>NOT(ISERROR(SEARCH("familyMedia",O183)))</formula>
    </cfRule>
    <cfRule type="cellIs" dxfId="140" priority="199" operator="equal">
      <formula>"yes"</formula>
    </cfRule>
    <cfRule type="containsText" dxfId="139" priority="200" operator="containsText" text="note">
      <formula>NOT(ISERROR(SEARCH("note",O183)))</formula>
    </cfRule>
    <cfRule type="cellIs" dxfId="138" priority="201" operator="equal">
      <formula>"end group"</formula>
    </cfRule>
    <cfRule type="cellIs" dxfId="137" priority="202" operator="equal">
      <formula>"begin group"</formula>
    </cfRule>
    <cfRule type="colorScale" priority="203">
      <colorScale>
        <cfvo type="formula" val="&quot;begin group&quot;"/>
        <cfvo type="formula" val="&quot;end group&quot;"/>
        <color theme="4" tint="0.39997558519241921"/>
        <color theme="8" tint="-0.249977111117893"/>
      </colorScale>
    </cfRule>
  </conditionalFormatting>
  <conditionalFormatting sqref="Q287:XFD287 I86:I105 F84 I287:O287 A289:B289 E287:F287 O203:O206 E85:F105 E223:F239 I223:O239 Q223:XFD239 A247:B249 E246:F272 Q246:XFD272 A107:B107 E107:F120 J107:J120 A81:B81 E81:F83 I80:I83 J80:O86 Q80:XFD105 E123:F132 J123:J132 E121:E122 I107:I132 K107:O126 K128:O132 K127:N127 Q107:XFD132 E152:F175 E203:F203 F202 E205:F205 E207:F218 N207:O218 Q152:XFD175 F204 M206:M218 F206 B80:D80 A86:B87 A94:B99 B92:B93 A102:B105 B100:B101 A110:B117 B108:B109 A121:B124 A128:B131 B132 Q134:XFD134 I134:O134 E134:F134 J87:N87 B82:B85 A89:B91 B88 B118:B120 B125:B127 A142:B143 A154:B159 A163:B169 A201:B206 B200 A254:B261 A265:B271 A134:B134 E136:F143 J136:O143 I136:I142 Q136:XFD143 B136:B141 N177:O182 A178:B185 Q177:XFD218 E177:F201 M177:M204 B152:B153 B160:B162 A172:B174 B175 B170:B171 B177 A188:B193 B186:B187 A196:B199 B194:B195 A208:B215 B207 A225:B230 B223:B224 B216:B218 A233:B238 B231:B232 B239 B246 B250:B253 B262:B264 A277:B279 B272 Q276:XFD284 I276:O284 E276:F284 B276 A282:B284 B280:B281 B287 E289:F289 I289:O289 Q289:XFD289 N185:O202 N183:N184 I246:O272 J88:O105 I177:L218 I152:O175">
    <cfRule type="colorScale" priority="44617">
      <colorScale>
        <cfvo type="min"/>
        <cfvo type="percentile" val="50"/>
        <cfvo type="max"/>
        <color rgb="FFF8696B"/>
        <color rgb="FFFFEB84"/>
        <color rgb="FF63BE7B"/>
      </colorScale>
    </cfRule>
    <cfRule type="containsText" dxfId="136" priority="44618" operator="containsText" text="familyMedia">
      <formula>NOT(ISERROR(SEARCH("familyMedia",A80)))</formula>
    </cfRule>
    <cfRule type="cellIs" dxfId="135" priority="44619" operator="equal">
      <formula>"yes"</formula>
    </cfRule>
    <cfRule type="containsText" dxfId="134" priority="44620" operator="containsText" text="note">
      <formula>NOT(ISERROR(SEARCH("note",A80)))</formula>
    </cfRule>
    <cfRule type="cellIs" dxfId="133" priority="44621" operator="equal">
      <formula>"end group"</formula>
    </cfRule>
    <cfRule type="cellIs" dxfId="132" priority="44622" operator="equal">
      <formula>"begin group"</formula>
    </cfRule>
    <cfRule type="colorScale" priority="44623">
      <colorScale>
        <cfvo type="formula" val="&quot;begin group&quot;"/>
        <cfvo type="formula" val="&quot;end group&quot;"/>
        <color theme="4" tint="0.39997558519241921"/>
        <color theme="8" tint="-0.249977111117893"/>
      </colorScale>
    </cfRule>
  </conditionalFormatting>
  <conditionalFormatting sqref="J16:J20">
    <cfRule type="expression" dxfId="131" priority="187">
      <formula>$J$1 = "relevant"</formula>
    </cfRule>
  </conditionalFormatting>
  <conditionalFormatting sqref="E16:F20">
    <cfRule type="expression" dxfId="130" priority="183">
      <formula>$A16 = "calculate"</formula>
    </cfRule>
  </conditionalFormatting>
  <conditionalFormatting sqref="M16:M20">
    <cfRule type="expression" dxfId="129" priority="186">
      <formula>$M$1 = "constraint"</formula>
    </cfRule>
  </conditionalFormatting>
  <conditionalFormatting sqref="I16:I20">
    <cfRule type="expression" dxfId="128" priority="184">
      <formula>$I$1 = "appearance"</formula>
    </cfRule>
  </conditionalFormatting>
  <conditionalFormatting sqref="K16:K20">
    <cfRule type="expression" dxfId="127" priority="185">
      <formula>$K$1 = "required"</formula>
    </cfRule>
  </conditionalFormatting>
  <conditionalFormatting sqref="C16:N20 P16:X20">
    <cfRule type="expression" dxfId="126" priority="195">
      <formula>AND($A16 = "begin repeat",$W16 = "rr")</formula>
    </cfRule>
    <cfRule type="expression" dxfId="125" priority="196">
      <formula>AND($A16 = "end repeat", $W16 = "rr")</formula>
    </cfRule>
  </conditionalFormatting>
  <conditionalFormatting sqref="A19:B19">
    <cfRule type="expression" dxfId="124" priority="179">
      <formula>AND($K19="section",$A19="begin group")</formula>
    </cfRule>
    <cfRule type="expression" dxfId="123" priority="180">
      <formula>AND($Y$1="disabled",$Y19="yes")</formula>
    </cfRule>
    <cfRule type="expression" dxfId="122" priority="181">
      <formula>$A19 = "begin repeat"</formula>
    </cfRule>
    <cfRule type="expression" dxfId="121" priority="182">
      <formula>$A19 = "begin group"</formula>
    </cfRule>
  </conditionalFormatting>
  <conditionalFormatting sqref="B20">
    <cfRule type="duplicateValues" dxfId="120" priority="166"/>
  </conditionalFormatting>
  <conditionalFormatting sqref="B19:B20">
    <cfRule type="duplicateValues" dxfId="119" priority="167"/>
  </conditionalFormatting>
  <conditionalFormatting sqref="B17:B20">
    <cfRule type="duplicateValues" dxfId="118" priority="168"/>
  </conditionalFormatting>
  <conditionalFormatting sqref="B19:B20">
    <cfRule type="duplicateValues" dxfId="117" priority="165"/>
  </conditionalFormatting>
  <conditionalFormatting sqref="B16">
    <cfRule type="duplicateValues" dxfId="116" priority="163"/>
  </conditionalFormatting>
  <conditionalFormatting sqref="B16">
    <cfRule type="duplicateValues" dxfId="115" priority="164"/>
  </conditionalFormatting>
  <conditionalFormatting sqref="A20">
    <cfRule type="expression" dxfId="114" priority="169">
      <formula>AND($A20="end group",#REF!="section")</formula>
    </cfRule>
    <cfRule type="expression" dxfId="113" priority="170">
      <formula>$A20 = "end repeat"</formula>
    </cfRule>
    <cfRule type="expression" dxfId="112" priority="171">
      <formula>$A20 = "end group"</formula>
    </cfRule>
  </conditionalFormatting>
  <conditionalFormatting sqref="A19">
    <cfRule type="expression" dxfId="111" priority="172">
      <formula>AND($A19="end group",$AC19="section")</formula>
    </cfRule>
    <cfRule type="expression" dxfId="110" priority="173">
      <formula>$A19 = "end repeat"</formula>
    </cfRule>
    <cfRule type="expression" dxfId="109" priority="174">
      <formula>$A19 = "end group"</formula>
    </cfRule>
  </conditionalFormatting>
  <conditionalFormatting sqref="A20:B20">
    <cfRule type="expression" dxfId="108" priority="175">
      <formula>AND($K20="section",$A20="begin group")</formula>
    </cfRule>
    <cfRule type="expression" dxfId="107" priority="176">
      <formula>AND($Y$1="disabled",#REF!="yes")</formula>
    </cfRule>
    <cfRule type="expression" dxfId="106" priority="177">
      <formula>$A20 = "begin repeat"</formula>
    </cfRule>
    <cfRule type="expression" dxfId="105" priority="178">
      <formula>$A20 = "begin group"</formula>
    </cfRule>
  </conditionalFormatting>
  <conditionalFormatting sqref="O16:O20">
    <cfRule type="expression" dxfId="104" priority="158">
      <formula>$S$1 = "relevant"</formula>
    </cfRule>
  </conditionalFormatting>
  <conditionalFormatting sqref="O16:O20">
    <cfRule type="expression" dxfId="103" priority="159">
      <formula>AND($I16="section",$A16="begin group")</formula>
    </cfRule>
    <cfRule type="expression" dxfId="102" priority="160">
      <formula>AND($W$1="disabled",$W16="yes")</formula>
    </cfRule>
    <cfRule type="expression" dxfId="101" priority="161">
      <formula>$A16 = "begin repeat"</formula>
    </cfRule>
    <cfRule type="expression" dxfId="100" priority="162">
      <formula>$A16 = "begin group"</formula>
    </cfRule>
  </conditionalFormatting>
  <conditionalFormatting sqref="O16:O20">
    <cfRule type="expression" dxfId="99" priority="150">
      <formula>$A16 = "begin repeat"</formula>
    </cfRule>
    <cfRule type="expression" dxfId="98" priority="151">
      <formula xml:space="preserve"> $A16 = "end repeat"</formula>
    </cfRule>
    <cfRule type="expression" dxfId="97" priority="152">
      <formula xml:space="preserve"> $A16 = "end group"</formula>
    </cfRule>
    <cfRule type="expression" dxfId="96" priority="153">
      <formula>AND($X$1="disabled",$X16="yes")</formula>
    </cfRule>
    <cfRule type="expression" dxfId="95" priority="154">
      <formula>$A16 = "begin repeat"</formula>
    </cfRule>
    <cfRule type="expression" dxfId="94" priority="155">
      <formula xml:space="preserve"> $A16 = "end repeat"</formula>
    </cfRule>
    <cfRule type="expression" dxfId="93" priority="156">
      <formula xml:space="preserve"> $A16 = "end group"</formula>
    </cfRule>
    <cfRule type="expression" dxfId="92" priority="157">
      <formula xml:space="preserve"> $A16 = "begin group"</formula>
    </cfRule>
  </conditionalFormatting>
  <conditionalFormatting sqref="O16:O20">
    <cfRule type="expression" dxfId="91" priority="149">
      <formula>AND($X$1="disabled",$X16="yes")</formula>
    </cfRule>
  </conditionalFormatting>
  <conditionalFormatting sqref="O16:O20">
    <cfRule type="expression" dxfId="90" priority="148">
      <formula xml:space="preserve"> $T$1 = "calculation"</formula>
    </cfRule>
  </conditionalFormatting>
  <conditionalFormatting sqref="O16:O20">
    <cfRule type="expression" dxfId="89" priority="147">
      <formula xml:space="preserve"> $T$1 = "calculation"</formula>
    </cfRule>
  </conditionalFormatting>
  <conditionalFormatting sqref="J33:J40">
    <cfRule type="expression" dxfId="88" priority="124">
      <formula>$J$1 = "relevant"</formula>
    </cfRule>
  </conditionalFormatting>
  <conditionalFormatting sqref="M33:M40">
    <cfRule type="expression" dxfId="87" priority="123">
      <formula>$M$1 = "constraint"</formula>
    </cfRule>
  </conditionalFormatting>
  <conditionalFormatting sqref="I33:I40">
    <cfRule type="expression" dxfId="86" priority="121">
      <formula>$I$1 = "appearance"</formula>
    </cfRule>
  </conditionalFormatting>
  <conditionalFormatting sqref="K33:K40">
    <cfRule type="expression" dxfId="85" priority="122">
      <formula>$K$1 = "required"</formula>
    </cfRule>
  </conditionalFormatting>
  <conditionalFormatting sqref="O33:O40">
    <cfRule type="expression" dxfId="84" priority="125">
      <formula xml:space="preserve"> $O$1 = "calculation"</formula>
    </cfRule>
  </conditionalFormatting>
  <conditionalFormatting sqref="B33:B40">
    <cfRule type="duplicateValues" dxfId="83" priority="46222"/>
  </conditionalFormatting>
  <conditionalFormatting sqref="B33:B40">
    <cfRule type="duplicateValues" dxfId="82" priority="46223"/>
  </conditionalFormatting>
  <conditionalFormatting sqref="J26:J29 J31">
    <cfRule type="expression" dxfId="81" priority="107">
      <formula>$J$1 = "relevant"</formula>
    </cfRule>
  </conditionalFormatting>
  <conditionalFormatting sqref="E26:F29 E31:F31">
    <cfRule type="expression" dxfId="80" priority="103">
      <formula>$A26 = "calculate"</formula>
    </cfRule>
  </conditionalFormatting>
  <conditionalFormatting sqref="M26:M29 M31">
    <cfRule type="expression" dxfId="79" priority="106">
      <formula>$M$1 = "constraint"</formula>
    </cfRule>
  </conditionalFormatting>
  <conditionalFormatting sqref="I26:I29 I31">
    <cfRule type="expression" dxfId="78" priority="104">
      <formula>$I$1 = "appearance"</formula>
    </cfRule>
  </conditionalFormatting>
  <conditionalFormatting sqref="K26:K29 K31">
    <cfRule type="expression" dxfId="77" priority="105">
      <formula>$K$1 = "required"</formula>
    </cfRule>
  </conditionalFormatting>
  <conditionalFormatting sqref="O26:O29 O31">
    <cfRule type="expression" dxfId="76" priority="108">
      <formula xml:space="preserve"> $O$1 = "calculation"</formula>
    </cfRule>
  </conditionalFormatting>
  <conditionalFormatting sqref="A31:X31 A26:X29">
    <cfRule type="expression" dxfId="75" priority="116">
      <formula>AND($A26 = "begin repeat",$W26 = "rr")</formula>
    </cfRule>
    <cfRule type="expression" dxfId="74" priority="117">
      <formula>AND($A26 = "end repeat", $W26 = "rr")</formula>
    </cfRule>
  </conditionalFormatting>
  <conditionalFormatting sqref="B26:B29 B31">
    <cfRule type="duplicateValues" dxfId="73" priority="118"/>
  </conditionalFormatting>
  <conditionalFormatting sqref="B26:B29 B31">
    <cfRule type="duplicateValues" dxfId="72" priority="119"/>
  </conditionalFormatting>
  <conditionalFormatting sqref="J25">
    <cfRule type="expression" dxfId="71" priority="90">
      <formula>$J$1 = "relevant"</formula>
    </cfRule>
  </conditionalFormatting>
  <conditionalFormatting sqref="E25:F25">
    <cfRule type="expression" dxfId="70" priority="86">
      <formula>$A25 = "calculate"</formula>
    </cfRule>
  </conditionalFormatting>
  <conditionalFormatting sqref="M25">
    <cfRule type="expression" dxfId="69" priority="89">
      <formula>$M$1 = "constraint"</formula>
    </cfRule>
  </conditionalFormatting>
  <conditionalFormatting sqref="I25">
    <cfRule type="expression" dxfId="68" priority="87">
      <formula>$I$1 = "appearance"</formula>
    </cfRule>
  </conditionalFormatting>
  <conditionalFormatting sqref="K25">
    <cfRule type="expression" dxfId="67" priority="88">
      <formula>$K$1 = "required"</formula>
    </cfRule>
  </conditionalFormatting>
  <conditionalFormatting sqref="O25">
    <cfRule type="expression" dxfId="66" priority="91">
      <formula xml:space="preserve"> $O$1 = "calculation"</formula>
    </cfRule>
  </conditionalFormatting>
  <conditionalFormatting sqref="A25:X25">
    <cfRule type="expression" dxfId="65" priority="99">
      <formula>AND($A25 = "begin repeat",$W25 = "rr")</formula>
    </cfRule>
    <cfRule type="expression" dxfId="64" priority="100">
      <formula>AND($A25 = "end repeat", $W25 = "rr")</formula>
    </cfRule>
  </conditionalFormatting>
  <conditionalFormatting sqref="B25">
    <cfRule type="duplicateValues" dxfId="63" priority="101"/>
  </conditionalFormatting>
  <conditionalFormatting sqref="B25">
    <cfRule type="duplicateValues" dxfId="62" priority="102"/>
  </conditionalFormatting>
  <conditionalFormatting sqref="J30">
    <cfRule type="expression" dxfId="61" priority="73">
      <formula>$J$1 = "relevant"</formula>
    </cfRule>
  </conditionalFormatting>
  <conditionalFormatting sqref="E30:F30">
    <cfRule type="expression" dxfId="60" priority="69">
      <formula>$A30 = "calculate"</formula>
    </cfRule>
  </conditionalFormatting>
  <conditionalFormatting sqref="M30">
    <cfRule type="expression" dxfId="59" priority="72">
      <formula>$M$1 = "constraint"</formula>
    </cfRule>
  </conditionalFormatting>
  <conditionalFormatting sqref="I30">
    <cfRule type="expression" dxfId="58" priority="70">
      <formula>$I$1 = "appearance"</formula>
    </cfRule>
  </conditionalFormatting>
  <conditionalFormatting sqref="K30">
    <cfRule type="expression" dxfId="57" priority="71">
      <formula>$K$1 = "required"</formula>
    </cfRule>
  </conditionalFormatting>
  <conditionalFormatting sqref="O30">
    <cfRule type="expression" dxfId="56" priority="74">
      <formula xml:space="preserve"> $O$1 = "calculation"</formula>
    </cfRule>
  </conditionalFormatting>
  <conditionalFormatting sqref="A30:X30">
    <cfRule type="expression" dxfId="55" priority="82">
      <formula>AND($A30 = "begin repeat",$W30 = "rr")</formula>
    </cfRule>
    <cfRule type="expression" dxfId="54" priority="83">
      <formula>AND($A30 = "end repeat", $W30 = "rr")</formula>
    </cfRule>
  </conditionalFormatting>
  <conditionalFormatting sqref="B30">
    <cfRule type="duplicateValues" dxfId="53" priority="84"/>
  </conditionalFormatting>
  <conditionalFormatting sqref="B30">
    <cfRule type="duplicateValues" dxfId="52" priority="85"/>
  </conditionalFormatting>
  <conditionalFormatting sqref="I45">
    <cfRule type="expression" dxfId="51" priority="59">
      <formula>$I$1 = "appearance"</formula>
    </cfRule>
  </conditionalFormatting>
  <conditionalFormatting sqref="I45">
    <cfRule type="expression" dxfId="50" priority="60">
      <formula>AND($R$1="disabled",$R45="yes")</formula>
    </cfRule>
    <cfRule type="expression" dxfId="49" priority="61">
      <formula xml:space="preserve"> AND($A45 = "begin group",$W45 = "section")</formula>
    </cfRule>
    <cfRule type="expression" dxfId="48" priority="62">
      <formula>AND($A45 = "end group", $W45 = "section")</formula>
    </cfRule>
    <cfRule type="expression" dxfId="47" priority="63">
      <formula xml:space="preserve"> AND($A45="begin group",$W45="gg")</formula>
    </cfRule>
    <cfRule type="expression" dxfId="46" priority="64">
      <formula xml:space="preserve"> AND($A45 = "end group",$W45 = "gg")</formula>
    </cfRule>
    <cfRule type="expression" dxfId="45" priority="65">
      <formula>AND($A45="begin group",$W45="ggg")</formula>
    </cfRule>
    <cfRule type="expression" dxfId="44" priority="66">
      <formula>AND($A45="end group",$W45="ggg")</formula>
    </cfRule>
  </conditionalFormatting>
  <conditionalFormatting sqref="I45">
    <cfRule type="expression" dxfId="43" priority="67">
      <formula>AND($A45 = "begin repeat",$W45 = "rr")</formula>
    </cfRule>
    <cfRule type="expression" dxfId="42" priority="68">
      <formula>AND($A45 = "end repeat", $W45 = "rr")</formula>
    </cfRule>
  </conditionalFormatting>
  <conditionalFormatting sqref="A146">
    <cfRule type="cellIs" dxfId="41" priority="50" operator="equal">
      <formula>"calculate"</formula>
    </cfRule>
    <cfRule type="cellIs" dxfId="40" priority="51" operator="equal">
      <formula>"note"</formula>
    </cfRule>
  </conditionalFormatting>
  <conditionalFormatting sqref="B150">
    <cfRule type="duplicateValues" dxfId="39" priority="40"/>
  </conditionalFormatting>
  <conditionalFormatting sqref="B150">
    <cfRule type="colorScale" priority="41">
      <colorScale>
        <cfvo type="min"/>
        <cfvo type="percentile" val="50"/>
        <cfvo type="max"/>
        <color rgb="FFF8696B"/>
        <color rgb="FFFFEB84"/>
        <color rgb="FF63BE7B"/>
      </colorScale>
    </cfRule>
    <cfRule type="containsText" dxfId="38" priority="42" operator="containsText" text="familyMedia">
      <formula>NOT(ISERROR(SEARCH("familyMedia",B150)))</formula>
    </cfRule>
    <cfRule type="cellIs" dxfId="37" priority="43" operator="equal">
      <formula>"yes"</formula>
    </cfRule>
    <cfRule type="containsText" dxfId="36" priority="44" operator="containsText" text="note">
      <formula>NOT(ISERROR(SEARCH("note",B150)))</formula>
    </cfRule>
    <cfRule type="cellIs" dxfId="35" priority="45" operator="equal">
      <formula>"end group"</formula>
    </cfRule>
    <cfRule type="cellIs" dxfId="34" priority="46" operator="equal">
      <formula>"begin group"</formula>
    </cfRule>
    <cfRule type="colorScale" priority="47">
      <colorScale>
        <cfvo type="formula" val="&quot;begin group&quot;"/>
        <cfvo type="formula" val="&quot;end group&quot;"/>
        <color theme="4" tint="0.39997558519241921"/>
        <color theme="8" tint="-0.249977111117893"/>
      </colorScale>
    </cfRule>
  </conditionalFormatting>
  <conditionalFormatting sqref="B147">
    <cfRule type="colorScale" priority="33">
      <colorScale>
        <cfvo type="min"/>
        <cfvo type="percentile" val="50"/>
        <cfvo type="max"/>
        <color rgb="FFF8696B"/>
        <color rgb="FFFFEB84"/>
        <color rgb="FF63BE7B"/>
      </colorScale>
    </cfRule>
    <cfRule type="containsText" dxfId="33" priority="34" operator="containsText" text="familyMedia">
      <formula>NOT(ISERROR(SEARCH("familyMedia",B147)))</formula>
    </cfRule>
    <cfRule type="cellIs" dxfId="32" priority="35" operator="equal">
      <formula>"yes"</formula>
    </cfRule>
    <cfRule type="containsText" dxfId="31" priority="36" operator="containsText" text="note">
      <formula>NOT(ISERROR(SEARCH("note",B147)))</formula>
    </cfRule>
    <cfRule type="cellIs" dxfId="30" priority="37" operator="equal">
      <formula>"end group"</formula>
    </cfRule>
    <cfRule type="cellIs" dxfId="29" priority="38" operator="equal">
      <formula>"begin group"</formula>
    </cfRule>
    <cfRule type="colorScale" priority="39">
      <colorScale>
        <cfvo type="formula" val="&quot;begin group&quot;"/>
        <cfvo type="formula" val="&quot;end group&quot;"/>
        <color theme="4" tint="0.39997558519241921"/>
        <color theme="8" tint="-0.249977111117893"/>
      </colorScale>
    </cfRule>
  </conditionalFormatting>
  <conditionalFormatting sqref="A151">
    <cfRule type="cellIs" dxfId="28" priority="23" operator="equal">
      <formula>"end group"</formula>
    </cfRule>
    <cfRule type="cellIs" dxfId="27" priority="24" operator="equal">
      <formula>"begin group"</formula>
    </cfRule>
  </conditionalFormatting>
  <conditionalFormatting sqref="A151">
    <cfRule type="cellIs" dxfId="26" priority="22" operator="equal">
      <formula>"note"</formula>
    </cfRule>
  </conditionalFormatting>
  <conditionalFormatting sqref="B151">
    <cfRule type="duplicateValues" dxfId="25" priority="25"/>
  </conditionalFormatting>
  <conditionalFormatting sqref="O151">
    <cfRule type="colorScale" priority="15">
      <colorScale>
        <cfvo type="min"/>
        <cfvo type="percentile" val="50"/>
        <cfvo type="max"/>
        <color rgb="FFF8696B"/>
        <color rgb="FFFFEB84"/>
        <color rgb="FF63BE7B"/>
      </colorScale>
    </cfRule>
    <cfRule type="containsText" dxfId="24" priority="16" operator="containsText" text="familyMedia">
      <formula>NOT(ISERROR(SEARCH("familyMedia",O151)))</formula>
    </cfRule>
    <cfRule type="cellIs" dxfId="23" priority="17" operator="equal">
      <formula>"yes"</formula>
    </cfRule>
    <cfRule type="containsText" dxfId="22" priority="18" operator="containsText" text="note">
      <formula>NOT(ISERROR(SEARCH("note",O151)))</formula>
    </cfRule>
    <cfRule type="cellIs" dxfId="21" priority="19" operator="equal">
      <formula>"end group"</formula>
    </cfRule>
    <cfRule type="cellIs" dxfId="20" priority="20" operator="equal">
      <formula>"begin group"</formula>
    </cfRule>
    <cfRule type="colorScale" priority="21">
      <colorScale>
        <cfvo type="formula" val="&quot;begin group&quot;"/>
        <cfvo type="formula" val="&quot;end group&quot;"/>
        <color theme="4" tint="0.39997558519241921"/>
        <color theme="8" tint="-0.249977111117893"/>
      </colorScale>
    </cfRule>
  </conditionalFormatting>
  <conditionalFormatting sqref="E151:F151 Q151:XFD151 A151:B151 I151:N151">
    <cfRule type="colorScale" priority="26">
      <colorScale>
        <cfvo type="min"/>
        <cfvo type="percentile" val="50"/>
        <cfvo type="max"/>
        <color rgb="FFF8696B"/>
        <color rgb="FFFFEB84"/>
        <color rgb="FF63BE7B"/>
      </colorScale>
    </cfRule>
    <cfRule type="containsText" dxfId="19" priority="27" operator="containsText" text="familyMedia">
      <formula>NOT(ISERROR(SEARCH("familyMedia",A151)))</formula>
    </cfRule>
    <cfRule type="cellIs" dxfId="18" priority="28" operator="equal">
      <formula>"yes"</formula>
    </cfRule>
    <cfRule type="containsText" dxfId="17" priority="29" operator="containsText" text="note">
      <formula>NOT(ISERROR(SEARCH("note",A151)))</formula>
    </cfRule>
    <cfRule type="cellIs" dxfId="16" priority="30" operator="equal">
      <formula>"end group"</formula>
    </cfRule>
    <cfRule type="cellIs" dxfId="15" priority="31" operator="equal">
      <formula>"begin group"</formula>
    </cfRule>
    <cfRule type="colorScale" priority="32">
      <colorScale>
        <cfvo type="formula" val="&quot;begin group&quot;"/>
        <cfvo type="formula" val="&quot;end group&quot;"/>
        <color theme="4" tint="0.39997558519241921"/>
        <color theme="8" tint="-0.249977111117893"/>
      </colorScale>
    </cfRule>
  </conditionalFormatting>
  <conditionalFormatting sqref="O149">
    <cfRule type="expression" dxfId="14" priority="10">
      <formula>$V$1 = "calculation"</formula>
    </cfRule>
  </conditionalFormatting>
  <conditionalFormatting sqref="O149">
    <cfRule type="expression" dxfId="13" priority="8">
      <formula>AND($X$1="disabled",$X149="yes")</formula>
    </cfRule>
    <cfRule type="expression" dxfId="12" priority="9">
      <formula>ISNUMBER(SEARCH("invisible",$M149))=TRUE</formula>
    </cfRule>
    <cfRule type="expression" dxfId="11" priority="11">
      <formula>$A149 = "begin group"</formula>
    </cfRule>
    <cfRule type="expression" dxfId="10" priority="12">
      <formula>O149="end group"</formula>
    </cfRule>
    <cfRule type="expression" dxfId="9" priority="13">
      <formula>$A149 = "begin repeat"</formula>
    </cfRule>
    <cfRule type="expression" dxfId="8" priority="14">
      <formula>$A149 = "end repeat"</formula>
    </cfRule>
  </conditionalFormatting>
  <conditionalFormatting sqref="O150">
    <cfRule type="expression" dxfId="7" priority="3">
      <formula>$V$1 = "calculation"</formula>
    </cfRule>
  </conditionalFormatting>
  <conditionalFormatting sqref="O150">
    <cfRule type="expression" dxfId="6" priority="1">
      <formula>AND($X$1="disabled",$X150="yes")</formula>
    </cfRule>
    <cfRule type="expression" dxfId="5" priority="2">
      <formula>ISNUMBER(SEARCH("invisible",$M150))=TRUE</formula>
    </cfRule>
    <cfRule type="expression" dxfId="4" priority="4">
      <formula>$A150 = "begin group"</formula>
    </cfRule>
    <cfRule type="expression" dxfId="3" priority="5">
      <formula>O150="end group"</formula>
    </cfRule>
    <cfRule type="expression" dxfId="2" priority="6">
      <formula>$A150 = "begin repeat"</formula>
    </cfRule>
    <cfRule type="expression" dxfId="1" priority="7">
      <formula>$A150 = "end repeat"</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99"/>
  <sheetViews>
    <sheetView zoomScale="85" zoomScaleNormal="85" zoomScalePageLayoutView="85" workbookViewId="0">
      <pane ySplit="1" topLeftCell="A50" activePane="bottomLeft" state="frozen"/>
      <selection pane="bottomLeft" activeCell="C62" sqref="C62"/>
    </sheetView>
  </sheetViews>
  <sheetFormatPr defaultColWidth="9" defaultRowHeight="13.5" customHeight="1"/>
  <cols>
    <col min="1" max="1" width="24.21875" style="33" customWidth="1"/>
    <col min="2" max="2" width="22.88671875" style="33" customWidth="1"/>
    <col min="3" max="3" width="29.77734375" style="33" customWidth="1"/>
    <col min="4" max="4" width="20" style="33" bestFit="1" customWidth="1"/>
    <col min="5" max="5" width="25.21875" style="33" bestFit="1" customWidth="1"/>
    <col min="6" max="8" width="8.88671875" style="33"/>
    <col min="9" max="9" width="6.109375" style="33" bestFit="1" customWidth="1"/>
    <col min="10" max="10" width="8.88671875" style="33"/>
    <col min="11" max="11" width="32.77734375" style="33" bestFit="1" customWidth="1"/>
    <col min="12" max="16384" width="9" style="33"/>
  </cols>
  <sheetData>
    <row r="1" spans="1:9" ht="15" customHeight="1">
      <c r="A1" s="33" t="s">
        <v>14</v>
      </c>
      <c r="B1" s="33" t="s">
        <v>1</v>
      </c>
      <c r="C1" s="33" t="s">
        <v>627</v>
      </c>
      <c r="D1" s="33" t="s">
        <v>15</v>
      </c>
      <c r="E1" s="33" t="s">
        <v>16</v>
      </c>
      <c r="F1" s="33" t="s">
        <v>686</v>
      </c>
      <c r="G1" s="33" t="s">
        <v>685</v>
      </c>
      <c r="H1" s="33" t="s">
        <v>688</v>
      </c>
      <c r="I1" s="33" t="s">
        <v>689</v>
      </c>
    </row>
    <row r="2" spans="1:9" ht="15.75" customHeight="1">
      <c r="A2" s="33" t="s">
        <v>666</v>
      </c>
      <c r="B2" s="33">
        <v>1</v>
      </c>
      <c r="C2" s="33" t="s">
        <v>661</v>
      </c>
    </row>
    <row r="3" spans="1:9" ht="15.75" customHeight="1">
      <c r="A3" s="33" t="s">
        <v>666</v>
      </c>
      <c r="B3" s="33">
        <v>2</v>
      </c>
      <c r="C3" s="33" t="s">
        <v>660</v>
      </c>
    </row>
    <row r="4" spans="1:9" ht="15.75" customHeight="1">
      <c r="A4" s="33" t="s">
        <v>666</v>
      </c>
      <c r="B4" s="33">
        <v>3</v>
      </c>
      <c r="C4" s="33" t="s">
        <v>662</v>
      </c>
    </row>
    <row r="6" spans="1:9" ht="15.75" customHeight="1">
      <c r="A6" s="33" t="s">
        <v>17</v>
      </c>
      <c r="B6" s="33">
        <v>1</v>
      </c>
      <c r="C6" s="33" t="s">
        <v>538</v>
      </c>
    </row>
    <row r="7" spans="1:9" ht="15.75" customHeight="1">
      <c r="A7" s="33" t="s">
        <v>17</v>
      </c>
      <c r="B7" s="33">
        <v>0</v>
      </c>
      <c r="C7" s="33" t="s">
        <v>539</v>
      </c>
    </row>
    <row r="9" spans="1:9" ht="15.75" customHeight="1">
      <c r="A9" s="33" t="s">
        <v>1059</v>
      </c>
      <c r="B9" s="33" t="s">
        <v>1060</v>
      </c>
      <c r="C9" s="33" t="s">
        <v>1059</v>
      </c>
    </row>
    <row r="10" spans="1:9" ht="15.75" customHeight="1">
      <c r="A10" s="33" t="s">
        <v>1243</v>
      </c>
      <c r="B10" s="33" t="s">
        <v>774</v>
      </c>
      <c r="C10" s="33" t="s">
        <v>735</v>
      </c>
    </row>
    <row r="11" spans="1:9" ht="15" customHeight="1">
      <c r="A11" s="33" t="s">
        <v>1243</v>
      </c>
      <c r="B11" s="33">
        <v>96</v>
      </c>
      <c r="C11" s="37" t="s">
        <v>1065</v>
      </c>
    </row>
    <row r="12" spans="1:9" ht="13.8">
      <c r="A12" s="33" t="s">
        <v>736</v>
      </c>
      <c r="B12" s="33" t="s">
        <v>737</v>
      </c>
      <c r="C12" s="33" t="s">
        <v>736</v>
      </c>
    </row>
    <row r="13" spans="1:9" ht="13.8"/>
    <row r="14" spans="1:9" ht="13.8">
      <c r="A14" s="33" t="s">
        <v>690</v>
      </c>
      <c r="B14" s="33" t="s">
        <v>738</v>
      </c>
      <c r="C14" s="33" t="s">
        <v>690</v>
      </c>
    </row>
    <row r="15" spans="1:9" ht="13.8">
      <c r="A15" s="33" t="s">
        <v>739</v>
      </c>
      <c r="B15" s="33" t="s">
        <v>740</v>
      </c>
      <c r="C15" s="33" t="s">
        <v>739</v>
      </c>
    </row>
    <row r="16" spans="1:9" ht="13.5" customHeight="1">
      <c r="A16" s="33" t="s">
        <v>691</v>
      </c>
      <c r="B16" s="33" t="s">
        <v>741</v>
      </c>
      <c r="C16" s="33" t="s">
        <v>691</v>
      </c>
    </row>
    <row r="18" spans="1:9" s="74" customFormat="1" ht="15" customHeight="1">
      <c r="A18" s="73" t="s">
        <v>712</v>
      </c>
      <c r="B18" s="73">
        <v>1</v>
      </c>
      <c r="C18" s="76" t="s">
        <v>713</v>
      </c>
      <c r="D18" s="75"/>
      <c r="E18" s="75"/>
      <c r="F18" s="75"/>
    </row>
    <row r="19" spans="1:9" s="74" customFormat="1" ht="15" customHeight="1">
      <c r="A19" s="73" t="s">
        <v>712</v>
      </c>
      <c r="B19" s="73">
        <v>2</v>
      </c>
      <c r="C19" s="77" t="s">
        <v>714</v>
      </c>
      <c r="D19" s="75"/>
      <c r="E19" s="75"/>
      <c r="F19" s="75"/>
    </row>
    <row r="20" spans="1:9" s="74" customFormat="1" ht="15" customHeight="1">
      <c r="A20" s="73" t="s">
        <v>712</v>
      </c>
      <c r="B20" s="73">
        <v>3</v>
      </c>
      <c r="C20" s="76" t="s">
        <v>715</v>
      </c>
      <c r="D20" s="75"/>
      <c r="E20" s="75"/>
      <c r="F20" s="75"/>
    </row>
    <row r="21" spans="1:9" s="74" customFormat="1" ht="15" customHeight="1">
      <c r="A21" s="73" t="s">
        <v>712</v>
      </c>
      <c r="B21" s="73">
        <v>96</v>
      </c>
      <c r="C21" s="73" t="s">
        <v>1121</v>
      </c>
      <c r="D21" s="75"/>
      <c r="E21" s="75"/>
      <c r="F21" s="75"/>
    </row>
    <row r="22" spans="1:9" s="74" customFormat="1" ht="15" customHeight="1">
      <c r="A22" s="75"/>
      <c r="B22" s="75"/>
      <c r="C22" s="73"/>
      <c r="D22" s="75"/>
      <c r="E22" s="75"/>
      <c r="F22" s="75"/>
    </row>
    <row r="23" spans="1:9" s="74" customFormat="1" ht="15" customHeight="1">
      <c r="A23" s="73" t="s">
        <v>716</v>
      </c>
      <c r="B23" s="73">
        <v>1</v>
      </c>
      <c r="C23" s="73" t="s">
        <v>45</v>
      </c>
      <c r="D23" s="75"/>
      <c r="E23" s="75"/>
      <c r="F23" s="75"/>
    </row>
    <row r="24" spans="1:9" s="74" customFormat="1" ht="15" customHeight="1">
      <c r="A24" s="73" t="s">
        <v>716</v>
      </c>
      <c r="B24" s="73">
        <v>2</v>
      </c>
      <c r="C24" s="73" t="s">
        <v>717</v>
      </c>
      <c r="D24" s="75"/>
      <c r="E24" s="75"/>
      <c r="F24" s="75"/>
    </row>
    <row r="25" spans="1:9" s="74" customFormat="1" ht="15" customHeight="1">
      <c r="A25" s="73" t="s">
        <v>716</v>
      </c>
      <c r="B25" s="73">
        <v>3</v>
      </c>
      <c r="C25" s="73" t="s">
        <v>48</v>
      </c>
      <c r="D25" s="75"/>
      <c r="E25" s="75"/>
      <c r="F25" s="78"/>
      <c r="G25" s="78"/>
      <c r="H25" s="78"/>
      <c r="I25" s="78"/>
    </row>
    <row r="26" spans="1:9" s="74" customFormat="1" ht="15" customHeight="1">
      <c r="A26" s="73" t="s">
        <v>716</v>
      </c>
      <c r="B26" s="73">
        <v>4</v>
      </c>
      <c r="C26" s="73" t="s">
        <v>46</v>
      </c>
      <c r="D26" s="75"/>
      <c r="E26" s="75"/>
      <c r="F26" s="75"/>
    </row>
    <row r="27" spans="1:9" s="74" customFormat="1" ht="15" customHeight="1">
      <c r="A27" s="73" t="s">
        <v>716</v>
      </c>
      <c r="B27" s="73">
        <v>5</v>
      </c>
      <c r="C27" s="73" t="s">
        <v>49</v>
      </c>
      <c r="D27" s="75"/>
      <c r="E27" s="75"/>
      <c r="F27" s="75"/>
    </row>
    <row r="28" spans="1:9" s="74" customFormat="1" ht="15" customHeight="1">
      <c r="A28" s="73" t="s">
        <v>716</v>
      </c>
      <c r="B28" s="73">
        <v>6</v>
      </c>
      <c r="C28" s="73" t="s">
        <v>718</v>
      </c>
      <c r="D28" s="75"/>
      <c r="E28" s="75"/>
      <c r="F28" s="75"/>
    </row>
    <row r="29" spans="1:9" s="74" customFormat="1" ht="15" customHeight="1">
      <c r="A29" s="73" t="s">
        <v>716</v>
      </c>
      <c r="B29" s="73">
        <v>7</v>
      </c>
      <c r="C29" s="73" t="s">
        <v>50</v>
      </c>
      <c r="D29" s="75"/>
      <c r="E29" s="75"/>
      <c r="F29" s="75"/>
    </row>
    <row r="30" spans="1:9" s="74" customFormat="1" ht="15" customHeight="1">
      <c r="A30" s="73" t="s">
        <v>716</v>
      </c>
      <c r="B30" s="73">
        <v>96</v>
      </c>
      <c r="C30" s="73" t="s">
        <v>33</v>
      </c>
      <c r="D30" s="75"/>
      <c r="E30" s="75"/>
      <c r="F30" s="75"/>
    </row>
    <row r="31" spans="1:9" s="74" customFormat="1" ht="15" customHeight="1">
      <c r="A31" s="73"/>
      <c r="B31" s="73"/>
      <c r="C31" s="73"/>
      <c r="D31" s="75"/>
      <c r="E31" s="75"/>
      <c r="F31" s="75"/>
    </row>
    <row r="32" spans="1:9" s="74" customFormat="1" ht="15" customHeight="1">
      <c r="A32" s="79"/>
      <c r="B32" s="72"/>
      <c r="C32" s="72"/>
      <c r="F32" s="75"/>
    </row>
    <row r="33" spans="1:6" s="74" customFormat="1" ht="15" customHeight="1">
      <c r="A33" s="72" t="s">
        <v>1122</v>
      </c>
      <c r="B33" s="197">
        <v>1</v>
      </c>
      <c r="C33" s="74" t="s">
        <v>1123</v>
      </c>
      <c r="F33" s="75"/>
    </row>
    <row r="34" spans="1:6" s="74" customFormat="1" ht="15" customHeight="1">
      <c r="A34" s="72" t="s">
        <v>1122</v>
      </c>
      <c r="B34" s="197">
        <v>2</v>
      </c>
      <c r="C34" s="72" t="s">
        <v>1124</v>
      </c>
      <c r="F34" s="75"/>
    </row>
    <row r="35" spans="1:6" s="74" customFormat="1" ht="15" customHeight="1">
      <c r="A35" s="72" t="s">
        <v>1122</v>
      </c>
      <c r="B35" s="197">
        <v>3</v>
      </c>
      <c r="C35" s="72" t="s">
        <v>1125</v>
      </c>
    </row>
    <row r="36" spans="1:6" s="74" customFormat="1" ht="15" customHeight="1">
      <c r="A36" s="72" t="s">
        <v>1122</v>
      </c>
      <c r="B36" s="197">
        <v>4</v>
      </c>
      <c r="C36" s="72" t="s">
        <v>1126</v>
      </c>
    </row>
    <row r="37" spans="1:6" s="74" customFormat="1" ht="15" customHeight="1">
      <c r="A37" s="72" t="s">
        <v>1122</v>
      </c>
      <c r="B37" s="197">
        <v>5</v>
      </c>
      <c r="C37" s="72" t="s">
        <v>1127</v>
      </c>
    </row>
    <row r="38" spans="1:6" s="74" customFormat="1" ht="15" customHeight="1">
      <c r="A38" s="72" t="s">
        <v>1122</v>
      </c>
      <c r="B38" s="197">
        <v>6</v>
      </c>
      <c r="C38" s="72" t="s">
        <v>1128</v>
      </c>
    </row>
    <row r="39" spans="1:6" s="74" customFormat="1" ht="15" customHeight="1">
      <c r="A39" s="72" t="s">
        <v>1122</v>
      </c>
      <c r="B39" s="197">
        <v>7</v>
      </c>
      <c r="C39" s="72" t="s">
        <v>1129</v>
      </c>
    </row>
    <row r="40" spans="1:6" s="74" customFormat="1" ht="15" customHeight="1">
      <c r="A40" s="72" t="s">
        <v>1122</v>
      </c>
      <c r="B40" s="197">
        <v>8</v>
      </c>
      <c r="C40" s="72" t="s">
        <v>1130</v>
      </c>
    </row>
    <row r="41" spans="1:6" s="74" customFormat="1" ht="15" customHeight="1">
      <c r="A41" s="72" t="s">
        <v>1122</v>
      </c>
      <c r="B41" s="197">
        <v>9</v>
      </c>
      <c r="C41" s="72" t="s">
        <v>1131</v>
      </c>
    </row>
    <row r="42" spans="1:6" s="74" customFormat="1" ht="15" customHeight="1">
      <c r="A42" s="72" t="s">
        <v>1122</v>
      </c>
      <c r="B42" s="197">
        <v>96</v>
      </c>
      <c r="C42" s="73" t="s">
        <v>33</v>
      </c>
    </row>
    <row r="43" spans="1:6" s="74" customFormat="1" ht="15" customHeight="1">
      <c r="A43" s="72"/>
      <c r="B43" s="72"/>
      <c r="C43" s="72"/>
    </row>
    <row r="44" spans="1:6" s="74" customFormat="1" ht="15" customHeight="1">
      <c r="A44" s="72" t="s">
        <v>1132</v>
      </c>
      <c r="B44" s="72">
        <v>1</v>
      </c>
      <c r="C44" s="72" t="s">
        <v>1133</v>
      </c>
    </row>
    <row r="45" spans="1:6" s="74" customFormat="1" ht="15" customHeight="1">
      <c r="A45" s="72" t="s">
        <v>1132</v>
      </c>
      <c r="B45" s="72">
        <v>2</v>
      </c>
      <c r="C45" s="72" t="s">
        <v>1134</v>
      </c>
    </row>
    <row r="46" spans="1:6" s="74" customFormat="1" ht="15" customHeight="1">
      <c r="A46" s="72" t="s">
        <v>1132</v>
      </c>
      <c r="B46" s="72">
        <v>3</v>
      </c>
      <c r="C46" s="72" t="s">
        <v>1135</v>
      </c>
    </row>
    <row r="47" spans="1:6" s="74" customFormat="1" ht="15" customHeight="1">
      <c r="A47" s="72" t="s">
        <v>1132</v>
      </c>
      <c r="B47" s="72">
        <v>96</v>
      </c>
      <c r="C47" s="72" t="s">
        <v>390</v>
      </c>
    </row>
    <row r="48" spans="1:6" s="74" customFormat="1" ht="15" customHeight="1">
      <c r="A48" s="72"/>
      <c r="B48" s="72"/>
      <c r="C48" s="72"/>
    </row>
    <row r="49" spans="1:7" s="74" customFormat="1" ht="15" customHeight="1">
      <c r="A49" s="72" t="s">
        <v>540</v>
      </c>
      <c r="B49" s="72">
        <v>1</v>
      </c>
      <c r="C49" s="72" t="s">
        <v>18</v>
      </c>
    </row>
    <row r="50" spans="1:7" s="74" customFormat="1" ht="15" customHeight="1">
      <c r="A50" s="72" t="s">
        <v>540</v>
      </c>
      <c r="B50" s="72">
        <v>2</v>
      </c>
      <c r="C50" s="72" t="s">
        <v>541</v>
      </c>
    </row>
    <row r="51" spans="1:7" s="74" customFormat="1" ht="15" customHeight="1">
      <c r="A51" s="75"/>
      <c r="B51" s="75"/>
      <c r="C51" s="75"/>
      <c r="D51" s="75"/>
      <c r="E51" s="75"/>
    </row>
    <row r="52" spans="1:7" s="74" customFormat="1" ht="15" customHeight="1">
      <c r="A52" s="74" t="s">
        <v>502</v>
      </c>
      <c r="B52" s="75">
        <v>1</v>
      </c>
      <c r="C52" s="74" t="s">
        <v>41</v>
      </c>
    </row>
    <row r="53" spans="1:7" s="74" customFormat="1" ht="15" customHeight="1">
      <c r="A53" s="74" t="s">
        <v>502</v>
      </c>
      <c r="B53" s="75">
        <v>2</v>
      </c>
      <c r="C53" s="74" t="s">
        <v>778</v>
      </c>
    </row>
    <row r="54" spans="1:7" s="74" customFormat="1" ht="15" customHeight="1">
      <c r="A54" s="74" t="s">
        <v>502</v>
      </c>
      <c r="B54" s="75">
        <v>3</v>
      </c>
      <c r="C54" s="74" t="s">
        <v>498</v>
      </c>
    </row>
    <row r="55" spans="1:7" s="74" customFormat="1" ht="15" customHeight="1">
      <c r="A55" s="74" t="s">
        <v>502</v>
      </c>
      <c r="B55" s="75">
        <v>4</v>
      </c>
      <c r="C55" s="74" t="s">
        <v>42</v>
      </c>
    </row>
    <row r="56" spans="1:7" s="74" customFormat="1" ht="15.75" customHeight="1">
      <c r="A56" s="74" t="s">
        <v>502</v>
      </c>
      <c r="B56" s="75">
        <v>5</v>
      </c>
      <c r="C56" s="74" t="s">
        <v>499</v>
      </c>
      <c r="F56" s="75"/>
      <c r="G56" s="75"/>
    </row>
    <row r="57" spans="1:7" s="74" customFormat="1" ht="15.75" customHeight="1">
      <c r="A57" s="74" t="s">
        <v>502</v>
      </c>
      <c r="B57" s="75">
        <v>6</v>
      </c>
      <c r="C57" s="74" t="s">
        <v>500</v>
      </c>
    </row>
    <row r="58" spans="1:7" s="74" customFormat="1" ht="15.75" customHeight="1">
      <c r="A58" s="74" t="s">
        <v>502</v>
      </c>
      <c r="B58" s="75">
        <v>7</v>
      </c>
      <c r="C58" s="74" t="s">
        <v>501</v>
      </c>
    </row>
    <row r="59" spans="1:7" s="74" customFormat="1" ht="15.75" customHeight="1">
      <c r="A59" s="74" t="s">
        <v>502</v>
      </c>
      <c r="B59" s="75">
        <v>8</v>
      </c>
      <c r="C59" s="74" t="s">
        <v>43</v>
      </c>
    </row>
    <row r="60" spans="1:7" s="74" customFormat="1" ht="15.75" customHeight="1">
      <c r="A60" s="74" t="s">
        <v>502</v>
      </c>
      <c r="B60" s="75">
        <v>9</v>
      </c>
      <c r="C60" s="74" t="s">
        <v>1136</v>
      </c>
    </row>
    <row r="61" spans="1:7" s="74" customFormat="1" ht="15.75" customHeight="1">
      <c r="A61" s="74" t="s">
        <v>502</v>
      </c>
      <c r="B61" s="75">
        <v>10</v>
      </c>
      <c r="C61" s="74" t="s">
        <v>962</v>
      </c>
    </row>
    <row r="62" spans="1:7" s="74" customFormat="1" ht="15.75" customHeight="1">
      <c r="A62" s="74" t="s">
        <v>502</v>
      </c>
      <c r="B62" s="75">
        <v>11</v>
      </c>
      <c r="C62" s="74" t="s">
        <v>44</v>
      </c>
    </row>
    <row r="63" spans="1:7" s="74" customFormat="1" ht="15.75" customHeight="1">
      <c r="A63" s="74" t="s">
        <v>502</v>
      </c>
      <c r="B63" s="75">
        <v>96</v>
      </c>
      <c r="C63" s="74" t="s">
        <v>33</v>
      </c>
    </row>
    <row r="64" spans="1:7" s="74" customFormat="1" ht="15.75" customHeight="1">
      <c r="A64" s="74" t="s">
        <v>502</v>
      </c>
      <c r="B64" s="75">
        <v>-99</v>
      </c>
      <c r="C64" s="74" t="s">
        <v>166</v>
      </c>
    </row>
    <row r="65" spans="1:3" s="74" customFormat="1" ht="15.75" customHeight="1">
      <c r="B65" s="75"/>
    </row>
    <row r="66" spans="1:3" s="74" customFormat="1" ht="15.75" customHeight="1">
      <c r="A66" s="74" t="s">
        <v>1137</v>
      </c>
      <c r="B66" s="30" t="s">
        <v>1011</v>
      </c>
      <c r="C66" s="80" t="s">
        <v>1012</v>
      </c>
    </row>
    <row r="67" spans="1:3" s="74" customFormat="1" ht="15.75" customHeight="1">
      <c r="A67" s="72"/>
      <c r="B67" s="72"/>
      <c r="C67" s="72"/>
    </row>
    <row r="68" spans="1:3" s="74" customFormat="1" ht="15.75" customHeight="1">
      <c r="A68" s="72" t="s">
        <v>1138</v>
      </c>
      <c r="B68" s="72">
        <v>1</v>
      </c>
      <c r="C68" s="72" t="s">
        <v>1139</v>
      </c>
    </row>
    <row r="69" spans="1:3" s="74" customFormat="1" ht="15.75" customHeight="1">
      <c r="A69" s="72" t="s">
        <v>1138</v>
      </c>
      <c r="B69" s="72">
        <v>2</v>
      </c>
      <c r="C69" s="72" t="s">
        <v>1140</v>
      </c>
    </row>
    <row r="70" spans="1:3" s="74" customFormat="1" ht="15.75" customHeight="1">
      <c r="A70" s="72" t="s">
        <v>1138</v>
      </c>
      <c r="B70" s="72">
        <v>3</v>
      </c>
      <c r="C70" s="72" t="s">
        <v>1141</v>
      </c>
    </row>
    <row r="71" spans="1:3" s="74" customFormat="1" ht="15.75" customHeight="1">
      <c r="A71" s="72" t="s">
        <v>1138</v>
      </c>
      <c r="B71" s="72">
        <v>4</v>
      </c>
      <c r="C71" s="72" t="s">
        <v>1142</v>
      </c>
    </row>
    <row r="72" spans="1:3" s="74" customFormat="1" ht="15" customHeight="1">
      <c r="A72" s="72" t="s">
        <v>1138</v>
      </c>
      <c r="B72" s="72">
        <v>5</v>
      </c>
      <c r="C72" s="72" t="s">
        <v>1143</v>
      </c>
    </row>
    <row r="73" spans="1:3" s="74" customFormat="1" ht="15" customHeight="1">
      <c r="A73" s="72"/>
      <c r="B73" s="72"/>
      <c r="C73" s="72"/>
    </row>
    <row r="74" spans="1:3" s="74" customFormat="1" ht="15" customHeight="1">
      <c r="A74" s="72" t="s">
        <v>1144</v>
      </c>
      <c r="B74" s="72">
        <v>1</v>
      </c>
      <c r="C74" s="72" t="s">
        <v>1145</v>
      </c>
    </row>
    <row r="75" spans="1:3" s="74" customFormat="1" ht="15" customHeight="1">
      <c r="A75" s="72" t="s">
        <v>1144</v>
      </c>
      <c r="B75" s="72">
        <v>2</v>
      </c>
      <c r="C75" s="72" t="s">
        <v>1146</v>
      </c>
    </row>
    <row r="76" spans="1:3" s="74" customFormat="1" ht="15" customHeight="1">
      <c r="A76" s="72" t="s">
        <v>1144</v>
      </c>
      <c r="B76" s="72">
        <v>3</v>
      </c>
      <c r="C76" s="72" t="s">
        <v>1147</v>
      </c>
    </row>
    <row r="77" spans="1:3" s="74" customFormat="1" ht="15" customHeight="1">
      <c r="A77" s="72" t="s">
        <v>1144</v>
      </c>
      <c r="B77" s="72">
        <v>4</v>
      </c>
      <c r="C77" s="72" t="s">
        <v>1148</v>
      </c>
    </row>
    <row r="78" spans="1:3" s="74" customFormat="1" ht="15" customHeight="1">
      <c r="A78" s="72" t="s">
        <v>1144</v>
      </c>
      <c r="B78" s="72">
        <v>5</v>
      </c>
      <c r="C78" s="72" t="s">
        <v>1149</v>
      </c>
    </row>
    <row r="79" spans="1:3" s="74" customFormat="1" ht="15" customHeight="1">
      <c r="A79" s="72" t="s">
        <v>1144</v>
      </c>
      <c r="B79" s="72">
        <v>96</v>
      </c>
      <c r="C79" s="72" t="s">
        <v>226</v>
      </c>
    </row>
    <row r="80" spans="1:3" s="74" customFormat="1" ht="15" customHeight="1">
      <c r="A80" s="72"/>
      <c r="B80" s="72"/>
      <c r="C80" s="72"/>
    </row>
    <row r="81" spans="1:3" s="74" customFormat="1" ht="15" customHeight="1">
      <c r="A81" s="72"/>
      <c r="B81" s="72"/>
      <c r="C81" s="72"/>
    </row>
    <row r="82" spans="1:3" s="74" customFormat="1" ht="15" customHeight="1">
      <c r="A82" s="72" t="s">
        <v>1150</v>
      </c>
      <c r="B82" s="72">
        <v>1</v>
      </c>
      <c r="C82" s="72" t="s">
        <v>305</v>
      </c>
    </row>
    <row r="83" spans="1:3" s="74" customFormat="1" ht="15" customHeight="1">
      <c r="A83" s="72" t="s">
        <v>1150</v>
      </c>
      <c r="B83" s="72">
        <v>2</v>
      </c>
      <c r="C83" s="72" t="s">
        <v>720</v>
      </c>
    </row>
    <row r="84" spans="1:3" s="74" customFormat="1" ht="15" customHeight="1">
      <c r="A84" s="72" t="s">
        <v>1150</v>
      </c>
      <c r="B84" s="72">
        <v>3</v>
      </c>
      <c r="C84" s="72" t="s">
        <v>721</v>
      </c>
    </row>
    <row r="85" spans="1:3" s="74" customFormat="1" ht="15" customHeight="1">
      <c r="A85" s="72"/>
      <c r="B85" s="72"/>
      <c r="C85" s="72"/>
    </row>
    <row r="86" spans="1:3" s="74" customFormat="1" ht="15" customHeight="1">
      <c r="A86" s="72" t="s">
        <v>1151</v>
      </c>
      <c r="B86" s="72">
        <v>1</v>
      </c>
      <c r="C86" s="72" t="s">
        <v>1152</v>
      </c>
    </row>
    <row r="87" spans="1:3" s="74" customFormat="1" ht="15" customHeight="1">
      <c r="A87" s="72" t="s">
        <v>1151</v>
      </c>
      <c r="B87" s="72">
        <v>2</v>
      </c>
      <c r="C87" s="72" t="s">
        <v>1153</v>
      </c>
    </row>
    <row r="88" spans="1:3" s="74" customFormat="1" ht="15" customHeight="1">
      <c r="A88" s="72" t="s">
        <v>1151</v>
      </c>
      <c r="B88" s="72">
        <v>3</v>
      </c>
      <c r="C88" s="72" t="s">
        <v>1154</v>
      </c>
    </row>
    <row r="89" spans="1:3" s="74" customFormat="1" ht="15" customHeight="1">
      <c r="A89" s="72" t="s">
        <v>1151</v>
      </c>
      <c r="B89" s="72">
        <v>4</v>
      </c>
      <c r="C89" s="72" t="s">
        <v>252</v>
      </c>
    </row>
    <row r="90" spans="1:3" s="74" customFormat="1" ht="15" customHeight="1">
      <c r="A90" s="72"/>
      <c r="B90" s="72"/>
      <c r="C90" s="72"/>
    </row>
    <row r="91" spans="1:3" s="74" customFormat="1" ht="15" customHeight="1">
      <c r="A91" s="72" t="s">
        <v>1155</v>
      </c>
      <c r="B91" s="72">
        <v>1</v>
      </c>
      <c r="C91" s="72" t="s">
        <v>1156</v>
      </c>
    </row>
    <row r="92" spans="1:3" s="74" customFormat="1" ht="15" customHeight="1">
      <c r="A92" s="72" t="s">
        <v>1155</v>
      </c>
      <c r="B92" s="72">
        <v>2</v>
      </c>
      <c r="C92" s="72" t="s">
        <v>1157</v>
      </c>
    </row>
    <row r="93" spans="1:3" s="74" customFormat="1" ht="15" customHeight="1">
      <c r="A93" s="72" t="s">
        <v>1155</v>
      </c>
      <c r="B93" s="72">
        <v>3</v>
      </c>
      <c r="C93" s="72" t="s">
        <v>1158</v>
      </c>
    </row>
    <row r="94" spans="1:3" s="74" customFormat="1" ht="15" customHeight="1">
      <c r="A94" s="72" t="s">
        <v>1155</v>
      </c>
      <c r="B94" s="72">
        <v>4</v>
      </c>
      <c r="C94" s="72" t="s">
        <v>507</v>
      </c>
    </row>
    <row r="95" spans="1:3" s="74" customFormat="1" ht="15" customHeight="1">
      <c r="A95" s="72" t="s">
        <v>1155</v>
      </c>
      <c r="B95" s="72">
        <v>5</v>
      </c>
      <c r="C95" s="72" t="s">
        <v>1159</v>
      </c>
    </row>
    <row r="96" spans="1:3" s="74" customFormat="1" ht="15" customHeight="1">
      <c r="A96" s="72"/>
      <c r="B96" s="72"/>
      <c r="C96" s="72"/>
    </row>
    <row r="97" spans="1:3" s="74" customFormat="1" ht="15" customHeight="1">
      <c r="A97" s="72" t="s">
        <v>1160</v>
      </c>
      <c r="B97" s="72">
        <v>1</v>
      </c>
      <c r="C97" s="72" t="s">
        <v>1161</v>
      </c>
    </row>
    <row r="98" spans="1:3" s="74" customFormat="1" ht="15" customHeight="1">
      <c r="A98" s="72" t="s">
        <v>1160</v>
      </c>
      <c r="B98" s="72">
        <v>2</v>
      </c>
      <c r="C98" s="72" t="s">
        <v>1162</v>
      </c>
    </row>
    <row r="99" spans="1:3" s="74" customFormat="1" ht="15" customHeight="1">
      <c r="A99" s="72"/>
      <c r="B99" s="72"/>
      <c r="C99" s="72"/>
    </row>
    <row r="100" spans="1:3" s="74" customFormat="1" ht="15" customHeight="1">
      <c r="A100" s="72" t="s">
        <v>1163</v>
      </c>
      <c r="B100" s="72">
        <v>1</v>
      </c>
      <c r="C100" s="72" t="s">
        <v>1164</v>
      </c>
    </row>
    <row r="101" spans="1:3" s="74" customFormat="1" ht="15" customHeight="1">
      <c r="A101" s="72" t="s">
        <v>1163</v>
      </c>
      <c r="B101" s="72">
        <v>2</v>
      </c>
      <c r="C101" s="72" t="s">
        <v>1165</v>
      </c>
    </row>
    <row r="102" spans="1:3" s="74" customFormat="1" ht="15" customHeight="1">
      <c r="A102" s="72" t="s">
        <v>1163</v>
      </c>
      <c r="B102" s="72">
        <v>3</v>
      </c>
      <c r="C102" s="72" t="s">
        <v>1166</v>
      </c>
    </row>
    <row r="103" spans="1:3" s="74" customFormat="1" ht="15" customHeight="1">
      <c r="A103" s="72" t="s">
        <v>1163</v>
      </c>
      <c r="B103" s="72">
        <v>4</v>
      </c>
      <c r="C103" s="72" t="s">
        <v>1167</v>
      </c>
    </row>
    <row r="104" spans="1:3" s="74" customFormat="1" ht="15" customHeight="1">
      <c r="A104" s="72" t="s">
        <v>1163</v>
      </c>
      <c r="B104" s="72">
        <v>5</v>
      </c>
      <c r="C104" s="72" t="s">
        <v>1168</v>
      </c>
    </row>
    <row r="105" spans="1:3" s="74" customFormat="1" ht="15" customHeight="1">
      <c r="A105" s="72" t="s">
        <v>1163</v>
      </c>
      <c r="B105" s="72">
        <v>96</v>
      </c>
      <c r="C105" s="72" t="s">
        <v>781</v>
      </c>
    </row>
    <row r="106" spans="1:3" s="74" customFormat="1" ht="15" customHeight="1">
      <c r="A106" s="72"/>
      <c r="B106" s="72"/>
      <c r="C106" s="72"/>
    </row>
    <row r="107" spans="1:3" s="74" customFormat="1" ht="15" customHeight="1">
      <c r="A107" s="72" t="s">
        <v>1169</v>
      </c>
      <c r="B107" s="72">
        <v>1</v>
      </c>
      <c r="C107" s="75" t="s">
        <v>1170</v>
      </c>
    </row>
    <row r="108" spans="1:3" s="74" customFormat="1" ht="15" customHeight="1">
      <c r="A108" s="72" t="s">
        <v>1169</v>
      </c>
      <c r="B108" s="72">
        <v>2</v>
      </c>
      <c r="C108" s="75" t="s">
        <v>1171</v>
      </c>
    </row>
    <row r="109" spans="1:3" s="74" customFormat="1" ht="15" customHeight="1">
      <c r="A109" s="72" t="s">
        <v>1169</v>
      </c>
      <c r="B109" s="72">
        <v>3</v>
      </c>
      <c r="C109" s="81" t="s">
        <v>1172</v>
      </c>
    </row>
    <row r="110" spans="1:3" s="74" customFormat="1" ht="15" customHeight="1">
      <c r="A110" s="72" t="s">
        <v>1169</v>
      </c>
      <c r="B110" s="72">
        <v>4</v>
      </c>
      <c r="C110" s="81" t="s">
        <v>1173</v>
      </c>
    </row>
    <row r="111" spans="1:3" s="74" customFormat="1" ht="15" customHeight="1">
      <c r="A111" s="72"/>
      <c r="B111" s="72"/>
      <c r="C111" s="82"/>
    </row>
    <row r="112" spans="1:3" s="74" customFormat="1" ht="15" customHeight="1">
      <c r="A112" s="72" t="s">
        <v>1174</v>
      </c>
      <c r="B112" s="72">
        <v>1</v>
      </c>
      <c r="C112" s="72" t="s">
        <v>1175</v>
      </c>
    </row>
    <row r="113" spans="1:3" s="74" customFormat="1" ht="15" customHeight="1">
      <c r="A113" s="72" t="s">
        <v>1174</v>
      </c>
      <c r="B113" s="72">
        <v>2</v>
      </c>
      <c r="C113" s="72" t="s">
        <v>1176</v>
      </c>
    </row>
    <row r="114" spans="1:3" s="74" customFormat="1" ht="15" customHeight="1">
      <c r="A114" s="72" t="s">
        <v>1174</v>
      </c>
      <c r="B114" s="72">
        <v>3</v>
      </c>
      <c r="C114" s="72" t="s">
        <v>1177</v>
      </c>
    </row>
    <row r="115" spans="1:3" s="74" customFormat="1" ht="15" customHeight="1">
      <c r="A115" s="72" t="s">
        <v>1174</v>
      </c>
      <c r="B115" s="72">
        <v>4</v>
      </c>
      <c r="C115" s="72" t="s">
        <v>1178</v>
      </c>
    </row>
    <row r="116" spans="1:3" s="74" customFormat="1" ht="15" customHeight="1">
      <c r="A116" s="72" t="s">
        <v>1174</v>
      </c>
      <c r="B116" s="72">
        <v>5</v>
      </c>
      <c r="C116" s="72" t="s">
        <v>1179</v>
      </c>
    </row>
    <row r="117" spans="1:3" s="74" customFormat="1" ht="15" customHeight="1">
      <c r="A117" s="72"/>
      <c r="B117" s="72"/>
      <c r="C117" s="72"/>
    </row>
    <row r="118" spans="1:3" s="74" customFormat="1" ht="15" customHeight="1">
      <c r="A118" s="72" t="s">
        <v>1180</v>
      </c>
      <c r="B118" s="74">
        <v>11</v>
      </c>
      <c r="C118" s="72" t="s">
        <v>1181</v>
      </c>
    </row>
    <row r="119" spans="1:3" s="74" customFormat="1" ht="15" customHeight="1">
      <c r="A119" s="72" t="s">
        <v>1180</v>
      </c>
      <c r="B119" s="74">
        <v>12</v>
      </c>
      <c r="C119" s="72" t="s">
        <v>1182</v>
      </c>
    </row>
    <row r="120" spans="1:3" s="74" customFormat="1" ht="15" customHeight="1">
      <c r="A120" s="72" t="s">
        <v>1180</v>
      </c>
      <c r="B120" s="74">
        <v>13</v>
      </c>
      <c r="C120" s="72" t="s">
        <v>1183</v>
      </c>
    </row>
    <row r="121" spans="1:3" s="74" customFormat="1" ht="15" customHeight="1">
      <c r="A121" s="72" t="s">
        <v>1180</v>
      </c>
      <c r="B121" s="74">
        <v>14</v>
      </c>
      <c r="C121" s="72" t="s">
        <v>1184</v>
      </c>
    </row>
    <row r="122" spans="1:3" s="74" customFormat="1" ht="15" customHeight="1">
      <c r="A122" s="72" t="s">
        <v>1180</v>
      </c>
      <c r="B122" s="74">
        <v>15</v>
      </c>
      <c r="C122" s="72" t="s">
        <v>1672</v>
      </c>
    </row>
    <row r="123" spans="1:3" s="74" customFormat="1" ht="15" customHeight="1">
      <c r="A123" s="72" t="s">
        <v>1180</v>
      </c>
      <c r="B123" s="74">
        <v>16</v>
      </c>
      <c r="C123" s="72" t="s">
        <v>1673</v>
      </c>
    </row>
    <row r="124" spans="1:3" s="74" customFormat="1" ht="15" customHeight="1">
      <c r="A124" s="72" t="s">
        <v>1180</v>
      </c>
      <c r="B124" s="74">
        <v>17</v>
      </c>
      <c r="C124" s="72" t="s">
        <v>1674</v>
      </c>
    </row>
    <row r="125" spans="1:3" s="74" customFormat="1" ht="15" customHeight="1">
      <c r="A125" s="72" t="s">
        <v>1180</v>
      </c>
      <c r="B125" s="74">
        <v>18</v>
      </c>
      <c r="C125" s="72" t="s">
        <v>1675</v>
      </c>
    </row>
    <row r="126" spans="1:3" s="74" customFormat="1" ht="15" customHeight="1">
      <c r="A126" s="72" t="s">
        <v>1180</v>
      </c>
      <c r="B126" s="74">
        <v>21</v>
      </c>
      <c r="C126" s="72" t="s">
        <v>1185</v>
      </c>
    </row>
    <row r="127" spans="1:3" s="74" customFormat="1" ht="15" customHeight="1">
      <c r="A127" s="72" t="s">
        <v>1180</v>
      </c>
      <c r="B127" s="74">
        <v>22</v>
      </c>
      <c r="C127" s="72" t="s">
        <v>1186</v>
      </c>
    </row>
    <row r="128" spans="1:3" s="74" customFormat="1" ht="15" customHeight="1">
      <c r="A128" s="72" t="s">
        <v>1180</v>
      </c>
      <c r="B128" s="74">
        <v>23</v>
      </c>
      <c r="C128" s="72" t="s">
        <v>1187</v>
      </c>
    </row>
    <row r="129" spans="1:3" s="74" customFormat="1" ht="15" customHeight="1">
      <c r="A129" s="72" t="s">
        <v>1180</v>
      </c>
      <c r="B129" s="74">
        <v>24</v>
      </c>
      <c r="C129" s="72" t="s">
        <v>1188</v>
      </c>
    </row>
    <row r="130" spans="1:3" s="74" customFormat="1" ht="15" customHeight="1">
      <c r="A130" s="72" t="s">
        <v>1180</v>
      </c>
      <c r="B130" s="74">
        <v>30</v>
      </c>
      <c r="C130" s="72" t="s">
        <v>1189</v>
      </c>
    </row>
    <row r="131" spans="1:3" s="74" customFormat="1" ht="15" customHeight="1">
      <c r="A131" s="72" t="s">
        <v>1180</v>
      </c>
      <c r="B131" s="74">
        <v>40</v>
      </c>
      <c r="C131" s="72" t="s">
        <v>1190</v>
      </c>
    </row>
    <row r="132" spans="1:3" s="74" customFormat="1" ht="15" customHeight="1">
      <c r="A132" s="72" t="s">
        <v>1180</v>
      </c>
      <c r="B132" s="74">
        <v>51</v>
      </c>
      <c r="C132" s="72" t="s">
        <v>1191</v>
      </c>
    </row>
    <row r="133" spans="1:3" s="74" customFormat="1" ht="15" customHeight="1">
      <c r="A133" s="72" t="s">
        <v>1180</v>
      </c>
      <c r="B133" s="74">
        <v>52</v>
      </c>
      <c r="C133" s="72" t="s">
        <v>1192</v>
      </c>
    </row>
    <row r="134" spans="1:3" s="74" customFormat="1" ht="15" customHeight="1">
      <c r="A134" s="72" t="s">
        <v>1180</v>
      </c>
      <c r="B134" s="74">
        <v>53</v>
      </c>
      <c r="C134" s="72" t="s">
        <v>1193</v>
      </c>
    </row>
    <row r="135" spans="1:3" s="74" customFormat="1" ht="15" customHeight="1">
      <c r="A135" s="72" t="s">
        <v>1180</v>
      </c>
      <c r="B135" s="74">
        <v>54</v>
      </c>
      <c r="C135" s="72" t="s">
        <v>1194</v>
      </c>
    </row>
    <row r="136" spans="1:3" s="74" customFormat="1" ht="15" customHeight="1">
      <c r="A136" s="72" t="s">
        <v>1180</v>
      </c>
      <c r="B136" s="74">
        <v>55</v>
      </c>
      <c r="C136" s="72" t="s">
        <v>1195</v>
      </c>
    </row>
    <row r="137" spans="1:3" s="74" customFormat="1" ht="15" customHeight="1">
      <c r="A137" s="72" t="s">
        <v>1180</v>
      </c>
      <c r="B137" s="74">
        <v>96</v>
      </c>
      <c r="C137" s="72" t="s">
        <v>124</v>
      </c>
    </row>
    <row r="138" spans="1:3" s="74" customFormat="1" ht="15" customHeight="1">
      <c r="A138" s="72"/>
      <c r="B138" s="72"/>
      <c r="C138" s="72"/>
    </row>
    <row r="139" spans="1:3" s="74" customFormat="1" ht="15" customHeight="1">
      <c r="A139" s="72" t="s">
        <v>1196</v>
      </c>
      <c r="B139" s="72">
        <v>1</v>
      </c>
      <c r="C139" s="72" t="s">
        <v>1197</v>
      </c>
    </row>
    <row r="140" spans="1:3" s="74" customFormat="1" ht="15" customHeight="1">
      <c r="A140" s="72" t="s">
        <v>1196</v>
      </c>
      <c r="B140" s="72">
        <v>2</v>
      </c>
      <c r="C140" s="72" t="s">
        <v>1198</v>
      </c>
    </row>
    <row r="141" spans="1:3" s="74" customFormat="1" ht="15" customHeight="1">
      <c r="A141" s="72" t="s">
        <v>1196</v>
      </c>
      <c r="B141" s="72">
        <v>3</v>
      </c>
      <c r="C141" s="72" t="s">
        <v>1199</v>
      </c>
    </row>
    <row r="142" spans="1:3" s="74" customFormat="1" ht="15" customHeight="1">
      <c r="A142" s="72" t="s">
        <v>1196</v>
      </c>
      <c r="B142" s="72">
        <v>4</v>
      </c>
      <c r="C142" s="72" t="s">
        <v>1200</v>
      </c>
    </row>
    <row r="143" spans="1:3" s="74" customFormat="1" ht="15" customHeight="1">
      <c r="A143" s="72"/>
      <c r="B143" s="72"/>
      <c r="C143" s="72"/>
    </row>
    <row r="144" spans="1:3" s="74" customFormat="1" ht="15" customHeight="1">
      <c r="A144" s="72" t="s">
        <v>1201</v>
      </c>
      <c r="B144" s="72">
        <v>1</v>
      </c>
      <c r="C144" s="72" t="s">
        <v>1202</v>
      </c>
    </row>
    <row r="145" spans="1:3" s="74" customFormat="1" ht="15" customHeight="1">
      <c r="A145" s="72" t="s">
        <v>1201</v>
      </c>
      <c r="B145" s="72">
        <v>2</v>
      </c>
      <c r="C145" s="72" t="s">
        <v>1203</v>
      </c>
    </row>
    <row r="146" spans="1:3" s="74" customFormat="1" ht="15" customHeight="1">
      <c r="A146" s="72" t="s">
        <v>1201</v>
      </c>
      <c r="B146" s="72">
        <v>3</v>
      </c>
      <c r="C146" s="72" t="s">
        <v>1204</v>
      </c>
    </row>
    <row r="147" spans="1:3" s="74" customFormat="1" ht="15" customHeight="1">
      <c r="A147" s="72" t="s">
        <v>1201</v>
      </c>
      <c r="B147" s="72">
        <v>4</v>
      </c>
      <c r="C147" s="72" t="s">
        <v>1205</v>
      </c>
    </row>
    <row r="148" spans="1:3" s="74" customFormat="1" ht="15" customHeight="1">
      <c r="A148" s="72" t="s">
        <v>1201</v>
      </c>
      <c r="B148" s="72">
        <v>5</v>
      </c>
      <c r="C148" s="72" t="s">
        <v>1206</v>
      </c>
    </row>
    <row r="149" spans="1:3" s="74" customFormat="1" ht="15" customHeight="1">
      <c r="A149" s="72" t="s">
        <v>1201</v>
      </c>
      <c r="B149" s="72">
        <v>6</v>
      </c>
      <c r="C149" s="72" t="s">
        <v>1207</v>
      </c>
    </row>
    <row r="150" spans="1:3" s="74" customFormat="1" ht="15" customHeight="1">
      <c r="A150" s="72" t="s">
        <v>1201</v>
      </c>
      <c r="B150" s="72">
        <v>7</v>
      </c>
      <c r="C150" s="72" t="s">
        <v>1208</v>
      </c>
    </row>
    <row r="151" spans="1:3" s="74" customFormat="1" ht="15" customHeight="1">
      <c r="A151" s="72" t="s">
        <v>1201</v>
      </c>
      <c r="B151" s="72">
        <v>8</v>
      </c>
      <c r="C151" s="72" t="s">
        <v>1209</v>
      </c>
    </row>
    <row r="152" spans="1:3" s="74" customFormat="1" ht="15" customHeight="1">
      <c r="A152" s="72"/>
      <c r="B152" s="72"/>
      <c r="C152" s="72"/>
    </row>
    <row r="153" spans="1:3" s="74" customFormat="1" ht="15" customHeight="1">
      <c r="A153" s="72" t="s">
        <v>1210</v>
      </c>
      <c r="B153" s="72">
        <v>1</v>
      </c>
      <c r="C153" s="72" t="s">
        <v>1739</v>
      </c>
    </row>
    <row r="154" spans="1:3" s="74" customFormat="1" ht="15" customHeight="1">
      <c r="A154" s="72" t="s">
        <v>1210</v>
      </c>
      <c r="B154" s="72">
        <v>2</v>
      </c>
      <c r="C154" s="72" t="s">
        <v>233</v>
      </c>
    </row>
    <row r="155" spans="1:3" s="74" customFormat="1" ht="15" customHeight="1">
      <c r="A155" s="72" t="s">
        <v>1210</v>
      </c>
      <c r="B155" s="72">
        <v>3</v>
      </c>
      <c r="C155" s="72" t="s">
        <v>1211</v>
      </c>
    </row>
    <row r="156" spans="1:3" s="74" customFormat="1" ht="15" customHeight="1">
      <c r="A156" s="72" t="s">
        <v>1210</v>
      </c>
      <c r="B156" s="72">
        <v>4</v>
      </c>
      <c r="C156" s="72" t="s">
        <v>615</v>
      </c>
    </row>
    <row r="157" spans="1:3" s="74" customFormat="1" ht="15" customHeight="1">
      <c r="A157" s="72" t="s">
        <v>1210</v>
      </c>
      <c r="B157" s="72">
        <v>5</v>
      </c>
      <c r="C157" s="72" t="s">
        <v>1212</v>
      </c>
    </row>
    <row r="158" spans="1:3" s="74" customFormat="1" ht="15" customHeight="1">
      <c r="A158" s="72" t="s">
        <v>1210</v>
      </c>
      <c r="B158" s="72">
        <v>96</v>
      </c>
      <c r="C158" s="72" t="s">
        <v>226</v>
      </c>
    </row>
    <row r="159" spans="1:3" s="74" customFormat="1" ht="15" customHeight="1">
      <c r="A159" s="72"/>
      <c r="B159" s="72"/>
      <c r="C159" s="72"/>
    </row>
    <row r="160" spans="1:3" s="74" customFormat="1" ht="15" customHeight="1">
      <c r="A160" s="72" t="s">
        <v>1213</v>
      </c>
      <c r="B160" s="72">
        <v>1</v>
      </c>
      <c r="C160" s="72" t="s">
        <v>1214</v>
      </c>
    </row>
    <row r="161" spans="1:3" s="74" customFormat="1" ht="15" customHeight="1">
      <c r="A161" s="72" t="s">
        <v>1213</v>
      </c>
      <c r="B161" s="72">
        <v>2</v>
      </c>
      <c r="C161" s="72" t="s">
        <v>1215</v>
      </c>
    </row>
    <row r="162" spans="1:3" s="74" customFormat="1" ht="15" customHeight="1">
      <c r="A162" s="72"/>
      <c r="B162" s="72"/>
      <c r="C162" s="72"/>
    </row>
    <row r="163" spans="1:3" s="74" customFormat="1" ht="15" customHeight="1">
      <c r="A163" s="72" t="s">
        <v>1216</v>
      </c>
      <c r="B163" s="72">
        <v>1</v>
      </c>
      <c r="C163" s="72" t="s">
        <v>1217</v>
      </c>
    </row>
    <row r="164" spans="1:3" s="74" customFormat="1" ht="15" customHeight="1">
      <c r="A164" s="72" t="s">
        <v>1216</v>
      </c>
      <c r="B164" s="72">
        <v>2</v>
      </c>
      <c r="C164" s="72" t="s">
        <v>1218</v>
      </c>
    </row>
    <row r="165" spans="1:3" s="74" customFormat="1" ht="15" customHeight="1">
      <c r="A165" s="72" t="s">
        <v>1216</v>
      </c>
      <c r="B165" s="72">
        <v>3</v>
      </c>
      <c r="C165" s="72" t="s">
        <v>1219</v>
      </c>
    </row>
    <row r="166" spans="1:3" s="74" customFormat="1" ht="15" customHeight="1">
      <c r="A166" s="72" t="s">
        <v>1216</v>
      </c>
      <c r="B166" s="72">
        <v>4</v>
      </c>
      <c r="C166" s="72" t="s">
        <v>1220</v>
      </c>
    </row>
    <row r="167" spans="1:3" s="74" customFormat="1" ht="15" customHeight="1">
      <c r="A167" s="72" t="s">
        <v>1216</v>
      </c>
      <c r="B167" s="72">
        <v>5</v>
      </c>
      <c r="C167" s="72" t="s">
        <v>1221</v>
      </c>
    </row>
    <row r="168" spans="1:3" s="74" customFormat="1" ht="15" customHeight="1">
      <c r="A168" s="72" t="s">
        <v>1216</v>
      </c>
      <c r="B168" s="72">
        <v>6</v>
      </c>
      <c r="C168" s="72" t="s">
        <v>1222</v>
      </c>
    </row>
    <row r="169" spans="1:3" s="74" customFormat="1" ht="15" customHeight="1">
      <c r="A169" s="72" t="s">
        <v>1216</v>
      </c>
      <c r="B169" s="72">
        <v>96</v>
      </c>
      <c r="C169" s="72" t="s">
        <v>54</v>
      </c>
    </row>
    <row r="170" spans="1:3" s="74" customFormat="1" ht="15" customHeight="1">
      <c r="A170" s="72"/>
      <c r="B170" s="72"/>
      <c r="C170" s="72"/>
    </row>
    <row r="171" spans="1:3" s="74" customFormat="1" ht="15" customHeight="1">
      <c r="A171" s="72" t="s">
        <v>1223</v>
      </c>
      <c r="B171" s="72">
        <v>1</v>
      </c>
      <c r="C171" s="72" t="s">
        <v>1224</v>
      </c>
    </row>
    <row r="172" spans="1:3" s="74" customFormat="1" ht="15" customHeight="1">
      <c r="A172" s="72" t="s">
        <v>1223</v>
      </c>
      <c r="B172" s="72">
        <v>2</v>
      </c>
      <c r="C172" s="72" t="s">
        <v>1225</v>
      </c>
    </row>
    <row r="173" spans="1:3" s="74" customFormat="1" ht="15" customHeight="1">
      <c r="A173" s="72" t="s">
        <v>1223</v>
      </c>
      <c r="B173" s="72">
        <v>3</v>
      </c>
      <c r="C173" s="72" t="s">
        <v>1226</v>
      </c>
    </row>
    <row r="174" spans="1:3" s="74" customFormat="1" ht="15" customHeight="1">
      <c r="A174" s="72" t="s">
        <v>1223</v>
      </c>
      <c r="B174" s="72">
        <v>4</v>
      </c>
      <c r="C174" s="72" t="s">
        <v>1227</v>
      </c>
    </row>
    <row r="175" spans="1:3" s="74" customFormat="1" ht="15" customHeight="1">
      <c r="A175" s="72"/>
      <c r="B175" s="72"/>
      <c r="C175" s="72"/>
    </row>
    <row r="176" spans="1:3" s="74" customFormat="1" ht="15" customHeight="1">
      <c r="A176" s="72" t="s">
        <v>1228</v>
      </c>
      <c r="B176" s="72">
        <v>1</v>
      </c>
      <c r="C176" s="72" t="s">
        <v>1229</v>
      </c>
    </row>
    <row r="177" spans="1:3" s="74" customFormat="1" ht="15" customHeight="1">
      <c r="A177" s="72" t="s">
        <v>1228</v>
      </c>
      <c r="B177" s="72">
        <v>2</v>
      </c>
      <c r="C177" s="72" t="s">
        <v>1230</v>
      </c>
    </row>
    <row r="178" spans="1:3" s="74" customFormat="1" ht="15" customHeight="1">
      <c r="A178" s="72" t="s">
        <v>1228</v>
      </c>
      <c r="B178" s="72">
        <v>3</v>
      </c>
      <c r="C178" s="72" t="s">
        <v>1231</v>
      </c>
    </row>
    <row r="179" spans="1:3" s="74" customFormat="1" ht="15" customHeight="1">
      <c r="A179" s="72" t="s">
        <v>1228</v>
      </c>
      <c r="B179" s="72">
        <v>4</v>
      </c>
      <c r="C179" s="72" t="s">
        <v>1232</v>
      </c>
    </row>
    <row r="180" spans="1:3" s="74" customFormat="1" ht="15" customHeight="1">
      <c r="A180" s="72" t="s">
        <v>1228</v>
      </c>
      <c r="B180" s="72">
        <v>5</v>
      </c>
      <c r="C180" s="72" t="s">
        <v>1233</v>
      </c>
    </row>
    <row r="181" spans="1:3" s="74" customFormat="1" ht="15" customHeight="1">
      <c r="A181" s="72" t="s">
        <v>1228</v>
      </c>
      <c r="B181" s="72">
        <v>96</v>
      </c>
      <c r="C181" s="72" t="s">
        <v>820</v>
      </c>
    </row>
    <row r="182" spans="1:3" s="74" customFormat="1" ht="15" customHeight="1">
      <c r="A182" s="72"/>
      <c r="B182" s="72"/>
      <c r="C182" s="72"/>
    </row>
    <row r="183" spans="1:3" s="74" customFormat="1" ht="15" customHeight="1">
      <c r="A183" s="72" t="s">
        <v>1234</v>
      </c>
      <c r="B183" s="72">
        <v>1</v>
      </c>
      <c r="C183" s="72" t="s">
        <v>1235</v>
      </c>
    </row>
    <row r="184" spans="1:3" s="74" customFormat="1" ht="15" customHeight="1">
      <c r="A184" s="72" t="s">
        <v>1234</v>
      </c>
      <c r="B184" s="72">
        <v>2</v>
      </c>
      <c r="C184" s="72" t="s">
        <v>1236</v>
      </c>
    </row>
    <row r="185" spans="1:3" s="74" customFormat="1" ht="15" customHeight="1">
      <c r="A185" s="72" t="s">
        <v>1234</v>
      </c>
      <c r="B185" s="72">
        <v>3</v>
      </c>
      <c r="C185" s="72" t="s">
        <v>1237</v>
      </c>
    </row>
    <row r="186" spans="1:3" s="74" customFormat="1" ht="15" customHeight="1">
      <c r="A186" s="72"/>
      <c r="B186" s="72"/>
      <c r="C186" s="72"/>
    </row>
    <row r="187" spans="1:3" s="74" customFormat="1" ht="15" customHeight="1">
      <c r="A187" s="72" t="s">
        <v>1238</v>
      </c>
      <c r="B187" s="72">
        <v>1</v>
      </c>
      <c r="C187" s="72">
        <v>1</v>
      </c>
    </row>
    <row r="188" spans="1:3" s="74" customFormat="1" ht="15" customHeight="1">
      <c r="A188" s="72" t="s">
        <v>1238</v>
      </c>
      <c r="B188" s="72">
        <v>2</v>
      </c>
      <c r="C188" s="72">
        <v>2</v>
      </c>
    </row>
    <row r="189" spans="1:3" s="74" customFormat="1" ht="15" customHeight="1">
      <c r="A189" s="72" t="s">
        <v>1238</v>
      </c>
      <c r="B189" s="72">
        <v>3</v>
      </c>
      <c r="C189" s="72">
        <v>3</v>
      </c>
    </row>
    <row r="190" spans="1:3" s="74" customFormat="1" ht="15" customHeight="1">
      <c r="A190" s="72" t="s">
        <v>1238</v>
      </c>
      <c r="B190" s="72">
        <v>4</v>
      </c>
      <c r="C190" s="72">
        <v>4</v>
      </c>
    </row>
    <row r="191" spans="1:3" s="74" customFormat="1" ht="15" customHeight="1">
      <c r="A191" s="72" t="s">
        <v>1238</v>
      </c>
      <c r="B191" s="72">
        <v>5</v>
      </c>
      <c r="C191" s="72">
        <v>5</v>
      </c>
    </row>
    <row r="192" spans="1:3" s="74" customFormat="1" ht="15" customHeight="1">
      <c r="A192" s="72"/>
      <c r="B192" s="72"/>
      <c r="C192" s="72"/>
    </row>
    <row r="193" spans="1:3" s="74" customFormat="1" ht="15" customHeight="1">
      <c r="A193" s="72"/>
      <c r="B193" s="72"/>
      <c r="C193" s="72"/>
    </row>
    <row r="194" spans="1:3" s="74" customFormat="1" ht="15" customHeight="1">
      <c r="A194" s="72" t="s">
        <v>1239</v>
      </c>
      <c r="B194" s="72">
        <v>1</v>
      </c>
      <c r="C194" s="72" t="s">
        <v>1240</v>
      </c>
    </row>
    <row r="195" spans="1:3" s="74" customFormat="1" ht="15" customHeight="1">
      <c r="A195" s="72" t="s">
        <v>1239</v>
      </c>
      <c r="B195" s="72">
        <v>2</v>
      </c>
      <c r="C195" s="72" t="s">
        <v>1198</v>
      </c>
    </row>
    <row r="196" spans="1:3" s="74" customFormat="1" ht="15" customHeight="1">
      <c r="A196" s="72" t="s">
        <v>1239</v>
      </c>
      <c r="B196" s="72">
        <v>3</v>
      </c>
      <c r="C196" s="72" t="s">
        <v>1199</v>
      </c>
    </row>
    <row r="197" spans="1:3" s="74" customFormat="1" ht="15" customHeight="1">
      <c r="A197" s="72" t="s">
        <v>1239</v>
      </c>
      <c r="B197" s="72">
        <v>4</v>
      </c>
      <c r="C197" s="72" t="s">
        <v>1200</v>
      </c>
    </row>
    <row r="198" spans="1:3" s="74" customFormat="1" ht="15" customHeight="1">
      <c r="A198" s="72" t="s">
        <v>1239</v>
      </c>
      <c r="B198" s="72">
        <v>5</v>
      </c>
      <c r="C198" s="72" t="s">
        <v>1241</v>
      </c>
    </row>
    <row r="199" spans="1:3" s="74" customFormat="1" ht="15" customHeight="1">
      <c r="A199" s="72" t="s">
        <v>1239</v>
      </c>
      <c r="B199" s="72">
        <v>6</v>
      </c>
      <c r="C199" s="72" t="s">
        <v>1242</v>
      </c>
    </row>
    <row r="200" spans="1:3" s="74" customFormat="1" ht="15" customHeight="1">
      <c r="A200" s="72" t="s">
        <v>1239</v>
      </c>
      <c r="B200" s="72">
        <v>96</v>
      </c>
      <c r="C200" s="72" t="s">
        <v>226</v>
      </c>
    </row>
    <row r="201" spans="1:3" s="74" customFormat="1" ht="15" customHeight="1">
      <c r="A201" s="72"/>
      <c r="B201" s="72"/>
      <c r="C201" s="72"/>
    </row>
    <row r="202" spans="1:3" s="74" customFormat="1" ht="15" customHeight="1">
      <c r="A202" s="72"/>
      <c r="B202" s="72"/>
      <c r="C202" s="72"/>
    </row>
    <row r="203" spans="1:3" s="74" customFormat="1" ht="15" customHeight="1">
      <c r="A203" s="67" t="s">
        <v>793</v>
      </c>
      <c r="B203" s="67">
        <v>-99</v>
      </c>
      <c r="C203" s="67" t="s">
        <v>791</v>
      </c>
    </row>
    <row r="204" spans="1:3" s="74" customFormat="1" ht="15" customHeight="1">
      <c r="A204" s="72"/>
      <c r="B204" s="72"/>
      <c r="C204" s="72"/>
    </row>
    <row r="205" spans="1:3" s="74" customFormat="1" ht="15" customHeight="1">
      <c r="A205" s="72"/>
      <c r="B205" s="72"/>
      <c r="C205" s="72"/>
    </row>
    <row r="206" spans="1:3" s="74" customFormat="1" ht="15" customHeight="1">
      <c r="A206" s="72"/>
      <c r="B206" s="72"/>
      <c r="C206" s="72"/>
    </row>
    <row r="207" spans="1:3" s="74" customFormat="1" ht="15" customHeight="1">
      <c r="A207" s="72"/>
      <c r="B207" s="72"/>
      <c r="C207" s="72"/>
    </row>
    <row r="208" spans="1:3" s="74" customFormat="1" ht="15" customHeight="1">
      <c r="A208" s="72"/>
      <c r="B208" s="72"/>
      <c r="C208" s="72"/>
    </row>
    <row r="209" spans="1:3" s="74" customFormat="1" ht="15" customHeight="1">
      <c r="A209" s="72"/>
      <c r="B209" s="72"/>
      <c r="C209" s="72"/>
    </row>
    <row r="210" spans="1:3" s="74" customFormat="1" ht="15" customHeight="1">
      <c r="A210" s="72"/>
      <c r="B210" s="72"/>
      <c r="C210" s="72"/>
    </row>
    <row r="211" spans="1:3" s="74" customFormat="1" ht="15" customHeight="1">
      <c r="A211" s="72"/>
      <c r="B211" s="72"/>
      <c r="C211" s="72"/>
    </row>
    <row r="212" spans="1:3" s="74" customFormat="1" ht="15" customHeight="1">
      <c r="A212" s="72"/>
      <c r="B212" s="72"/>
      <c r="C212" s="72"/>
    </row>
    <row r="213" spans="1:3" s="74" customFormat="1" ht="15" customHeight="1">
      <c r="A213" s="72"/>
      <c r="B213" s="72"/>
      <c r="C213" s="72"/>
    </row>
    <row r="214" spans="1:3" s="74" customFormat="1" ht="15" customHeight="1">
      <c r="A214" s="72"/>
      <c r="B214" s="72"/>
      <c r="C214" s="72"/>
    </row>
    <row r="215" spans="1:3" s="74" customFormat="1" ht="15" customHeight="1">
      <c r="A215" s="72"/>
      <c r="B215" s="72"/>
      <c r="C215" s="72"/>
    </row>
    <row r="216" spans="1:3" s="74" customFormat="1" ht="15" customHeight="1">
      <c r="A216" s="72"/>
      <c r="B216" s="72"/>
      <c r="C216" s="72"/>
    </row>
    <row r="217" spans="1:3" s="74" customFormat="1" ht="15" customHeight="1">
      <c r="A217" s="72"/>
      <c r="B217" s="72"/>
      <c r="C217" s="72"/>
    </row>
    <row r="218" spans="1:3" s="74" customFormat="1" ht="15" customHeight="1">
      <c r="A218" s="72"/>
      <c r="B218" s="72"/>
      <c r="C218" s="72"/>
    </row>
    <row r="219" spans="1:3" s="74" customFormat="1" ht="15" customHeight="1">
      <c r="A219" s="72"/>
      <c r="B219" s="72"/>
      <c r="C219" s="72"/>
    </row>
    <row r="220" spans="1:3" s="74" customFormat="1" ht="15" customHeight="1">
      <c r="A220" s="72"/>
      <c r="B220" s="72"/>
      <c r="C220" s="72"/>
    </row>
    <row r="221" spans="1:3" s="74" customFormat="1" ht="15" customHeight="1">
      <c r="A221" s="72"/>
      <c r="B221" s="72"/>
      <c r="C221" s="72"/>
    </row>
    <row r="222" spans="1:3" s="74" customFormat="1" ht="15" customHeight="1">
      <c r="A222" s="72"/>
      <c r="B222" s="72"/>
      <c r="C222" s="72"/>
    </row>
    <row r="223" spans="1:3" s="74" customFormat="1" ht="15" customHeight="1">
      <c r="A223" s="72"/>
      <c r="B223" s="72"/>
      <c r="C223" s="72"/>
    </row>
    <row r="224" spans="1:3" s="74" customFormat="1" ht="15" customHeight="1">
      <c r="A224" s="72"/>
      <c r="B224" s="72"/>
      <c r="C224" s="72"/>
    </row>
    <row r="225" spans="1:3" s="74" customFormat="1" ht="15" customHeight="1">
      <c r="A225" s="72"/>
      <c r="B225" s="72"/>
      <c r="C225" s="72"/>
    </row>
    <row r="226" spans="1:3" s="74" customFormat="1" ht="15" customHeight="1">
      <c r="A226" s="72"/>
      <c r="B226" s="72"/>
      <c r="C226" s="72"/>
    </row>
    <row r="227" spans="1:3" s="74" customFormat="1" ht="15" customHeight="1">
      <c r="A227" s="72"/>
      <c r="B227" s="72"/>
      <c r="C227" s="72"/>
    </row>
    <row r="228" spans="1:3" s="74" customFormat="1" ht="15" customHeight="1">
      <c r="A228" s="72"/>
      <c r="B228" s="72"/>
      <c r="C228" s="72"/>
    </row>
    <row r="229" spans="1:3" s="74" customFormat="1" ht="15" customHeight="1">
      <c r="A229" s="72"/>
      <c r="B229" s="72"/>
      <c r="C229" s="72"/>
    </row>
    <row r="230" spans="1:3" s="74" customFormat="1" ht="15" customHeight="1">
      <c r="A230" s="72"/>
      <c r="B230" s="72"/>
      <c r="C230" s="72"/>
    </row>
    <row r="231" spans="1:3" s="74" customFormat="1" ht="15" customHeight="1">
      <c r="A231" s="72"/>
      <c r="B231" s="72"/>
      <c r="C231" s="72"/>
    </row>
    <row r="232" spans="1:3" s="74" customFormat="1" ht="15" customHeight="1">
      <c r="A232" s="72"/>
      <c r="B232" s="72"/>
      <c r="C232" s="72"/>
    </row>
    <row r="233" spans="1:3" s="74" customFormat="1" ht="15" customHeight="1">
      <c r="A233" s="72"/>
      <c r="B233" s="72"/>
      <c r="C233" s="72"/>
    </row>
    <row r="234" spans="1:3" s="74" customFormat="1" ht="15" customHeight="1">
      <c r="A234" s="72"/>
      <c r="B234" s="72"/>
      <c r="C234" s="72"/>
    </row>
    <row r="235" spans="1:3" s="74" customFormat="1" ht="15" customHeight="1">
      <c r="A235" s="72"/>
      <c r="B235" s="72"/>
      <c r="C235" s="72"/>
    </row>
    <row r="236" spans="1:3" s="74" customFormat="1" ht="15" customHeight="1">
      <c r="A236" s="72"/>
      <c r="B236" s="72"/>
      <c r="C236" s="72"/>
    </row>
    <row r="237" spans="1:3" s="74" customFormat="1" ht="15" customHeight="1">
      <c r="A237" s="72"/>
      <c r="B237" s="72"/>
      <c r="C237" s="72"/>
    </row>
    <row r="238" spans="1:3" s="74" customFormat="1" ht="15" customHeight="1">
      <c r="A238" s="72"/>
      <c r="B238" s="72"/>
      <c r="C238" s="72"/>
    </row>
    <row r="239" spans="1:3" s="74" customFormat="1" ht="15" customHeight="1">
      <c r="A239" s="72"/>
      <c r="B239" s="72"/>
      <c r="C239" s="72"/>
    </row>
    <row r="240" spans="1:3" s="74" customFormat="1" ht="15" customHeight="1">
      <c r="A240" s="72"/>
      <c r="B240" s="72"/>
      <c r="C240" s="72"/>
    </row>
    <row r="241" spans="1:3" s="74" customFormat="1" ht="15" customHeight="1">
      <c r="A241" s="72"/>
      <c r="B241" s="72"/>
      <c r="C241" s="72"/>
    </row>
    <row r="242" spans="1:3" s="74" customFormat="1" ht="15" customHeight="1">
      <c r="A242" s="72"/>
      <c r="B242" s="72"/>
      <c r="C242" s="72"/>
    </row>
    <row r="243" spans="1:3" s="74" customFormat="1" ht="15" customHeight="1">
      <c r="A243" s="72"/>
      <c r="B243" s="72"/>
      <c r="C243" s="72"/>
    </row>
    <row r="244" spans="1:3" s="74" customFormat="1" ht="15" customHeight="1">
      <c r="A244" s="72"/>
      <c r="B244" s="72"/>
      <c r="C244" s="72"/>
    </row>
    <row r="245" spans="1:3" s="74" customFormat="1" ht="15" customHeight="1">
      <c r="A245" s="72"/>
      <c r="B245" s="72"/>
      <c r="C245" s="72"/>
    </row>
    <row r="246" spans="1:3" s="74" customFormat="1" ht="15" customHeight="1">
      <c r="A246" s="72"/>
      <c r="B246" s="72"/>
      <c r="C246" s="72"/>
    </row>
    <row r="247" spans="1:3" s="74" customFormat="1" ht="15" customHeight="1">
      <c r="A247" s="72"/>
      <c r="B247" s="72"/>
      <c r="C247" s="72"/>
    </row>
    <row r="248" spans="1:3" s="74" customFormat="1" ht="15" customHeight="1">
      <c r="A248" s="72"/>
      <c r="B248" s="72"/>
      <c r="C248" s="72"/>
    </row>
    <row r="249" spans="1:3" s="74" customFormat="1" ht="15" customHeight="1">
      <c r="A249" s="72"/>
      <c r="B249" s="72"/>
      <c r="C249" s="72"/>
    </row>
    <row r="250" spans="1:3" s="74" customFormat="1" ht="15" customHeight="1">
      <c r="A250" s="72"/>
      <c r="B250" s="72"/>
      <c r="C250" s="72"/>
    </row>
    <row r="251" spans="1:3" s="74" customFormat="1" ht="15" customHeight="1">
      <c r="A251" s="72"/>
      <c r="B251" s="72"/>
      <c r="C251" s="72"/>
    </row>
    <row r="252" spans="1:3" s="74" customFormat="1" ht="15" customHeight="1">
      <c r="A252" s="72"/>
      <c r="B252" s="72"/>
      <c r="C252" s="72"/>
    </row>
    <row r="253" spans="1:3" s="74" customFormat="1" ht="15" customHeight="1">
      <c r="A253" s="72"/>
      <c r="B253" s="72"/>
      <c r="C253" s="72"/>
    </row>
    <row r="254" spans="1:3" s="74" customFormat="1" ht="15" customHeight="1">
      <c r="A254" s="72"/>
      <c r="B254" s="72"/>
      <c r="C254" s="72"/>
    </row>
    <row r="255" spans="1:3" s="74" customFormat="1" ht="15" customHeight="1">
      <c r="A255" s="72"/>
      <c r="B255" s="72"/>
      <c r="C255" s="72"/>
    </row>
    <row r="256" spans="1:3" s="74" customFormat="1" ht="15" customHeight="1">
      <c r="A256" s="72"/>
      <c r="B256" s="72"/>
      <c r="C256" s="72"/>
    </row>
    <row r="257" spans="1:3" s="74" customFormat="1" ht="15" customHeight="1">
      <c r="A257" s="72"/>
      <c r="B257" s="72"/>
      <c r="C257" s="72"/>
    </row>
    <row r="258" spans="1:3" s="74" customFormat="1" ht="15" customHeight="1">
      <c r="A258" s="72"/>
      <c r="B258" s="72"/>
      <c r="C258" s="72"/>
    </row>
    <row r="259" spans="1:3" s="74" customFormat="1" ht="15" customHeight="1">
      <c r="A259" s="72"/>
      <c r="B259" s="72"/>
      <c r="C259" s="72"/>
    </row>
    <row r="260" spans="1:3" s="74" customFormat="1" ht="15" customHeight="1">
      <c r="A260" s="72"/>
      <c r="B260" s="72"/>
      <c r="C260" s="72"/>
    </row>
    <row r="261" spans="1:3" s="74" customFormat="1" ht="15" customHeight="1">
      <c r="A261" s="72"/>
      <c r="B261" s="72"/>
      <c r="C261" s="72"/>
    </row>
    <row r="262" spans="1:3" s="74" customFormat="1" ht="15" customHeight="1">
      <c r="A262" s="72"/>
      <c r="B262" s="72"/>
      <c r="C262" s="72"/>
    </row>
    <row r="263" spans="1:3" s="74" customFormat="1" ht="15" customHeight="1">
      <c r="A263" s="72"/>
      <c r="B263" s="72"/>
      <c r="C263" s="72"/>
    </row>
    <row r="264" spans="1:3" s="74" customFormat="1" ht="15" customHeight="1">
      <c r="A264" s="72"/>
      <c r="B264" s="72"/>
      <c r="C264" s="72"/>
    </row>
    <row r="265" spans="1:3" s="74" customFormat="1" ht="15" customHeight="1">
      <c r="A265" s="72"/>
      <c r="B265" s="72"/>
      <c r="C265" s="72"/>
    </row>
    <row r="266" spans="1:3" s="74" customFormat="1" ht="15" customHeight="1">
      <c r="A266" s="72"/>
      <c r="B266" s="72"/>
      <c r="C266" s="72"/>
    </row>
    <row r="267" spans="1:3" s="74" customFormat="1" ht="15" customHeight="1">
      <c r="A267" s="72"/>
      <c r="B267" s="72"/>
      <c r="C267" s="72"/>
    </row>
    <row r="268" spans="1:3" s="74" customFormat="1" ht="15" customHeight="1">
      <c r="A268" s="72"/>
      <c r="B268" s="72"/>
      <c r="C268" s="72"/>
    </row>
    <row r="269" spans="1:3" s="74" customFormat="1" ht="15" customHeight="1">
      <c r="A269" s="72"/>
      <c r="B269" s="72"/>
      <c r="C269" s="72"/>
    </row>
    <row r="270" spans="1:3" s="74" customFormat="1" ht="15" customHeight="1">
      <c r="A270" s="72"/>
      <c r="B270" s="72"/>
      <c r="C270" s="72"/>
    </row>
    <row r="271" spans="1:3" s="74" customFormat="1" ht="15" customHeight="1">
      <c r="A271" s="72"/>
      <c r="B271" s="72"/>
      <c r="C271" s="72"/>
    </row>
    <row r="272" spans="1:3" s="74" customFormat="1" ht="15" customHeight="1">
      <c r="A272" s="72"/>
      <c r="B272" s="72"/>
      <c r="C272" s="72"/>
    </row>
    <row r="273" spans="1:3" s="74" customFormat="1" ht="15" customHeight="1">
      <c r="A273" s="72"/>
      <c r="B273" s="72"/>
      <c r="C273" s="72"/>
    </row>
    <row r="274" spans="1:3" s="74" customFormat="1" ht="15" customHeight="1">
      <c r="A274" s="72"/>
      <c r="B274" s="72"/>
      <c r="C274" s="72"/>
    </row>
    <row r="275" spans="1:3" s="74" customFormat="1" ht="15" customHeight="1">
      <c r="A275" s="72"/>
      <c r="B275" s="72"/>
      <c r="C275" s="72"/>
    </row>
    <row r="276" spans="1:3" s="74" customFormat="1" ht="15" customHeight="1">
      <c r="A276" s="72"/>
      <c r="B276" s="72"/>
      <c r="C276" s="72"/>
    </row>
    <row r="277" spans="1:3" s="74" customFormat="1" ht="15" customHeight="1">
      <c r="A277" s="72"/>
      <c r="B277" s="72"/>
      <c r="C277" s="72"/>
    </row>
    <row r="278" spans="1:3" s="74" customFormat="1" ht="15" customHeight="1">
      <c r="A278" s="72"/>
      <c r="B278" s="72"/>
      <c r="C278" s="72"/>
    </row>
    <row r="279" spans="1:3" s="74" customFormat="1" ht="15" customHeight="1">
      <c r="A279" s="72"/>
      <c r="B279" s="72"/>
      <c r="C279" s="72"/>
    </row>
    <row r="280" spans="1:3" s="74" customFormat="1" ht="15" customHeight="1">
      <c r="A280" s="72"/>
      <c r="B280" s="72"/>
      <c r="C280" s="72"/>
    </row>
    <row r="281" spans="1:3" s="74" customFormat="1" ht="15" customHeight="1">
      <c r="A281" s="72"/>
      <c r="B281" s="72"/>
      <c r="C281" s="72"/>
    </row>
    <row r="282" spans="1:3" s="74" customFormat="1" ht="15" customHeight="1">
      <c r="A282" s="72"/>
      <c r="B282" s="72"/>
      <c r="C282" s="72"/>
    </row>
    <row r="283" spans="1:3" s="74" customFormat="1" ht="15" customHeight="1">
      <c r="A283" s="72"/>
      <c r="B283" s="72"/>
      <c r="C283" s="72"/>
    </row>
    <row r="284" spans="1:3" s="74" customFormat="1" ht="15" customHeight="1">
      <c r="A284" s="72"/>
      <c r="B284" s="72"/>
      <c r="C284" s="72"/>
    </row>
    <row r="285" spans="1:3" s="74" customFormat="1" ht="15" customHeight="1">
      <c r="A285" s="72"/>
      <c r="B285" s="72"/>
      <c r="C285" s="72"/>
    </row>
    <row r="286" spans="1:3" s="74" customFormat="1" ht="15" customHeight="1">
      <c r="A286" s="72"/>
      <c r="B286" s="72"/>
      <c r="C286" s="72"/>
    </row>
    <row r="287" spans="1:3" s="74" customFormat="1" ht="15" customHeight="1">
      <c r="A287" s="72"/>
      <c r="B287" s="72"/>
      <c r="C287" s="72"/>
    </row>
    <row r="288" spans="1:3" s="74" customFormat="1" ht="15" customHeight="1">
      <c r="A288" s="72"/>
      <c r="B288" s="72"/>
      <c r="C288" s="72"/>
    </row>
    <row r="289" spans="1:3" s="74" customFormat="1" ht="15" customHeight="1">
      <c r="A289" s="72"/>
      <c r="B289" s="72"/>
      <c r="C289" s="72"/>
    </row>
    <row r="290" spans="1:3" s="74" customFormat="1" ht="15" customHeight="1">
      <c r="A290" s="72"/>
      <c r="B290" s="72"/>
      <c r="C290" s="72"/>
    </row>
    <row r="291" spans="1:3" s="74" customFormat="1" ht="15" customHeight="1">
      <c r="A291" s="72"/>
      <c r="B291" s="72"/>
      <c r="C291" s="72"/>
    </row>
    <row r="292" spans="1:3" s="74" customFormat="1" ht="15" customHeight="1">
      <c r="A292" s="72"/>
      <c r="B292" s="72"/>
      <c r="C292" s="72"/>
    </row>
    <row r="293" spans="1:3" s="74" customFormat="1" ht="15" customHeight="1">
      <c r="A293" s="72"/>
      <c r="B293" s="72"/>
      <c r="C293" s="72"/>
    </row>
    <row r="294" spans="1:3" s="74" customFormat="1" ht="15" customHeight="1">
      <c r="A294" s="72"/>
      <c r="B294" s="72"/>
      <c r="C294" s="72"/>
    </row>
    <row r="295" spans="1:3" s="74" customFormat="1" ht="15" customHeight="1">
      <c r="A295" s="72"/>
      <c r="B295" s="72"/>
      <c r="C295" s="72"/>
    </row>
    <row r="296" spans="1:3" s="74" customFormat="1" ht="15" customHeight="1">
      <c r="A296" s="72"/>
      <c r="B296" s="72"/>
      <c r="C296" s="72"/>
    </row>
    <row r="297" spans="1:3" s="74" customFormat="1" ht="15" customHeight="1">
      <c r="A297" s="72"/>
      <c r="B297" s="72"/>
      <c r="C297" s="72"/>
    </row>
    <row r="298" spans="1:3" s="74" customFormat="1" ht="15" customHeight="1">
      <c r="A298" s="72"/>
      <c r="B298" s="72"/>
      <c r="C298" s="72"/>
    </row>
    <row r="299" spans="1:3" ht="15" customHeight="1">
      <c r="A299" s="33" t="s">
        <v>57</v>
      </c>
      <c r="B299" s="33">
        <v>15</v>
      </c>
      <c r="C299" s="33" t="s">
        <v>669</v>
      </c>
    </row>
    <row r="300" spans="1:3" ht="15" customHeight="1">
      <c r="A300" s="33" t="s">
        <v>57</v>
      </c>
      <c r="B300" s="33">
        <v>21</v>
      </c>
      <c r="C300" s="33" t="s">
        <v>668</v>
      </c>
    </row>
    <row r="301" spans="1:3" ht="15" customHeight="1">
      <c r="A301" s="33" t="s">
        <v>57</v>
      </c>
      <c r="B301" s="33">
        <v>22</v>
      </c>
      <c r="C301" s="33" t="s">
        <v>670</v>
      </c>
    </row>
    <row r="302" spans="1:3" ht="15" customHeight="1">
      <c r="A302" s="33" t="s">
        <v>57</v>
      </c>
      <c r="B302" s="33">
        <v>23</v>
      </c>
      <c r="C302" s="33" t="s">
        <v>671</v>
      </c>
    </row>
    <row r="303" spans="1:3" ht="15" customHeight="1">
      <c r="A303" s="33" t="s">
        <v>57</v>
      </c>
      <c r="B303" s="33">
        <v>51</v>
      </c>
      <c r="C303" s="33" t="s">
        <v>672</v>
      </c>
    </row>
    <row r="304" spans="1:3" ht="15" customHeight="1">
      <c r="A304" s="33" t="s">
        <v>57</v>
      </c>
      <c r="B304" s="33">
        <v>61</v>
      </c>
      <c r="C304" s="33" t="s">
        <v>673</v>
      </c>
    </row>
    <row r="305" spans="1:3" ht="15" customHeight="1">
      <c r="A305" s="33" t="s">
        <v>57</v>
      </c>
      <c r="B305" s="33">
        <v>96</v>
      </c>
      <c r="C305" s="33" t="s">
        <v>33</v>
      </c>
    </row>
    <row r="307" spans="1:3" ht="15" customHeight="1">
      <c r="A307" s="33" t="s">
        <v>63</v>
      </c>
      <c r="B307" s="33">
        <v>1</v>
      </c>
      <c r="C307" s="33" t="s">
        <v>58</v>
      </c>
    </row>
    <row r="308" spans="1:3" ht="15" customHeight="1">
      <c r="A308" s="33" t="s">
        <v>63</v>
      </c>
      <c r="B308" s="33">
        <v>2</v>
      </c>
      <c r="C308" s="33" t="s">
        <v>59</v>
      </c>
    </row>
    <row r="309" spans="1:3" ht="15" customHeight="1">
      <c r="A309" s="33" t="s">
        <v>63</v>
      </c>
      <c r="B309" s="33">
        <v>3</v>
      </c>
      <c r="C309" s="33" t="s">
        <v>60</v>
      </c>
    </row>
    <row r="310" spans="1:3" ht="15" customHeight="1">
      <c r="A310" s="33" t="s">
        <v>63</v>
      </c>
      <c r="B310" s="33">
        <v>4</v>
      </c>
      <c r="C310" s="33" t="s">
        <v>61</v>
      </c>
    </row>
    <row r="311" spans="1:3" ht="15" customHeight="1">
      <c r="A311" s="33" t="s">
        <v>63</v>
      </c>
      <c r="B311" s="33">
        <v>5</v>
      </c>
      <c r="C311" s="33" t="s">
        <v>62</v>
      </c>
    </row>
    <row r="312" spans="1:3" ht="15" customHeight="1">
      <c r="A312" s="33" t="s">
        <v>63</v>
      </c>
      <c r="B312" s="33">
        <v>6</v>
      </c>
      <c r="C312" s="33" t="s">
        <v>542</v>
      </c>
    </row>
    <row r="313" spans="1:3" ht="15" customHeight="1">
      <c r="A313" s="33" t="s">
        <v>63</v>
      </c>
      <c r="B313" s="33">
        <v>96</v>
      </c>
      <c r="C313" s="33" t="s">
        <v>33</v>
      </c>
    </row>
    <row r="315" spans="1:3" ht="15" customHeight="1">
      <c r="A315" s="33" t="s">
        <v>66</v>
      </c>
      <c r="B315" s="33">
        <v>1</v>
      </c>
      <c r="C315" s="33" t="s">
        <v>982</v>
      </c>
    </row>
    <row r="316" spans="1:3" ht="15" customHeight="1">
      <c r="A316" s="33" t="s">
        <v>66</v>
      </c>
      <c r="B316" s="33">
        <v>2</v>
      </c>
      <c r="C316" s="33" t="s">
        <v>64</v>
      </c>
    </row>
    <row r="317" spans="1:3" ht="15" customHeight="1">
      <c r="A317" s="33" t="s">
        <v>66</v>
      </c>
      <c r="B317" s="33">
        <v>3</v>
      </c>
      <c r="C317" s="33" t="s">
        <v>674</v>
      </c>
    </row>
    <row r="318" spans="1:3" ht="15" customHeight="1">
      <c r="A318" s="33" t="s">
        <v>66</v>
      </c>
      <c r="B318" s="33">
        <v>4</v>
      </c>
      <c r="C318" s="33" t="s">
        <v>630</v>
      </c>
    </row>
    <row r="319" spans="1:3" ht="15" customHeight="1">
      <c r="A319" s="33" t="s">
        <v>66</v>
      </c>
      <c r="B319" s="33">
        <v>5</v>
      </c>
      <c r="C319" s="33" t="s">
        <v>55</v>
      </c>
    </row>
    <row r="320" spans="1:3" ht="15" customHeight="1">
      <c r="A320" s="33" t="s">
        <v>66</v>
      </c>
      <c r="B320" s="33">
        <v>7</v>
      </c>
      <c r="C320" s="33" t="s">
        <v>675</v>
      </c>
    </row>
    <row r="321" spans="1:3" ht="15" customHeight="1">
      <c r="A321" s="33" t="s">
        <v>66</v>
      </c>
      <c r="B321" s="33">
        <v>8</v>
      </c>
      <c r="C321" s="33" t="s">
        <v>56</v>
      </c>
    </row>
    <row r="322" spans="1:3" ht="15" customHeight="1">
      <c r="A322" s="33" t="s">
        <v>66</v>
      </c>
      <c r="B322" s="33">
        <v>11</v>
      </c>
      <c r="C322" s="33" t="s">
        <v>676</v>
      </c>
    </row>
    <row r="323" spans="1:3" ht="15" customHeight="1">
      <c r="A323" s="33" t="s">
        <v>66</v>
      </c>
      <c r="B323" s="33">
        <v>13</v>
      </c>
      <c r="C323" s="33" t="s">
        <v>543</v>
      </c>
    </row>
    <row r="324" spans="1:3" ht="15" customHeight="1">
      <c r="A324" s="33" t="s">
        <v>66</v>
      </c>
      <c r="B324" s="33">
        <v>14</v>
      </c>
      <c r="C324" s="33" t="s">
        <v>65</v>
      </c>
    </row>
    <row r="325" spans="1:3" ht="15" customHeight="1">
      <c r="A325" s="33" t="s">
        <v>66</v>
      </c>
      <c r="B325" s="33">
        <v>96</v>
      </c>
      <c r="C325" s="33" t="s">
        <v>33</v>
      </c>
    </row>
    <row r="327" spans="1:3" ht="15" customHeight="1">
      <c r="A327" s="33" t="s">
        <v>68</v>
      </c>
      <c r="B327" s="33">
        <v>1</v>
      </c>
      <c r="C327" s="33" t="s">
        <v>67</v>
      </c>
    </row>
    <row r="328" spans="1:3" ht="15" customHeight="1">
      <c r="A328" s="33" t="s">
        <v>68</v>
      </c>
      <c r="B328" s="33">
        <v>96</v>
      </c>
      <c r="C328" s="33" t="s">
        <v>33</v>
      </c>
    </row>
    <row r="330" spans="1:3" ht="15" customHeight="1">
      <c r="A330" s="33" t="s">
        <v>544</v>
      </c>
      <c r="B330" s="33">
        <v>1</v>
      </c>
      <c r="C330" s="33" t="s">
        <v>402</v>
      </c>
    </row>
    <row r="331" spans="1:3" ht="15" customHeight="1">
      <c r="A331" s="33" t="s">
        <v>544</v>
      </c>
      <c r="B331" s="33">
        <v>2</v>
      </c>
      <c r="C331" s="33" t="s">
        <v>403</v>
      </c>
    </row>
    <row r="332" spans="1:3" ht="15" customHeight="1">
      <c r="A332" s="33" t="s">
        <v>544</v>
      </c>
      <c r="B332" s="33">
        <v>3</v>
      </c>
      <c r="C332" s="33" t="s">
        <v>404</v>
      </c>
    </row>
    <row r="333" spans="1:3" ht="15" customHeight="1">
      <c r="A333" s="33" t="s">
        <v>544</v>
      </c>
      <c r="B333" s="33">
        <v>4</v>
      </c>
      <c r="C333" s="33" t="s">
        <v>405</v>
      </c>
    </row>
    <row r="334" spans="1:3" ht="15" customHeight="1">
      <c r="A334" s="33" t="s">
        <v>544</v>
      </c>
      <c r="B334" s="33">
        <v>5</v>
      </c>
      <c r="C334" s="33" t="s">
        <v>406</v>
      </c>
    </row>
    <row r="335" spans="1:3" ht="15" customHeight="1">
      <c r="A335" s="33" t="s">
        <v>544</v>
      </c>
      <c r="B335" s="33">
        <v>6</v>
      </c>
      <c r="C335" s="33" t="s">
        <v>407</v>
      </c>
    </row>
    <row r="336" spans="1:3" ht="15" customHeight="1">
      <c r="A336" s="33" t="s">
        <v>544</v>
      </c>
      <c r="B336" s="33">
        <v>7</v>
      </c>
      <c r="C336" s="33" t="s">
        <v>408</v>
      </c>
    </row>
    <row r="337" spans="1:3" ht="15" customHeight="1">
      <c r="A337" s="33" t="s">
        <v>544</v>
      </c>
      <c r="B337" s="33">
        <v>8</v>
      </c>
      <c r="C337" s="33" t="s">
        <v>409</v>
      </c>
    </row>
    <row r="338" spans="1:3" ht="15" customHeight="1">
      <c r="A338" s="33" t="s">
        <v>544</v>
      </c>
      <c r="B338" s="33">
        <v>9</v>
      </c>
      <c r="C338" s="33" t="s">
        <v>410</v>
      </c>
    </row>
    <row r="339" spans="1:3" ht="15" customHeight="1">
      <c r="A339" s="33" t="s">
        <v>544</v>
      </c>
      <c r="B339" s="33">
        <v>10</v>
      </c>
      <c r="C339" s="33" t="s">
        <v>411</v>
      </c>
    </row>
    <row r="340" spans="1:3" ht="15" customHeight="1">
      <c r="A340" s="33" t="s">
        <v>544</v>
      </c>
      <c r="B340" s="33">
        <v>11</v>
      </c>
      <c r="C340" s="33" t="s">
        <v>412</v>
      </c>
    </row>
    <row r="341" spans="1:3" ht="15" customHeight="1">
      <c r="A341" s="33" t="s">
        <v>544</v>
      </c>
      <c r="B341" s="33">
        <v>12</v>
      </c>
      <c r="C341" s="33" t="s">
        <v>413</v>
      </c>
    </row>
    <row r="342" spans="1:3" ht="15" customHeight="1">
      <c r="A342" s="33" t="s">
        <v>544</v>
      </c>
      <c r="B342" s="33">
        <v>13</v>
      </c>
      <c r="C342" s="33" t="s">
        <v>414</v>
      </c>
    </row>
    <row r="343" spans="1:3" ht="15" customHeight="1">
      <c r="A343" s="33" t="s">
        <v>544</v>
      </c>
      <c r="B343" s="33">
        <v>14</v>
      </c>
      <c r="C343" s="33" t="s">
        <v>415</v>
      </c>
    </row>
    <row r="344" spans="1:3" ht="15" customHeight="1">
      <c r="A344" s="33" t="s">
        <v>544</v>
      </c>
      <c r="B344" s="33">
        <v>15</v>
      </c>
      <c r="C344" s="33" t="s">
        <v>416</v>
      </c>
    </row>
    <row r="345" spans="1:3" ht="15" customHeight="1">
      <c r="A345" s="33" t="s">
        <v>544</v>
      </c>
      <c r="B345" s="33">
        <v>16</v>
      </c>
      <c r="C345" s="33" t="s">
        <v>417</v>
      </c>
    </row>
    <row r="346" spans="1:3" ht="15" customHeight="1">
      <c r="A346" s="33" t="s">
        <v>544</v>
      </c>
      <c r="B346" s="33">
        <v>17</v>
      </c>
      <c r="C346" s="33" t="s">
        <v>418</v>
      </c>
    </row>
    <row r="347" spans="1:3" ht="15" customHeight="1">
      <c r="A347" s="33" t="s">
        <v>544</v>
      </c>
      <c r="B347" s="33">
        <v>18</v>
      </c>
      <c r="C347" s="33" t="s">
        <v>419</v>
      </c>
    </row>
    <row r="348" spans="1:3" ht="15" customHeight="1">
      <c r="A348" s="33" t="s">
        <v>544</v>
      </c>
      <c r="B348" s="33">
        <v>19</v>
      </c>
      <c r="C348" s="33" t="s">
        <v>420</v>
      </c>
    </row>
    <row r="349" spans="1:3" ht="15" customHeight="1">
      <c r="A349" s="33" t="s">
        <v>544</v>
      </c>
      <c r="B349" s="33">
        <v>20</v>
      </c>
      <c r="C349" s="33" t="s">
        <v>421</v>
      </c>
    </row>
    <row r="350" spans="1:3" ht="15" customHeight="1">
      <c r="A350" s="33" t="s">
        <v>544</v>
      </c>
      <c r="B350" s="33">
        <v>21</v>
      </c>
      <c r="C350" s="33" t="s">
        <v>422</v>
      </c>
    </row>
    <row r="352" spans="1:3" ht="15" customHeight="1">
      <c r="A352" s="33" t="s">
        <v>545</v>
      </c>
      <c r="B352" s="33">
        <v>1</v>
      </c>
      <c r="C352" s="33" t="s">
        <v>423</v>
      </c>
    </row>
    <row r="353" spans="1:3" ht="15" customHeight="1">
      <c r="A353" s="33" t="s">
        <v>545</v>
      </c>
      <c r="B353" s="33">
        <v>2</v>
      </c>
      <c r="C353" s="33" t="s">
        <v>424</v>
      </c>
    </row>
    <row r="354" spans="1:3" ht="15" customHeight="1">
      <c r="A354" s="33" t="s">
        <v>545</v>
      </c>
      <c r="B354" s="33">
        <v>3</v>
      </c>
      <c r="C354" s="33" t="s">
        <v>425</v>
      </c>
    </row>
    <row r="355" spans="1:3" ht="15" customHeight="1">
      <c r="A355" s="33" t="s">
        <v>545</v>
      </c>
      <c r="B355" s="33">
        <v>4</v>
      </c>
      <c r="C355" s="33" t="s">
        <v>426</v>
      </c>
    </row>
    <row r="356" spans="1:3" ht="15" customHeight="1">
      <c r="A356" s="33" t="s">
        <v>545</v>
      </c>
      <c r="B356" s="33">
        <v>5</v>
      </c>
      <c r="C356" s="33" t="s">
        <v>427</v>
      </c>
    </row>
    <row r="357" spans="1:3" ht="15" customHeight="1">
      <c r="A357" s="33" t="s">
        <v>545</v>
      </c>
      <c r="B357" s="33">
        <v>6</v>
      </c>
      <c r="C357" s="33" t="s">
        <v>428</v>
      </c>
    </row>
    <row r="358" spans="1:3" ht="15" customHeight="1">
      <c r="A358" s="33" t="s">
        <v>545</v>
      </c>
      <c r="B358" s="33">
        <v>7</v>
      </c>
      <c r="C358" s="33" t="s">
        <v>429</v>
      </c>
    </row>
    <row r="359" spans="1:3" ht="15" customHeight="1">
      <c r="A359" s="33" t="s">
        <v>545</v>
      </c>
      <c r="B359" s="33">
        <v>96</v>
      </c>
      <c r="C359" s="33" t="s">
        <v>389</v>
      </c>
    </row>
    <row r="361" spans="1:3" ht="15" customHeight="1">
      <c r="A361" s="33" t="s">
        <v>546</v>
      </c>
      <c r="B361" s="33">
        <v>1</v>
      </c>
      <c r="C361" s="33" t="s">
        <v>69</v>
      </c>
    </row>
    <row r="362" spans="1:3" ht="15" customHeight="1">
      <c r="A362" s="33" t="s">
        <v>546</v>
      </c>
      <c r="B362" s="33">
        <v>2</v>
      </c>
      <c r="C362" s="33" t="s">
        <v>70</v>
      </c>
    </row>
    <row r="363" spans="1:3" ht="15" customHeight="1">
      <c r="A363" s="33" t="s">
        <v>546</v>
      </c>
      <c r="B363" s="33">
        <v>3</v>
      </c>
      <c r="C363" s="33" t="s">
        <v>1061</v>
      </c>
    </row>
    <row r="364" spans="1:3" ht="15" customHeight="1">
      <c r="A364" s="33" t="s">
        <v>546</v>
      </c>
      <c r="B364" s="33">
        <v>96</v>
      </c>
      <c r="C364" s="33" t="s">
        <v>33</v>
      </c>
    </row>
    <row r="366" spans="1:3" ht="15" customHeight="1">
      <c r="A366" s="33" t="s">
        <v>631</v>
      </c>
      <c r="B366" s="33">
        <v>1</v>
      </c>
      <c r="C366" s="33" t="s">
        <v>632</v>
      </c>
    </row>
    <row r="367" spans="1:3" ht="15" customHeight="1">
      <c r="A367" s="33" t="s">
        <v>631</v>
      </c>
      <c r="B367" s="33">
        <v>2</v>
      </c>
      <c r="C367" s="33" t="s">
        <v>633</v>
      </c>
    </row>
    <row r="368" spans="1:3" ht="15" customHeight="1">
      <c r="A368" s="33" t="s">
        <v>631</v>
      </c>
      <c r="B368" s="33">
        <v>3</v>
      </c>
      <c r="C368" s="33" t="s">
        <v>634</v>
      </c>
    </row>
    <row r="369" spans="1:3" ht="15" customHeight="1">
      <c r="A369" s="33" t="s">
        <v>631</v>
      </c>
      <c r="B369" s="33">
        <v>4</v>
      </c>
      <c r="C369" s="33" t="s">
        <v>635</v>
      </c>
    </row>
    <row r="371" spans="1:3" ht="15" customHeight="1">
      <c r="A371" s="33" t="s">
        <v>547</v>
      </c>
      <c r="B371" s="33">
        <v>1</v>
      </c>
      <c r="C371" s="33" t="s">
        <v>430</v>
      </c>
    </row>
    <row r="372" spans="1:3" ht="15" customHeight="1">
      <c r="A372" s="33" t="s">
        <v>547</v>
      </c>
      <c r="B372" s="33">
        <v>2</v>
      </c>
      <c r="C372" s="33" t="s">
        <v>431</v>
      </c>
    </row>
    <row r="373" spans="1:3" ht="15" customHeight="1">
      <c r="A373" s="33" t="s">
        <v>547</v>
      </c>
      <c r="B373" s="33">
        <v>3</v>
      </c>
      <c r="C373" s="33" t="s">
        <v>432</v>
      </c>
    </row>
    <row r="374" spans="1:3" ht="15" customHeight="1">
      <c r="A374" s="33" t="s">
        <v>547</v>
      </c>
      <c r="B374" s="33">
        <v>4</v>
      </c>
      <c r="C374" s="33" t="s">
        <v>433</v>
      </c>
    </row>
    <row r="375" spans="1:3" ht="15" customHeight="1">
      <c r="A375" s="33" t="s">
        <v>547</v>
      </c>
      <c r="B375" s="33">
        <v>5</v>
      </c>
      <c r="C375" s="33" t="s">
        <v>434</v>
      </c>
    </row>
    <row r="376" spans="1:3" ht="15" customHeight="1">
      <c r="A376" s="33" t="s">
        <v>547</v>
      </c>
      <c r="B376" s="33">
        <v>6</v>
      </c>
      <c r="C376" s="33" t="s">
        <v>435</v>
      </c>
    </row>
    <row r="377" spans="1:3" ht="15" customHeight="1">
      <c r="A377" s="33" t="s">
        <v>547</v>
      </c>
      <c r="B377" s="33">
        <v>7</v>
      </c>
      <c r="C377" s="33" t="s">
        <v>436</v>
      </c>
    </row>
    <row r="378" spans="1:3" ht="15" customHeight="1">
      <c r="A378" s="33" t="s">
        <v>547</v>
      </c>
      <c r="B378" s="33">
        <v>8</v>
      </c>
      <c r="C378" s="33" t="s">
        <v>437</v>
      </c>
    </row>
    <row r="379" spans="1:3" ht="15" customHeight="1">
      <c r="A379" s="33" t="s">
        <v>547</v>
      </c>
      <c r="B379" s="33">
        <v>9</v>
      </c>
      <c r="C379" s="33" t="s">
        <v>438</v>
      </c>
    </row>
    <row r="380" spans="1:3" ht="15" customHeight="1">
      <c r="A380" s="33" t="s">
        <v>547</v>
      </c>
      <c r="B380" s="33">
        <v>10</v>
      </c>
      <c r="C380" s="33" t="s">
        <v>439</v>
      </c>
    </row>
    <row r="381" spans="1:3" ht="15" customHeight="1">
      <c r="A381" s="33" t="s">
        <v>547</v>
      </c>
      <c r="B381" s="33">
        <v>11</v>
      </c>
      <c r="C381" s="33" t="s">
        <v>440</v>
      </c>
    </row>
    <row r="382" spans="1:3" ht="15" customHeight="1">
      <c r="A382" s="33" t="s">
        <v>547</v>
      </c>
      <c r="B382" s="33">
        <v>12</v>
      </c>
      <c r="C382" s="33" t="s">
        <v>441</v>
      </c>
    </row>
    <row r="383" spans="1:3" ht="15" customHeight="1">
      <c r="A383" s="33" t="s">
        <v>547</v>
      </c>
      <c r="B383" s="33">
        <v>13</v>
      </c>
      <c r="C383" s="33" t="s">
        <v>442</v>
      </c>
    </row>
    <row r="384" spans="1:3" ht="15" customHeight="1">
      <c r="A384" s="33" t="s">
        <v>547</v>
      </c>
      <c r="B384" s="33">
        <v>14</v>
      </c>
      <c r="C384" s="33" t="s">
        <v>443</v>
      </c>
    </row>
    <row r="385" spans="1:3" ht="15" customHeight="1">
      <c r="A385" s="33" t="s">
        <v>547</v>
      </c>
      <c r="B385" s="33">
        <v>15</v>
      </c>
      <c r="C385" s="33" t="s">
        <v>280</v>
      </c>
    </row>
    <row r="386" spans="1:3" ht="15" customHeight="1">
      <c r="A386" s="33" t="s">
        <v>547</v>
      </c>
      <c r="B386" s="33">
        <v>16</v>
      </c>
      <c r="C386" s="33" t="s">
        <v>444</v>
      </c>
    </row>
    <row r="387" spans="1:3" ht="15" customHeight="1">
      <c r="A387" s="33" t="s">
        <v>547</v>
      </c>
      <c r="B387" s="33">
        <v>17</v>
      </c>
      <c r="C387" s="33" t="s">
        <v>445</v>
      </c>
    </row>
    <row r="388" spans="1:3" ht="15" customHeight="1">
      <c r="A388" s="33" t="s">
        <v>547</v>
      </c>
      <c r="B388" s="33">
        <v>18</v>
      </c>
      <c r="C388" s="33" t="s">
        <v>446</v>
      </c>
    </row>
    <row r="389" spans="1:3" ht="15" customHeight="1">
      <c r="A389" s="33" t="s">
        <v>547</v>
      </c>
      <c r="B389" s="33">
        <v>19</v>
      </c>
      <c r="C389" s="33" t="s">
        <v>447</v>
      </c>
    </row>
    <row r="390" spans="1:3" ht="15" customHeight="1">
      <c r="A390" s="33" t="s">
        <v>547</v>
      </c>
      <c r="B390" s="33">
        <v>20</v>
      </c>
      <c r="C390" s="33" t="s">
        <v>448</v>
      </c>
    </row>
    <row r="391" spans="1:3" ht="15" customHeight="1">
      <c r="A391" s="33" t="s">
        <v>547</v>
      </c>
      <c r="B391" s="33">
        <v>21</v>
      </c>
      <c r="C391" s="33" t="s">
        <v>449</v>
      </c>
    </row>
    <row r="392" spans="1:3" ht="15" customHeight="1">
      <c r="A392" s="33" t="s">
        <v>547</v>
      </c>
      <c r="B392" s="33">
        <v>22</v>
      </c>
      <c r="C392" s="33" t="s">
        <v>450</v>
      </c>
    </row>
    <row r="393" spans="1:3" ht="15" customHeight="1">
      <c r="A393" s="33" t="s">
        <v>547</v>
      </c>
      <c r="B393" s="33">
        <v>23</v>
      </c>
      <c r="C393" s="33" t="s">
        <v>451</v>
      </c>
    </row>
    <row r="394" spans="1:3" ht="15" customHeight="1">
      <c r="A394" s="33" t="s">
        <v>547</v>
      </c>
      <c r="B394" s="33">
        <v>24</v>
      </c>
      <c r="C394" s="33" t="s">
        <v>452</v>
      </c>
    </row>
    <row r="395" spans="1:3" ht="15" customHeight="1">
      <c r="A395" s="33" t="s">
        <v>547</v>
      </c>
      <c r="B395" s="33">
        <v>25</v>
      </c>
      <c r="C395" s="33" t="s">
        <v>453</v>
      </c>
    </row>
    <row r="396" spans="1:3" ht="15" customHeight="1">
      <c r="A396" s="33" t="s">
        <v>547</v>
      </c>
      <c r="B396" s="33">
        <v>26</v>
      </c>
      <c r="C396" s="33" t="s">
        <v>454</v>
      </c>
    </row>
    <row r="398" spans="1:3" ht="15" customHeight="1">
      <c r="A398" s="33" t="s">
        <v>548</v>
      </c>
      <c r="B398" s="33">
        <v>1</v>
      </c>
      <c r="C398" s="33" t="s">
        <v>549</v>
      </c>
    </row>
    <row r="399" spans="1:3" ht="15" customHeight="1">
      <c r="A399" s="33" t="s">
        <v>548</v>
      </c>
      <c r="B399" s="33">
        <v>2</v>
      </c>
      <c r="C399" s="33" t="s">
        <v>455</v>
      </c>
    </row>
    <row r="400" spans="1:3" ht="15" customHeight="1">
      <c r="A400" s="33" t="s">
        <v>548</v>
      </c>
      <c r="B400" s="33">
        <v>3</v>
      </c>
      <c r="C400" s="33" t="s">
        <v>456</v>
      </c>
    </row>
    <row r="401" spans="1:3" ht="15" customHeight="1">
      <c r="A401" s="33" t="s">
        <v>548</v>
      </c>
      <c r="B401" s="33">
        <v>4</v>
      </c>
      <c r="C401" s="33" t="s">
        <v>457</v>
      </c>
    </row>
    <row r="402" spans="1:3" ht="15" customHeight="1">
      <c r="A402" s="33" t="s">
        <v>548</v>
      </c>
      <c r="B402" s="33">
        <v>5</v>
      </c>
      <c r="C402" s="33" t="s">
        <v>458</v>
      </c>
    </row>
    <row r="403" spans="1:3" ht="15" customHeight="1">
      <c r="A403" s="33" t="s">
        <v>548</v>
      </c>
      <c r="B403" s="33">
        <v>6</v>
      </c>
      <c r="C403" s="33" t="s">
        <v>459</v>
      </c>
    </row>
    <row r="404" spans="1:3" ht="15" customHeight="1">
      <c r="A404" s="33" t="s">
        <v>548</v>
      </c>
      <c r="B404" s="33">
        <v>7</v>
      </c>
      <c r="C404" s="33" t="s">
        <v>550</v>
      </c>
    </row>
    <row r="405" spans="1:3" ht="15" customHeight="1">
      <c r="A405" s="33" t="s">
        <v>548</v>
      </c>
      <c r="B405" s="33">
        <v>8</v>
      </c>
      <c r="C405" s="33" t="s">
        <v>460</v>
      </c>
    </row>
    <row r="406" spans="1:3" ht="15" customHeight="1">
      <c r="A406" s="33" t="s">
        <v>548</v>
      </c>
      <c r="B406" s="33">
        <v>9</v>
      </c>
      <c r="C406" s="33" t="s">
        <v>461</v>
      </c>
    </row>
    <row r="407" spans="1:3" ht="15" customHeight="1">
      <c r="A407" s="33" t="s">
        <v>548</v>
      </c>
      <c r="B407" s="33">
        <v>10</v>
      </c>
      <c r="C407" s="33" t="s">
        <v>462</v>
      </c>
    </row>
    <row r="408" spans="1:3" ht="15" customHeight="1">
      <c r="A408" s="33" t="s">
        <v>548</v>
      </c>
      <c r="B408" s="33">
        <v>11</v>
      </c>
      <c r="C408" s="33" t="s">
        <v>463</v>
      </c>
    </row>
    <row r="409" spans="1:3" ht="15" customHeight="1">
      <c r="A409" s="33" t="s">
        <v>548</v>
      </c>
      <c r="B409" s="33">
        <v>12</v>
      </c>
      <c r="C409" s="33" t="s">
        <v>551</v>
      </c>
    </row>
    <row r="410" spans="1:3" ht="15" customHeight="1">
      <c r="A410" s="33" t="s">
        <v>548</v>
      </c>
      <c r="B410" s="33">
        <v>13</v>
      </c>
      <c r="C410" s="33" t="s">
        <v>464</v>
      </c>
    </row>
    <row r="411" spans="1:3" ht="15" customHeight="1">
      <c r="A411" s="33" t="s">
        <v>548</v>
      </c>
      <c r="B411" s="33">
        <v>14</v>
      </c>
      <c r="C411" s="33" t="s">
        <v>465</v>
      </c>
    </row>
    <row r="412" spans="1:3" ht="15" customHeight="1">
      <c r="A412" s="33" t="s">
        <v>548</v>
      </c>
      <c r="B412" s="33">
        <v>15</v>
      </c>
      <c r="C412" s="33" t="s">
        <v>552</v>
      </c>
    </row>
    <row r="413" spans="1:3" ht="15" customHeight="1">
      <c r="A413" s="33" t="s">
        <v>548</v>
      </c>
      <c r="B413" s="33">
        <v>16</v>
      </c>
      <c r="C413" s="33" t="s">
        <v>553</v>
      </c>
    </row>
    <row r="414" spans="1:3" ht="15" customHeight="1">
      <c r="A414" s="33" t="s">
        <v>548</v>
      </c>
      <c r="B414" s="33">
        <v>17</v>
      </c>
      <c r="C414" s="33" t="s">
        <v>554</v>
      </c>
    </row>
    <row r="415" spans="1:3" ht="15" customHeight="1">
      <c r="A415" s="33" t="s">
        <v>548</v>
      </c>
      <c r="B415" s="33">
        <v>18</v>
      </c>
      <c r="C415" s="33" t="s">
        <v>466</v>
      </c>
    </row>
    <row r="417" spans="1:3" ht="15" customHeight="1">
      <c r="A417" s="33" t="s">
        <v>555</v>
      </c>
      <c r="B417" s="33">
        <v>1</v>
      </c>
      <c r="C417" s="33" t="s">
        <v>467</v>
      </c>
    </row>
    <row r="418" spans="1:3" ht="15" customHeight="1">
      <c r="A418" s="33" t="s">
        <v>555</v>
      </c>
      <c r="B418" s="33">
        <v>2</v>
      </c>
      <c r="C418" s="33" t="s">
        <v>468</v>
      </c>
    </row>
    <row r="419" spans="1:3" ht="15" customHeight="1">
      <c r="A419" s="33" t="s">
        <v>555</v>
      </c>
      <c r="B419" s="33">
        <v>3</v>
      </c>
      <c r="C419" s="33" t="s">
        <v>469</v>
      </c>
    </row>
    <row r="420" spans="1:3" ht="15" customHeight="1">
      <c r="A420" s="33" t="s">
        <v>555</v>
      </c>
      <c r="B420" s="33">
        <v>4</v>
      </c>
      <c r="C420" s="33" t="s">
        <v>470</v>
      </c>
    </row>
    <row r="421" spans="1:3" ht="15" customHeight="1">
      <c r="A421" s="33" t="s">
        <v>555</v>
      </c>
      <c r="B421" s="33">
        <v>5</v>
      </c>
      <c r="C421" s="33" t="s">
        <v>471</v>
      </c>
    </row>
    <row r="422" spans="1:3" ht="15" customHeight="1">
      <c r="A422" s="33" t="s">
        <v>555</v>
      </c>
      <c r="B422" s="33">
        <v>6</v>
      </c>
      <c r="C422" s="33" t="s">
        <v>472</v>
      </c>
    </row>
    <row r="423" spans="1:3" ht="15" customHeight="1">
      <c r="A423" s="33" t="s">
        <v>555</v>
      </c>
      <c r="B423" s="33">
        <v>7</v>
      </c>
      <c r="C423" s="33" t="s">
        <v>473</v>
      </c>
    </row>
    <row r="424" spans="1:3" ht="15" customHeight="1">
      <c r="A424" s="33" t="s">
        <v>555</v>
      </c>
      <c r="B424" s="33">
        <v>8</v>
      </c>
      <c r="C424" s="33" t="s">
        <v>474</v>
      </c>
    </row>
    <row r="425" spans="1:3" ht="15" customHeight="1">
      <c r="A425" s="33" t="s">
        <v>555</v>
      </c>
      <c r="B425" s="33">
        <v>9</v>
      </c>
      <c r="C425" s="33" t="s">
        <v>475</v>
      </c>
    </row>
    <row r="426" spans="1:3" ht="15" customHeight="1">
      <c r="A426" s="33" t="s">
        <v>555</v>
      </c>
      <c r="B426" s="33">
        <v>10</v>
      </c>
      <c r="C426" s="33" t="s">
        <v>476</v>
      </c>
    </row>
    <row r="427" spans="1:3" ht="15" customHeight="1">
      <c r="A427" s="33" t="s">
        <v>555</v>
      </c>
      <c r="B427" s="33">
        <v>11</v>
      </c>
      <c r="C427" s="33" t="s">
        <v>477</v>
      </c>
    </row>
    <row r="428" spans="1:3" ht="15" customHeight="1">
      <c r="A428" s="33" t="s">
        <v>555</v>
      </c>
      <c r="B428" s="33">
        <v>12</v>
      </c>
      <c r="C428" s="33" t="s">
        <v>556</v>
      </c>
    </row>
    <row r="429" spans="1:3" ht="15" customHeight="1">
      <c r="A429" s="33" t="s">
        <v>555</v>
      </c>
      <c r="B429" s="33">
        <v>13</v>
      </c>
      <c r="C429" s="33" t="s">
        <v>478</v>
      </c>
    </row>
    <row r="430" spans="1:3" ht="15" customHeight="1">
      <c r="A430" s="33" t="s">
        <v>555</v>
      </c>
      <c r="B430" s="33">
        <v>14</v>
      </c>
      <c r="C430" s="33" t="s">
        <v>479</v>
      </c>
    </row>
    <row r="431" spans="1:3" ht="15" customHeight="1">
      <c r="A431" s="33" t="s">
        <v>555</v>
      </c>
      <c r="B431" s="33">
        <v>15</v>
      </c>
      <c r="C431" s="33" t="s">
        <v>480</v>
      </c>
    </row>
    <row r="432" spans="1:3" ht="15" customHeight="1">
      <c r="A432" s="33" t="s">
        <v>555</v>
      </c>
      <c r="B432" s="33">
        <v>16</v>
      </c>
      <c r="C432" s="33" t="s">
        <v>481</v>
      </c>
    </row>
    <row r="434" spans="1:3" ht="15" customHeight="1">
      <c r="A434" s="33" t="s">
        <v>557</v>
      </c>
      <c r="B434" s="33">
        <v>1</v>
      </c>
      <c r="C434" s="33" t="s">
        <v>558</v>
      </c>
    </row>
    <row r="435" spans="1:3" ht="15" customHeight="1">
      <c r="A435" s="33" t="s">
        <v>557</v>
      </c>
      <c r="B435" s="33">
        <v>2</v>
      </c>
      <c r="C435" s="33" t="s">
        <v>559</v>
      </c>
    </row>
    <row r="436" spans="1:3" ht="15" customHeight="1">
      <c r="A436" s="33" t="s">
        <v>557</v>
      </c>
      <c r="B436" s="33">
        <v>3</v>
      </c>
      <c r="C436" s="33" t="s">
        <v>560</v>
      </c>
    </row>
    <row r="437" spans="1:3" ht="15" customHeight="1">
      <c r="A437" s="33" t="s">
        <v>557</v>
      </c>
      <c r="B437" s="33">
        <v>4</v>
      </c>
      <c r="C437" s="33" t="s">
        <v>561</v>
      </c>
    </row>
    <row r="438" spans="1:3" ht="15" customHeight="1">
      <c r="A438" s="33" t="s">
        <v>557</v>
      </c>
      <c r="B438" s="33">
        <v>5</v>
      </c>
      <c r="C438" s="33" t="s">
        <v>643</v>
      </c>
    </row>
    <row r="439" spans="1:3" ht="15" customHeight="1">
      <c r="A439" s="33" t="s">
        <v>557</v>
      </c>
      <c r="B439" s="33">
        <v>96</v>
      </c>
      <c r="C439" s="33" t="s">
        <v>226</v>
      </c>
    </row>
    <row r="441" spans="1:3" ht="15" customHeight="1">
      <c r="A441" s="33" t="s">
        <v>562</v>
      </c>
      <c r="B441" s="33">
        <v>1</v>
      </c>
      <c r="C441" s="33" t="s">
        <v>71</v>
      </c>
    </row>
    <row r="442" spans="1:3" ht="15" customHeight="1">
      <c r="A442" s="33" t="s">
        <v>562</v>
      </c>
      <c r="B442" s="33">
        <v>2</v>
      </c>
      <c r="C442" s="33" t="s">
        <v>72</v>
      </c>
    </row>
    <row r="443" spans="1:3" ht="15" customHeight="1">
      <c r="A443" s="33" t="s">
        <v>562</v>
      </c>
      <c r="B443" s="33">
        <v>3</v>
      </c>
      <c r="C443" s="33" t="s">
        <v>73</v>
      </c>
    </row>
    <row r="445" spans="1:3" ht="15" customHeight="1">
      <c r="A445" s="33" t="s">
        <v>88</v>
      </c>
      <c r="B445" s="33">
        <v>1</v>
      </c>
      <c r="C445" s="33" t="s">
        <v>74</v>
      </c>
    </row>
    <row r="446" spans="1:3" ht="15" customHeight="1">
      <c r="A446" s="33" t="s">
        <v>88</v>
      </c>
      <c r="B446" s="33">
        <v>2</v>
      </c>
      <c r="C446" s="33" t="s">
        <v>563</v>
      </c>
    </row>
    <row r="447" spans="1:3" ht="15" customHeight="1">
      <c r="A447" s="33" t="s">
        <v>88</v>
      </c>
      <c r="B447" s="33">
        <v>3</v>
      </c>
      <c r="C447" s="33" t="s">
        <v>75</v>
      </c>
    </row>
    <row r="448" spans="1:3" ht="15" customHeight="1">
      <c r="A448" s="33" t="s">
        <v>88</v>
      </c>
      <c r="B448" s="33">
        <v>4</v>
      </c>
      <c r="C448" s="33" t="s">
        <v>564</v>
      </c>
    </row>
    <row r="449" spans="1:3" ht="15" customHeight="1">
      <c r="A449" s="33" t="s">
        <v>88</v>
      </c>
      <c r="B449" s="33">
        <v>5</v>
      </c>
      <c r="C449" s="33" t="s">
        <v>76</v>
      </c>
    </row>
    <row r="450" spans="1:3" ht="15" customHeight="1">
      <c r="A450" s="33" t="s">
        <v>88</v>
      </c>
      <c r="B450" s="33">
        <v>6</v>
      </c>
      <c r="C450" s="33" t="s">
        <v>77</v>
      </c>
    </row>
    <row r="451" spans="1:3" ht="15" customHeight="1">
      <c r="A451" s="33" t="s">
        <v>88</v>
      </c>
      <c r="B451" s="33">
        <v>7</v>
      </c>
      <c r="C451" s="33" t="s">
        <v>78</v>
      </c>
    </row>
    <row r="452" spans="1:3" ht="15" customHeight="1">
      <c r="A452" s="33" t="s">
        <v>88</v>
      </c>
      <c r="B452" s="33">
        <v>8</v>
      </c>
      <c r="C452" s="33" t="s">
        <v>79</v>
      </c>
    </row>
    <row r="453" spans="1:3" ht="15" customHeight="1">
      <c r="A453" s="33" t="s">
        <v>88</v>
      </c>
      <c r="B453" s="33">
        <v>9</v>
      </c>
      <c r="C453" s="33" t="s">
        <v>80</v>
      </c>
    </row>
    <row r="454" spans="1:3" ht="15" customHeight="1">
      <c r="A454" s="33" t="s">
        <v>88</v>
      </c>
      <c r="B454" s="33">
        <v>10</v>
      </c>
      <c r="C454" s="33" t="s">
        <v>81</v>
      </c>
    </row>
    <row r="455" spans="1:3" ht="15" customHeight="1">
      <c r="A455" s="33" t="s">
        <v>88</v>
      </c>
      <c r="B455" s="33">
        <v>12</v>
      </c>
      <c r="C455" s="33" t="s">
        <v>667</v>
      </c>
    </row>
    <row r="456" spans="1:3" ht="15" customHeight="1">
      <c r="A456" s="33" t="s">
        <v>88</v>
      </c>
      <c r="B456" s="33">
        <v>13</v>
      </c>
      <c r="C456" s="33" t="s">
        <v>82</v>
      </c>
    </row>
    <row r="457" spans="1:3" ht="15" customHeight="1">
      <c r="A457" s="33" t="s">
        <v>88</v>
      </c>
      <c r="B457" s="33">
        <v>14</v>
      </c>
      <c r="C457" s="33" t="s">
        <v>83</v>
      </c>
    </row>
    <row r="458" spans="1:3" ht="15" customHeight="1">
      <c r="A458" s="33" t="s">
        <v>88</v>
      </c>
      <c r="B458" s="33">
        <v>15</v>
      </c>
      <c r="C458" s="33" t="s">
        <v>84</v>
      </c>
    </row>
    <row r="459" spans="1:3" ht="15" customHeight="1">
      <c r="A459" s="33" t="s">
        <v>88</v>
      </c>
      <c r="B459" s="33">
        <v>16</v>
      </c>
      <c r="C459" s="33" t="s">
        <v>85</v>
      </c>
    </row>
    <row r="460" spans="1:3" ht="15" customHeight="1">
      <c r="A460" s="33" t="s">
        <v>88</v>
      </c>
      <c r="B460" s="33">
        <v>17</v>
      </c>
      <c r="C460" s="33" t="s">
        <v>86</v>
      </c>
    </row>
    <row r="461" spans="1:3" ht="15" customHeight="1">
      <c r="A461" s="33" t="s">
        <v>88</v>
      </c>
      <c r="B461" s="33">
        <v>18</v>
      </c>
      <c r="C461" s="33" t="s">
        <v>87</v>
      </c>
    </row>
    <row r="462" spans="1:3" ht="15" customHeight="1">
      <c r="A462" s="33" t="s">
        <v>88</v>
      </c>
      <c r="B462" s="33">
        <v>96</v>
      </c>
      <c r="C462" s="33" t="s">
        <v>33</v>
      </c>
    </row>
    <row r="464" spans="1:3" ht="15" customHeight="1">
      <c r="A464" s="33" t="s">
        <v>93</v>
      </c>
      <c r="B464" s="33">
        <v>1</v>
      </c>
      <c r="C464" s="33" t="s">
        <v>89</v>
      </c>
    </row>
    <row r="465" spans="1:3" ht="15" customHeight="1">
      <c r="A465" s="33" t="s">
        <v>93</v>
      </c>
      <c r="B465" s="33">
        <v>2</v>
      </c>
      <c r="C465" s="33" t="s">
        <v>90</v>
      </c>
    </row>
    <row r="466" spans="1:3" ht="15" customHeight="1">
      <c r="A466" s="33" t="s">
        <v>93</v>
      </c>
      <c r="B466" s="33">
        <v>3</v>
      </c>
      <c r="C466" s="33" t="s">
        <v>91</v>
      </c>
    </row>
    <row r="467" spans="1:3" ht="15" customHeight="1">
      <c r="A467" s="33" t="s">
        <v>93</v>
      </c>
      <c r="B467" s="33">
        <v>4</v>
      </c>
      <c r="C467" s="33" t="s">
        <v>792</v>
      </c>
    </row>
    <row r="468" spans="1:3" ht="15" customHeight="1">
      <c r="A468" s="33" t="s">
        <v>93</v>
      </c>
      <c r="B468" s="33">
        <v>5</v>
      </c>
      <c r="C468" s="33" t="s">
        <v>92</v>
      </c>
    </row>
    <row r="469" spans="1:3" ht="15" customHeight="1">
      <c r="A469" s="33" t="s">
        <v>93</v>
      </c>
      <c r="B469" s="33">
        <v>96</v>
      </c>
      <c r="C469" s="33" t="s">
        <v>33</v>
      </c>
    </row>
    <row r="471" spans="1:3" ht="15" customHeight="1">
      <c r="A471" s="33" t="s">
        <v>565</v>
      </c>
      <c r="B471" s="33">
        <v>1</v>
      </c>
      <c r="C471" s="33" t="s">
        <v>20</v>
      </c>
    </row>
    <row r="472" spans="1:3" ht="15" customHeight="1">
      <c r="A472" s="33" t="s">
        <v>565</v>
      </c>
      <c r="B472" s="33">
        <v>2</v>
      </c>
      <c r="C472" s="33" t="s">
        <v>21</v>
      </c>
    </row>
    <row r="473" spans="1:3" ht="15" customHeight="1">
      <c r="A473" s="33" t="s">
        <v>565</v>
      </c>
      <c r="B473" s="33">
        <v>3</v>
      </c>
      <c r="C473" s="33" t="s">
        <v>22</v>
      </c>
    </row>
    <row r="474" spans="1:3" ht="15" customHeight="1">
      <c r="A474" s="33" t="s">
        <v>565</v>
      </c>
      <c r="B474" s="33">
        <v>4</v>
      </c>
      <c r="C474" s="33" t="s">
        <v>23</v>
      </c>
    </row>
    <row r="475" spans="1:3" ht="15" customHeight="1">
      <c r="A475" s="33" t="s">
        <v>565</v>
      </c>
      <c r="B475" s="33">
        <v>5</v>
      </c>
      <c r="C475" s="33" t="s">
        <v>24</v>
      </c>
    </row>
    <row r="476" spans="1:3" ht="15" customHeight="1">
      <c r="A476" s="33" t="s">
        <v>565</v>
      </c>
      <c r="B476" s="33">
        <v>6</v>
      </c>
      <c r="C476" s="33" t="s">
        <v>25</v>
      </c>
    </row>
    <row r="477" spans="1:3" ht="15" customHeight="1">
      <c r="A477" s="33" t="s">
        <v>565</v>
      </c>
      <c r="B477" s="33">
        <v>7</v>
      </c>
      <c r="C477" s="33" t="s">
        <v>26</v>
      </c>
    </row>
    <row r="478" spans="1:3" ht="15" customHeight="1">
      <c r="A478" s="33" t="s">
        <v>565</v>
      </c>
      <c r="B478" s="33">
        <v>9</v>
      </c>
      <c r="C478" s="33" t="s">
        <v>27</v>
      </c>
    </row>
    <row r="479" spans="1:3" ht="15" customHeight="1">
      <c r="A479" s="33" t="s">
        <v>565</v>
      </c>
      <c r="B479" s="33">
        <v>10</v>
      </c>
      <c r="C479" s="33" t="s">
        <v>28</v>
      </c>
    </row>
    <row r="480" spans="1:3" ht="15" customHeight="1">
      <c r="A480" s="33" t="s">
        <v>565</v>
      </c>
      <c r="B480" s="33">
        <v>11</v>
      </c>
      <c r="C480" s="33" t="s">
        <v>29</v>
      </c>
    </row>
    <row r="481" spans="1:3" ht="15" customHeight="1">
      <c r="A481" s="33" t="s">
        <v>565</v>
      </c>
      <c r="B481" s="33">
        <v>12</v>
      </c>
      <c r="C481" s="33" t="s">
        <v>30</v>
      </c>
    </row>
    <row r="482" spans="1:3" ht="15" customHeight="1">
      <c r="A482" s="33" t="s">
        <v>565</v>
      </c>
      <c r="B482" s="33">
        <v>13</v>
      </c>
      <c r="C482" s="33" t="s">
        <v>31</v>
      </c>
    </row>
    <row r="483" spans="1:3" ht="15" customHeight="1">
      <c r="A483" s="33" t="s">
        <v>565</v>
      </c>
      <c r="B483" s="33">
        <v>96</v>
      </c>
      <c r="C483" s="33" t="s">
        <v>33</v>
      </c>
    </row>
    <row r="485" spans="1:3" ht="15" customHeight="1">
      <c r="A485" s="33" t="s">
        <v>98</v>
      </c>
      <c r="B485" s="33">
        <v>1</v>
      </c>
      <c r="C485" s="33" t="s">
        <v>539</v>
      </c>
    </row>
    <row r="486" spans="1:3" ht="15" customHeight="1">
      <c r="A486" s="33" t="s">
        <v>98</v>
      </c>
      <c r="B486" s="33">
        <v>2</v>
      </c>
      <c r="C486" s="33" t="s">
        <v>94</v>
      </c>
    </row>
    <row r="487" spans="1:3" ht="15" customHeight="1">
      <c r="A487" s="33" t="s">
        <v>98</v>
      </c>
      <c r="B487" s="33">
        <v>3</v>
      </c>
      <c r="C487" s="33" t="s">
        <v>95</v>
      </c>
    </row>
    <row r="488" spans="1:3" ht="15" customHeight="1">
      <c r="A488" s="33" t="s">
        <v>98</v>
      </c>
      <c r="B488" s="33">
        <v>4</v>
      </c>
      <c r="C488" s="33" t="s">
        <v>96</v>
      </c>
    </row>
    <row r="489" spans="1:3" ht="15" customHeight="1">
      <c r="A489" s="33" t="s">
        <v>98</v>
      </c>
      <c r="B489" s="33">
        <v>5</v>
      </c>
      <c r="C489" s="33" t="s">
        <v>97</v>
      </c>
    </row>
    <row r="490" spans="1:3" ht="15" customHeight="1">
      <c r="A490" s="33" t="s">
        <v>98</v>
      </c>
      <c r="B490" s="33">
        <v>96</v>
      </c>
      <c r="C490" s="33" t="s">
        <v>1062</v>
      </c>
    </row>
    <row r="492" spans="1:3" ht="15" customHeight="1">
      <c r="A492" s="33" t="s">
        <v>684</v>
      </c>
      <c r="B492" s="33">
        <v>1</v>
      </c>
      <c r="C492" s="33" t="s">
        <v>681</v>
      </c>
    </row>
    <row r="493" spans="1:3" ht="15" customHeight="1">
      <c r="A493" s="33" t="s">
        <v>684</v>
      </c>
      <c r="B493" s="33">
        <v>2</v>
      </c>
      <c r="C493" s="33" t="s">
        <v>682</v>
      </c>
    </row>
    <row r="494" spans="1:3" ht="15" customHeight="1">
      <c r="A494" s="33" t="s">
        <v>684</v>
      </c>
      <c r="B494" s="33">
        <v>3</v>
      </c>
      <c r="C494" s="33" t="s">
        <v>683</v>
      </c>
    </row>
    <row r="496" spans="1:3" ht="15" customHeight="1">
      <c r="A496" s="33" t="s">
        <v>566</v>
      </c>
      <c r="B496" s="33">
        <v>1</v>
      </c>
      <c r="C496" s="33" t="s">
        <v>99</v>
      </c>
    </row>
    <row r="497" spans="1:3" ht="15" customHeight="1">
      <c r="A497" s="33" t="s">
        <v>566</v>
      </c>
      <c r="B497" s="33">
        <v>2</v>
      </c>
      <c r="C497" s="33" t="s">
        <v>100</v>
      </c>
    </row>
    <row r="498" spans="1:3" ht="15" customHeight="1">
      <c r="A498" s="33" t="s">
        <v>566</v>
      </c>
      <c r="B498" s="33">
        <v>3</v>
      </c>
      <c r="C498" s="33" t="s">
        <v>101</v>
      </c>
    </row>
    <row r="499" spans="1:3" ht="15" customHeight="1">
      <c r="A499" s="33" t="s">
        <v>566</v>
      </c>
      <c r="B499" s="33">
        <v>4</v>
      </c>
      <c r="C499" s="33" t="s">
        <v>102</v>
      </c>
    </row>
    <row r="501" spans="1:3" ht="15" customHeight="1">
      <c r="A501" s="33" t="s">
        <v>107</v>
      </c>
      <c r="B501" s="33">
        <v>1</v>
      </c>
      <c r="C501" s="33" t="s">
        <v>103</v>
      </c>
    </row>
    <row r="502" spans="1:3" ht="15" customHeight="1">
      <c r="A502" s="33" t="s">
        <v>107</v>
      </c>
      <c r="B502" s="33">
        <v>2</v>
      </c>
      <c r="C502" s="33" t="s">
        <v>104</v>
      </c>
    </row>
    <row r="503" spans="1:3" ht="15" customHeight="1">
      <c r="A503" s="33" t="s">
        <v>107</v>
      </c>
      <c r="B503" s="33">
        <v>3</v>
      </c>
      <c r="C503" s="33" t="s">
        <v>105</v>
      </c>
    </row>
    <row r="504" spans="1:3" ht="15" customHeight="1">
      <c r="A504" s="33" t="s">
        <v>107</v>
      </c>
      <c r="B504" s="33">
        <v>4</v>
      </c>
      <c r="C504" s="33" t="s">
        <v>106</v>
      </c>
    </row>
    <row r="506" spans="1:3" ht="15" customHeight="1">
      <c r="A506" s="33" t="s">
        <v>567</v>
      </c>
      <c r="B506" s="33">
        <v>1</v>
      </c>
      <c r="C506" s="33" t="s">
        <v>568</v>
      </c>
    </row>
    <row r="507" spans="1:3" ht="15" customHeight="1">
      <c r="A507" s="33" t="s">
        <v>567</v>
      </c>
      <c r="B507" s="33">
        <v>2</v>
      </c>
      <c r="C507" s="33" t="s">
        <v>569</v>
      </c>
    </row>
    <row r="508" spans="1:3" ht="15" customHeight="1">
      <c r="A508" s="33" t="s">
        <v>567</v>
      </c>
      <c r="B508" s="33">
        <v>3</v>
      </c>
      <c r="C508" s="33" t="s">
        <v>19</v>
      </c>
    </row>
    <row r="509" spans="1:3" ht="15" customHeight="1">
      <c r="A509" s="33" t="s">
        <v>567</v>
      </c>
      <c r="B509" s="33">
        <v>4</v>
      </c>
      <c r="C509" s="33" t="s">
        <v>570</v>
      </c>
    </row>
    <row r="510" spans="1:3" ht="15" customHeight="1">
      <c r="A510" s="33" t="s">
        <v>567</v>
      </c>
      <c r="B510" s="33">
        <v>96</v>
      </c>
      <c r="C510" s="33" t="s">
        <v>33</v>
      </c>
    </row>
    <row r="512" spans="1:3" ht="15" customHeight="1">
      <c r="A512" s="33" t="s">
        <v>571</v>
      </c>
      <c r="B512" s="33">
        <v>1</v>
      </c>
      <c r="C512" s="33" t="s">
        <v>108</v>
      </c>
    </row>
    <row r="513" spans="1:3" ht="15" customHeight="1">
      <c r="A513" s="33" t="s">
        <v>571</v>
      </c>
      <c r="B513" s="33">
        <v>2</v>
      </c>
      <c r="C513" s="33" t="s">
        <v>109</v>
      </c>
    </row>
    <row r="514" spans="1:3" ht="15" customHeight="1">
      <c r="A514" s="33" t="s">
        <v>571</v>
      </c>
      <c r="B514" s="33">
        <v>3</v>
      </c>
      <c r="C514" s="33" t="s">
        <v>110</v>
      </c>
    </row>
    <row r="515" spans="1:3" ht="15" customHeight="1">
      <c r="A515" s="33" t="s">
        <v>571</v>
      </c>
      <c r="B515" s="33">
        <v>4</v>
      </c>
      <c r="C515" s="33" t="s">
        <v>111</v>
      </c>
    </row>
    <row r="517" spans="1:3" ht="15" customHeight="1">
      <c r="A517" s="33" t="s">
        <v>572</v>
      </c>
      <c r="B517" s="33">
        <v>1</v>
      </c>
      <c r="C517" s="33" t="s">
        <v>108</v>
      </c>
    </row>
    <row r="518" spans="1:3" ht="15" customHeight="1">
      <c r="A518" s="33" t="s">
        <v>572</v>
      </c>
      <c r="B518" s="33">
        <v>2</v>
      </c>
      <c r="C518" s="33" t="s">
        <v>109</v>
      </c>
    </row>
    <row r="519" spans="1:3" ht="15" customHeight="1">
      <c r="A519" s="33" t="s">
        <v>572</v>
      </c>
      <c r="B519" s="33">
        <v>3</v>
      </c>
      <c r="C519" s="33" t="s">
        <v>110</v>
      </c>
    </row>
    <row r="520" spans="1:3" ht="15" customHeight="1">
      <c r="A520" s="33" t="s">
        <v>572</v>
      </c>
      <c r="B520" s="33">
        <v>4</v>
      </c>
      <c r="C520" s="33" t="s">
        <v>112</v>
      </c>
    </row>
    <row r="522" spans="1:3" ht="15" customHeight="1">
      <c r="A522" s="33" t="s">
        <v>573</v>
      </c>
      <c r="B522" s="33">
        <v>1</v>
      </c>
      <c r="C522" s="33" t="s">
        <v>574</v>
      </c>
    </row>
    <row r="523" spans="1:3" ht="15" customHeight="1">
      <c r="A523" s="33" t="s">
        <v>573</v>
      </c>
      <c r="B523" s="33">
        <v>2</v>
      </c>
      <c r="C523" s="33" t="s">
        <v>575</v>
      </c>
    </row>
    <row r="524" spans="1:3" ht="15" customHeight="1">
      <c r="A524" s="33" t="s">
        <v>573</v>
      </c>
      <c r="B524" s="33">
        <v>3</v>
      </c>
      <c r="C524" s="33" t="s">
        <v>576</v>
      </c>
    </row>
    <row r="525" spans="1:3" ht="15" customHeight="1">
      <c r="A525" s="33" t="s">
        <v>573</v>
      </c>
      <c r="B525" s="33">
        <v>4</v>
      </c>
      <c r="C525" s="33" t="s">
        <v>577</v>
      </c>
    </row>
    <row r="526" spans="1:3" ht="15" customHeight="1">
      <c r="A526" s="33" t="s">
        <v>573</v>
      </c>
      <c r="B526" s="33">
        <v>5</v>
      </c>
      <c r="C526" s="33" t="s">
        <v>578</v>
      </c>
    </row>
    <row r="527" spans="1:3" ht="15" customHeight="1">
      <c r="A527" s="33" t="s">
        <v>573</v>
      </c>
      <c r="B527" s="33">
        <v>6</v>
      </c>
      <c r="C527" s="33" t="s">
        <v>579</v>
      </c>
    </row>
    <row r="528" spans="1:3" ht="15" customHeight="1">
      <c r="A528" s="33" t="s">
        <v>573</v>
      </c>
      <c r="B528" s="33">
        <v>7</v>
      </c>
      <c r="C528" s="33" t="s">
        <v>580</v>
      </c>
    </row>
    <row r="529" spans="1:3" ht="15" customHeight="1">
      <c r="A529" s="33" t="s">
        <v>573</v>
      </c>
      <c r="B529" s="33">
        <v>8</v>
      </c>
      <c r="C529" s="33" t="s">
        <v>581</v>
      </c>
    </row>
    <row r="530" spans="1:3" ht="15" customHeight="1">
      <c r="A530" s="33" t="s">
        <v>573</v>
      </c>
      <c r="B530" s="33">
        <v>9</v>
      </c>
      <c r="C530" s="33" t="s">
        <v>582</v>
      </c>
    </row>
    <row r="531" spans="1:3" ht="15" customHeight="1">
      <c r="A531" s="33" t="s">
        <v>573</v>
      </c>
      <c r="B531" s="33">
        <v>10</v>
      </c>
      <c r="C531" s="33" t="s">
        <v>583</v>
      </c>
    </row>
    <row r="532" spans="1:3" ht="15" customHeight="1">
      <c r="A532" s="33" t="s">
        <v>573</v>
      </c>
      <c r="B532" s="33">
        <v>11</v>
      </c>
      <c r="C532" s="33" t="s">
        <v>584</v>
      </c>
    </row>
    <row r="533" spans="1:3" ht="15" customHeight="1">
      <c r="A533" s="33" t="s">
        <v>573</v>
      </c>
      <c r="B533" s="33">
        <v>12</v>
      </c>
      <c r="C533" s="33" t="s">
        <v>585</v>
      </c>
    </row>
    <row r="534" spans="1:3" ht="15" customHeight="1">
      <c r="A534" s="33" t="s">
        <v>573</v>
      </c>
      <c r="B534" s="33">
        <v>13</v>
      </c>
      <c r="C534" s="33" t="s">
        <v>586</v>
      </c>
    </row>
    <row r="535" spans="1:3" ht="15" customHeight="1">
      <c r="A535" s="33" t="s">
        <v>573</v>
      </c>
      <c r="B535" s="33">
        <v>14</v>
      </c>
      <c r="C535" s="33" t="s">
        <v>587</v>
      </c>
    </row>
    <row r="536" spans="1:3" ht="15" customHeight="1">
      <c r="A536" s="33" t="s">
        <v>573</v>
      </c>
      <c r="B536" s="33">
        <v>15</v>
      </c>
      <c r="C536" s="33" t="s">
        <v>588</v>
      </c>
    </row>
    <row r="537" spans="1:3" ht="15" customHeight="1">
      <c r="A537" s="33" t="s">
        <v>573</v>
      </c>
      <c r="B537" s="33">
        <v>96</v>
      </c>
      <c r="C537" s="33" t="s">
        <v>829</v>
      </c>
    </row>
    <row r="539" spans="1:3" ht="15" customHeight="1">
      <c r="A539" s="33" t="s">
        <v>129</v>
      </c>
      <c r="B539" s="33">
        <v>1</v>
      </c>
      <c r="C539" s="33" t="s">
        <v>125</v>
      </c>
    </row>
    <row r="540" spans="1:3" ht="15" customHeight="1">
      <c r="A540" s="33" t="s">
        <v>129</v>
      </c>
      <c r="B540" s="33">
        <v>2</v>
      </c>
      <c r="C540" s="33" t="s">
        <v>126</v>
      </c>
    </row>
    <row r="541" spans="1:3" ht="15" customHeight="1">
      <c r="A541" s="33" t="s">
        <v>129</v>
      </c>
      <c r="B541" s="33">
        <v>3</v>
      </c>
      <c r="C541" s="33" t="s">
        <v>589</v>
      </c>
    </row>
    <row r="542" spans="1:3" ht="15" customHeight="1">
      <c r="A542" s="33" t="s">
        <v>129</v>
      </c>
      <c r="B542" s="33">
        <v>5</v>
      </c>
      <c r="C542" s="33" t="s">
        <v>127</v>
      </c>
    </row>
    <row r="543" spans="1:3" ht="15" customHeight="1">
      <c r="A543" s="33" t="s">
        <v>129</v>
      </c>
      <c r="B543" s="33">
        <v>6</v>
      </c>
      <c r="C543" s="33" t="s">
        <v>128</v>
      </c>
    </row>
    <row r="544" spans="1:3" ht="15" customHeight="1">
      <c r="A544" s="33" t="s">
        <v>129</v>
      </c>
      <c r="B544" s="33">
        <v>7</v>
      </c>
      <c r="C544" s="33" t="s">
        <v>659</v>
      </c>
    </row>
    <row r="546" spans="1:5" ht="15" customHeight="1">
      <c r="A546" s="33" t="s">
        <v>140</v>
      </c>
      <c r="B546" s="33">
        <v>1</v>
      </c>
      <c r="C546" s="33" t="s">
        <v>130</v>
      </c>
      <c r="D546" s="26"/>
      <c r="E546" s="33">
        <v>1</v>
      </c>
    </row>
    <row r="547" spans="1:5" ht="15" customHeight="1">
      <c r="A547" s="33" t="s">
        <v>140</v>
      </c>
      <c r="B547" s="33">
        <v>2</v>
      </c>
      <c r="C547" s="33" t="s">
        <v>726</v>
      </c>
      <c r="D547" s="26"/>
      <c r="E547" s="33">
        <v>1</v>
      </c>
    </row>
    <row r="548" spans="1:5" ht="15" customHeight="1">
      <c r="A548" s="33" t="s">
        <v>140</v>
      </c>
      <c r="B548" s="33">
        <v>3</v>
      </c>
      <c r="C548" s="33" t="s">
        <v>727</v>
      </c>
      <c r="D548" s="26"/>
      <c r="E548" s="33">
        <v>1</v>
      </c>
    </row>
    <row r="549" spans="1:5" ht="15" customHeight="1">
      <c r="A549" s="33" t="s">
        <v>140</v>
      </c>
      <c r="B549" s="33">
        <v>4</v>
      </c>
      <c r="C549" s="33" t="s">
        <v>132</v>
      </c>
      <c r="D549" s="26"/>
      <c r="E549" s="33">
        <v>1</v>
      </c>
    </row>
    <row r="550" spans="1:5" ht="15" customHeight="1">
      <c r="A550" s="33" t="s">
        <v>140</v>
      </c>
      <c r="B550" s="33">
        <v>5</v>
      </c>
      <c r="C550" s="33" t="s">
        <v>133</v>
      </c>
      <c r="D550" s="27"/>
      <c r="E550" s="33">
        <v>1</v>
      </c>
    </row>
    <row r="551" spans="1:5" ht="15" customHeight="1">
      <c r="A551" s="33" t="s">
        <v>140</v>
      </c>
      <c r="B551" s="33">
        <v>6</v>
      </c>
      <c r="C551" s="33" t="s">
        <v>960</v>
      </c>
      <c r="D551" s="26"/>
      <c r="E551" s="33">
        <v>1</v>
      </c>
    </row>
    <row r="552" spans="1:5" ht="15" customHeight="1">
      <c r="A552" s="33" t="s">
        <v>140</v>
      </c>
      <c r="B552" s="33">
        <v>7</v>
      </c>
      <c r="C552" s="33" t="s">
        <v>135</v>
      </c>
      <c r="D552" s="27"/>
      <c r="E552" s="33">
        <v>1</v>
      </c>
    </row>
    <row r="553" spans="1:5" ht="15" customHeight="1">
      <c r="A553" s="33" t="s">
        <v>140</v>
      </c>
      <c r="B553" s="33">
        <v>8</v>
      </c>
      <c r="C553" s="33" t="s">
        <v>136</v>
      </c>
      <c r="D553" s="26"/>
      <c r="E553" s="33">
        <v>1</v>
      </c>
    </row>
    <row r="554" spans="1:5" ht="15" customHeight="1">
      <c r="A554" s="33" t="s">
        <v>140</v>
      </c>
      <c r="B554" s="33">
        <v>9</v>
      </c>
      <c r="C554" s="33" t="s">
        <v>976</v>
      </c>
      <c r="D554" s="25"/>
      <c r="E554" s="33">
        <v>1</v>
      </c>
    </row>
    <row r="555" spans="1:5" ht="15" customHeight="1">
      <c r="A555" s="33" t="s">
        <v>140</v>
      </c>
      <c r="B555" s="33">
        <v>10</v>
      </c>
      <c r="C555" s="33" t="s">
        <v>137</v>
      </c>
      <c r="D555" s="26"/>
      <c r="E555" s="33">
        <v>1</v>
      </c>
    </row>
    <row r="556" spans="1:5" ht="15" customHeight="1">
      <c r="A556" s="33" t="s">
        <v>140</v>
      </c>
      <c r="B556" s="33">
        <v>11</v>
      </c>
      <c r="C556" s="33" t="s">
        <v>138</v>
      </c>
      <c r="D556" s="26"/>
      <c r="E556" s="33">
        <v>1</v>
      </c>
    </row>
    <row r="557" spans="1:5" ht="15" customHeight="1">
      <c r="A557" s="33" t="s">
        <v>140</v>
      </c>
      <c r="B557" s="33">
        <v>12</v>
      </c>
      <c r="C557" s="33" t="s">
        <v>139</v>
      </c>
      <c r="D557" s="26"/>
      <c r="E557" s="33">
        <v>1</v>
      </c>
    </row>
    <row r="558" spans="1:5" ht="15" customHeight="1">
      <c r="A558" s="33" t="s">
        <v>140</v>
      </c>
      <c r="B558" s="33">
        <v>13</v>
      </c>
      <c r="C558" s="33" t="s">
        <v>977</v>
      </c>
      <c r="D558" s="26"/>
      <c r="E558" s="33">
        <v>1</v>
      </c>
    </row>
    <row r="559" spans="1:5" ht="15" customHeight="1">
      <c r="A559" s="33" t="s">
        <v>140</v>
      </c>
      <c r="B559" s="33">
        <v>14</v>
      </c>
      <c r="C559" s="33" t="s">
        <v>591</v>
      </c>
      <c r="D559" s="26"/>
      <c r="E559" s="33">
        <v>1</v>
      </c>
    </row>
    <row r="560" spans="1:5" ht="15" customHeight="1">
      <c r="A560" s="33" t="s">
        <v>140</v>
      </c>
      <c r="B560" s="33">
        <v>96</v>
      </c>
      <c r="C560" s="33" t="s">
        <v>124</v>
      </c>
      <c r="D560" s="28"/>
      <c r="E560" s="33">
        <v>1</v>
      </c>
    </row>
    <row r="561" spans="1:4" ht="15" customHeight="1">
      <c r="A561" s="33" t="s">
        <v>140</v>
      </c>
      <c r="B561" s="33">
        <v>98</v>
      </c>
      <c r="C561" s="33" t="s">
        <v>1014</v>
      </c>
      <c r="D561" s="36"/>
    </row>
    <row r="563" spans="1:4" ht="15" customHeight="1">
      <c r="A563" s="33" t="s">
        <v>970</v>
      </c>
      <c r="B563" s="33">
        <v>1</v>
      </c>
      <c r="C563" s="33" t="s">
        <v>130</v>
      </c>
    </row>
    <row r="564" spans="1:4" ht="15" customHeight="1">
      <c r="A564" s="33" t="s">
        <v>970</v>
      </c>
      <c r="B564" s="33">
        <v>2</v>
      </c>
      <c r="C564" s="33" t="s">
        <v>989</v>
      </c>
    </row>
    <row r="565" spans="1:4" ht="15" customHeight="1">
      <c r="A565" s="33" t="s">
        <v>970</v>
      </c>
      <c r="B565" s="33">
        <v>3</v>
      </c>
      <c r="C565" s="33" t="s">
        <v>132</v>
      </c>
    </row>
    <row r="566" spans="1:4" ht="15" customHeight="1">
      <c r="A566" s="33" t="s">
        <v>970</v>
      </c>
      <c r="B566" s="33">
        <v>4</v>
      </c>
      <c r="C566" s="33" t="s">
        <v>179</v>
      </c>
    </row>
    <row r="567" spans="1:4" ht="15" customHeight="1">
      <c r="A567" s="33" t="s">
        <v>970</v>
      </c>
      <c r="B567" s="33">
        <v>5</v>
      </c>
      <c r="C567" s="33" t="s">
        <v>960</v>
      </c>
    </row>
    <row r="568" spans="1:4" ht="15" customHeight="1">
      <c r="A568" s="33" t="s">
        <v>970</v>
      </c>
      <c r="B568" s="33">
        <v>6</v>
      </c>
      <c r="C568" s="33" t="s">
        <v>133</v>
      </c>
    </row>
    <row r="569" spans="1:4" ht="15" customHeight="1">
      <c r="A569" s="33" t="s">
        <v>970</v>
      </c>
      <c r="B569" s="33">
        <v>7</v>
      </c>
      <c r="C569" s="33" t="s">
        <v>136</v>
      </c>
    </row>
    <row r="570" spans="1:4" ht="15" customHeight="1">
      <c r="A570" s="33" t="s">
        <v>970</v>
      </c>
      <c r="B570" s="33">
        <v>8</v>
      </c>
      <c r="C570" s="33" t="s">
        <v>969</v>
      </c>
    </row>
    <row r="571" spans="1:4" ht="15" customHeight="1">
      <c r="A571" s="33" t="s">
        <v>970</v>
      </c>
      <c r="B571" s="33">
        <v>9</v>
      </c>
      <c r="C571" s="33" t="s">
        <v>180</v>
      </c>
    </row>
    <row r="572" spans="1:4" ht="15" customHeight="1">
      <c r="A572" s="33" t="s">
        <v>970</v>
      </c>
      <c r="B572" s="33">
        <v>10</v>
      </c>
      <c r="C572" s="33" t="s">
        <v>198</v>
      </c>
    </row>
    <row r="573" spans="1:4" ht="15" customHeight="1">
      <c r="A573" s="33" t="s">
        <v>970</v>
      </c>
      <c r="B573" s="33">
        <v>11</v>
      </c>
      <c r="C573" s="33" t="s">
        <v>199</v>
      </c>
    </row>
    <row r="574" spans="1:4" ht="15" customHeight="1">
      <c r="A574" s="33" t="s">
        <v>970</v>
      </c>
      <c r="B574" s="33">
        <v>96</v>
      </c>
      <c r="C574" s="33" t="s">
        <v>124</v>
      </c>
    </row>
    <row r="576" spans="1:4" ht="15" customHeight="1">
      <c r="A576" s="33" t="s">
        <v>971</v>
      </c>
      <c r="B576" s="33">
        <v>1</v>
      </c>
      <c r="C576" s="33" t="s">
        <v>130</v>
      </c>
    </row>
    <row r="577" spans="1:3" ht="15" customHeight="1">
      <c r="A577" s="33" t="s">
        <v>971</v>
      </c>
      <c r="B577" s="33">
        <v>2</v>
      </c>
      <c r="C577" s="33" t="s">
        <v>989</v>
      </c>
    </row>
    <row r="578" spans="1:3" ht="15" customHeight="1">
      <c r="A578" s="33" t="s">
        <v>971</v>
      </c>
      <c r="B578" s="33">
        <v>3</v>
      </c>
      <c r="C578" s="33" t="s">
        <v>132</v>
      </c>
    </row>
    <row r="579" spans="1:3" ht="15" customHeight="1">
      <c r="A579" s="33" t="s">
        <v>971</v>
      </c>
      <c r="B579" s="33">
        <v>4</v>
      </c>
      <c r="C579" s="33" t="s">
        <v>179</v>
      </c>
    </row>
    <row r="580" spans="1:3" ht="15" customHeight="1">
      <c r="A580" s="33" t="s">
        <v>971</v>
      </c>
      <c r="B580" s="33">
        <v>5</v>
      </c>
      <c r="C580" s="33" t="s">
        <v>960</v>
      </c>
    </row>
    <row r="581" spans="1:3" ht="15" customHeight="1">
      <c r="A581" s="33" t="s">
        <v>971</v>
      </c>
      <c r="B581" s="33">
        <v>6</v>
      </c>
      <c r="C581" s="33" t="s">
        <v>133</v>
      </c>
    </row>
    <row r="582" spans="1:3" ht="15" customHeight="1">
      <c r="A582" s="33" t="s">
        <v>971</v>
      </c>
      <c r="B582" s="33">
        <v>7</v>
      </c>
      <c r="C582" s="33" t="s">
        <v>136</v>
      </c>
    </row>
    <row r="583" spans="1:3" ht="15" customHeight="1">
      <c r="A583" s="33" t="s">
        <v>971</v>
      </c>
      <c r="B583" s="33">
        <v>8</v>
      </c>
      <c r="C583" s="33" t="s">
        <v>603</v>
      </c>
    </row>
    <row r="584" spans="1:3" ht="15" customHeight="1">
      <c r="A584" s="33" t="s">
        <v>971</v>
      </c>
      <c r="B584" s="33">
        <v>9</v>
      </c>
      <c r="C584" s="33" t="s">
        <v>966</v>
      </c>
    </row>
    <row r="585" spans="1:3" ht="15" customHeight="1">
      <c r="A585" s="33" t="s">
        <v>971</v>
      </c>
      <c r="B585" s="33">
        <v>10</v>
      </c>
      <c r="C585" s="33" t="s">
        <v>180</v>
      </c>
    </row>
    <row r="586" spans="1:3" ht="15" customHeight="1">
      <c r="A586" s="33" t="s">
        <v>971</v>
      </c>
      <c r="B586" s="33">
        <v>11</v>
      </c>
      <c r="C586" s="33" t="s">
        <v>967</v>
      </c>
    </row>
    <row r="587" spans="1:3" ht="15" customHeight="1">
      <c r="A587" s="33" t="s">
        <v>971</v>
      </c>
      <c r="B587" s="33">
        <v>12</v>
      </c>
      <c r="C587" s="33" t="s">
        <v>968</v>
      </c>
    </row>
    <row r="588" spans="1:3" ht="15" customHeight="1">
      <c r="A588" s="33" t="s">
        <v>971</v>
      </c>
      <c r="B588" s="33">
        <v>96</v>
      </c>
      <c r="C588" s="33" t="s">
        <v>124</v>
      </c>
    </row>
    <row r="590" spans="1:3" ht="15" customHeight="1">
      <c r="A590" s="33" t="s">
        <v>988</v>
      </c>
      <c r="B590" s="33">
        <v>1</v>
      </c>
      <c r="C590" s="33" t="s">
        <v>130</v>
      </c>
    </row>
    <row r="591" spans="1:3" ht="15" customHeight="1">
      <c r="A591" s="33" t="s">
        <v>988</v>
      </c>
      <c r="B591" s="33">
        <v>2</v>
      </c>
      <c r="C591" s="33" t="s">
        <v>989</v>
      </c>
    </row>
    <row r="592" spans="1:3" ht="15" customHeight="1">
      <c r="A592" s="33" t="s">
        <v>988</v>
      </c>
      <c r="B592" s="33">
        <v>3</v>
      </c>
      <c r="C592" s="33" t="s">
        <v>132</v>
      </c>
    </row>
    <row r="593" spans="1:3" ht="15" customHeight="1">
      <c r="A593" s="33" t="s">
        <v>988</v>
      </c>
      <c r="B593" s="33">
        <v>4</v>
      </c>
      <c r="C593" s="33" t="s">
        <v>179</v>
      </c>
    </row>
    <row r="594" spans="1:3" ht="15" customHeight="1">
      <c r="A594" s="33" t="s">
        <v>988</v>
      </c>
      <c r="B594" s="33">
        <v>5</v>
      </c>
      <c r="C594" s="33" t="s">
        <v>960</v>
      </c>
    </row>
    <row r="595" spans="1:3" ht="15" customHeight="1">
      <c r="A595" s="33" t="s">
        <v>988</v>
      </c>
      <c r="B595" s="33">
        <v>6</v>
      </c>
      <c r="C595" s="33" t="s">
        <v>133</v>
      </c>
    </row>
    <row r="596" spans="1:3" ht="15" customHeight="1">
      <c r="A596" s="33" t="s">
        <v>988</v>
      </c>
      <c r="B596" s="33">
        <v>7</v>
      </c>
      <c r="C596" s="33" t="s">
        <v>136</v>
      </c>
    </row>
    <row r="597" spans="1:3" ht="15" customHeight="1">
      <c r="A597" s="33" t="s">
        <v>988</v>
      </c>
      <c r="B597" s="33">
        <v>8</v>
      </c>
      <c r="C597" s="33" t="s">
        <v>603</v>
      </c>
    </row>
    <row r="598" spans="1:3" ht="15" customHeight="1">
      <c r="A598" s="33" t="s">
        <v>988</v>
      </c>
      <c r="B598" s="33">
        <v>9</v>
      </c>
      <c r="C598" s="33" t="s">
        <v>966</v>
      </c>
    </row>
    <row r="599" spans="1:3" ht="15" customHeight="1">
      <c r="A599" s="33" t="s">
        <v>988</v>
      </c>
      <c r="B599" s="33">
        <v>10</v>
      </c>
      <c r="C599" s="33" t="s">
        <v>180</v>
      </c>
    </row>
    <row r="600" spans="1:3" ht="15" customHeight="1">
      <c r="A600" s="33" t="s">
        <v>988</v>
      </c>
      <c r="B600" s="33">
        <v>11</v>
      </c>
      <c r="C600" s="33" t="s">
        <v>967</v>
      </c>
    </row>
    <row r="601" spans="1:3" ht="15" customHeight="1">
      <c r="A601" s="33" t="s">
        <v>988</v>
      </c>
      <c r="B601" s="33">
        <v>12</v>
      </c>
      <c r="C601" s="33" t="s">
        <v>968</v>
      </c>
    </row>
    <row r="602" spans="1:3" ht="15" customHeight="1">
      <c r="A602" s="33" t="s">
        <v>988</v>
      </c>
      <c r="B602" s="33">
        <v>96</v>
      </c>
      <c r="C602" s="33" t="s">
        <v>124</v>
      </c>
    </row>
    <row r="604" spans="1:3" ht="15" customHeight="1">
      <c r="A604" s="33" t="s">
        <v>1008</v>
      </c>
      <c r="B604" s="33">
        <v>1</v>
      </c>
      <c r="C604" s="33" t="s">
        <v>130</v>
      </c>
    </row>
    <row r="605" spans="1:3" ht="15" customHeight="1">
      <c r="A605" s="33" t="s">
        <v>1008</v>
      </c>
      <c r="B605" s="33">
        <v>2</v>
      </c>
      <c r="C605" s="33" t="s">
        <v>989</v>
      </c>
    </row>
    <row r="606" spans="1:3" ht="15" customHeight="1">
      <c r="A606" s="33" t="s">
        <v>1008</v>
      </c>
      <c r="B606" s="33">
        <v>3</v>
      </c>
      <c r="C606" s="33" t="s">
        <v>132</v>
      </c>
    </row>
    <row r="607" spans="1:3" ht="15" customHeight="1">
      <c r="A607" s="33" t="s">
        <v>1008</v>
      </c>
      <c r="B607" s="33">
        <v>4</v>
      </c>
      <c r="C607" s="33" t="s">
        <v>179</v>
      </c>
    </row>
    <row r="608" spans="1:3" ht="15" customHeight="1">
      <c r="A608" s="33" t="s">
        <v>1008</v>
      </c>
      <c r="B608" s="33">
        <v>5</v>
      </c>
      <c r="C608" s="33" t="s">
        <v>960</v>
      </c>
    </row>
    <row r="609" spans="1:3" ht="15" customHeight="1">
      <c r="A609" s="33" t="s">
        <v>1008</v>
      </c>
      <c r="B609" s="33">
        <v>6</v>
      </c>
      <c r="C609" s="33" t="s">
        <v>1009</v>
      </c>
    </row>
    <row r="610" spans="1:3" ht="15" customHeight="1">
      <c r="A610" s="33" t="s">
        <v>1008</v>
      </c>
      <c r="B610" s="33">
        <v>7</v>
      </c>
      <c r="C610" s="33" t="s">
        <v>136</v>
      </c>
    </row>
    <row r="611" spans="1:3" ht="15" customHeight="1">
      <c r="A611" s="33" t="s">
        <v>1008</v>
      </c>
      <c r="B611" s="33">
        <v>8</v>
      </c>
      <c r="C611" s="33" t="s">
        <v>976</v>
      </c>
    </row>
    <row r="612" spans="1:3" ht="15" customHeight="1">
      <c r="A612" s="33" t="s">
        <v>1008</v>
      </c>
      <c r="B612" s="33">
        <v>9</v>
      </c>
      <c r="C612" s="33" t="s">
        <v>966</v>
      </c>
    </row>
    <row r="613" spans="1:3" ht="15" customHeight="1">
      <c r="A613" s="33" t="s">
        <v>1008</v>
      </c>
      <c r="B613" s="33">
        <v>10</v>
      </c>
      <c r="C613" s="33" t="s">
        <v>180</v>
      </c>
    </row>
    <row r="614" spans="1:3" ht="15" customHeight="1">
      <c r="A614" s="33" t="s">
        <v>1008</v>
      </c>
      <c r="B614" s="33">
        <v>11</v>
      </c>
      <c r="C614" s="33" t="s">
        <v>967</v>
      </c>
    </row>
    <row r="615" spans="1:3" ht="15" customHeight="1">
      <c r="A615" s="33" t="s">
        <v>1008</v>
      </c>
      <c r="B615" s="33">
        <v>16</v>
      </c>
      <c r="C615" s="33" t="s">
        <v>1110</v>
      </c>
    </row>
    <row r="616" spans="1:3" ht="15" customHeight="1">
      <c r="A616" s="33" t="s">
        <v>1008</v>
      </c>
      <c r="B616" s="33">
        <v>17</v>
      </c>
      <c r="C616" s="33" t="s">
        <v>1111</v>
      </c>
    </row>
    <row r="617" spans="1:3" ht="15" customHeight="1">
      <c r="A617" s="33" t="s">
        <v>1008</v>
      </c>
      <c r="B617" s="33">
        <v>96</v>
      </c>
      <c r="C617" s="33" t="s">
        <v>124</v>
      </c>
    </row>
    <row r="619" spans="1:3" ht="15" customHeight="1">
      <c r="A619" s="33" t="s">
        <v>592</v>
      </c>
      <c r="B619" s="33">
        <v>1</v>
      </c>
      <c r="C619" s="33" t="s">
        <v>531</v>
      </c>
    </row>
    <row r="620" spans="1:3" ht="15" customHeight="1">
      <c r="A620" s="33" t="s">
        <v>592</v>
      </c>
      <c r="B620" s="33">
        <v>2</v>
      </c>
      <c r="C620" s="33" t="s">
        <v>418</v>
      </c>
    </row>
    <row r="621" spans="1:3" ht="15" customHeight="1">
      <c r="A621" s="33" t="s">
        <v>592</v>
      </c>
      <c r="B621" s="33">
        <v>3</v>
      </c>
      <c r="C621" s="33" t="s">
        <v>532</v>
      </c>
    </row>
    <row r="622" spans="1:3" ht="15" customHeight="1">
      <c r="A622" s="33" t="s">
        <v>592</v>
      </c>
      <c r="B622" s="33">
        <v>4</v>
      </c>
      <c r="C622" s="33" t="s">
        <v>533</v>
      </c>
    </row>
    <row r="623" spans="1:3" ht="15" customHeight="1">
      <c r="A623" s="33" t="s">
        <v>592</v>
      </c>
      <c r="B623" s="33">
        <v>5</v>
      </c>
      <c r="C623" s="33" t="s">
        <v>534</v>
      </c>
    </row>
    <row r="624" spans="1:3" ht="15" customHeight="1">
      <c r="A624" s="33" t="s">
        <v>592</v>
      </c>
      <c r="B624" s="33">
        <v>6</v>
      </c>
      <c r="C624" s="33" t="s">
        <v>535</v>
      </c>
    </row>
    <row r="625" spans="1:3" ht="15" customHeight="1">
      <c r="A625" s="33" t="s">
        <v>592</v>
      </c>
      <c r="B625" s="33">
        <v>7</v>
      </c>
      <c r="C625" s="33" t="s">
        <v>536</v>
      </c>
    </row>
    <row r="626" spans="1:3" s="70" customFormat="1" ht="15" customHeight="1">
      <c r="A626" s="70" t="s">
        <v>592</v>
      </c>
      <c r="B626" s="70">
        <v>8</v>
      </c>
      <c r="C626" s="70" t="s">
        <v>1096</v>
      </c>
    </row>
    <row r="627" spans="1:3" s="70" customFormat="1" ht="15" customHeight="1">
      <c r="A627" s="70" t="s">
        <v>592</v>
      </c>
      <c r="B627" s="70">
        <v>9</v>
      </c>
      <c r="C627" s="70" t="s">
        <v>1097</v>
      </c>
    </row>
    <row r="628" spans="1:3" ht="15" customHeight="1">
      <c r="A628" s="33" t="s">
        <v>592</v>
      </c>
      <c r="B628" s="33">
        <v>96</v>
      </c>
      <c r="C628" s="33" t="s">
        <v>54</v>
      </c>
    </row>
    <row r="630" spans="1:3" ht="15" customHeight="1">
      <c r="A630" s="33" t="s">
        <v>150</v>
      </c>
      <c r="B630" s="33">
        <v>1</v>
      </c>
      <c r="C630" s="33" t="s">
        <v>141</v>
      </c>
    </row>
    <row r="631" spans="1:3" ht="15" customHeight="1">
      <c r="A631" s="33" t="s">
        <v>150</v>
      </c>
      <c r="B631" s="33">
        <v>2</v>
      </c>
      <c r="C631" s="33" t="s">
        <v>142</v>
      </c>
    </row>
    <row r="632" spans="1:3" ht="15" customHeight="1">
      <c r="A632" s="33" t="s">
        <v>150</v>
      </c>
      <c r="B632" s="33">
        <v>3</v>
      </c>
      <c r="C632" s="33" t="s">
        <v>143</v>
      </c>
    </row>
    <row r="633" spans="1:3" ht="15" customHeight="1">
      <c r="A633" s="33" t="s">
        <v>150</v>
      </c>
      <c r="B633" s="33">
        <v>4</v>
      </c>
      <c r="C633" s="33" t="s">
        <v>144</v>
      </c>
    </row>
    <row r="634" spans="1:3" ht="15" customHeight="1">
      <c r="A634" s="33" t="s">
        <v>150</v>
      </c>
      <c r="B634" s="33">
        <v>5</v>
      </c>
      <c r="C634" s="33" t="s">
        <v>145</v>
      </c>
    </row>
    <row r="635" spans="1:3" ht="15" customHeight="1">
      <c r="A635" s="33" t="s">
        <v>150</v>
      </c>
      <c r="B635" s="33">
        <v>6</v>
      </c>
      <c r="C635" s="33" t="s">
        <v>593</v>
      </c>
    </row>
    <row r="636" spans="1:3" ht="15" customHeight="1">
      <c r="A636" s="33" t="s">
        <v>150</v>
      </c>
      <c r="B636" s="33">
        <v>7</v>
      </c>
      <c r="C636" s="33" t="s">
        <v>146</v>
      </c>
    </row>
    <row r="637" spans="1:3" ht="15" customHeight="1">
      <c r="A637" s="33" t="s">
        <v>150</v>
      </c>
      <c r="B637" s="33">
        <v>8</v>
      </c>
      <c r="C637" s="33" t="s">
        <v>147</v>
      </c>
    </row>
    <row r="638" spans="1:3" ht="15" customHeight="1">
      <c r="A638" s="33" t="s">
        <v>150</v>
      </c>
      <c r="B638" s="33">
        <v>9</v>
      </c>
      <c r="C638" s="33" t="s">
        <v>148</v>
      </c>
    </row>
    <row r="639" spans="1:3" ht="15" customHeight="1">
      <c r="A639" s="33" t="s">
        <v>150</v>
      </c>
      <c r="B639" s="33">
        <v>10</v>
      </c>
      <c r="C639" s="33" t="s">
        <v>149</v>
      </c>
    </row>
    <row r="640" spans="1:3" ht="15" customHeight="1">
      <c r="A640" s="33" t="s">
        <v>150</v>
      </c>
      <c r="B640" s="33">
        <v>96</v>
      </c>
      <c r="C640" s="33" t="s">
        <v>33</v>
      </c>
    </row>
    <row r="642" spans="1:3" ht="15" customHeight="1">
      <c r="A642" s="33" t="s">
        <v>157</v>
      </c>
      <c r="B642" s="33">
        <v>1</v>
      </c>
      <c r="C642" s="33" t="s">
        <v>794</v>
      </c>
    </row>
    <row r="643" spans="1:3" ht="15" customHeight="1">
      <c r="A643" s="33" t="s">
        <v>157</v>
      </c>
      <c r="B643" s="33">
        <v>3</v>
      </c>
      <c r="C643" s="33" t="s">
        <v>503</v>
      </c>
    </row>
    <row r="644" spans="1:3" ht="15" customHeight="1">
      <c r="A644" s="33" t="s">
        <v>157</v>
      </c>
      <c r="B644" s="33">
        <v>4</v>
      </c>
      <c r="C644" s="33" t="s">
        <v>153</v>
      </c>
    </row>
    <row r="645" spans="1:3" ht="15" customHeight="1">
      <c r="A645" s="33" t="s">
        <v>157</v>
      </c>
      <c r="B645" s="33">
        <v>5</v>
      </c>
      <c r="C645" s="33" t="s">
        <v>154</v>
      </c>
    </row>
    <row r="646" spans="1:3" ht="15" customHeight="1">
      <c r="A646" s="33" t="s">
        <v>157</v>
      </c>
      <c r="B646" s="33">
        <v>6</v>
      </c>
      <c r="C646" s="33" t="s">
        <v>1098</v>
      </c>
    </row>
    <row r="647" spans="1:3" ht="15" customHeight="1">
      <c r="A647" s="33" t="s">
        <v>157</v>
      </c>
      <c r="B647" s="33">
        <v>7</v>
      </c>
      <c r="C647" s="33" t="s">
        <v>137</v>
      </c>
    </row>
    <row r="648" spans="1:3" ht="15" customHeight="1">
      <c r="A648" s="33" t="s">
        <v>157</v>
      </c>
      <c r="B648" s="33">
        <v>8</v>
      </c>
      <c r="C648" s="33" t="s">
        <v>156</v>
      </c>
    </row>
    <row r="649" spans="1:3" ht="15" customHeight="1">
      <c r="A649" s="33" t="s">
        <v>157</v>
      </c>
      <c r="B649" s="33">
        <v>96</v>
      </c>
      <c r="C649" s="33" t="s">
        <v>33</v>
      </c>
    </row>
    <row r="651" spans="1:3" ht="15" customHeight="1">
      <c r="A651" s="33" t="s">
        <v>594</v>
      </c>
      <c r="B651" s="33">
        <v>1</v>
      </c>
      <c r="C651" s="33" t="s">
        <v>986</v>
      </c>
    </row>
    <row r="652" spans="1:3" ht="15" customHeight="1">
      <c r="A652" s="33" t="s">
        <v>594</v>
      </c>
      <c r="B652" s="33">
        <v>2</v>
      </c>
      <c r="C652" s="33" t="s">
        <v>985</v>
      </c>
    </row>
    <row r="653" spans="1:3" ht="15" customHeight="1">
      <c r="A653" s="33" t="s">
        <v>594</v>
      </c>
      <c r="B653" s="33">
        <v>3</v>
      </c>
      <c r="C653" s="33" t="s">
        <v>984</v>
      </c>
    </row>
    <row r="654" spans="1:3" ht="15" customHeight="1">
      <c r="A654" s="33" t="s">
        <v>594</v>
      </c>
      <c r="B654" s="33">
        <v>5</v>
      </c>
      <c r="C654" s="33" t="s">
        <v>983</v>
      </c>
    </row>
    <row r="656" spans="1:3" ht="15" customHeight="1">
      <c r="A656" s="33" t="s">
        <v>517</v>
      </c>
      <c r="B656" s="33">
        <v>1</v>
      </c>
      <c r="C656" s="33" t="s">
        <v>158</v>
      </c>
    </row>
    <row r="657" spans="1:3" ht="15" customHeight="1">
      <c r="A657" s="33" t="s">
        <v>517</v>
      </c>
      <c r="B657" s="33">
        <v>2</v>
      </c>
      <c r="C657" s="33" t="s">
        <v>159</v>
      </c>
    </row>
    <row r="658" spans="1:3" ht="15" customHeight="1">
      <c r="A658" s="33" t="s">
        <v>517</v>
      </c>
      <c r="B658" s="33">
        <v>3</v>
      </c>
      <c r="C658" s="33" t="s">
        <v>40</v>
      </c>
    </row>
    <row r="659" spans="1:3" ht="15" customHeight="1">
      <c r="A659" s="33" t="s">
        <v>517</v>
      </c>
      <c r="B659" s="33">
        <v>96</v>
      </c>
      <c r="C659" s="33" t="s">
        <v>33</v>
      </c>
    </row>
    <row r="661" spans="1:3" ht="15" customHeight="1">
      <c r="A661" s="33" t="s">
        <v>595</v>
      </c>
      <c r="B661" s="33">
        <v>1</v>
      </c>
      <c r="C661" s="33" t="s">
        <v>113</v>
      </c>
    </row>
    <row r="662" spans="1:3" ht="15" customHeight="1">
      <c r="A662" s="33" t="s">
        <v>595</v>
      </c>
      <c r="B662" s="33">
        <v>2</v>
      </c>
      <c r="C662" s="33" t="s">
        <v>114</v>
      </c>
    </row>
    <row r="663" spans="1:3" ht="15" customHeight="1">
      <c r="A663" s="33" t="s">
        <v>595</v>
      </c>
      <c r="B663" s="33">
        <v>3</v>
      </c>
      <c r="C663" s="33" t="s">
        <v>115</v>
      </c>
    </row>
    <row r="664" spans="1:3" ht="15" customHeight="1">
      <c r="A664" s="33" t="s">
        <v>595</v>
      </c>
      <c r="B664" s="33">
        <v>4</v>
      </c>
      <c r="C664" s="33" t="s">
        <v>160</v>
      </c>
    </row>
    <row r="665" spans="1:3" ht="15" customHeight="1">
      <c r="A665" s="33" t="s">
        <v>595</v>
      </c>
      <c r="B665" s="33">
        <v>5</v>
      </c>
      <c r="C665" s="33" t="s">
        <v>116</v>
      </c>
    </row>
    <row r="666" spans="1:3" ht="15" customHeight="1">
      <c r="A666" s="33" t="s">
        <v>595</v>
      </c>
      <c r="B666" s="33">
        <v>6</v>
      </c>
      <c r="C666" s="33" t="s">
        <v>161</v>
      </c>
    </row>
    <row r="667" spans="1:3" ht="15" customHeight="1">
      <c r="A667" s="33" t="s">
        <v>595</v>
      </c>
      <c r="B667" s="33">
        <v>7</v>
      </c>
      <c r="C667" s="33" t="s">
        <v>162</v>
      </c>
    </row>
    <row r="668" spans="1:3" ht="15" customHeight="1">
      <c r="A668" s="33" t="s">
        <v>595</v>
      </c>
      <c r="B668" s="33">
        <v>8</v>
      </c>
      <c r="C668" s="33" t="s">
        <v>51</v>
      </c>
    </row>
    <row r="669" spans="1:3" ht="15" customHeight="1">
      <c r="A669" s="33" t="s">
        <v>595</v>
      </c>
      <c r="B669" s="33">
        <v>9</v>
      </c>
      <c r="C669" s="33" t="s">
        <v>163</v>
      </c>
    </row>
    <row r="670" spans="1:3" ht="15" customHeight="1">
      <c r="A670" s="33" t="s">
        <v>595</v>
      </c>
      <c r="B670" s="33">
        <v>10</v>
      </c>
      <c r="C670" s="33" t="s">
        <v>596</v>
      </c>
    </row>
    <row r="671" spans="1:3" ht="15" customHeight="1">
      <c r="A671" s="33" t="s">
        <v>595</v>
      </c>
      <c r="B671" s="33">
        <v>11</v>
      </c>
      <c r="C671" s="33" t="s">
        <v>597</v>
      </c>
    </row>
    <row r="672" spans="1:3" ht="15" customHeight="1">
      <c r="A672" s="33" t="s">
        <v>595</v>
      </c>
      <c r="B672" s="33">
        <v>12</v>
      </c>
      <c r="C672" s="33" t="s">
        <v>598</v>
      </c>
    </row>
    <row r="673" spans="1:3" ht="15" customHeight="1">
      <c r="A673" s="33" t="s">
        <v>595</v>
      </c>
      <c r="B673" s="33">
        <v>96</v>
      </c>
      <c r="C673" s="33" t="s">
        <v>33</v>
      </c>
    </row>
    <row r="675" spans="1:3" ht="15" customHeight="1">
      <c r="A675" s="33" t="s">
        <v>599</v>
      </c>
      <c r="B675" s="33">
        <v>1</v>
      </c>
      <c r="C675" s="33" t="s">
        <v>164</v>
      </c>
    </row>
    <row r="676" spans="1:3" ht="15" customHeight="1">
      <c r="A676" s="33" t="s">
        <v>599</v>
      </c>
      <c r="B676" s="33">
        <v>2</v>
      </c>
      <c r="C676" s="33" t="s">
        <v>165</v>
      </c>
    </row>
    <row r="677" spans="1:3" ht="15" customHeight="1">
      <c r="A677" s="33" t="s">
        <v>599</v>
      </c>
      <c r="B677" s="33">
        <v>3</v>
      </c>
      <c r="C677" s="33" t="s">
        <v>166</v>
      </c>
    </row>
    <row r="679" spans="1:3" ht="15" customHeight="1">
      <c r="A679" s="33" t="s">
        <v>169</v>
      </c>
      <c r="B679" s="33">
        <v>1</v>
      </c>
      <c r="C679" s="33" t="s">
        <v>19</v>
      </c>
    </row>
    <row r="680" spans="1:3" ht="15" customHeight="1">
      <c r="A680" s="33" t="s">
        <v>169</v>
      </c>
      <c r="B680" s="33">
        <v>2</v>
      </c>
      <c r="C680" s="33" t="s">
        <v>20</v>
      </c>
    </row>
    <row r="681" spans="1:3" ht="15" customHeight="1">
      <c r="A681" s="33" t="s">
        <v>169</v>
      </c>
      <c r="B681" s="33">
        <v>3</v>
      </c>
      <c r="C681" s="33" t="s">
        <v>21</v>
      </c>
    </row>
    <row r="682" spans="1:3" ht="15" customHeight="1">
      <c r="A682" s="33" t="s">
        <v>169</v>
      </c>
      <c r="B682" s="33">
        <v>4</v>
      </c>
      <c r="C682" s="33" t="s">
        <v>22</v>
      </c>
    </row>
    <row r="683" spans="1:3" ht="15" customHeight="1">
      <c r="A683" s="33" t="s">
        <v>169</v>
      </c>
      <c r="B683" s="33">
        <v>5</v>
      </c>
      <c r="C683" s="33" t="s">
        <v>23</v>
      </c>
    </row>
    <row r="684" spans="1:3" ht="15" customHeight="1">
      <c r="A684" s="33" t="s">
        <v>169</v>
      </c>
      <c r="B684" s="33">
        <v>6</v>
      </c>
      <c r="C684" s="33" t="s">
        <v>24</v>
      </c>
    </row>
    <row r="685" spans="1:3" ht="15" customHeight="1">
      <c r="A685" s="33" t="s">
        <v>169</v>
      </c>
      <c r="B685" s="33">
        <v>7</v>
      </c>
      <c r="C685" s="33" t="s">
        <v>25</v>
      </c>
    </row>
    <row r="686" spans="1:3" ht="15" customHeight="1">
      <c r="A686" s="33" t="s">
        <v>169</v>
      </c>
      <c r="B686" s="33">
        <v>8</v>
      </c>
      <c r="C686" s="33" t="s">
        <v>167</v>
      </c>
    </row>
    <row r="687" spans="1:3" ht="15" customHeight="1">
      <c r="A687" s="33" t="s">
        <v>169</v>
      </c>
      <c r="B687" s="33">
        <v>9</v>
      </c>
      <c r="C687" s="33" t="s">
        <v>168</v>
      </c>
    </row>
    <row r="688" spans="1:3" ht="15" customHeight="1">
      <c r="A688" s="33" t="s">
        <v>169</v>
      </c>
      <c r="B688" s="33">
        <v>10</v>
      </c>
      <c r="C688" s="33" t="s">
        <v>28</v>
      </c>
    </row>
    <row r="689" spans="1:3" ht="15" customHeight="1">
      <c r="A689" s="33" t="s">
        <v>169</v>
      </c>
      <c r="B689" s="33">
        <v>11</v>
      </c>
      <c r="C689" s="33" t="s">
        <v>29</v>
      </c>
    </row>
    <row r="690" spans="1:3" ht="15" customHeight="1">
      <c r="A690" s="33" t="s">
        <v>169</v>
      </c>
      <c r="B690" s="33">
        <v>12</v>
      </c>
      <c r="C690" s="33" t="s">
        <v>600</v>
      </c>
    </row>
    <row r="691" spans="1:3" ht="15" customHeight="1">
      <c r="A691" s="33" t="s">
        <v>169</v>
      </c>
      <c r="B691" s="33">
        <v>13</v>
      </c>
      <c r="C691" s="33" t="s">
        <v>31</v>
      </c>
    </row>
    <row r="692" spans="1:3" ht="15" customHeight="1">
      <c r="A692" s="33" t="s">
        <v>169</v>
      </c>
      <c r="B692" s="33">
        <v>14</v>
      </c>
      <c r="C692" s="33" t="s">
        <v>32</v>
      </c>
    </row>
    <row r="693" spans="1:3" ht="15" customHeight="1">
      <c r="A693" s="33" t="s">
        <v>169</v>
      </c>
      <c r="B693" s="33">
        <v>96</v>
      </c>
      <c r="C693" s="33" t="s">
        <v>33</v>
      </c>
    </row>
    <row r="695" spans="1:3" ht="15" customHeight="1">
      <c r="A695" s="33" t="s">
        <v>723</v>
      </c>
      <c r="B695" s="33">
        <v>1</v>
      </c>
      <c r="C695" s="33" t="s">
        <v>39</v>
      </c>
    </row>
    <row r="696" spans="1:3" ht="15" customHeight="1">
      <c r="A696" s="33" t="s">
        <v>1053</v>
      </c>
      <c r="B696" s="33">
        <v>2</v>
      </c>
      <c r="C696" s="33" t="s">
        <v>40</v>
      </c>
    </row>
    <row r="697" spans="1:3" ht="15" customHeight="1">
      <c r="A697" s="33" t="s">
        <v>1053</v>
      </c>
      <c r="B697" s="33">
        <v>3</v>
      </c>
      <c r="C697" s="33" t="s">
        <v>170</v>
      </c>
    </row>
    <row r="699" spans="1:3" ht="15" customHeight="1">
      <c r="A699" s="33" t="s">
        <v>171</v>
      </c>
      <c r="B699" s="33">
        <v>1</v>
      </c>
      <c r="C699" s="33" t="s">
        <v>39</v>
      </c>
    </row>
    <row r="700" spans="1:3" ht="15" customHeight="1">
      <c r="A700" s="33" t="s">
        <v>171</v>
      </c>
      <c r="B700" s="33">
        <v>0</v>
      </c>
      <c r="C700" s="33" t="s">
        <v>40</v>
      </c>
    </row>
    <row r="701" spans="1:3" ht="15" customHeight="1">
      <c r="A701" s="33" t="s">
        <v>171</v>
      </c>
      <c r="B701" s="33">
        <v>98</v>
      </c>
      <c r="C701" s="33" t="s">
        <v>722</v>
      </c>
    </row>
    <row r="703" spans="1:3" ht="15" customHeight="1">
      <c r="A703" s="33" t="s">
        <v>687</v>
      </c>
      <c r="B703" s="33" t="s">
        <v>1064</v>
      </c>
      <c r="C703" s="33" t="s">
        <v>772</v>
      </c>
    </row>
    <row r="704" spans="1:3" ht="15" customHeight="1">
      <c r="A704" s="33" t="s">
        <v>811</v>
      </c>
      <c r="B704" s="33">
        <v>96</v>
      </c>
      <c r="C704" s="33" t="s">
        <v>987</v>
      </c>
    </row>
    <row r="706" spans="1:3" ht="15" customHeight="1">
      <c r="A706" s="33" t="s">
        <v>601</v>
      </c>
      <c r="B706" s="33">
        <v>1</v>
      </c>
      <c r="C706" s="33" t="s">
        <v>528</v>
      </c>
    </row>
    <row r="707" spans="1:3" ht="15" customHeight="1">
      <c r="A707" s="33" t="s">
        <v>601</v>
      </c>
      <c r="B707" s="33">
        <v>2</v>
      </c>
      <c r="C707" s="33" t="s">
        <v>529</v>
      </c>
    </row>
    <row r="708" spans="1:3" ht="15" customHeight="1">
      <c r="A708" s="33" t="s">
        <v>601</v>
      </c>
      <c r="B708" s="33">
        <v>3</v>
      </c>
      <c r="C708" s="33" t="s">
        <v>530</v>
      </c>
    </row>
    <row r="710" spans="1:3" ht="15" customHeight="1">
      <c r="A710" s="33" t="s">
        <v>177</v>
      </c>
      <c r="B710" s="33">
        <v>1</v>
      </c>
      <c r="C710" s="33" t="s">
        <v>113</v>
      </c>
    </row>
    <row r="711" spans="1:3" ht="15" customHeight="1">
      <c r="A711" s="33" t="s">
        <v>177</v>
      </c>
      <c r="B711" s="33">
        <v>2</v>
      </c>
      <c r="C711" s="33" t="s">
        <v>114</v>
      </c>
    </row>
    <row r="712" spans="1:3" ht="15" customHeight="1">
      <c r="A712" s="33" t="s">
        <v>177</v>
      </c>
      <c r="B712" s="33">
        <v>3</v>
      </c>
      <c r="C712" s="33" t="s">
        <v>115</v>
      </c>
    </row>
    <row r="713" spans="1:3" ht="15" customHeight="1">
      <c r="A713" s="33" t="s">
        <v>177</v>
      </c>
      <c r="B713" s="33">
        <v>4</v>
      </c>
      <c r="C713" s="33" t="s">
        <v>172</v>
      </c>
    </row>
    <row r="714" spans="1:3" ht="15" customHeight="1">
      <c r="A714" s="33" t="s">
        <v>177</v>
      </c>
      <c r="B714" s="33">
        <v>5</v>
      </c>
      <c r="C714" s="33" t="s">
        <v>173</v>
      </c>
    </row>
    <row r="715" spans="1:3" ht="15" customHeight="1">
      <c r="A715" s="33" t="s">
        <v>177</v>
      </c>
      <c r="B715" s="33">
        <v>6</v>
      </c>
      <c r="C715" s="33" t="s">
        <v>117</v>
      </c>
    </row>
    <row r="716" spans="1:3" ht="15" customHeight="1">
      <c r="A716" s="33" t="s">
        <v>177</v>
      </c>
      <c r="B716" s="33">
        <v>7</v>
      </c>
      <c r="C716" s="33" t="s">
        <v>118</v>
      </c>
    </row>
    <row r="717" spans="1:3" ht="15" customHeight="1">
      <c r="A717" s="33" t="s">
        <v>177</v>
      </c>
      <c r="B717" s="33">
        <v>8</v>
      </c>
      <c r="C717" s="33" t="s">
        <v>119</v>
      </c>
    </row>
    <row r="718" spans="1:3" ht="15" customHeight="1">
      <c r="A718" s="33" t="s">
        <v>177</v>
      </c>
      <c r="B718" s="33">
        <v>9</v>
      </c>
      <c r="C718" s="33" t="s">
        <v>120</v>
      </c>
    </row>
    <row r="719" spans="1:3" ht="15" customHeight="1">
      <c r="A719" s="33" t="s">
        <v>177</v>
      </c>
      <c r="B719" s="33">
        <v>10</v>
      </c>
      <c r="C719" s="33" t="s">
        <v>602</v>
      </c>
    </row>
    <row r="720" spans="1:3" ht="15" customHeight="1">
      <c r="A720" s="33" t="s">
        <v>177</v>
      </c>
      <c r="B720" s="33">
        <v>11</v>
      </c>
      <c r="C720" s="33" t="s">
        <v>174</v>
      </c>
    </row>
    <row r="721" spans="1:3" ht="15" customHeight="1">
      <c r="A721" s="33" t="s">
        <v>177</v>
      </c>
      <c r="B721" s="33">
        <v>12</v>
      </c>
      <c r="C721" s="33" t="s">
        <v>51</v>
      </c>
    </row>
    <row r="722" spans="1:3" ht="15" customHeight="1">
      <c r="A722" s="33" t="s">
        <v>177</v>
      </c>
      <c r="B722" s="33">
        <v>13</v>
      </c>
      <c r="C722" s="33" t="s">
        <v>175</v>
      </c>
    </row>
    <row r="723" spans="1:3" ht="15" customHeight="1">
      <c r="A723" s="33" t="s">
        <v>177</v>
      </c>
      <c r="B723" s="33">
        <v>14</v>
      </c>
      <c r="C723" s="33" t="s">
        <v>596</v>
      </c>
    </row>
    <row r="724" spans="1:3" ht="15" customHeight="1">
      <c r="A724" s="33" t="s">
        <v>177</v>
      </c>
      <c r="B724" s="33">
        <v>15</v>
      </c>
      <c r="C724" s="33" t="s">
        <v>597</v>
      </c>
    </row>
    <row r="725" spans="1:3" ht="15" customHeight="1">
      <c r="A725" s="33" t="s">
        <v>177</v>
      </c>
      <c r="B725" s="33">
        <v>16</v>
      </c>
      <c r="C725" s="33" t="s">
        <v>123</v>
      </c>
    </row>
    <row r="726" spans="1:3" ht="15" customHeight="1">
      <c r="A726" s="33" t="s">
        <v>177</v>
      </c>
      <c r="B726" s="33">
        <v>17</v>
      </c>
      <c r="C726" s="33" t="s">
        <v>176</v>
      </c>
    </row>
    <row r="727" spans="1:3" ht="15" customHeight="1">
      <c r="A727" s="33" t="s">
        <v>177</v>
      </c>
      <c r="B727" s="33">
        <v>96</v>
      </c>
      <c r="C727" s="33" t="s">
        <v>124</v>
      </c>
    </row>
    <row r="729" spans="1:3" ht="15" customHeight="1">
      <c r="A729" s="33" t="s">
        <v>178</v>
      </c>
      <c r="B729" s="33">
        <v>1</v>
      </c>
      <c r="C729" s="33" t="s">
        <v>794</v>
      </c>
    </row>
    <row r="730" spans="1:3" ht="15" customHeight="1">
      <c r="A730" s="33" t="s">
        <v>178</v>
      </c>
      <c r="B730" s="33">
        <v>3</v>
      </c>
      <c r="C730" s="33" t="s">
        <v>509</v>
      </c>
    </row>
    <row r="731" spans="1:3" ht="15" customHeight="1">
      <c r="A731" s="33" t="s">
        <v>178</v>
      </c>
      <c r="B731" s="33">
        <v>4</v>
      </c>
      <c r="C731" s="33" t="s">
        <v>153</v>
      </c>
    </row>
    <row r="732" spans="1:3" ht="15" customHeight="1">
      <c r="A732" s="33" t="s">
        <v>178</v>
      </c>
      <c r="B732" s="33">
        <v>5</v>
      </c>
      <c r="C732" s="33" t="s">
        <v>154</v>
      </c>
    </row>
    <row r="733" spans="1:3" ht="15" customHeight="1">
      <c r="A733" s="33" t="s">
        <v>178</v>
      </c>
      <c r="B733" s="33">
        <v>6</v>
      </c>
      <c r="C733" s="33" t="s">
        <v>1100</v>
      </c>
    </row>
    <row r="734" spans="1:3" ht="15" customHeight="1">
      <c r="A734" s="33" t="s">
        <v>178</v>
      </c>
      <c r="B734" s="33">
        <v>7</v>
      </c>
      <c r="C734" s="33" t="s">
        <v>137</v>
      </c>
    </row>
    <row r="735" spans="1:3" ht="15" customHeight="1">
      <c r="A735" s="33" t="s">
        <v>178</v>
      </c>
      <c r="B735" s="33">
        <v>8</v>
      </c>
      <c r="C735" s="33" t="s">
        <v>156</v>
      </c>
    </row>
    <row r="736" spans="1:3" ht="15" customHeight="1">
      <c r="A736" s="33" t="s">
        <v>178</v>
      </c>
      <c r="B736" s="33">
        <v>9</v>
      </c>
      <c r="C736" s="33" t="s">
        <v>503</v>
      </c>
    </row>
    <row r="737" spans="1:3" ht="15" customHeight="1">
      <c r="A737" s="33" t="s">
        <v>178</v>
      </c>
      <c r="B737" s="33">
        <v>96</v>
      </c>
      <c r="C737" s="33" t="s">
        <v>124</v>
      </c>
    </row>
    <row r="739" spans="1:3" ht="15" customHeight="1">
      <c r="A739" s="33" t="s">
        <v>604</v>
      </c>
      <c r="B739" s="33">
        <v>33333</v>
      </c>
      <c r="C739" s="33" t="s">
        <v>184</v>
      </c>
    </row>
    <row r="740" spans="1:3" ht="15" customHeight="1">
      <c r="A740" s="33" t="s">
        <v>604</v>
      </c>
      <c r="B740" s="33">
        <v>66666</v>
      </c>
      <c r="C740" s="33" t="s">
        <v>185</v>
      </c>
    </row>
    <row r="741" spans="1:3" ht="15" customHeight="1">
      <c r="A741" s="33" t="s">
        <v>604</v>
      </c>
      <c r="B741" s="33">
        <v>99999</v>
      </c>
      <c r="C741" s="33" t="s">
        <v>186</v>
      </c>
    </row>
    <row r="743" spans="1:3" ht="15" customHeight="1">
      <c r="A743" s="33" t="s">
        <v>605</v>
      </c>
      <c r="B743" s="33">
        <v>1</v>
      </c>
      <c r="C743" s="33" t="s">
        <v>181</v>
      </c>
    </row>
    <row r="744" spans="1:3" ht="15" customHeight="1">
      <c r="A744" s="33" t="s">
        <v>605</v>
      </c>
      <c r="B744" s="33">
        <v>2</v>
      </c>
      <c r="C744" s="33" t="s">
        <v>182</v>
      </c>
    </row>
    <row r="745" spans="1:3" ht="15" customHeight="1">
      <c r="A745" s="33" t="s">
        <v>605</v>
      </c>
      <c r="B745" s="33">
        <v>3</v>
      </c>
      <c r="C745" s="33" t="s">
        <v>183</v>
      </c>
    </row>
    <row r="747" spans="1:3" ht="15" customHeight="1">
      <c r="A747" s="33" t="s">
        <v>606</v>
      </c>
      <c r="B747" s="33">
        <v>1</v>
      </c>
      <c r="C747" s="33" t="s">
        <v>187</v>
      </c>
    </row>
    <row r="748" spans="1:3" ht="15" customHeight="1">
      <c r="A748" s="33" t="s">
        <v>606</v>
      </c>
      <c r="B748" s="33">
        <v>2</v>
      </c>
      <c r="C748" s="33" t="s">
        <v>188</v>
      </c>
    </row>
    <row r="749" spans="1:3" ht="15" customHeight="1">
      <c r="A749" s="33" t="s">
        <v>606</v>
      </c>
      <c r="B749" s="33">
        <v>3</v>
      </c>
      <c r="C749" s="33" t="s">
        <v>189</v>
      </c>
    </row>
    <row r="751" spans="1:3" ht="15" customHeight="1">
      <c r="A751" s="33" t="s">
        <v>623</v>
      </c>
      <c r="B751" s="33">
        <v>1</v>
      </c>
      <c r="C751" s="33" t="s">
        <v>504</v>
      </c>
    </row>
    <row r="752" spans="1:3" ht="15" customHeight="1">
      <c r="A752" s="33" t="s">
        <v>623</v>
      </c>
      <c r="B752" s="33">
        <v>2</v>
      </c>
      <c r="C752" s="33" t="s">
        <v>505</v>
      </c>
    </row>
    <row r="753" spans="1:5" ht="15" customHeight="1">
      <c r="A753" s="33" t="s">
        <v>623</v>
      </c>
      <c r="B753" s="33">
        <v>3</v>
      </c>
      <c r="C753" s="33" t="s">
        <v>506</v>
      </c>
    </row>
    <row r="754" spans="1:5" ht="15" customHeight="1">
      <c r="A754" s="33" t="s">
        <v>623</v>
      </c>
      <c r="B754" s="33">
        <v>4</v>
      </c>
      <c r="C754" s="33" t="s">
        <v>507</v>
      </c>
    </row>
    <row r="755" spans="1:5" ht="15" customHeight="1">
      <c r="A755" s="33" t="s">
        <v>623</v>
      </c>
      <c r="B755" s="33">
        <v>5</v>
      </c>
      <c r="C755" s="33" t="s">
        <v>508</v>
      </c>
    </row>
    <row r="757" spans="1:5" ht="15" customHeight="1">
      <c r="A757" s="33" t="s">
        <v>607</v>
      </c>
      <c r="B757" s="33">
        <v>1</v>
      </c>
      <c r="C757" s="33" t="s">
        <v>190</v>
      </c>
    </row>
    <row r="758" spans="1:5" ht="15" customHeight="1">
      <c r="A758" s="33" t="s">
        <v>607</v>
      </c>
      <c r="B758" s="33">
        <v>2</v>
      </c>
      <c r="C758" s="33" t="s">
        <v>191</v>
      </c>
    </row>
    <row r="759" spans="1:5" ht="15" customHeight="1">
      <c r="A759" s="33" t="s">
        <v>607</v>
      </c>
      <c r="B759" s="33">
        <v>3</v>
      </c>
      <c r="C759" s="33" t="s">
        <v>192</v>
      </c>
    </row>
    <row r="760" spans="1:5" ht="15" customHeight="1">
      <c r="A760" s="33" t="s">
        <v>607</v>
      </c>
      <c r="B760" s="33">
        <v>4</v>
      </c>
      <c r="C760" s="33" t="s">
        <v>193</v>
      </c>
    </row>
    <row r="761" spans="1:5" ht="15" customHeight="1">
      <c r="A761" s="33" t="s">
        <v>607</v>
      </c>
      <c r="B761" s="33">
        <v>5</v>
      </c>
      <c r="C761" s="33" t="s">
        <v>194</v>
      </c>
    </row>
    <row r="763" spans="1:5" ht="15" customHeight="1">
      <c r="A763" s="33" t="s">
        <v>608</v>
      </c>
      <c r="B763" s="33">
        <v>1</v>
      </c>
      <c r="C763" s="33" t="s">
        <v>931</v>
      </c>
      <c r="E763" s="33">
        <v>1</v>
      </c>
    </row>
    <row r="764" spans="1:5" ht="15" customHeight="1">
      <c r="A764" s="33" t="s">
        <v>608</v>
      </c>
      <c r="B764" s="33">
        <v>2</v>
      </c>
      <c r="C764" s="33" t="s">
        <v>152</v>
      </c>
    </row>
    <row r="765" spans="1:5" ht="15" customHeight="1">
      <c r="A765" s="33" t="s">
        <v>608</v>
      </c>
      <c r="B765" s="33">
        <v>3</v>
      </c>
      <c r="C765" s="33" t="s">
        <v>509</v>
      </c>
      <c r="E765" s="33">
        <v>1</v>
      </c>
    </row>
    <row r="766" spans="1:5" ht="15" customHeight="1">
      <c r="A766" s="33" t="s">
        <v>608</v>
      </c>
      <c r="B766" s="33">
        <v>4</v>
      </c>
      <c r="C766" s="33" t="s">
        <v>153</v>
      </c>
      <c r="E766" s="33">
        <v>1</v>
      </c>
    </row>
    <row r="767" spans="1:5" ht="15" customHeight="1">
      <c r="A767" s="33" t="s">
        <v>608</v>
      </c>
      <c r="B767" s="33">
        <v>5</v>
      </c>
      <c r="C767" s="33" t="s">
        <v>154</v>
      </c>
      <c r="E767" s="33">
        <v>1</v>
      </c>
    </row>
    <row r="768" spans="1:5" ht="15" customHeight="1">
      <c r="A768" s="33" t="s">
        <v>608</v>
      </c>
      <c r="B768" s="33">
        <v>6</v>
      </c>
      <c r="C768" s="33" t="s">
        <v>155</v>
      </c>
      <c r="E768" s="33">
        <v>1</v>
      </c>
    </row>
    <row r="769" spans="1:5" ht="15" customHeight="1">
      <c r="A769" s="33" t="s">
        <v>608</v>
      </c>
      <c r="B769" s="33">
        <v>7</v>
      </c>
      <c r="C769" s="33" t="s">
        <v>137</v>
      </c>
      <c r="E769" s="33">
        <v>1</v>
      </c>
    </row>
    <row r="770" spans="1:5" ht="15" customHeight="1">
      <c r="A770" s="33" t="s">
        <v>608</v>
      </c>
      <c r="B770" s="33">
        <v>8</v>
      </c>
      <c r="C770" s="33" t="s">
        <v>156</v>
      </c>
      <c r="E770" s="33">
        <v>1</v>
      </c>
    </row>
    <row r="771" spans="1:5" ht="15" customHeight="1">
      <c r="A771" s="33" t="s">
        <v>608</v>
      </c>
      <c r="B771" s="33">
        <v>9</v>
      </c>
      <c r="C771" s="33" t="s">
        <v>195</v>
      </c>
      <c r="E771" s="33">
        <v>1</v>
      </c>
    </row>
    <row r="772" spans="1:5" ht="15" customHeight="1">
      <c r="A772" s="33" t="s">
        <v>608</v>
      </c>
      <c r="B772" s="33">
        <v>10</v>
      </c>
      <c r="C772" s="33" t="s">
        <v>196</v>
      </c>
      <c r="E772" s="33">
        <v>1</v>
      </c>
    </row>
    <row r="773" spans="1:5" ht="15" customHeight="1">
      <c r="A773" s="33" t="s">
        <v>608</v>
      </c>
      <c r="B773" s="33">
        <v>11</v>
      </c>
      <c r="C773" s="33" t="s">
        <v>197</v>
      </c>
      <c r="E773" s="33">
        <v>1</v>
      </c>
    </row>
    <row r="774" spans="1:5" ht="15" customHeight="1">
      <c r="A774" s="33" t="s">
        <v>608</v>
      </c>
      <c r="B774" s="33">
        <v>96</v>
      </c>
      <c r="C774" s="33" t="s">
        <v>124</v>
      </c>
      <c r="E774" s="33">
        <v>1</v>
      </c>
    </row>
    <row r="776" spans="1:5" ht="15" customHeight="1">
      <c r="A776" s="33" t="s">
        <v>609</v>
      </c>
      <c r="B776" s="33">
        <v>1</v>
      </c>
      <c r="C776" s="33" t="s">
        <v>130</v>
      </c>
    </row>
    <row r="777" spans="1:5" ht="15" customHeight="1">
      <c r="A777" s="33" t="s">
        <v>609</v>
      </c>
      <c r="B777" s="33">
        <v>2</v>
      </c>
      <c r="C777" s="33" t="s">
        <v>131</v>
      </c>
    </row>
    <row r="778" spans="1:5" ht="15" customHeight="1">
      <c r="A778" s="33" t="s">
        <v>609</v>
      </c>
      <c r="B778" s="33">
        <v>3</v>
      </c>
      <c r="C778" s="33" t="s">
        <v>132</v>
      </c>
    </row>
    <row r="779" spans="1:5" ht="15" customHeight="1">
      <c r="A779" s="33" t="s">
        <v>609</v>
      </c>
      <c r="B779" s="33">
        <v>4</v>
      </c>
      <c r="C779" s="33" t="s">
        <v>179</v>
      </c>
    </row>
    <row r="780" spans="1:5" ht="15" customHeight="1">
      <c r="A780" s="33" t="s">
        <v>609</v>
      </c>
      <c r="B780" s="33">
        <v>5</v>
      </c>
      <c r="C780" s="33" t="s">
        <v>134</v>
      </c>
    </row>
    <row r="781" spans="1:5" ht="15" customHeight="1">
      <c r="A781" s="33" t="s">
        <v>609</v>
      </c>
      <c r="B781" s="33">
        <v>6</v>
      </c>
      <c r="C781" s="33" t="s">
        <v>133</v>
      </c>
    </row>
    <row r="782" spans="1:5" ht="15" customHeight="1">
      <c r="A782" s="33" t="s">
        <v>609</v>
      </c>
      <c r="B782" s="33">
        <v>7</v>
      </c>
      <c r="C782" s="33" t="s">
        <v>136</v>
      </c>
    </row>
    <row r="783" spans="1:5" ht="15" customHeight="1">
      <c r="A783" s="33" t="s">
        <v>609</v>
      </c>
      <c r="B783" s="33">
        <v>8</v>
      </c>
      <c r="C783" s="33" t="s">
        <v>603</v>
      </c>
    </row>
    <row r="784" spans="1:5" ht="15" customHeight="1">
      <c r="A784" s="33" t="s">
        <v>609</v>
      </c>
      <c r="B784" s="33">
        <v>9</v>
      </c>
      <c r="C784" s="33" t="s">
        <v>180</v>
      </c>
    </row>
    <row r="785" spans="1:3" ht="15" customHeight="1">
      <c r="A785" s="33" t="s">
        <v>609</v>
      </c>
      <c r="B785" s="33">
        <v>10</v>
      </c>
      <c r="C785" s="33" t="s">
        <v>198</v>
      </c>
    </row>
    <row r="786" spans="1:3" ht="15" customHeight="1">
      <c r="A786" s="33" t="s">
        <v>609</v>
      </c>
      <c r="B786" s="33">
        <v>11</v>
      </c>
      <c r="C786" s="33" t="s">
        <v>199</v>
      </c>
    </row>
    <row r="787" spans="1:3" ht="15" customHeight="1">
      <c r="A787" s="33" t="s">
        <v>609</v>
      </c>
      <c r="B787" s="33">
        <v>96</v>
      </c>
      <c r="C787" s="33" t="s">
        <v>124</v>
      </c>
    </row>
    <row r="789" spans="1:3" ht="15" customHeight="1">
      <c r="A789" s="33" t="s">
        <v>610</v>
      </c>
      <c r="B789" s="33">
        <v>1</v>
      </c>
      <c r="C789" s="33" t="s">
        <v>200</v>
      </c>
    </row>
    <row r="790" spans="1:3" ht="15" customHeight="1">
      <c r="A790" s="33" t="s">
        <v>610</v>
      </c>
      <c r="B790" s="33">
        <v>2</v>
      </c>
      <c r="C790" s="33" t="s">
        <v>201</v>
      </c>
    </row>
    <row r="792" spans="1:3" ht="15" customHeight="1">
      <c r="A792" s="33" t="s">
        <v>209</v>
      </c>
      <c r="B792" s="33">
        <v>1</v>
      </c>
      <c r="C792" s="33" t="s">
        <v>202</v>
      </c>
    </row>
    <row r="793" spans="1:3" ht="15" customHeight="1">
      <c r="A793" s="33" t="s">
        <v>209</v>
      </c>
      <c r="B793" s="33">
        <v>2</v>
      </c>
      <c r="C793" s="33" t="s">
        <v>203</v>
      </c>
    </row>
    <row r="795" spans="1:3" ht="15" customHeight="1">
      <c r="A795" s="33" t="s">
        <v>611</v>
      </c>
      <c r="B795" s="33">
        <v>1</v>
      </c>
      <c r="C795" s="33" t="s">
        <v>204</v>
      </c>
    </row>
    <row r="796" spans="1:3" ht="15" customHeight="1">
      <c r="A796" s="33" t="s">
        <v>611</v>
      </c>
      <c r="B796" s="33">
        <v>2</v>
      </c>
      <c r="C796" s="33" t="s">
        <v>205</v>
      </c>
    </row>
    <row r="797" spans="1:3" ht="15" customHeight="1">
      <c r="A797" s="33" t="s">
        <v>611</v>
      </c>
      <c r="B797" s="33">
        <v>3</v>
      </c>
      <c r="C797" s="33" t="s">
        <v>206</v>
      </c>
    </row>
    <row r="798" spans="1:3" ht="15" customHeight="1">
      <c r="A798" s="33" t="s">
        <v>611</v>
      </c>
      <c r="B798" s="33">
        <v>4</v>
      </c>
      <c r="C798" s="33" t="s">
        <v>207</v>
      </c>
    </row>
    <row r="799" spans="1:3" ht="15" customHeight="1">
      <c r="A799" s="33" t="s">
        <v>611</v>
      </c>
      <c r="B799" s="33">
        <v>5</v>
      </c>
      <c r="C799" s="33" t="s">
        <v>208</v>
      </c>
    </row>
    <row r="801" spans="1:3" ht="15" customHeight="1">
      <c r="A801" s="33" t="s">
        <v>612</v>
      </c>
      <c r="B801" s="33">
        <v>1</v>
      </c>
      <c r="C801" s="33" t="s">
        <v>210</v>
      </c>
    </row>
    <row r="802" spans="1:3" ht="15" customHeight="1">
      <c r="A802" s="33" t="s">
        <v>612</v>
      </c>
      <c r="B802" s="33">
        <v>2</v>
      </c>
      <c r="C802" s="33" t="s">
        <v>211</v>
      </c>
    </row>
    <row r="803" spans="1:3" ht="15" customHeight="1">
      <c r="A803" s="33" t="s">
        <v>612</v>
      </c>
      <c r="B803" s="33">
        <v>3</v>
      </c>
      <c r="C803" s="33" t="s">
        <v>212</v>
      </c>
    </row>
    <row r="804" spans="1:3" ht="15" customHeight="1">
      <c r="A804" s="33" t="s">
        <v>612</v>
      </c>
      <c r="B804" s="33">
        <v>4</v>
      </c>
      <c r="C804" s="33" t="s">
        <v>213</v>
      </c>
    </row>
    <row r="805" spans="1:3" ht="15" customHeight="1">
      <c r="A805" s="33" t="s">
        <v>612</v>
      </c>
      <c r="B805" s="33">
        <v>5</v>
      </c>
      <c r="C805" s="33" t="s">
        <v>214</v>
      </c>
    </row>
    <row r="806" spans="1:3" ht="15" customHeight="1">
      <c r="A806" s="33" t="s">
        <v>612</v>
      </c>
      <c r="B806" s="33">
        <v>6</v>
      </c>
      <c r="C806" s="33" t="s">
        <v>215</v>
      </c>
    </row>
    <row r="807" spans="1:3" ht="15" customHeight="1">
      <c r="A807" s="33" t="s">
        <v>612</v>
      </c>
      <c r="B807" s="33">
        <v>7</v>
      </c>
      <c r="C807" s="33" t="s">
        <v>216</v>
      </c>
    </row>
    <row r="808" spans="1:3" ht="15" customHeight="1">
      <c r="A808" s="33" t="s">
        <v>612</v>
      </c>
      <c r="B808" s="33">
        <v>8</v>
      </c>
      <c r="C808" s="33" t="s">
        <v>217</v>
      </c>
    </row>
    <row r="809" spans="1:3" ht="15" customHeight="1">
      <c r="A809" s="33" t="s">
        <v>612</v>
      </c>
      <c r="B809" s="33">
        <v>9</v>
      </c>
      <c r="C809" s="33" t="s">
        <v>218</v>
      </c>
    </row>
    <row r="810" spans="1:3" ht="15" customHeight="1">
      <c r="A810" s="33" t="s">
        <v>612</v>
      </c>
      <c r="B810" s="33">
        <v>10</v>
      </c>
      <c r="C810" s="33" t="s">
        <v>219</v>
      </c>
    </row>
    <row r="811" spans="1:3" ht="15" customHeight="1">
      <c r="A811" s="33" t="s">
        <v>612</v>
      </c>
      <c r="B811" s="33">
        <v>96</v>
      </c>
      <c r="C811" s="33" t="s">
        <v>124</v>
      </c>
    </row>
    <row r="813" spans="1:3" ht="15" customHeight="1">
      <c r="A813" s="33" t="s">
        <v>613</v>
      </c>
      <c r="B813" s="33">
        <v>1</v>
      </c>
      <c r="C813" s="33" t="s">
        <v>220</v>
      </c>
    </row>
    <row r="814" spans="1:3" ht="15" customHeight="1">
      <c r="A814" s="33" t="s">
        <v>613</v>
      </c>
      <c r="B814" s="33">
        <v>2</v>
      </c>
      <c r="C814" s="33" t="s">
        <v>221</v>
      </c>
    </row>
    <row r="815" spans="1:3" ht="15" customHeight="1">
      <c r="A815" s="33" t="s">
        <v>613</v>
      </c>
      <c r="B815" s="33">
        <v>3</v>
      </c>
      <c r="C815" s="33" t="s">
        <v>222</v>
      </c>
    </row>
    <row r="816" spans="1:3" ht="15" customHeight="1">
      <c r="A816" s="33" t="s">
        <v>613</v>
      </c>
      <c r="B816" s="33">
        <v>4</v>
      </c>
      <c r="C816" s="33" t="s">
        <v>223</v>
      </c>
    </row>
    <row r="817" spans="1:3" ht="15" customHeight="1">
      <c r="A817" s="33" t="s">
        <v>613</v>
      </c>
      <c r="B817" s="33">
        <v>5</v>
      </c>
      <c r="C817" s="33" t="s">
        <v>224</v>
      </c>
    </row>
    <row r="818" spans="1:3" ht="15" customHeight="1">
      <c r="A818" s="33" t="s">
        <v>613</v>
      </c>
      <c r="B818" s="33">
        <v>6</v>
      </c>
      <c r="C818" s="33" t="s">
        <v>225</v>
      </c>
    </row>
    <row r="819" spans="1:3" ht="15" customHeight="1">
      <c r="A819" s="33" t="s">
        <v>613</v>
      </c>
      <c r="B819" s="33">
        <v>96</v>
      </c>
      <c r="C819" s="33" t="s">
        <v>226</v>
      </c>
    </row>
    <row r="821" spans="1:3" ht="15" customHeight="1">
      <c r="A821" s="33" t="s">
        <v>614</v>
      </c>
      <c r="B821" s="33">
        <v>1</v>
      </c>
      <c r="C821" s="33" t="s">
        <v>227</v>
      </c>
    </row>
    <row r="822" spans="1:3" ht="15" customHeight="1">
      <c r="A822" s="33" t="s">
        <v>614</v>
      </c>
      <c r="B822" s="33">
        <v>2</v>
      </c>
      <c r="C822" s="33" t="s">
        <v>228</v>
      </c>
    </row>
    <row r="823" spans="1:3" ht="15" customHeight="1">
      <c r="A823" s="33" t="s">
        <v>614</v>
      </c>
      <c r="B823" s="33">
        <v>96</v>
      </c>
      <c r="C823" s="33" t="s">
        <v>226</v>
      </c>
    </row>
    <row r="825" spans="1:3" ht="15" customHeight="1">
      <c r="A825" s="33" t="s">
        <v>234</v>
      </c>
      <c r="B825" s="33">
        <v>1</v>
      </c>
      <c r="C825" s="33" t="s">
        <v>229</v>
      </c>
    </row>
    <row r="826" spans="1:3" ht="15" customHeight="1">
      <c r="A826" s="33" t="s">
        <v>234</v>
      </c>
      <c r="B826" s="33">
        <v>2</v>
      </c>
      <c r="C826" s="33" t="s">
        <v>230</v>
      </c>
    </row>
    <row r="827" spans="1:3" ht="15" customHeight="1">
      <c r="A827" s="33" t="s">
        <v>234</v>
      </c>
      <c r="B827" s="33">
        <v>3</v>
      </c>
      <c r="C827" s="33" t="s">
        <v>231</v>
      </c>
    </row>
    <row r="828" spans="1:3" ht="15" customHeight="1">
      <c r="A828" s="33" t="s">
        <v>234</v>
      </c>
      <c r="B828" s="33">
        <v>4</v>
      </c>
      <c r="C828" s="33" t="s">
        <v>232</v>
      </c>
    </row>
    <row r="829" spans="1:3" ht="15" customHeight="1">
      <c r="A829" s="33" t="s">
        <v>234</v>
      </c>
      <c r="B829" s="33">
        <v>5</v>
      </c>
      <c r="C829" s="33" t="s">
        <v>615</v>
      </c>
    </row>
    <row r="830" spans="1:3" ht="15" customHeight="1">
      <c r="A830" s="33" t="s">
        <v>234</v>
      </c>
      <c r="B830" s="33">
        <v>6</v>
      </c>
      <c r="C830" s="33" t="s">
        <v>233</v>
      </c>
    </row>
    <row r="831" spans="1:3" ht="15" customHeight="1">
      <c r="A831" s="33" t="s">
        <v>234</v>
      </c>
      <c r="B831" s="33">
        <v>96</v>
      </c>
      <c r="C831" s="33" t="s">
        <v>226</v>
      </c>
    </row>
    <row r="833" spans="1:3" ht="15" customHeight="1">
      <c r="A833" s="33" t="s">
        <v>624</v>
      </c>
      <c r="B833" s="33">
        <v>1</v>
      </c>
      <c r="C833" s="29" t="s">
        <v>794</v>
      </c>
    </row>
    <row r="834" spans="1:3" ht="15" customHeight="1">
      <c r="A834" s="33" t="s">
        <v>624</v>
      </c>
      <c r="B834" s="33">
        <v>3</v>
      </c>
      <c r="C834" s="33" t="s">
        <v>509</v>
      </c>
    </row>
    <row r="835" spans="1:3" ht="15" customHeight="1">
      <c r="A835" s="33" t="s">
        <v>624</v>
      </c>
      <c r="B835" s="33">
        <v>4</v>
      </c>
      <c r="C835" s="33" t="s">
        <v>503</v>
      </c>
    </row>
    <row r="836" spans="1:3" ht="15" customHeight="1">
      <c r="A836" s="33" t="s">
        <v>624</v>
      </c>
      <c r="B836" s="33">
        <v>5</v>
      </c>
      <c r="C836" s="33" t="s">
        <v>153</v>
      </c>
    </row>
    <row r="837" spans="1:3" ht="15" customHeight="1">
      <c r="A837" s="33" t="s">
        <v>624</v>
      </c>
      <c r="B837" s="33">
        <v>6</v>
      </c>
      <c r="C837" s="33" t="s">
        <v>154</v>
      </c>
    </row>
    <row r="838" spans="1:3" ht="15" customHeight="1">
      <c r="A838" s="33" t="s">
        <v>624</v>
      </c>
      <c r="B838" s="33">
        <v>7</v>
      </c>
      <c r="C838" s="33" t="s">
        <v>155</v>
      </c>
    </row>
    <row r="839" spans="1:3" ht="15" customHeight="1">
      <c r="A839" s="33" t="s">
        <v>624</v>
      </c>
      <c r="B839" s="33">
        <v>8</v>
      </c>
      <c r="C839" s="33" t="s">
        <v>137</v>
      </c>
    </row>
    <row r="840" spans="1:3" ht="15" customHeight="1">
      <c r="A840" s="33" t="s">
        <v>624</v>
      </c>
      <c r="B840" s="33">
        <v>9</v>
      </c>
      <c r="C840" s="33" t="s">
        <v>156</v>
      </c>
    </row>
    <row r="841" spans="1:3" ht="15" customHeight="1">
      <c r="A841" s="33" t="s">
        <v>624</v>
      </c>
      <c r="B841" s="33">
        <v>96</v>
      </c>
      <c r="C841" s="33" t="s">
        <v>33</v>
      </c>
    </row>
    <row r="843" spans="1:3" ht="15" customHeight="1">
      <c r="A843" s="33" t="s">
        <v>235</v>
      </c>
      <c r="B843" s="33">
        <v>1</v>
      </c>
      <c r="C843" s="33" t="s">
        <v>113</v>
      </c>
    </row>
    <row r="844" spans="1:3" ht="15" customHeight="1">
      <c r="A844" s="33" t="s">
        <v>235</v>
      </c>
      <c r="B844" s="33">
        <v>2</v>
      </c>
      <c r="C844" s="33" t="s">
        <v>114</v>
      </c>
    </row>
    <row r="845" spans="1:3" ht="15" customHeight="1">
      <c r="A845" s="33" t="s">
        <v>235</v>
      </c>
      <c r="B845" s="33">
        <v>3</v>
      </c>
      <c r="C845" s="33" t="s">
        <v>115</v>
      </c>
    </row>
    <row r="846" spans="1:3" ht="15" customHeight="1">
      <c r="A846" s="33" t="s">
        <v>235</v>
      </c>
      <c r="B846" s="33">
        <v>4</v>
      </c>
      <c r="C846" s="33" t="s">
        <v>172</v>
      </c>
    </row>
    <row r="847" spans="1:3" ht="15" customHeight="1">
      <c r="A847" s="33" t="s">
        <v>235</v>
      </c>
      <c r="B847" s="33">
        <v>5</v>
      </c>
      <c r="C847" s="33" t="s">
        <v>175</v>
      </c>
    </row>
    <row r="848" spans="1:3" ht="15" customHeight="1">
      <c r="A848" s="33" t="s">
        <v>235</v>
      </c>
      <c r="B848" s="33">
        <v>6</v>
      </c>
      <c r="C848" s="33" t="s">
        <v>117</v>
      </c>
    </row>
    <row r="849" spans="1:3" ht="15" customHeight="1">
      <c r="A849" s="33" t="s">
        <v>235</v>
      </c>
      <c r="B849" s="33">
        <v>7</v>
      </c>
      <c r="C849" s="33" t="s">
        <v>118</v>
      </c>
    </row>
    <row r="850" spans="1:3" ht="15" customHeight="1">
      <c r="A850" s="33" t="s">
        <v>235</v>
      </c>
      <c r="B850" s="33">
        <v>8</v>
      </c>
      <c r="C850" s="33" t="s">
        <v>119</v>
      </c>
    </row>
    <row r="851" spans="1:3" ht="15" customHeight="1">
      <c r="A851" s="33" t="s">
        <v>235</v>
      </c>
      <c r="B851" s="33">
        <v>9</v>
      </c>
      <c r="C851" s="33" t="s">
        <v>120</v>
      </c>
    </row>
    <row r="852" spans="1:3" ht="15" customHeight="1">
      <c r="A852" s="33" t="s">
        <v>235</v>
      </c>
      <c r="B852" s="33">
        <v>10</v>
      </c>
      <c r="C852" s="33" t="s">
        <v>602</v>
      </c>
    </row>
    <row r="853" spans="1:3" ht="15" customHeight="1">
      <c r="A853" s="33" t="s">
        <v>235</v>
      </c>
      <c r="B853" s="33">
        <v>11</v>
      </c>
      <c r="C853" s="33" t="s">
        <v>174</v>
      </c>
    </row>
    <row r="854" spans="1:3" ht="15" customHeight="1">
      <c r="A854" s="33" t="s">
        <v>235</v>
      </c>
      <c r="B854" s="33">
        <v>12</v>
      </c>
      <c r="C854" s="33" t="s">
        <v>51</v>
      </c>
    </row>
    <row r="855" spans="1:3" ht="15" customHeight="1">
      <c r="A855" s="33" t="s">
        <v>235</v>
      </c>
      <c r="B855" s="33">
        <v>13</v>
      </c>
      <c r="C855" s="33" t="s">
        <v>596</v>
      </c>
    </row>
    <row r="856" spans="1:3" ht="15" customHeight="1">
      <c r="A856" s="33" t="s">
        <v>235</v>
      </c>
      <c r="B856" s="33">
        <v>14</v>
      </c>
      <c r="C856" s="33" t="s">
        <v>597</v>
      </c>
    </row>
    <row r="857" spans="1:3" ht="15" customHeight="1">
      <c r="A857" s="33" t="s">
        <v>235</v>
      </c>
      <c r="B857" s="33">
        <v>15</v>
      </c>
      <c r="C857" s="33" t="s">
        <v>123</v>
      </c>
    </row>
    <row r="858" spans="1:3" ht="15" customHeight="1">
      <c r="A858" s="33" t="s">
        <v>235</v>
      </c>
      <c r="B858" s="33">
        <v>16</v>
      </c>
      <c r="C858" s="33" t="s">
        <v>176</v>
      </c>
    </row>
    <row r="859" spans="1:3" ht="15" customHeight="1">
      <c r="A859" s="33" t="s">
        <v>235</v>
      </c>
      <c r="B859" s="33">
        <v>96</v>
      </c>
      <c r="C859" s="33" t="s">
        <v>124</v>
      </c>
    </row>
    <row r="861" spans="1:3" ht="15" customHeight="1">
      <c r="A861" s="33" t="s">
        <v>241</v>
      </c>
      <c r="B861" s="33">
        <v>1</v>
      </c>
      <c r="C861" s="33" t="s">
        <v>236</v>
      </c>
    </row>
    <row r="862" spans="1:3" ht="15" customHeight="1">
      <c r="A862" s="33" t="s">
        <v>241</v>
      </c>
      <c r="B862" s="33">
        <v>2</v>
      </c>
      <c r="C862" s="33" t="s">
        <v>237</v>
      </c>
    </row>
    <row r="863" spans="1:3" ht="15" customHeight="1">
      <c r="A863" s="33" t="s">
        <v>241</v>
      </c>
      <c r="B863" s="33">
        <v>3</v>
      </c>
      <c r="C863" s="33" t="s">
        <v>238</v>
      </c>
    </row>
    <row r="864" spans="1:3" ht="15" customHeight="1">
      <c r="A864" s="33" t="s">
        <v>241</v>
      </c>
      <c r="B864" s="33">
        <v>4</v>
      </c>
      <c r="C864" s="33" t="s">
        <v>239</v>
      </c>
    </row>
    <row r="865" spans="1:3" ht="15" customHeight="1">
      <c r="A865" s="33" t="s">
        <v>241</v>
      </c>
      <c r="B865" s="33">
        <v>5</v>
      </c>
      <c r="C865" s="33" t="s">
        <v>240</v>
      </c>
    </row>
    <row r="866" spans="1:3" ht="15" customHeight="1">
      <c r="A866" s="33" t="s">
        <v>241</v>
      </c>
      <c r="B866" s="33">
        <v>96</v>
      </c>
      <c r="C866" s="33" t="s">
        <v>54</v>
      </c>
    </row>
    <row r="868" spans="1:3" ht="15" customHeight="1">
      <c r="A868" s="33" t="s">
        <v>730</v>
      </c>
      <c r="B868" s="33">
        <v>1</v>
      </c>
      <c r="C868" s="33" t="s">
        <v>242</v>
      </c>
    </row>
    <row r="869" spans="1:3" ht="15" customHeight="1">
      <c r="A869" s="33" t="s">
        <v>730</v>
      </c>
      <c r="B869" s="33">
        <v>2</v>
      </c>
      <c r="C869" s="33" t="s">
        <v>243</v>
      </c>
    </row>
    <row r="870" spans="1:3" ht="15" customHeight="1">
      <c r="A870" s="33" t="s">
        <v>730</v>
      </c>
      <c r="B870" s="33">
        <v>3</v>
      </c>
      <c r="C870" s="33" t="s">
        <v>244</v>
      </c>
    </row>
    <row r="871" spans="1:3" ht="15" customHeight="1">
      <c r="A871" s="33" t="s">
        <v>730</v>
      </c>
      <c r="B871" s="33">
        <v>4</v>
      </c>
      <c r="C871" s="33" t="s">
        <v>245</v>
      </c>
    </row>
    <row r="872" spans="1:3" ht="15" customHeight="1">
      <c r="A872" s="33" t="s">
        <v>730</v>
      </c>
      <c r="B872" s="33">
        <v>5</v>
      </c>
      <c r="C872" s="33" t="s">
        <v>729</v>
      </c>
    </row>
    <row r="874" spans="1:3" ht="15" customHeight="1">
      <c r="A874" s="33" t="s">
        <v>731</v>
      </c>
      <c r="B874" s="33">
        <v>1</v>
      </c>
      <c r="C874" s="33" t="s">
        <v>242</v>
      </c>
    </row>
    <row r="875" spans="1:3" ht="15" customHeight="1">
      <c r="A875" s="33" t="s">
        <v>731</v>
      </c>
      <c r="B875" s="33">
        <v>2</v>
      </c>
      <c r="C875" s="33" t="s">
        <v>243</v>
      </c>
    </row>
    <row r="876" spans="1:3" ht="15" customHeight="1">
      <c r="A876" s="33" t="s">
        <v>731</v>
      </c>
      <c r="B876" s="33">
        <v>3</v>
      </c>
      <c r="C876" s="33" t="s">
        <v>244</v>
      </c>
    </row>
    <row r="877" spans="1:3" ht="15" customHeight="1">
      <c r="A877" s="33" t="s">
        <v>731</v>
      </c>
      <c r="B877" s="33">
        <v>4</v>
      </c>
      <c r="C877" s="33" t="s">
        <v>245</v>
      </c>
    </row>
    <row r="878" spans="1:3" ht="15" customHeight="1">
      <c r="A878" s="33" t="s">
        <v>731</v>
      </c>
      <c r="B878" s="33">
        <v>5</v>
      </c>
      <c r="C878" s="33" t="s">
        <v>706</v>
      </c>
    </row>
    <row r="879" spans="1:3" ht="15" customHeight="1">
      <c r="A879" s="33" t="s">
        <v>731</v>
      </c>
      <c r="B879" s="33">
        <v>6</v>
      </c>
      <c r="C879" s="33" t="s">
        <v>707</v>
      </c>
    </row>
    <row r="880" spans="1:3" ht="15" customHeight="1">
      <c r="A880" s="33" t="s">
        <v>731</v>
      </c>
      <c r="B880" s="33">
        <v>7</v>
      </c>
      <c r="C880" s="33" t="s">
        <v>708</v>
      </c>
    </row>
    <row r="882" spans="1:5" ht="15" customHeight="1">
      <c r="A882" s="33" t="s">
        <v>270</v>
      </c>
      <c r="B882" s="33">
        <v>1</v>
      </c>
      <c r="C882" s="33" t="s">
        <v>246</v>
      </c>
    </row>
    <row r="883" spans="1:5" ht="15" customHeight="1">
      <c r="A883" s="33" t="s">
        <v>270</v>
      </c>
      <c r="B883" s="33">
        <v>2</v>
      </c>
      <c r="C883" s="33" t="s">
        <v>247</v>
      </c>
    </row>
    <row r="884" spans="1:5" ht="15" customHeight="1">
      <c r="A884" s="33" t="s">
        <v>270</v>
      </c>
      <c r="B884" s="33">
        <v>3</v>
      </c>
      <c r="C884" s="33" t="s">
        <v>248</v>
      </c>
    </row>
    <row r="885" spans="1:5" ht="15" customHeight="1">
      <c r="A885" s="33" t="s">
        <v>270</v>
      </c>
      <c r="B885" s="33">
        <v>4</v>
      </c>
      <c r="C885" s="33" t="s">
        <v>249</v>
      </c>
    </row>
    <row r="886" spans="1:5" ht="15" customHeight="1">
      <c r="A886" s="33" t="s">
        <v>270</v>
      </c>
      <c r="B886" s="33">
        <v>5</v>
      </c>
      <c r="C886" s="33" t="s">
        <v>250</v>
      </c>
    </row>
    <row r="887" spans="1:5" ht="15" customHeight="1">
      <c r="A887" s="33" t="s">
        <v>270</v>
      </c>
      <c r="B887" s="33">
        <v>6</v>
      </c>
      <c r="C887" s="33" t="s">
        <v>251</v>
      </c>
    </row>
    <row r="888" spans="1:5" ht="15" customHeight="1">
      <c r="A888" s="33" t="s">
        <v>270</v>
      </c>
      <c r="B888" s="33">
        <v>7</v>
      </c>
      <c r="C888" s="33" t="s">
        <v>54</v>
      </c>
    </row>
    <row r="890" spans="1:5" ht="15" customHeight="1">
      <c r="A890" s="33" t="s">
        <v>663</v>
      </c>
      <c r="B890" s="33">
        <v>1</v>
      </c>
      <c r="C890" s="33" t="s">
        <v>664</v>
      </c>
    </row>
    <row r="891" spans="1:5" ht="15" customHeight="1">
      <c r="A891" s="33" t="s">
        <v>663</v>
      </c>
      <c r="B891" s="33">
        <v>2</v>
      </c>
      <c r="C891" s="33" t="s">
        <v>665</v>
      </c>
    </row>
    <row r="893" spans="1:5" ht="15" customHeight="1">
      <c r="A893" s="33" t="s">
        <v>253</v>
      </c>
      <c r="B893" s="33" t="s">
        <v>1087</v>
      </c>
      <c r="C893" s="33" t="s">
        <v>254</v>
      </c>
      <c r="E893" s="33">
        <v>1</v>
      </c>
    </row>
    <row r="894" spans="1:5" ht="15" customHeight="1">
      <c r="A894" s="33" t="s">
        <v>253</v>
      </c>
      <c r="B894" s="33" t="s">
        <v>1088</v>
      </c>
      <c r="C894" s="33" t="s">
        <v>255</v>
      </c>
      <c r="E894" s="33">
        <v>1</v>
      </c>
    </row>
    <row r="895" spans="1:5" ht="15" customHeight="1">
      <c r="A895" s="33" t="s">
        <v>253</v>
      </c>
      <c r="B895" s="33" t="s">
        <v>1089</v>
      </c>
      <c r="C895" s="33" t="s">
        <v>256</v>
      </c>
    </row>
    <row r="896" spans="1:5" ht="15" customHeight="1">
      <c r="A896" s="33" t="s">
        <v>253</v>
      </c>
      <c r="B896" s="33" t="s">
        <v>1092</v>
      </c>
      <c r="C896" s="33" t="s">
        <v>257</v>
      </c>
    </row>
    <row r="897" spans="1:5" ht="15" customHeight="1">
      <c r="A897" s="33" t="s">
        <v>253</v>
      </c>
      <c r="B897" s="33" t="s">
        <v>1093</v>
      </c>
      <c r="C897" s="33" t="s">
        <v>258</v>
      </c>
    </row>
    <row r="898" spans="1:5" ht="15" customHeight="1">
      <c r="A898" s="33" t="s">
        <v>253</v>
      </c>
      <c r="B898" s="33" t="s">
        <v>1090</v>
      </c>
      <c r="C898" s="33" t="s">
        <v>259</v>
      </c>
      <c r="E898" s="33">
        <v>1</v>
      </c>
    </row>
    <row r="899" spans="1:5" ht="15" customHeight="1">
      <c r="A899" s="33" t="s">
        <v>253</v>
      </c>
      <c r="B899" s="33" t="s">
        <v>1091</v>
      </c>
      <c r="C899" s="33" t="s">
        <v>54</v>
      </c>
      <c r="E899" s="33">
        <v>1</v>
      </c>
    </row>
    <row r="901" spans="1:5" ht="15" customHeight="1">
      <c r="A901" s="33" t="s">
        <v>260</v>
      </c>
      <c r="B901" s="70" t="s">
        <v>1087</v>
      </c>
      <c r="C901" s="33" t="s">
        <v>775</v>
      </c>
    </row>
    <row r="902" spans="1:5" ht="15" customHeight="1">
      <c r="A902" s="33" t="s">
        <v>260</v>
      </c>
      <c r="B902" s="70" t="s">
        <v>1088</v>
      </c>
      <c r="C902" s="33" t="s">
        <v>261</v>
      </c>
    </row>
    <row r="903" spans="1:5" ht="15" customHeight="1">
      <c r="A903" s="33" t="s">
        <v>260</v>
      </c>
      <c r="B903" s="70" t="s">
        <v>1089</v>
      </c>
      <c r="C903" s="33" t="s">
        <v>776</v>
      </c>
    </row>
    <row r="904" spans="1:5" ht="15" customHeight="1">
      <c r="A904" s="33" t="s">
        <v>260</v>
      </c>
      <c r="B904" s="70" t="s">
        <v>1090</v>
      </c>
      <c r="C904" s="33" t="s">
        <v>692</v>
      </c>
    </row>
    <row r="905" spans="1:5" ht="15" customHeight="1">
      <c r="A905" s="33" t="s">
        <v>260</v>
      </c>
      <c r="B905" s="70" t="s">
        <v>1091</v>
      </c>
      <c r="C905" s="33" t="s">
        <v>262</v>
      </c>
    </row>
    <row r="906" spans="1:5" ht="15" customHeight="1">
      <c r="A906" s="33" t="s">
        <v>260</v>
      </c>
      <c r="B906" s="70" t="s">
        <v>1092</v>
      </c>
      <c r="C906" s="33" t="s">
        <v>54</v>
      </c>
    </row>
    <row r="908" spans="1:5" ht="15" customHeight="1">
      <c r="A908" s="33" t="s">
        <v>263</v>
      </c>
      <c r="B908" s="33" t="s">
        <v>1087</v>
      </c>
      <c r="C908" s="33" t="s">
        <v>264</v>
      </c>
    </row>
    <row r="909" spans="1:5" ht="15" customHeight="1">
      <c r="A909" s="33" t="s">
        <v>263</v>
      </c>
      <c r="B909" s="33" t="s">
        <v>1088</v>
      </c>
      <c r="C909" s="33" t="s">
        <v>693</v>
      </c>
    </row>
    <row r="910" spans="1:5" ht="15" customHeight="1">
      <c r="A910" s="33" t="s">
        <v>263</v>
      </c>
      <c r="B910" s="33" t="s">
        <v>1089</v>
      </c>
      <c r="C910" s="33" t="s">
        <v>694</v>
      </c>
    </row>
    <row r="911" spans="1:5" ht="15" customHeight="1">
      <c r="A911" s="33" t="s">
        <v>263</v>
      </c>
      <c r="B911" s="33" t="s">
        <v>1090</v>
      </c>
      <c r="C911" s="33" t="s">
        <v>265</v>
      </c>
    </row>
    <row r="912" spans="1:5" ht="15" customHeight="1">
      <c r="A912" s="70" t="s">
        <v>263</v>
      </c>
      <c r="B912" s="33" t="s">
        <v>1091</v>
      </c>
      <c r="C912" s="33" t="s">
        <v>266</v>
      </c>
    </row>
    <row r="913" spans="1:3" s="70" customFormat="1" ht="15" customHeight="1">
      <c r="A913" s="70" t="s">
        <v>263</v>
      </c>
      <c r="B913" s="70" t="s">
        <v>1092</v>
      </c>
      <c r="C913" s="70" t="s">
        <v>267</v>
      </c>
    </row>
    <row r="914" spans="1:3" s="70" customFormat="1" ht="15" customHeight="1">
      <c r="A914" s="70" t="s">
        <v>263</v>
      </c>
      <c r="B914" s="70" t="s">
        <v>1093</v>
      </c>
      <c r="C914" s="70" t="s">
        <v>268</v>
      </c>
    </row>
    <row r="915" spans="1:3" s="70" customFormat="1" ht="15" customHeight="1">
      <c r="A915" s="70" t="s">
        <v>263</v>
      </c>
      <c r="B915" s="70" t="s">
        <v>1095</v>
      </c>
      <c r="C915" s="70" t="s">
        <v>724</v>
      </c>
    </row>
    <row r="916" spans="1:3" s="70" customFormat="1" ht="15" customHeight="1">
      <c r="A916" s="70" t="s">
        <v>263</v>
      </c>
      <c r="B916" s="70" t="s">
        <v>1094</v>
      </c>
      <c r="C916" s="70" t="s">
        <v>1104</v>
      </c>
    </row>
    <row r="917" spans="1:3" s="70" customFormat="1" ht="15" customHeight="1">
      <c r="A917" s="70" t="s">
        <v>263</v>
      </c>
      <c r="B917" s="70" t="s">
        <v>1103</v>
      </c>
      <c r="C917" s="70" t="s">
        <v>54</v>
      </c>
    </row>
    <row r="919" spans="1:3" ht="15" customHeight="1">
      <c r="A919" s="33" t="s">
        <v>269</v>
      </c>
      <c r="B919" s="33" t="s">
        <v>1087</v>
      </c>
      <c r="C919" s="33" t="s">
        <v>271</v>
      </c>
    </row>
    <row r="920" spans="1:3" ht="15" customHeight="1">
      <c r="A920" s="33" t="s">
        <v>269</v>
      </c>
      <c r="B920" s="33" t="s">
        <v>1088</v>
      </c>
      <c r="C920" s="33" t="s">
        <v>272</v>
      </c>
    </row>
    <row r="921" spans="1:3" ht="15" customHeight="1">
      <c r="A921" s="33" t="s">
        <v>269</v>
      </c>
      <c r="B921" s="33" t="s">
        <v>1089</v>
      </c>
      <c r="C921" s="33" t="s">
        <v>273</v>
      </c>
    </row>
    <row r="922" spans="1:3" ht="15" customHeight="1">
      <c r="A922" s="33" t="s">
        <v>269</v>
      </c>
      <c r="B922" s="33" t="s">
        <v>1090</v>
      </c>
      <c r="C922" s="33" t="s">
        <v>274</v>
      </c>
    </row>
    <row r="923" spans="1:3" ht="15" customHeight="1">
      <c r="A923" s="33" t="s">
        <v>269</v>
      </c>
      <c r="B923" s="33" t="s">
        <v>1091</v>
      </c>
      <c r="C923" s="33" t="s">
        <v>275</v>
      </c>
    </row>
    <row r="924" spans="1:3" ht="15" customHeight="1">
      <c r="A924" s="33" t="s">
        <v>269</v>
      </c>
      <c r="B924" s="33" t="s">
        <v>1092</v>
      </c>
      <c r="C924" s="33" t="s">
        <v>276</v>
      </c>
    </row>
    <row r="925" spans="1:3" ht="15" customHeight="1">
      <c r="A925" s="33" t="s">
        <v>269</v>
      </c>
      <c r="B925" s="33" t="s">
        <v>1093</v>
      </c>
      <c r="C925" s="33" t="s">
        <v>695</v>
      </c>
    </row>
    <row r="926" spans="1:3" ht="15" customHeight="1">
      <c r="A926" s="33" t="s">
        <v>269</v>
      </c>
      <c r="B926" s="33" t="s">
        <v>1095</v>
      </c>
      <c r="C926" s="33" t="s">
        <v>919</v>
      </c>
    </row>
    <row r="927" spans="1:3" ht="15" customHeight="1">
      <c r="A927" s="33" t="s">
        <v>269</v>
      </c>
      <c r="B927" s="33" t="s">
        <v>1094</v>
      </c>
      <c r="C927" s="33" t="s">
        <v>54</v>
      </c>
    </row>
    <row r="929" spans="1:3" ht="15" customHeight="1">
      <c r="A929" s="33" t="s">
        <v>699</v>
      </c>
      <c r="B929" s="33">
        <v>1</v>
      </c>
      <c r="C929" s="33" t="s">
        <v>696</v>
      </c>
    </row>
    <row r="930" spans="1:3" ht="15" customHeight="1">
      <c r="A930" s="33" t="s">
        <v>699</v>
      </c>
      <c r="B930" s="33">
        <v>2</v>
      </c>
      <c r="C930" s="33" t="s">
        <v>697</v>
      </c>
    </row>
    <row r="931" spans="1:3" ht="15" customHeight="1">
      <c r="A931" s="33" t="s">
        <v>699</v>
      </c>
      <c r="B931" s="33">
        <v>3</v>
      </c>
      <c r="C931" s="33" t="s">
        <v>391</v>
      </c>
    </row>
    <row r="932" spans="1:3" ht="15" customHeight="1">
      <c r="A932" s="33" t="s">
        <v>699</v>
      </c>
      <c r="B932" s="33">
        <v>99</v>
      </c>
      <c r="C932" s="33" t="s">
        <v>698</v>
      </c>
    </row>
    <row r="934" spans="1:3" ht="15" customHeight="1">
      <c r="A934" s="33" t="s">
        <v>282</v>
      </c>
      <c r="B934" s="33" t="s">
        <v>1087</v>
      </c>
      <c r="C934" s="33" t="s">
        <v>277</v>
      </c>
    </row>
    <row r="935" spans="1:3" ht="15" customHeight="1">
      <c r="A935" s="33" t="s">
        <v>282</v>
      </c>
      <c r="B935" s="33" t="s">
        <v>1088</v>
      </c>
      <c r="C935" s="33" t="s">
        <v>700</v>
      </c>
    </row>
    <row r="936" spans="1:3" ht="15" customHeight="1">
      <c r="A936" s="33" t="s">
        <v>282</v>
      </c>
      <c r="B936" s="33" t="s">
        <v>1089</v>
      </c>
      <c r="C936" s="33" t="s">
        <v>701</v>
      </c>
    </row>
    <row r="937" spans="1:3" ht="15" customHeight="1">
      <c r="A937" s="33" t="s">
        <v>282</v>
      </c>
      <c r="B937" s="33" t="s">
        <v>1090</v>
      </c>
      <c r="C937" s="33" t="s">
        <v>278</v>
      </c>
    </row>
    <row r="938" spans="1:3" ht="15" customHeight="1">
      <c r="A938" s="33" t="s">
        <v>282</v>
      </c>
      <c r="B938" s="33" t="s">
        <v>1091</v>
      </c>
      <c r="C938" s="33" t="s">
        <v>279</v>
      </c>
    </row>
    <row r="939" spans="1:3" ht="15" customHeight="1">
      <c r="A939" s="33" t="s">
        <v>282</v>
      </c>
      <c r="B939" s="33" t="s">
        <v>1092</v>
      </c>
      <c r="C939" s="33" t="s">
        <v>702</v>
      </c>
    </row>
    <row r="940" spans="1:3" ht="15" customHeight="1">
      <c r="A940" s="33" t="s">
        <v>282</v>
      </c>
      <c r="B940" s="33" t="s">
        <v>1093</v>
      </c>
      <c r="C940" s="33" t="s">
        <v>703</v>
      </c>
    </row>
    <row r="941" spans="1:3" ht="15" customHeight="1">
      <c r="A941" s="33" t="s">
        <v>282</v>
      </c>
      <c r="B941" s="33" t="s">
        <v>1095</v>
      </c>
      <c r="C941" s="33" t="s">
        <v>427</v>
      </c>
    </row>
    <row r="942" spans="1:3" ht="15" customHeight="1">
      <c r="A942" s="33" t="s">
        <v>282</v>
      </c>
      <c r="B942" s="33" t="s">
        <v>1094</v>
      </c>
      <c r="C942" s="33" t="s">
        <v>280</v>
      </c>
    </row>
    <row r="943" spans="1:3" ht="15" customHeight="1">
      <c r="A943" s="33" t="s">
        <v>282</v>
      </c>
      <c r="B943" s="33" t="s">
        <v>1103</v>
      </c>
      <c r="C943" s="33" t="s">
        <v>281</v>
      </c>
    </row>
    <row r="944" spans="1:3" ht="15" customHeight="1">
      <c r="A944" s="33" t="s">
        <v>282</v>
      </c>
      <c r="B944" s="33" t="s">
        <v>1105</v>
      </c>
      <c r="C944" s="33" t="s">
        <v>446</v>
      </c>
    </row>
    <row r="945" spans="1:3" ht="15" customHeight="1">
      <c r="A945" s="33" t="s">
        <v>282</v>
      </c>
      <c r="B945" s="33" t="s">
        <v>1106</v>
      </c>
      <c r="C945" s="33" t="s">
        <v>447</v>
      </c>
    </row>
    <row r="946" spans="1:3" ht="15" customHeight="1">
      <c r="A946" s="33" t="s">
        <v>282</v>
      </c>
      <c r="B946" s="33" t="s">
        <v>1107</v>
      </c>
      <c r="C946" s="33" t="s">
        <v>920</v>
      </c>
    </row>
    <row r="948" spans="1:3" ht="15" customHeight="1">
      <c r="A948" s="33" t="s">
        <v>286</v>
      </c>
      <c r="B948" s="33">
        <v>1</v>
      </c>
      <c r="C948" s="33" t="s">
        <v>283</v>
      </c>
    </row>
    <row r="949" spans="1:3" ht="15" customHeight="1">
      <c r="A949" s="33" t="s">
        <v>286</v>
      </c>
      <c r="B949" s="33">
        <v>2</v>
      </c>
      <c r="C949" s="33" t="s">
        <v>284</v>
      </c>
    </row>
    <row r="950" spans="1:3" ht="15" customHeight="1">
      <c r="A950" s="33" t="s">
        <v>286</v>
      </c>
      <c r="B950" s="33">
        <v>3</v>
      </c>
      <c r="C950" s="33" t="s">
        <v>285</v>
      </c>
    </row>
    <row r="951" spans="1:3" ht="15" customHeight="1">
      <c r="A951" s="33" t="s">
        <v>286</v>
      </c>
      <c r="B951" s="33">
        <v>4</v>
      </c>
      <c r="C951" s="33" t="s">
        <v>704</v>
      </c>
    </row>
    <row r="952" spans="1:3" ht="15" customHeight="1">
      <c r="A952" s="33" t="s">
        <v>286</v>
      </c>
      <c r="B952" s="33">
        <v>5</v>
      </c>
      <c r="C952" s="33" t="s">
        <v>705</v>
      </c>
    </row>
    <row r="954" spans="1:3" ht="15" customHeight="1">
      <c r="A954" s="33" t="s">
        <v>616</v>
      </c>
      <c r="B954" s="33">
        <v>1</v>
      </c>
      <c r="C954" s="33" t="s">
        <v>287</v>
      </c>
    </row>
    <row r="955" spans="1:3" ht="15" customHeight="1">
      <c r="A955" s="33" t="s">
        <v>616</v>
      </c>
      <c r="B955" s="33">
        <v>2</v>
      </c>
      <c r="C955" s="33" t="s">
        <v>288</v>
      </c>
    </row>
    <row r="956" spans="1:3" ht="15" customHeight="1">
      <c r="A956" s="33" t="s">
        <v>616</v>
      </c>
      <c r="B956" s="33">
        <v>3</v>
      </c>
      <c r="C956" s="33" t="s">
        <v>289</v>
      </c>
    </row>
    <row r="958" spans="1:3" ht="15" customHeight="1">
      <c r="A958" s="33" t="s">
        <v>296</v>
      </c>
      <c r="B958" s="33">
        <v>1</v>
      </c>
      <c r="C958" s="33" t="s">
        <v>290</v>
      </c>
    </row>
    <row r="959" spans="1:3" ht="15" customHeight="1">
      <c r="A959" s="33" t="s">
        <v>296</v>
      </c>
      <c r="B959" s="33">
        <v>2</v>
      </c>
      <c r="C959" s="33" t="s">
        <v>291</v>
      </c>
    </row>
    <row r="960" spans="1:3" ht="15" customHeight="1">
      <c r="A960" s="33" t="s">
        <v>296</v>
      </c>
      <c r="B960" s="33">
        <v>3</v>
      </c>
      <c r="C960" s="33" t="s">
        <v>292</v>
      </c>
    </row>
    <row r="961" spans="1:3" ht="15" customHeight="1">
      <c r="A961" s="33" t="s">
        <v>296</v>
      </c>
      <c r="B961" s="33">
        <v>4</v>
      </c>
      <c r="C961" s="33" t="s">
        <v>293</v>
      </c>
    </row>
    <row r="962" spans="1:3" ht="15" customHeight="1">
      <c r="A962" s="33" t="s">
        <v>296</v>
      </c>
      <c r="B962" s="33">
        <v>5</v>
      </c>
      <c r="C962" s="33" t="s">
        <v>294</v>
      </c>
    </row>
    <row r="963" spans="1:3" ht="15" customHeight="1">
      <c r="A963" s="33" t="s">
        <v>296</v>
      </c>
      <c r="B963" s="33">
        <v>6</v>
      </c>
      <c r="C963" s="33" t="s">
        <v>295</v>
      </c>
    </row>
    <row r="965" spans="1:3" ht="15" customHeight="1">
      <c r="A965" s="33" t="s">
        <v>301</v>
      </c>
      <c r="B965" s="33">
        <v>1</v>
      </c>
      <c r="C965" s="33" t="s">
        <v>297</v>
      </c>
    </row>
    <row r="966" spans="1:3" ht="15" customHeight="1">
      <c r="A966" s="33" t="s">
        <v>301</v>
      </c>
      <c r="B966" s="33">
        <v>2</v>
      </c>
      <c r="C966" s="33" t="s">
        <v>298</v>
      </c>
    </row>
    <row r="967" spans="1:3" ht="15" customHeight="1">
      <c r="A967" s="33" t="s">
        <v>301</v>
      </c>
      <c r="B967" s="33">
        <v>3</v>
      </c>
      <c r="C967" s="33" t="s">
        <v>299</v>
      </c>
    </row>
    <row r="968" spans="1:3" ht="15" customHeight="1">
      <c r="A968" s="33" t="s">
        <v>301</v>
      </c>
      <c r="B968" s="33">
        <v>4</v>
      </c>
      <c r="C968" s="33" t="s">
        <v>300</v>
      </c>
    </row>
    <row r="970" spans="1:3" ht="15" customHeight="1">
      <c r="A970" s="33" t="s">
        <v>304</v>
      </c>
      <c r="B970" s="33">
        <v>1</v>
      </c>
      <c r="C970" s="33" t="s">
        <v>302</v>
      </c>
    </row>
    <row r="971" spans="1:3" ht="15" customHeight="1">
      <c r="A971" s="33" t="s">
        <v>304</v>
      </c>
      <c r="B971" s="33">
        <v>2</v>
      </c>
      <c r="C971" s="33" t="s">
        <v>303</v>
      </c>
    </row>
    <row r="973" spans="1:3" ht="15" customHeight="1">
      <c r="A973" s="33" t="s">
        <v>617</v>
      </c>
      <c r="B973" s="33">
        <v>1</v>
      </c>
      <c r="C973" s="33" t="s">
        <v>305</v>
      </c>
    </row>
    <row r="974" spans="1:3" ht="15" customHeight="1">
      <c r="A974" s="33" t="s">
        <v>617</v>
      </c>
      <c r="B974" s="33">
        <v>2</v>
      </c>
      <c r="C974" s="33" t="s">
        <v>306</v>
      </c>
    </row>
    <row r="975" spans="1:3" ht="15" customHeight="1">
      <c r="A975" s="33" t="s">
        <v>617</v>
      </c>
      <c r="B975" s="33">
        <v>3</v>
      </c>
      <c r="C975" s="33" t="s">
        <v>307</v>
      </c>
    </row>
    <row r="977" spans="1:3" ht="15" customHeight="1">
      <c r="A977" s="33" t="s">
        <v>625</v>
      </c>
      <c r="B977" s="33">
        <v>1</v>
      </c>
      <c r="C977" s="33" t="s">
        <v>510</v>
      </c>
    </row>
    <row r="978" spans="1:3" ht="15" customHeight="1">
      <c r="A978" s="33" t="s">
        <v>625</v>
      </c>
      <c r="B978" s="33">
        <v>2</v>
      </c>
      <c r="C978" s="33" t="s">
        <v>511</v>
      </c>
    </row>
    <row r="979" spans="1:3" ht="15" customHeight="1">
      <c r="A979" s="33" t="s">
        <v>625</v>
      </c>
      <c r="B979" s="33">
        <v>3</v>
      </c>
      <c r="C979" s="33" t="s">
        <v>512</v>
      </c>
    </row>
    <row r="980" spans="1:3" ht="15" customHeight="1">
      <c r="A980" s="33" t="s">
        <v>625</v>
      </c>
      <c r="B980" s="33">
        <v>96</v>
      </c>
      <c r="C980" s="33" t="s">
        <v>513</v>
      </c>
    </row>
    <row r="982" spans="1:3" ht="15" customHeight="1">
      <c r="A982" s="33" t="s">
        <v>311</v>
      </c>
      <c r="B982" s="33">
        <v>1</v>
      </c>
      <c r="C982" s="33" t="s">
        <v>308</v>
      </c>
    </row>
    <row r="983" spans="1:3" ht="15" customHeight="1">
      <c r="A983" s="33" t="s">
        <v>311</v>
      </c>
      <c r="B983" s="33">
        <v>2</v>
      </c>
      <c r="C983" s="33" t="s">
        <v>309</v>
      </c>
    </row>
    <row r="984" spans="1:3" ht="15" customHeight="1">
      <c r="A984" s="33" t="s">
        <v>311</v>
      </c>
      <c r="B984" s="33">
        <v>3</v>
      </c>
      <c r="C984" s="33" t="s">
        <v>310</v>
      </c>
    </row>
    <row r="986" spans="1:3" ht="15" customHeight="1">
      <c r="A986" s="33" t="s">
        <v>323</v>
      </c>
      <c r="B986" s="33">
        <v>1</v>
      </c>
      <c r="C986" s="33" t="s">
        <v>312</v>
      </c>
    </row>
    <row r="987" spans="1:3" ht="15" customHeight="1">
      <c r="A987" s="33" t="s">
        <v>323</v>
      </c>
      <c r="B987" s="33">
        <v>2</v>
      </c>
      <c r="C987" s="33" t="s">
        <v>313</v>
      </c>
    </row>
    <row r="988" spans="1:3" ht="15" customHeight="1">
      <c r="A988" s="33" t="s">
        <v>323</v>
      </c>
      <c r="B988" s="33">
        <v>3</v>
      </c>
      <c r="C988" s="33" t="s">
        <v>314</v>
      </c>
    </row>
    <row r="989" spans="1:3" ht="15" customHeight="1">
      <c r="A989" s="33" t="s">
        <v>323</v>
      </c>
      <c r="B989" s="33">
        <v>4</v>
      </c>
      <c r="C989" s="33" t="s">
        <v>315</v>
      </c>
    </row>
    <row r="990" spans="1:3" ht="15" customHeight="1">
      <c r="A990" s="33" t="s">
        <v>323</v>
      </c>
      <c r="B990" s="33">
        <v>5</v>
      </c>
      <c r="C990" s="33" t="s">
        <v>316</v>
      </c>
    </row>
    <row r="991" spans="1:3" ht="15" customHeight="1">
      <c r="A991" s="33" t="s">
        <v>323</v>
      </c>
      <c r="B991" s="33">
        <v>6</v>
      </c>
      <c r="C991" s="33" t="s">
        <v>113</v>
      </c>
    </row>
    <row r="992" spans="1:3" ht="15" customHeight="1">
      <c r="A992" s="33" t="s">
        <v>323</v>
      </c>
      <c r="B992" s="33">
        <v>7</v>
      </c>
      <c r="C992" s="33" t="s">
        <v>317</v>
      </c>
    </row>
    <row r="993" spans="1:5" ht="15" customHeight="1">
      <c r="A993" s="33" t="s">
        <v>323</v>
      </c>
      <c r="B993" s="33">
        <v>8</v>
      </c>
      <c r="C993" s="33" t="s">
        <v>318</v>
      </c>
    </row>
    <row r="994" spans="1:5" ht="15" customHeight="1">
      <c r="A994" s="33" t="s">
        <v>323</v>
      </c>
      <c r="B994" s="33">
        <v>9</v>
      </c>
      <c r="C994" s="33" t="s">
        <v>319</v>
      </c>
    </row>
    <row r="995" spans="1:5" ht="15" customHeight="1">
      <c r="A995" s="33" t="s">
        <v>323</v>
      </c>
      <c r="B995" s="33">
        <v>10</v>
      </c>
      <c r="C995" s="33" t="s">
        <v>320</v>
      </c>
    </row>
    <row r="996" spans="1:5" ht="15" customHeight="1">
      <c r="A996" s="33" t="s">
        <v>323</v>
      </c>
      <c r="B996" s="33">
        <v>11</v>
      </c>
      <c r="C996" s="33" t="s">
        <v>321</v>
      </c>
    </row>
    <row r="997" spans="1:5" ht="15" customHeight="1">
      <c r="A997" s="33" t="s">
        <v>323</v>
      </c>
      <c r="B997" s="33">
        <v>12</v>
      </c>
      <c r="C997" s="33" t="s">
        <v>322</v>
      </c>
    </row>
    <row r="998" spans="1:5" ht="15" customHeight="1">
      <c r="A998" s="33" t="s">
        <v>323</v>
      </c>
      <c r="B998" s="33">
        <v>96</v>
      </c>
      <c r="C998" s="33" t="s">
        <v>124</v>
      </c>
    </row>
    <row r="1000" spans="1:5" ht="15" customHeight="1">
      <c r="A1000" s="33" t="s">
        <v>324</v>
      </c>
      <c r="B1000" s="33">
        <v>1</v>
      </c>
      <c r="C1000" s="33" t="s">
        <v>325</v>
      </c>
      <c r="E1000" s="33">
        <v>1</v>
      </c>
    </row>
    <row r="1001" spans="1:5" ht="15" customHeight="1">
      <c r="A1001" s="33" t="s">
        <v>324</v>
      </c>
      <c r="B1001" s="33">
        <v>2</v>
      </c>
      <c r="C1001" s="33" t="s">
        <v>326</v>
      </c>
      <c r="E1001" s="33">
        <v>1</v>
      </c>
    </row>
    <row r="1002" spans="1:5" ht="15" customHeight="1">
      <c r="A1002" s="33" t="s">
        <v>324</v>
      </c>
      <c r="B1002" s="33">
        <v>3</v>
      </c>
      <c r="C1002" s="33" t="s">
        <v>905</v>
      </c>
      <c r="E1002" s="33">
        <v>1</v>
      </c>
    </row>
    <row r="1003" spans="1:5" ht="15" customHeight="1">
      <c r="A1003" s="33" t="s">
        <v>324</v>
      </c>
      <c r="B1003" s="33">
        <v>4</v>
      </c>
      <c r="C1003" s="33" t="s">
        <v>906</v>
      </c>
      <c r="E1003" s="33">
        <v>1</v>
      </c>
    </row>
    <row r="1004" spans="1:5" ht="15" customHeight="1">
      <c r="A1004" s="33" t="s">
        <v>324</v>
      </c>
      <c r="B1004" s="33">
        <v>5</v>
      </c>
      <c r="C1004" s="33" t="s">
        <v>327</v>
      </c>
      <c r="E1004" s="33">
        <v>1</v>
      </c>
    </row>
    <row r="1005" spans="1:5" ht="15" customHeight="1">
      <c r="A1005" s="33" t="s">
        <v>324</v>
      </c>
      <c r="B1005" s="33">
        <v>6</v>
      </c>
      <c r="C1005" s="33" t="s">
        <v>328</v>
      </c>
      <c r="E1005" s="33">
        <v>1</v>
      </c>
    </row>
    <row r="1006" spans="1:5" ht="15" customHeight="1">
      <c r="A1006" s="33" t="s">
        <v>324</v>
      </c>
      <c r="B1006" s="33">
        <v>7</v>
      </c>
      <c r="C1006" s="33" t="s">
        <v>329</v>
      </c>
      <c r="E1006" s="33">
        <v>1</v>
      </c>
    </row>
    <row r="1007" spans="1:5" ht="15" customHeight="1">
      <c r="A1007" s="33" t="s">
        <v>324</v>
      </c>
      <c r="B1007" s="33">
        <v>8</v>
      </c>
      <c r="C1007" s="33" t="s">
        <v>330</v>
      </c>
      <c r="E1007" s="33">
        <v>1</v>
      </c>
    </row>
    <row r="1008" spans="1:5" ht="15" customHeight="1">
      <c r="A1008" s="33" t="s">
        <v>324</v>
      </c>
      <c r="B1008" s="33">
        <v>9</v>
      </c>
      <c r="C1008" s="33" t="s">
        <v>1108</v>
      </c>
      <c r="E1008" s="33">
        <v>1</v>
      </c>
    </row>
    <row r="1009" spans="1:5" ht="15" customHeight="1">
      <c r="A1009" s="33" t="s">
        <v>324</v>
      </c>
      <c r="B1009" s="33">
        <v>10</v>
      </c>
      <c r="C1009" s="33" t="s">
        <v>331</v>
      </c>
    </row>
    <row r="1010" spans="1:5" ht="15" customHeight="1">
      <c r="A1010" s="33" t="s">
        <v>324</v>
      </c>
      <c r="B1010" s="33">
        <v>11</v>
      </c>
      <c r="C1010" s="33" t="s">
        <v>332</v>
      </c>
      <c r="E1010" s="33">
        <v>1</v>
      </c>
    </row>
    <row r="1011" spans="1:5" ht="15" customHeight="1">
      <c r="A1011" s="33" t="s">
        <v>324</v>
      </c>
      <c r="B1011" s="33">
        <v>12</v>
      </c>
      <c r="C1011" s="33" t="s">
        <v>333</v>
      </c>
      <c r="E1011" s="33">
        <v>1</v>
      </c>
    </row>
    <row r="1012" spans="1:5" ht="15" customHeight="1">
      <c r="A1012" s="33" t="s">
        <v>324</v>
      </c>
      <c r="B1012" s="33">
        <v>13</v>
      </c>
      <c r="C1012" s="33" t="s">
        <v>334</v>
      </c>
      <c r="E1012" s="33">
        <v>1</v>
      </c>
    </row>
    <row r="1013" spans="1:5" ht="15" customHeight="1">
      <c r="A1013" s="33" t="s">
        <v>324</v>
      </c>
      <c r="B1013" s="33">
        <v>14</v>
      </c>
      <c r="C1013" s="33" t="s">
        <v>335</v>
      </c>
      <c r="E1013" s="33">
        <v>1</v>
      </c>
    </row>
    <row r="1014" spans="1:5" ht="15" customHeight="1">
      <c r="A1014" s="33" t="s">
        <v>324</v>
      </c>
      <c r="B1014" s="33">
        <v>15</v>
      </c>
      <c r="C1014" s="33" t="s">
        <v>725</v>
      </c>
      <c r="E1014" s="33">
        <v>1</v>
      </c>
    </row>
    <row r="1016" spans="1:5" ht="15" customHeight="1">
      <c r="A1016" s="33" t="s">
        <v>1003</v>
      </c>
      <c r="B1016" s="33">
        <v>1</v>
      </c>
      <c r="C1016" s="33" t="s">
        <v>325</v>
      </c>
      <c r="E1016" s="33">
        <v>1</v>
      </c>
    </row>
    <row r="1017" spans="1:5" ht="15" customHeight="1">
      <c r="A1017" s="33" t="s">
        <v>1003</v>
      </c>
      <c r="B1017" s="33">
        <v>2</v>
      </c>
      <c r="C1017" s="33" t="s">
        <v>326</v>
      </c>
      <c r="E1017" s="33">
        <v>1</v>
      </c>
    </row>
    <row r="1018" spans="1:5" ht="15" customHeight="1">
      <c r="A1018" s="33" t="s">
        <v>1003</v>
      </c>
      <c r="B1018" s="33">
        <v>3</v>
      </c>
      <c r="C1018" s="33" t="s">
        <v>1004</v>
      </c>
      <c r="E1018" s="33">
        <v>1</v>
      </c>
    </row>
    <row r="1019" spans="1:5" ht="15" customHeight="1">
      <c r="A1019" s="33" t="s">
        <v>1003</v>
      </c>
      <c r="B1019" s="33">
        <v>4</v>
      </c>
      <c r="C1019" s="33" t="s">
        <v>1005</v>
      </c>
      <c r="E1019" s="33">
        <v>1</v>
      </c>
    </row>
    <row r="1020" spans="1:5" ht="15" customHeight="1">
      <c r="A1020" s="33" t="s">
        <v>1003</v>
      </c>
      <c r="B1020" s="33">
        <v>5</v>
      </c>
      <c r="C1020" s="33" t="s">
        <v>1006</v>
      </c>
      <c r="E1020" s="33">
        <v>1</v>
      </c>
    </row>
    <row r="1021" spans="1:5" ht="15" customHeight="1">
      <c r="A1021" s="33" t="s">
        <v>1003</v>
      </c>
      <c r="B1021" s="33">
        <v>6</v>
      </c>
      <c r="C1021" s="33" t="s">
        <v>328</v>
      </c>
      <c r="E1021" s="33">
        <v>1</v>
      </c>
    </row>
    <row r="1022" spans="1:5" ht="15" customHeight="1">
      <c r="A1022" s="33" t="s">
        <v>1003</v>
      </c>
      <c r="B1022" s="33">
        <v>7</v>
      </c>
      <c r="C1022" s="33" t="s">
        <v>329</v>
      </c>
      <c r="E1022" s="33">
        <v>1</v>
      </c>
    </row>
    <row r="1023" spans="1:5" ht="15" customHeight="1">
      <c r="A1023" s="33" t="s">
        <v>1003</v>
      </c>
      <c r="B1023" s="33">
        <v>8</v>
      </c>
      <c r="C1023" s="33" t="s">
        <v>330</v>
      </c>
      <c r="E1023" s="33">
        <v>1</v>
      </c>
    </row>
    <row r="1024" spans="1:5" ht="15" customHeight="1">
      <c r="A1024" s="33" t="s">
        <v>1003</v>
      </c>
      <c r="B1024" s="33">
        <v>11</v>
      </c>
      <c r="C1024" s="33" t="s">
        <v>332</v>
      </c>
      <c r="E1024" s="33">
        <v>1</v>
      </c>
    </row>
    <row r="1025" spans="1:5" ht="15" customHeight="1">
      <c r="A1025" s="33" t="s">
        <v>1003</v>
      </c>
      <c r="B1025" s="33">
        <v>12</v>
      </c>
      <c r="C1025" s="33" t="s">
        <v>333</v>
      </c>
      <c r="E1025" s="33">
        <v>1</v>
      </c>
    </row>
    <row r="1026" spans="1:5" ht="15" customHeight="1">
      <c r="A1026" s="33" t="s">
        <v>1003</v>
      </c>
      <c r="B1026" s="33">
        <v>13</v>
      </c>
      <c r="C1026" s="33" t="s">
        <v>334</v>
      </c>
      <c r="E1026" s="33">
        <v>1</v>
      </c>
    </row>
    <row r="1027" spans="1:5" ht="15" customHeight="1">
      <c r="A1027" s="33" t="s">
        <v>1003</v>
      </c>
      <c r="B1027" s="33">
        <v>14</v>
      </c>
      <c r="C1027" s="33" t="s">
        <v>335</v>
      </c>
      <c r="E1027" s="33">
        <v>1</v>
      </c>
    </row>
    <row r="1028" spans="1:5" ht="15" customHeight="1">
      <c r="A1028" s="33" t="s">
        <v>1003</v>
      </c>
      <c r="B1028" s="33">
        <v>15</v>
      </c>
      <c r="C1028" s="33" t="s">
        <v>1007</v>
      </c>
      <c r="E1028" s="33">
        <v>1</v>
      </c>
    </row>
    <row r="1030" spans="1:5" ht="15" customHeight="1">
      <c r="A1030" s="33" t="s">
        <v>995</v>
      </c>
      <c r="B1030" s="33">
        <v>1</v>
      </c>
      <c r="C1030" s="33" t="s">
        <v>151</v>
      </c>
    </row>
    <row r="1031" spans="1:5" ht="15" customHeight="1">
      <c r="A1031" s="33" t="s">
        <v>995</v>
      </c>
      <c r="B1031" s="33">
        <v>2</v>
      </c>
      <c r="C1031" s="33" t="s">
        <v>152</v>
      </c>
    </row>
    <row r="1032" spans="1:5" ht="15" customHeight="1">
      <c r="A1032" s="33" t="s">
        <v>995</v>
      </c>
      <c r="B1032" s="33">
        <v>3</v>
      </c>
      <c r="C1032" s="33" t="s">
        <v>509</v>
      </c>
      <c r="E1032" s="33">
        <v>1</v>
      </c>
    </row>
    <row r="1033" spans="1:5" ht="15" customHeight="1">
      <c r="A1033" s="33" t="s">
        <v>995</v>
      </c>
      <c r="B1033" s="33">
        <v>4</v>
      </c>
      <c r="C1033" s="33" t="s">
        <v>153</v>
      </c>
      <c r="E1033" s="33">
        <v>1</v>
      </c>
    </row>
    <row r="1034" spans="1:5" ht="15" customHeight="1">
      <c r="A1034" s="33" t="s">
        <v>995</v>
      </c>
      <c r="B1034" s="33">
        <v>5</v>
      </c>
      <c r="C1034" s="33" t="s">
        <v>154</v>
      </c>
      <c r="E1034" s="33">
        <v>1</v>
      </c>
    </row>
    <row r="1035" spans="1:5" ht="15" customHeight="1">
      <c r="A1035" s="33" t="s">
        <v>995</v>
      </c>
      <c r="B1035" s="33">
        <v>6</v>
      </c>
      <c r="C1035" s="33" t="s">
        <v>137</v>
      </c>
      <c r="E1035" s="33">
        <v>1</v>
      </c>
    </row>
    <row r="1036" spans="1:5" ht="15" customHeight="1">
      <c r="A1036" s="33" t="s">
        <v>995</v>
      </c>
      <c r="B1036" s="33">
        <v>7</v>
      </c>
      <c r="C1036" s="33" t="s">
        <v>996</v>
      </c>
      <c r="E1036" s="33">
        <v>1</v>
      </c>
    </row>
    <row r="1037" spans="1:5" ht="15" customHeight="1">
      <c r="A1037" s="33" t="s">
        <v>995</v>
      </c>
      <c r="B1037" s="33">
        <v>8</v>
      </c>
      <c r="C1037" s="33" t="s">
        <v>156</v>
      </c>
      <c r="E1037" s="33">
        <v>1</v>
      </c>
    </row>
    <row r="1038" spans="1:5" ht="15" customHeight="1">
      <c r="A1038" s="33" t="s">
        <v>995</v>
      </c>
      <c r="B1038" s="33">
        <v>9</v>
      </c>
      <c r="C1038" s="33" t="s">
        <v>336</v>
      </c>
      <c r="E1038" s="33">
        <v>1</v>
      </c>
    </row>
    <row r="1039" spans="1:5" ht="15" customHeight="1">
      <c r="A1039" s="33" t="s">
        <v>995</v>
      </c>
      <c r="B1039" s="33">
        <v>10</v>
      </c>
      <c r="C1039" s="33" t="s">
        <v>195</v>
      </c>
      <c r="E1039" s="33">
        <v>1</v>
      </c>
    </row>
    <row r="1040" spans="1:5" ht="15" customHeight="1">
      <c r="A1040" s="33" t="s">
        <v>995</v>
      </c>
      <c r="B1040" s="33">
        <v>11</v>
      </c>
      <c r="C1040" s="33" t="s">
        <v>196</v>
      </c>
      <c r="E1040" s="33">
        <v>1</v>
      </c>
    </row>
    <row r="1041" spans="1:5" ht="15" customHeight="1">
      <c r="A1041" s="33" t="s">
        <v>995</v>
      </c>
      <c r="B1041" s="33">
        <v>96</v>
      </c>
      <c r="C1041" s="33" t="s">
        <v>124</v>
      </c>
      <c r="E1041" s="33">
        <v>1</v>
      </c>
    </row>
    <row r="1043" spans="1:5" ht="15" customHeight="1">
      <c r="A1043" s="33" t="s">
        <v>997</v>
      </c>
      <c r="B1043" s="33">
        <v>1</v>
      </c>
      <c r="C1043" s="33" t="s">
        <v>794</v>
      </c>
      <c r="E1043" s="33">
        <v>1</v>
      </c>
    </row>
    <row r="1044" spans="1:5" ht="15" customHeight="1">
      <c r="A1044" s="33" t="s">
        <v>997</v>
      </c>
      <c r="B1044" s="33">
        <v>3</v>
      </c>
      <c r="C1044" s="33" t="s">
        <v>509</v>
      </c>
      <c r="E1044" s="33">
        <v>1</v>
      </c>
    </row>
    <row r="1045" spans="1:5" ht="15" customHeight="1">
      <c r="A1045" s="33" t="s">
        <v>997</v>
      </c>
      <c r="B1045" s="33">
        <v>4</v>
      </c>
      <c r="C1045" s="33" t="s">
        <v>153</v>
      </c>
      <c r="E1045" s="33">
        <v>1</v>
      </c>
    </row>
    <row r="1046" spans="1:5" ht="15" customHeight="1">
      <c r="A1046" s="33" t="s">
        <v>997</v>
      </c>
      <c r="B1046" s="33">
        <v>5</v>
      </c>
      <c r="C1046" s="33" t="s">
        <v>154</v>
      </c>
      <c r="E1046" s="33">
        <v>1</v>
      </c>
    </row>
    <row r="1047" spans="1:5" ht="15" customHeight="1">
      <c r="A1047" s="33" t="s">
        <v>997</v>
      </c>
      <c r="B1047" s="33">
        <v>6</v>
      </c>
      <c r="C1047" s="33" t="s">
        <v>137</v>
      </c>
      <c r="E1047" s="33">
        <v>1</v>
      </c>
    </row>
    <row r="1048" spans="1:5" ht="15" customHeight="1">
      <c r="A1048" s="33" t="s">
        <v>997</v>
      </c>
      <c r="B1048" s="33">
        <v>7</v>
      </c>
      <c r="C1048" s="33" t="s">
        <v>155</v>
      </c>
      <c r="E1048" s="33">
        <v>1</v>
      </c>
    </row>
    <row r="1049" spans="1:5" ht="15" customHeight="1">
      <c r="A1049" s="33" t="s">
        <v>997</v>
      </c>
      <c r="B1049" s="33">
        <v>8</v>
      </c>
      <c r="C1049" s="33" t="s">
        <v>156</v>
      </c>
      <c r="E1049" s="33">
        <v>1</v>
      </c>
    </row>
    <row r="1050" spans="1:5" ht="15" customHeight="1">
      <c r="A1050" s="33" t="s">
        <v>997</v>
      </c>
      <c r="B1050" s="33">
        <v>9</v>
      </c>
      <c r="C1050" s="33" t="s">
        <v>336</v>
      </c>
      <c r="E1050" s="33">
        <v>1</v>
      </c>
    </row>
    <row r="1051" spans="1:5" ht="15" customHeight="1">
      <c r="A1051" s="33" t="s">
        <v>997</v>
      </c>
      <c r="B1051" s="33">
        <v>10</v>
      </c>
      <c r="C1051" s="33" t="s">
        <v>195</v>
      </c>
      <c r="E1051" s="33">
        <v>1</v>
      </c>
    </row>
    <row r="1052" spans="1:5" ht="15" customHeight="1">
      <c r="A1052" s="33" t="s">
        <v>997</v>
      </c>
      <c r="B1052" s="33">
        <v>11</v>
      </c>
      <c r="C1052" s="33" t="s">
        <v>196</v>
      </c>
      <c r="E1052" s="33">
        <v>1</v>
      </c>
    </row>
    <row r="1053" spans="1:5" ht="15" customHeight="1">
      <c r="A1053" s="33" t="s">
        <v>997</v>
      </c>
      <c r="B1053" s="33">
        <v>96</v>
      </c>
      <c r="C1053" s="33" t="s">
        <v>124</v>
      </c>
      <c r="E1053" s="33">
        <v>1</v>
      </c>
    </row>
    <row r="1055" spans="1:5" ht="15" customHeight="1">
      <c r="A1055" s="33" t="s">
        <v>618</v>
      </c>
      <c r="B1055" s="33">
        <v>1</v>
      </c>
      <c r="C1055" s="33" t="s">
        <v>337</v>
      </c>
    </row>
    <row r="1056" spans="1:5" ht="15" customHeight="1">
      <c r="A1056" s="33" t="s">
        <v>618</v>
      </c>
      <c r="B1056" s="33">
        <v>2</v>
      </c>
      <c r="C1056" s="33" t="s">
        <v>338</v>
      </c>
    </row>
    <row r="1057" spans="1:3" ht="15" customHeight="1">
      <c r="A1057" s="33" t="s">
        <v>618</v>
      </c>
      <c r="B1057" s="33">
        <v>3</v>
      </c>
      <c r="C1057" s="33" t="s">
        <v>40</v>
      </c>
    </row>
    <row r="1059" spans="1:3" ht="15" customHeight="1">
      <c r="A1059" s="33" t="s">
        <v>619</v>
      </c>
      <c r="B1059" s="33">
        <v>1</v>
      </c>
      <c r="C1059" s="33" t="s">
        <v>340</v>
      </c>
    </row>
    <row r="1060" spans="1:3" ht="15" customHeight="1">
      <c r="A1060" s="33" t="s">
        <v>619</v>
      </c>
      <c r="B1060" s="33">
        <v>2</v>
      </c>
      <c r="C1060" s="33" t="s">
        <v>341</v>
      </c>
    </row>
    <row r="1061" spans="1:3" ht="15" customHeight="1">
      <c r="A1061" s="33" t="s">
        <v>619</v>
      </c>
      <c r="B1061" s="33">
        <v>3</v>
      </c>
      <c r="C1061" s="33" t="s">
        <v>342</v>
      </c>
    </row>
    <row r="1062" spans="1:3" ht="15" customHeight="1">
      <c r="A1062" s="33" t="s">
        <v>619</v>
      </c>
      <c r="B1062" s="33">
        <v>4</v>
      </c>
      <c r="C1062" s="33" t="s">
        <v>343</v>
      </c>
    </row>
    <row r="1063" spans="1:3" ht="15" customHeight="1">
      <c r="A1063" s="33" t="s">
        <v>619</v>
      </c>
      <c r="B1063" s="33">
        <v>5</v>
      </c>
      <c r="C1063" s="33" t="s">
        <v>344</v>
      </c>
    </row>
    <row r="1064" spans="1:3" ht="15" customHeight="1">
      <c r="A1064" s="33" t="s">
        <v>619</v>
      </c>
      <c r="B1064" s="33">
        <v>6</v>
      </c>
      <c r="C1064" s="33" t="s">
        <v>345</v>
      </c>
    </row>
    <row r="1065" spans="1:3" ht="15" customHeight="1">
      <c r="A1065" s="33" t="s">
        <v>619</v>
      </c>
      <c r="B1065" s="33">
        <v>7</v>
      </c>
      <c r="C1065" s="33" t="s">
        <v>346</v>
      </c>
    </row>
    <row r="1066" spans="1:3" ht="15" customHeight="1">
      <c r="A1066" s="33" t="s">
        <v>619</v>
      </c>
      <c r="B1066" s="33">
        <v>8</v>
      </c>
      <c r="C1066" s="33" t="s">
        <v>347</v>
      </c>
    </row>
    <row r="1067" spans="1:3" ht="15" customHeight="1">
      <c r="A1067" s="33" t="s">
        <v>619</v>
      </c>
      <c r="B1067" s="33">
        <v>9</v>
      </c>
      <c r="C1067" s="33" t="s">
        <v>348</v>
      </c>
    </row>
    <row r="1068" spans="1:3" ht="15" customHeight="1">
      <c r="A1068" s="33" t="s">
        <v>619</v>
      </c>
      <c r="B1068" s="33">
        <v>10</v>
      </c>
      <c r="C1068" s="33" t="s">
        <v>349</v>
      </c>
    </row>
    <row r="1069" spans="1:3" ht="15" customHeight="1">
      <c r="A1069" s="33" t="s">
        <v>619</v>
      </c>
      <c r="B1069" s="33">
        <v>11</v>
      </c>
      <c r="C1069" s="33" t="s">
        <v>350</v>
      </c>
    </row>
    <row r="1070" spans="1:3" ht="15" customHeight="1">
      <c r="A1070" s="33" t="s">
        <v>619</v>
      </c>
      <c r="B1070" s="33">
        <v>12</v>
      </c>
      <c r="C1070" s="33" t="s">
        <v>351</v>
      </c>
    </row>
    <row r="1071" spans="1:3" ht="15" customHeight="1">
      <c r="A1071" s="33" t="s">
        <v>619</v>
      </c>
      <c r="B1071" s="33">
        <v>13</v>
      </c>
      <c r="C1071" s="33" t="s">
        <v>352</v>
      </c>
    </row>
    <row r="1072" spans="1:3" ht="15" customHeight="1">
      <c r="A1072" s="33" t="s">
        <v>619</v>
      </c>
      <c r="B1072" s="33">
        <v>14</v>
      </c>
      <c r="C1072" s="33" t="s">
        <v>353</v>
      </c>
    </row>
    <row r="1073" spans="1:3" ht="15" customHeight="1">
      <c r="A1073" s="33" t="s">
        <v>619</v>
      </c>
      <c r="B1073" s="33">
        <v>15</v>
      </c>
      <c r="C1073" s="33" t="s">
        <v>76</v>
      </c>
    </row>
    <row r="1074" spans="1:3" ht="15" customHeight="1">
      <c r="A1074" s="33" t="s">
        <v>619</v>
      </c>
      <c r="B1074" s="33">
        <v>16</v>
      </c>
      <c r="C1074" s="33" t="s">
        <v>354</v>
      </c>
    </row>
    <row r="1075" spans="1:3" ht="15" customHeight="1">
      <c r="A1075" s="33" t="s">
        <v>619</v>
      </c>
      <c r="B1075" s="33">
        <v>17</v>
      </c>
      <c r="C1075" s="33" t="s">
        <v>355</v>
      </c>
    </row>
    <row r="1076" spans="1:3" ht="15" customHeight="1">
      <c r="A1076" s="33" t="s">
        <v>619</v>
      </c>
      <c r="B1076" s="33">
        <v>18</v>
      </c>
      <c r="C1076" s="33" t="s">
        <v>356</v>
      </c>
    </row>
    <row r="1077" spans="1:3" ht="15" customHeight="1">
      <c r="A1077" s="33" t="s">
        <v>619</v>
      </c>
      <c r="B1077" s="33">
        <v>19</v>
      </c>
      <c r="C1077" s="33" t="s">
        <v>357</v>
      </c>
    </row>
    <row r="1078" spans="1:3" ht="15" customHeight="1">
      <c r="A1078" s="33" t="s">
        <v>619</v>
      </c>
      <c r="B1078" s="33">
        <v>20</v>
      </c>
      <c r="C1078" s="33" t="s">
        <v>358</v>
      </c>
    </row>
    <row r="1079" spans="1:3" ht="15" customHeight="1">
      <c r="A1079" s="33" t="s">
        <v>619</v>
      </c>
      <c r="B1079" s="33">
        <v>21</v>
      </c>
      <c r="C1079" s="33" t="s">
        <v>359</v>
      </c>
    </row>
    <row r="1080" spans="1:3" ht="15" customHeight="1">
      <c r="A1080" s="33" t="s">
        <v>619</v>
      </c>
      <c r="B1080" s="33">
        <v>22</v>
      </c>
      <c r="C1080" s="33" t="s">
        <v>360</v>
      </c>
    </row>
    <row r="1082" spans="1:3" ht="15" customHeight="1">
      <c r="A1082" s="33" t="s">
        <v>626</v>
      </c>
      <c r="B1082" s="33">
        <v>1</v>
      </c>
      <c r="C1082" s="33" t="s">
        <v>514</v>
      </c>
    </row>
    <row r="1083" spans="1:3" ht="15" customHeight="1">
      <c r="A1083" s="33" t="s">
        <v>626</v>
      </c>
      <c r="B1083" s="33">
        <v>2</v>
      </c>
      <c r="C1083" s="33" t="s">
        <v>515</v>
      </c>
    </row>
    <row r="1084" spans="1:3" ht="15" customHeight="1">
      <c r="A1084" s="33" t="s">
        <v>626</v>
      </c>
      <c r="B1084" s="33">
        <v>3</v>
      </c>
      <c r="C1084" s="33" t="s">
        <v>516</v>
      </c>
    </row>
    <row r="1085" spans="1:3" ht="15" customHeight="1">
      <c r="A1085" s="33" t="s">
        <v>626</v>
      </c>
      <c r="B1085" s="33">
        <v>96</v>
      </c>
      <c r="C1085" s="33" t="s">
        <v>226</v>
      </c>
    </row>
    <row r="1087" spans="1:3" ht="15" customHeight="1">
      <c r="A1087" s="33" t="s">
        <v>361</v>
      </c>
      <c r="B1087" s="33">
        <v>1</v>
      </c>
      <c r="C1087" s="33" t="s">
        <v>339</v>
      </c>
    </row>
    <row r="1088" spans="1:3" ht="15" customHeight="1">
      <c r="A1088" s="33" t="s">
        <v>361</v>
      </c>
      <c r="B1088" s="33">
        <v>2</v>
      </c>
      <c r="C1088" s="33" t="s">
        <v>288</v>
      </c>
    </row>
    <row r="1090" spans="1:3" ht="15" customHeight="1">
      <c r="A1090" s="33" t="s">
        <v>364</v>
      </c>
      <c r="B1090" s="33">
        <v>1</v>
      </c>
      <c r="C1090" s="33" t="s">
        <v>362</v>
      </c>
    </row>
    <row r="1091" spans="1:3" ht="15" customHeight="1">
      <c r="A1091" s="33" t="s">
        <v>364</v>
      </c>
      <c r="B1091" s="33">
        <v>2</v>
      </c>
      <c r="C1091" s="33" t="s">
        <v>363</v>
      </c>
    </row>
    <row r="1093" spans="1:3" ht="15" customHeight="1">
      <c r="A1093" s="33" t="s">
        <v>365</v>
      </c>
      <c r="B1093" s="33">
        <v>1</v>
      </c>
      <c r="C1093" s="33" t="s">
        <v>1050</v>
      </c>
    </row>
    <row r="1094" spans="1:3" ht="15" customHeight="1">
      <c r="A1094" s="33" t="s">
        <v>365</v>
      </c>
      <c r="B1094" s="33">
        <v>2</v>
      </c>
      <c r="C1094" s="33" t="s">
        <v>1051</v>
      </c>
    </row>
    <row r="1095" spans="1:3" ht="15" customHeight="1">
      <c r="A1095" s="33" t="s">
        <v>365</v>
      </c>
      <c r="B1095" s="33">
        <v>3</v>
      </c>
      <c r="C1095" s="33" t="s">
        <v>1052</v>
      </c>
    </row>
    <row r="1097" spans="1:3" ht="15" customHeight="1">
      <c r="A1097" s="33" t="s">
        <v>366</v>
      </c>
      <c r="B1097" s="33">
        <v>1</v>
      </c>
      <c r="C1097" s="33" t="s">
        <v>482</v>
      </c>
    </row>
    <row r="1098" spans="1:3" ht="15" customHeight="1">
      <c r="A1098" s="33" t="s">
        <v>366</v>
      </c>
      <c r="B1098" s="33">
        <v>2</v>
      </c>
      <c r="C1098" s="33" t="s">
        <v>483</v>
      </c>
    </row>
    <row r="1099" spans="1:3" ht="15" customHeight="1">
      <c r="A1099" s="33" t="s">
        <v>366</v>
      </c>
      <c r="B1099" s="33">
        <v>3</v>
      </c>
      <c r="C1099" s="33" t="s">
        <v>484</v>
      </c>
    </row>
    <row r="1100" spans="1:3" ht="13.5" customHeight="1">
      <c r="A1100" s="33" t="s">
        <v>366</v>
      </c>
      <c r="B1100" s="33">
        <v>4</v>
      </c>
      <c r="C1100" s="33" t="s">
        <v>733</v>
      </c>
    </row>
    <row r="1102" spans="1:3" ht="13.5" customHeight="1">
      <c r="A1102" s="33" t="s">
        <v>367</v>
      </c>
      <c r="B1102" s="33">
        <v>1</v>
      </c>
      <c r="C1102" s="33" t="s">
        <v>368</v>
      </c>
    </row>
    <row r="1103" spans="1:3" ht="13.5" customHeight="1">
      <c r="A1103" s="33" t="s">
        <v>367</v>
      </c>
      <c r="B1103" s="33">
        <v>2</v>
      </c>
      <c r="C1103" s="33" t="s">
        <v>369</v>
      </c>
    </row>
    <row r="1104" spans="1:3" ht="13.5" customHeight="1">
      <c r="A1104" s="33" t="s">
        <v>367</v>
      </c>
      <c r="B1104" s="33">
        <v>3</v>
      </c>
      <c r="C1104" s="33" t="s">
        <v>370</v>
      </c>
    </row>
    <row r="1105" spans="1:3" ht="13.5" customHeight="1">
      <c r="A1105" s="33" t="s">
        <v>367</v>
      </c>
      <c r="B1105" s="33">
        <v>4</v>
      </c>
      <c r="C1105" s="33" t="s">
        <v>732</v>
      </c>
    </row>
    <row r="1107" spans="1:3" ht="13.5" customHeight="1">
      <c r="A1107" s="33" t="s">
        <v>371</v>
      </c>
      <c r="B1107" s="33">
        <v>1</v>
      </c>
      <c r="C1107" s="33" t="s">
        <v>130</v>
      </c>
    </row>
    <row r="1108" spans="1:3" ht="13.5" customHeight="1">
      <c r="A1108" s="33" t="s">
        <v>371</v>
      </c>
      <c r="B1108" s="33">
        <v>2</v>
      </c>
      <c r="C1108" s="33" t="s">
        <v>726</v>
      </c>
    </row>
    <row r="1109" spans="1:3" ht="13.5" customHeight="1">
      <c r="A1109" s="33" t="s">
        <v>371</v>
      </c>
      <c r="B1109" s="33">
        <v>3</v>
      </c>
      <c r="C1109" s="33" t="s">
        <v>727</v>
      </c>
    </row>
    <row r="1110" spans="1:3" ht="13.5" customHeight="1">
      <c r="A1110" s="33" t="s">
        <v>371</v>
      </c>
      <c r="B1110" s="33">
        <v>4</v>
      </c>
      <c r="C1110" s="33" t="s">
        <v>132</v>
      </c>
    </row>
    <row r="1111" spans="1:3" ht="13.5" customHeight="1">
      <c r="A1111" s="33" t="s">
        <v>371</v>
      </c>
      <c r="B1111" s="33">
        <v>5</v>
      </c>
      <c r="C1111" s="33" t="s">
        <v>133</v>
      </c>
    </row>
    <row r="1112" spans="1:3" ht="13.5" customHeight="1">
      <c r="A1112" s="33" t="s">
        <v>371</v>
      </c>
      <c r="B1112" s="33">
        <v>6</v>
      </c>
      <c r="C1112" s="33" t="s">
        <v>134</v>
      </c>
    </row>
    <row r="1113" spans="1:3" ht="13.5" customHeight="1">
      <c r="A1113" s="33" t="s">
        <v>371</v>
      </c>
      <c r="B1113" s="33">
        <v>7</v>
      </c>
      <c r="C1113" s="33" t="s">
        <v>135</v>
      </c>
    </row>
    <row r="1114" spans="1:3" ht="13.5" customHeight="1">
      <c r="A1114" s="33" t="s">
        <v>371</v>
      </c>
      <c r="B1114" s="33">
        <v>8</v>
      </c>
      <c r="C1114" s="33" t="s">
        <v>136</v>
      </c>
    </row>
    <row r="1115" spans="1:3" ht="13.5" customHeight="1">
      <c r="A1115" s="33" t="s">
        <v>371</v>
      </c>
      <c r="B1115" s="33">
        <v>9</v>
      </c>
      <c r="C1115" s="33" t="s">
        <v>777</v>
      </c>
    </row>
    <row r="1116" spans="1:3" ht="13.5" customHeight="1">
      <c r="A1116" s="33" t="s">
        <v>371</v>
      </c>
      <c r="B1116" s="33">
        <v>10</v>
      </c>
      <c r="C1116" s="33" t="s">
        <v>137</v>
      </c>
    </row>
    <row r="1117" spans="1:3" ht="13.5" customHeight="1">
      <c r="A1117" s="33" t="s">
        <v>371</v>
      </c>
      <c r="B1117" s="33">
        <v>11</v>
      </c>
      <c r="C1117" s="33" t="s">
        <v>138</v>
      </c>
    </row>
    <row r="1118" spans="1:3" ht="13.5" customHeight="1">
      <c r="A1118" s="33" t="s">
        <v>371</v>
      </c>
      <c r="B1118" s="33">
        <v>12</v>
      </c>
      <c r="C1118" s="33" t="s">
        <v>139</v>
      </c>
    </row>
    <row r="1119" spans="1:3" ht="13.5" customHeight="1">
      <c r="A1119" s="33" t="s">
        <v>371</v>
      </c>
      <c r="B1119" s="33">
        <v>13</v>
      </c>
      <c r="C1119" s="33" t="s">
        <v>590</v>
      </c>
    </row>
    <row r="1120" spans="1:3" ht="13.5" customHeight="1">
      <c r="A1120" s="33" t="s">
        <v>371</v>
      </c>
      <c r="B1120" s="33">
        <v>14</v>
      </c>
      <c r="C1120" s="33" t="s">
        <v>591</v>
      </c>
    </row>
    <row r="1121" spans="1:3" ht="13.5" customHeight="1">
      <c r="A1121" s="33" t="s">
        <v>371</v>
      </c>
      <c r="B1121" s="33">
        <v>96</v>
      </c>
      <c r="C1121" s="33" t="s">
        <v>33</v>
      </c>
    </row>
    <row r="1123" spans="1:3" ht="13.5" customHeight="1">
      <c r="A1123" s="33" t="s">
        <v>620</v>
      </c>
      <c r="B1123" s="33">
        <v>1</v>
      </c>
      <c r="C1123" s="33" t="s">
        <v>372</v>
      </c>
    </row>
    <row r="1124" spans="1:3" ht="13.5" customHeight="1">
      <c r="A1124" s="33" t="s">
        <v>620</v>
      </c>
      <c r="B1124" s="33">
        <v>2</v>
      </c>
      <c r="C1124" s="33" t="s">
        <v>373</v>
      </c>
    </row>
    <row r="1125" spans="1:3" ht="13.5" customHeight="1">
      <c r="A1125" s="33" t="s">
        <v>620</v>
      </c>
      <c r="B1125" s="33">
        <v>3</v>
      </c>
      <c r="C1125" s="33" t="s">
        <v>374</v>
      </c>
    </row>
    <row r="1126" spans="1:3" ht="13.5" customHeight="1">
      <c r="A1126" s="33" t="s">
        <v>620</v>
      </c>
      <c r="B1126" s="33">
        <v>4</v>
      </c>
      <c r="C1126" s="33" t="s">
        <v>375</v>
      </c>
    </row>
    <row r="1127" spans="1:3" ht="13.5" customHeight="1">
      <c r="A1127" s="33" t="s">
        <v>620</v>
      </c>
      <c r="B1127" s="33">
        <v>96</v>
      </c>
      <c r="C1127" s="33" t="s">
        <v>124</v>
      </c>
    </row>
    <row r="1129" spans="1:3" ht="13.5" customHeight="1">
      <c r="A1129" s="33" t="s">
        <v>376</v>
      </c>
      <c r="B1129" s="33">
        <v>1</v>
      </c>
      <c r="C1129" s="33" t="s">
        <v>377</v>
      </c>
    </row>
    <row r="1130" spans="1:3" ht="13.5" customHeight="1">
      <c r="A1130" s="33" t="s">
        <v>376</v>
      </c>
      <c r="B1130" s="33">
        <v>2</v>
      </c>
      <c r="C1130" s="33" t="s">
        <v>378</v>
      </c>
    </row>
    <row r="1132" spans="1:3" ht="13.5" customHeight="1">
      <c r="A1132" s="33" t="s">
        <v>621</v>
      </c>
      <c r="B1132" s="33">
        <v>1</v>
      </c>
      <c r="C1132" s="33" t="s">
        <v>379</v>
      </c>
    </row>
    <row r="1133" spans="1:3" ht="13.5" customHeight="1">
      <c r="A1133" s="33" t="s">
        <v>621</v>
      </c>
      <c r="B1133" s="33">
        <v>2</v>
      </c>
      <c r="C1133" s="33" t="s">
        <v>380</v>
      </c>
    </row>
    <row r="1134" spans="1:3" ht="13.5" customHeight="1">
      <c r="A1134" s="33" t="s">
        <v>621</v>
      </c>
      <c r="B1134" s="33">
        <v>3</v>
      </c>
      <c r="C1134" s="33" t="s">
        <v>381</v>
      </c>
    </row>
    <row r="1135" spans="1:3" ht="13.5" customHeight="1">
      <c r="A1135" s="33" t="s">
        <v>621</v>
      </c>
      <c r="B1135" s="33">
        <v>4</v>
      </c>
      <c r="C1135" s="33" t="s">
        <v>40</v>
      </c>
    </row>
    <row r="1137" spans="1:3" ht="13.5" customHeight="1">
      <c r="A1137" s="33" t="s">
        <v>622</v>
      </c>
      <c r="B1137" s="33">
        <v>1</v>
      </c>
      <c r="C1137" s="33" t="s">
        <v>728</v>
      </c>
    </row>
    <row r="1138" spans="1:3" ht="13.5" customHeight="1">
      <c r="A1138" s="33" t="s">
        <v>622</v>
      </c>
      <c r="B1138" s="33">
        <v>2</v>
      </c>
      <c r="C1138" s="33" t="s">
        <v>382</v>
      </c>
    </row>
    <row r="1139" spans="1:3" ht="13.5" customHeight="1">
      <c r="A1139" s="33" t="s">
        <v>622</v>
      </c>
      <c r="B1139" s="33">
        <v>3</v>
      </c>
      <c r="C1139" s="33" t="s">
        <v>252</v>
      </c>
    </row>
    <row r="1141" spans="1:3" ht="13.5" customHeight="1">
      <c r="A1141" s="33" t="s">
        <v>387</v>
      </c>
      <c r="B1141" s="33">
        <v>1</v>
      </c>
      <c r="C1141" s="33" t="s">
        <v>383</v>
      </c>
    </row>
    <row r="1142" spans="1:3" ht="13.5" customHeight="1">
      <c r="A1142" s="33" t="s">
        <v>387</v>
      </c>
      <c r="B1142" s="33">
        <v>2</v>
      </c>
      <c r="C1142" s="33" t="s">
        <v>384</v>
      </c>
    </row>
    <row r="1143" spans="1:3" ht="13.5" customHeight="1">
      <c r="A1143" s="33" t="s">
        <v>387</v>
      </c>
      <c r="B1143" s="33">
        <v>3</v>
      </c>
      <c r="C1143" s="33" t="s">
        <v>385</v>
      </c>
    </row>
    <row r="1144" spans="1:3" ht="13.5" customHeight="1">
      <c r="A1144" s="33" t="s">
        <v>387</v>
      </c>
      <c r="B1144" s="33">
        <v>4</v>
      </c>
      <c r="C1144" s="33" t="s">
        <v>386</v>
      </c>
    </row>
    <row r="1146" spans="1:3" ht="13.5" customHeight="1">
      <c r="A1146" s="33" t="s">
        <v>486</v>
      </c>
      <c r="B1146" s="33">
        <v>1</v>
      </c>
      <c r="C1146" s="33" t="s">
        <v>34</v>
      </c>
    </row>
    <row r="1147" spans="1:3" ht="13.5" customHeight="1">
      <c r="A1147" s="33" t="s">
        <v>486</v>
      </c>
      <c r="B1147" s="33">
        <v>2</v>
      </c>
      <c r="C1147" s="33" t="s">
        <v>35</v>
      </c>
    </row>
    <row r="1148" spans="1:3" ht="13.5" customHeight="1">
      <c r="A1148" s="33" t="s">
        <v>486</v>
      </c>
      <c r="B1148" s="33">
        <v>3</v>
      </c>
      <c r="C1148" s="33" t="s">
        <v>36</v>
      </c>
    </row>
    <row r="1149" spans="1:3" ht="13.5" customHeight="1">
      <c r="A1149" s="33" t="s">
        <v>486</v>
      </c>
      <c r="B1149" s="33">
        <v>4</v>
      </c>
      <c r="C1149" s="33" t="s">
        <v>37</v>
      </c>
    </row>
    <row r="1150" spans="1:3" ht="13.5" customHeight="1">
      <c r="A1150" s="33" t="s">
        <v>486</v>
      </c>
      <c r="B1150" s="33">
        <v>5</v>
      </c>
      <c r="C1150" s="33" t="s">
        <v>38</v>
      </c>
    </row>
    <row r="1152" spans="1:3" s="31" customFormat="1" ht="15.75" customHeight="1">
      <c r="B1152" s="32"/>
    </row>
    <row r="1153" spans="1:5" s="31" customFormat="1" ht="15.75" customHeight="1">
      <c r="A1153" s="34" t="s">
        <v>975</v>
      </c>
      <c r="B1153" s="30" t="s">
        <v>1011</v>
      </c>
      <c r="C1153" s="34" t="s">
        <v>1012</v>
      </c>
      <c r="E1153" s="34"/>
    </row>
    <row r="1155" spans="1:5" ht="13.5" customHeight="1">
      <c r="A1155" s="33" t="s">
        <v>965</v>
      </c>
      <c r="B1155" s="33">
        <v>1</v>
      </c>
      <c r="C1155" s="33" t="s">
        <v>41</v>
      </c>
    </row>
    <row r="1156" spans="1:5" ht="13.5" customHeight="1">
      <c r="A1156" s="33" t="s">
        <v>965</v>
      </c>
      <c r="B1156" s="33">
        <v>2</v>
      </c>
      <c r="C1156" s="33" t="s">
        <v>778</v>
      </c>
    </row>
    <row r="1157" spans="1:5" ht="13.5" customHeight="1">
      <c r="A1157" s="33" t="s">
        <v>965</v>
      </c>
      <c r="B1157" s="33">
        <v>3</v>
      </c>
      <c r="C1157" s="35" t="s">
        <v>963</v>
      </c>
    </row>
    <row r="1158" spans="1:5" ht="13.5" customHeight="1">
      <c r="A1158" s="33" t="s">
        <v>965</v>
      </c>
      <c r="B1158" s="33">
        <v>4</v>
      </c>
      <c r="C1158" s="33" t="s">
        <v>42</v>
      </c>
    </row>
    <row r="1159" spans="1:5" ht="13.5" customHeight="1">
      <c r="A1159" s="33" t="s">
        <v>965</v>
      </c>
      <c r="B1159" s="33">
        <v>5</v>
      </c>
      <c r="C1159" s="35" t="s">
        <v>964</v>
      </c>
    </row>
    <row r="1160" spans="1:5" ht="13.5" customHeight="1">
      <c r="A1160" s="33" t="s">
        <v>965</v>
      </c>
      <c r="B1160" s="33">
        <v>6</v>
      </c>
      <c r="C1160" s="33" t="s">
        <v>500</v>
      </c>
    </row>
    <row r="1161" spans="1:5" ht="13.5" customHeight="1">
      <c r="A1161" s="33" t="s">
        <v>965</v>
      </c>
      <c r="B1161" s="33">
        <v>7</v>
      </c>
      <c r="C1161" s="33" t="s">
        <v>501</v>
      </c>
    </row>
    <row r="1162" spans="1:5" ht="13.5" customHeight="1">
      <c r="A1162" s="33" t="s">
        <v>965</v>
      </c>
      <c r="B1162" s="33">
        <v>8</v>
      </c>
      <c r="C1162" s="33" t="s">
        <v>43</v>
      </c>
    </row>
    <row r="1163" spans="1:5" ht="13.5" customHeight="1">
      <c r="A1163" s="33" t="s">
        <v>965</v>
      </c>
      <c r="B1163" s="33">
        <v>9</v>
      </c>
      <c r="C1163" s="33" t="s">
        <v>961</v>
      </c>
    </row>
    <row r="1164" spans="1:5" ht="13.5" customHeight="1">
      <c r="A1164" s="33" t="s">
        <v>965</v>
      </c>
      <c r="B1164" s="33">
        <v>10</v>
      </c>
      <c r="C1164" s="33" t="s">
        <v>962</v>
      </c>
    </row>
    <row r="1165" spans="1:5" ht="13.5" customHeight="1">
      <c r="A1165" s="33" t="s">
        <v>965</v>
      </c>
      <c r="B1165" s="33">
        <v>11</v>
      </c>
      <c r="C1165" s="33" t="s">
        <v>44</v>
      </c>
    </row>
    <row r="1166" spans="1:5" ht="13.5" customHeight="1">
      <c r="A1166" s="33" t="s">
        <v>965</v>
      </c>
      <c r="B1166" s="33">
        <v>96</v>
      </c>
      <c r="C1166" s="33" t="s">
        <v>33</v>
      </c>
    </row>
    <row r="1167" spans="1:5" ht="13.5" customHeight="1">
      <c r="A1167" s="33" t="s">
        <v>965</v>
      </c>
      <c r="B1167" s="33">
        <v>99</v>
      </c>
      <c r="C1167" s="33" t="s">
        <v>166</v>
      </c>
    </row>
    <row r="1170" spans="1:3" ht="13.5" customHeight="1">
      <c r="A1170" s="33" t="s">
        <v>489</v>
      </c>
      <c r="B1170" s="33">
        <v>1</v>
      </c>
      <c r="C1170" s="33" t="s">
        <v>487</v>
      </c>
    </row>
    <row r="1171" spans="1:3" ht="13.5" customHeight="1">
      <c r="A1171" s="33" t="s">
        <v>489</v>
      </c>
      <c r="B1171" s="33">
        <v>2</v>
      </c>
      <c r="C1171" s="33" t="s">
        <v>488</v>
      </c>
    </row>
    <row r="1172" spans="1:3" ht="13.5" customHeight="1">
      <c r="A1172" s="33" t="s">
        <v>489</v>
      </c>
      <c r="B1172" s="33">
        <v>3</v>
      </c>
      <c r="C1172" s="33" t="s">
        <v>47</v>
      </c>
    </row>
    <row r="1173" spans="1:3" ht="13.5" customHeight="1">
      <c r="A1173" s="33" t="s">
        <v>489</v>
      </c>
      <c r="B1173" s="33">
        <v>4</v>
      </c>
      <c r="C1173" s="33" t="s">
        <v>44</v>
      </c>
    </row>
    <row r="1174" spans="1:3" ht="13.5" customHeight="1">
      <c r="A1174" s="33" t="s">
        <v>489</v>
      </c>
      <c r="B1174" s="33">
        <v>96</v>
      </c>
      <c r="C1174" s="33" t="s">
        <v>33</v>
      </c>
    </row>
    <row r="1176" spans="1:3" ht="13.5" customHeight="1">
      <c r="A1176" s="33" t="s">
        <v>497</v>
      </c>
      <c r="B1176" s="33">
        <v>1</v>
      </c>
      <c r="C1176" s="33" t="s">
        <v>490</v>
      </c>
    </row>
    <row r="1177" spans="1:3" ht="13.5" customHeight="1">
      <c r="A1177" s="33" t="s">
        <v>497</v>
      </c>
      <c r="B1177" s="33">
        <v>2</v>
      </c>
      <c r="C1177" s="33" t="s">
        <v>491</v>
      </c>
    </row>
    <row r="1178" spans="1:3" ht="13.5" customHeight="1">
      <c r="A1178" s="33" t="s">
        <v>497</v>
      </c>
      <c r="B1178" s="33">
        <v>3</v>
      </c>
      <c r="C1178" s="33" t="s">
        <v>48</v>
      </c>
    </row>
    <row r="1179" spans="1:3" ht="13.5" customHeight="1">
      <c r="A1179" s="33" t="s">
        <v>497</v>
      </c>
      <c r="B1179" s="33">
        <v>4</v>
      </c>
      <c r="C1179" s="33" t="s">
        <v>492</v>
      </c>
    </row>
    <row r="1180" spans="1:3" ht="13.5" customHeight="1">
      <c r="A1180" s="33" t="s">
        <v>497</v>
      </c>
      <c r="B1180" s="33">
        <v>5</v>
      </c>
      <c r="C1180" s="33" t="s">
        <v>50</v>
      </c>
    </row>
    <row r="1181" spans="1:3" ht="13.5" customHeight="1">
      <c r="A1181" s="33" t="s">
        <v>497</v>
      </c>
      <c r="B1181" s="33">
        <v>6</v>
      </c>
      <c r="C1181" s="33" t="s">
        <v>493</v>
      </c>
    </row>
    <row r="1182" spans="1:3" ht="13.5" customHeight="1">
      <c r="A1182" s="33" t="s">
        <v>497</v>
      </c>
      <c r="B1182" s="33">
        <v>7</v>
      </c>
      <c r="C1182" s="33" t="s">
        <v>494</v>
      </c>
    </row>
    <row r="1183" spans="1:3" ht="13.5" customHeight="1">
      <c r="A1183" s="33" t="s">
        <v>497</v>
      </c>
      <c r="B1183" s="33">
        <v>8</v>
      </c>
      <c r="C1183" s="33" t="s">
        <v>495</v>
      </c>
    </row>
    <row r="1184" spans="1:3" ht="13.5" customHeight="1">
      <c r="A1184" s="33" t="s">
        <v>497</v>
      </c>
      <c r="B1184" s="33">
        <v>9</v>
      </c>
      <c r="C1184" s="33" t="s">
        <v>496</v>
      </c>
    </row>
    <row r="1185" spans="1:3" ht="13.5" customHeight="1">
      <c r="A1185" s="33" t="s">
        <v>497</v>
      </c>
      <c r="B1185" s="33">
        <v>96</v>
      </c>
      <c r="C1185" s="33" t="s">
        <v>33</v>
      </c>
    </row>
    <row r="1187" spans="1:3" ht="13.5" customHeight="1">
      <c r="A1187" s="33" t="s">
        <v>636</v>
      </c>
      <c r="B1187" s="33">
        <v>1</v>
      </c>
      <c r="C1187" s="33" t="s">
        <v>637</v>
      </c>
    </row>
    <row r="1188" spans="1:3" ht="13.5" customHeight="1">
      <c r="A1188" s="33" t="s">
        <v>636</v>
      </c>
      <c r="B1188" s="33">
        <v>2</v>
      </c>
      <c r="C1188" s="33" t="s">
        <v>638</v>
      </c>
    </row>
    <row r="1189" spans="1:3" ht="13.5" customHeight="1">
      <c r="A1189" s="33" t="s">
        <v>636</v>
      </c>
      <c r="B1189" s="33">
        <v>3</v>
      </c>
      <c r="C1189" s="33" t="s">
        <v>639</v>
      </c>
    </row>
    <row r="1190" spans="1:3" ht="13.5" customHeight="1">
      <c r="A1190" s="33" t="s">
        <v>636</v>
      </c>
      <c r="B1190" s="33">
        <v>4</v>
      </c>
      <c r="C1190" s="33" t="s">
        <v>640</v>
      </c>
    </row>
    <row r="1191" spans="1:3" ht="13.5" customHeight="1">
      <c r="A1191" s="33" t="s">
        <v>636</v>
      </c>
      <c r="B1191" s="33">
        <v>5</v>
      </c>
      <c r="C1191" s="33" t="s">
        <v>641</v>
      </c>
    </row>
    <row r="1192" spans="1:3" ht="13.5" customHeight="1">
      <c r="A1192" s="33" t="s">
        <v>636</v>
      </c>
      <c r="B1192" s="33">
        <v>96</v>
      </c>
      <c r="C1192" s="33" t="s">
        <v>642</v>
      </c>
    </row>
    <row r="1194" spans="1:3" ht="13.5" customHeight="1">
      <c r="A1194" s="33" t="s">
        <v>680</v>
      </c>
      <c r="B1194" s="33">
        <v>1</v>
      </c>
      <c r="C1194" s="33" t="s">
        <v>677</v>
      </c>
    </row>
    <row r="1195" spans="1:3" ht="13.5" customHeight="1">
      <c r="A1195" s="33" t="s">
        <v>680</v>
      </c>
      <c r="B1195" s="33">
        <v>2</v>
      </c>
      <c r="C1195" s="33" t="s">
        <v>678</v>
      </c>
    </row>
    <row r="1196" spans="1:3" ht="13.5" customHeight="1">
      <c r="A1196" s="33" t="s">
        <v>680</v>
      </c>
      <c r="B1196" s="33">
        <v>3</v>
      </c>
      <c r="C1196" s="33" t="s">
        <v>679</v>
      </c>
    </row>
    <row r="1198" spans="1:3" ht="13.5" customHeight="1">
      <c r="A1198" s="33" t="s">
        <v>644</v>
      </c>
      <c r="B1198" s="33">
        <v>1</v>
      </c>
      <c r="C1198" s="33" t="s">
        <v>645</v>
      </c>
    </row>
    <row r="1199" spans="1:3" ht="13.5" customHeight="1">
      <c r="A1199" s="33" t="s">
        <v>644</v>
      </c>
      <c r="B1199" s="33">
        <v>2</v>
      </c>
      <c r="C1199" s="33" t="s">
        <v>646</v>
      </c>
    </row>
    <row r="1200" spans="1:3" ht="13.5" customHeight="1">
      <c r="A1200" s="33" t="s">
        <v>644</v>
      </c>
      <c r="B1200" s="33">
        <v>3</v>
      </c>
      <c r="C1200" s="33" t="s">
        <v>657</v>
      </c>
    </row>
    <row r="1201" spans="1:3" ht="13.5" customHeight="1">
      <c r="A1201" s="33" t="s">
        <v>644</v>
      </c>
      <c r="B1201" s="33">
        <v>4</v>
      </c>
      <c r="C1201" s="33" t="s">
        <v>647</v>
      </c>
    </row>
    <row r="1202" spans="1:3" ht="13.5" customHeight="1">
      <c r="A1202" s="33" t="s">
        <v>644</v>
      </c>
      <c r="B1202" s="33">
        <v>5</v>
      </c>
      <c r="C1202" s="33" t="s">
        <v>648</v>
      </c>
    </row>
    <row r="1203" spans="1:3" ht="13.5" customHeight="1">
      <c r="A1203" s="33" t="s">
        <v>644</v>
      </c>
      <c r="B1203" s="33">
        <v>6</v>
      </c>
      <c r="C1203" s="33" t="s">
        <v>649</v>
      </c>
    </row>
    <row r="1204" spans="1:3" ht="13.5" customHeight="1">
      <c r="A1204" s="33" t="s">
        <v>644</v>
      </c>
      <c r="B1204" s="33">
        <v>7</v>
      </c>
      <c r="C1204" s="33" t="s">
        <v>650</v>
      </c>
    </row>
    <row r="1205" spans="1:3" ht="13.5" customHeight="1">
      <c r="A1205" s="33" t="s">
        <v>644</v>
      </c>
      <c r="B1205" s="33">
        <v>8</v>
      </c>
      <c r="C1205" s="33" t="s">
        <v>651</v>
      </c>
    </row>
    <row r="1206" spans="1:3" ht="13.5" customHeight="1">
      <c r="A1206" s="33" t="s">
        <v>644</v>
      </c>
      <c r="B1206" s="33">
        <v>9</v>
      </c>
      <c r="C1206" s="33" t="s">
        <v>652</v>
      </c>
    </row>
    <row r="1207" spans="1:3" ht="13.5" customHeight="1">
      <c r="A1207" s="33" t="s">
        <v>644</v>
      </c>
      <c r="B1207" s="33">
        <v>10</v>
      </c>
      <c r="C1207" s="33" t="s">
        <v>653</v>
      </c>
    </row>
    <row r="1208" spans="1:3" ht="13.5" customHeight="1">
      <c r="A1208" s="33" t="s">
        <v>644</v>
      </c>
      <c r="B1208" s="33">
        <v>11</v>
      </c>
      <c r="C1208" s="33" t="s">
        <v>654</v>
      </c>
    </row>
    <row r="1209" spans="1:3" ht="13.5" customHeight="1">
      <c r="A1209" s="33" t="s">
        <v>644</v>
      </c>
      <c r="B1209" s="33">
        <v>12</v>
      </c>
      <c r="C1209" s="33" t="s">
        <v>655</v>
      </c>
    </row>
    <row r="1210" spans="1:3" ht="13.5" customHeight="1">
      <c r="A1210" s="33" t="s">
        <v>644</v>
      </c>
      <c r="B1210" s="33">
        <v>13</v>
      </c>
      <c r="C1210" s="33" t="s">
        <v>656</v>
      </c>
    </row>
    <row r="1213" spans="1:3" ht="15" customHeight="1"/>
    <row r="1214" spans="1:3" ht="15" customHeight="1">
      <c r="A1214" s="33" t="s">
        <v>719</v>
      </c>
      <c r="B1214" s="33">
        <v>1</v>
      </c>
      <c r="C1214" s="33" t="s">
        <v>305</v>
      </c>
    </row>
    <row r="1215" spans="1:3" ht="15" customHeight="1">
      <c r="A1215" s="33" t="s">
        <v>719</v>
      </c>
      <c r="B1215" s="33">
        <v>2</v>
      </c>
      <c r="C1215" s="33" t="s">
        <v>720</v>
      </c>
    </row>
    <row r="1216" spans="1:3" ht="15" customHeight="1">
      <c r="A1216" s="33" t="s">
        <v>719</v>
      </c>
      <c r="B1216" s="33">
        <v>3</v>
      </c>
      <c r="C1216" s="33" t="s">
        <v>721</v>
      </c>
    </row>
    <row r="1217" spans="1:3" ht="15" customHeight="1"/>
    <row r="1218" spans="1:3" ht="15" customHeight="1">
      <c r="A1218" s="33" t="s">
        <v>795</v>
      </c>
      <c r="B1218" s="33">
        <v>1</v>
      </c>
      <c r="C1218" s="33" t="s">
        <v>796</v>
      </c>
    </row>
    <row r="1219" spans="1:3" ht="15" customHeight="1">
      <c r="A1219" s="33" t="s">
        <v>795</v>
      </c>
      <c r="B1219" s="33">
        <v>2</v>
      </c>
      <c r="C1219" s="33" t="s">
        <v>797</v>
      </c>
    </row>
    <row r="1220" spans="1:3" ht="15" customHeight="1">
      <c r="A1220" s="33" t="s">
        <v>795</v>
      </c>
      <c r="B1220" s="33">
        <v>3</v>
      </c>
      <c r="C1220" s="33" t="s">
        <v>40</v>
      </c>
    </row>
    <row r="1221" spans="1:3" ht="15" customHeight="1"/>
    <row r="1222" spans="1:3" ht="13.5" customHeight="1">
      <c r="A1222" s="33" t="s">
        <v>798</v>
      </c>
      <c r="B1222" s="33">
        <v>1</v>
      </c>
      <c r="C1222" s="33" t="s">
        <v>799</v>
      </c>
    </row>
    <row r="1223" spans="1:3" ht="13.5" customHeight="1">
      <c r="A1223" s="33" t="s">
        <v>798</v>
      </c>
      <c r="B1223" s="33">
        <v>2</v>
      </c>
      <c r="C1223" s="33" t="s">
        <v>800</v>
      </c>
    </row>
    <row r="1224" spans="1:3" ht="13.5" customHeight="1">
      <c r="A1224" s="33" t="s">
        <v>798</v>
      </c>
      <c r="B1224" s="33">
        <v>3</v>
      </c>
      <c r="C1224" s="33" t="s">
        <v>801</v>
      </c>
    </row>
    <row r="1225" spans="1:3" ht="13.5" customHeight="1">
      <c r="A1225" s="33" t="s">
        <v>798</v>
      </c>
      <c r="B1225" s="33">
        <v>4</v>
      </c>
      <c r="C1225" s="33" t="s">
        <v>802</v>
      </c>
    </row>
    <row r="1226" spans="1:3" ht="13.5" customHeight="1">
      <c r="A1226" s="33" t="s">
        <v>798</v>
      </c>
      <c r="B1226" s="33">
        <v>5</v>
      </c>
      <c r="C1226" s="33" t="s">
        <v>803</v>
      </c>
    </row>
    <row r="1227" spans="1:3" ht="13.5" customHeight="1">
      <c r="A1227" s="33" t="s">
        <v>798</v>
      </c>
      <c r="B1227" s="33">
        <v>6</v>
      </c>
      <c r="C1227" s="33" t="s">
        <v>804</v>
      </c>
    </row>
    <row r="1228" spans="1:3" ht="13.5" customHeight="1">
      <c r="A1228" s="33" t="s">
        <v>798</v>
      </c>
      <c r="B1228" s="33">
        <v>7</v>
      </c>
      <c r="C1228" s="33" t="s">
        <v>1010</v>
      </c>
    </row>
    <row r="1229" spans="1:3" ht="13.5" customHeight="1">
      <c r="A1229" s="33" t="s">
        <v>798</v>
      </c>
      <c r="B1229" s="33">
        <v>8</v>
      </c>
      <c r="C1229" s="33" t="s">
        <v>805</v>
      </c>
    </row>
    <row r="1230" spans="1:3" ht="13.5" customHeight="1">
      <c r="A1230" s="33" t="s">
        <v>798</v>
      </c>
      <c r="B1230" s="33">
        <v>9</v>
      </c>
      <c r="C1230" s="33" t="s">
        <v>806</v>
      </c>
    </row>
    <row r="1231" spans="1:3" ht="13.5" customHeight="1">
      <c r="A1231" s="33" t="s">
        <v>798</v>
      </c>
      <c r="B1231" s="33">
        <v>10</v>
      </c>
      <c r="C1231" s="33" t="s">
        <v>807</v>
      </c>
    </row>
    <row r="1232" spans="1:3" ht="13.5" customHeight="1">
      <c r="A1232" s="33" t="s">
        <v>798</v>
      </c>
      <c r="B1232" s="33">
        <v>11</v>
      </c>
      <c r="C1232" s="33" t="s">
        <v>808</v>
      </c>
    </row>
    <row r="1233" spans="1:3" ht="13.5" customHeight="1">
      <c r="A1233" s="33" t="s">
        <v>798</v>
      </c>
      <c r="B1233" s="33">
        <v>12</v>
      </c>
      <c r="C1233" s="33" t="s">
        <v>809</v>
      </c>
    </row>
    <row r="1234" spans="1:3" ht="13.5" customHeight="1">
      <c r="A1234" s="33" t="s">
        <v>798</v>
      </c>
      <c r="B1234" s="33">
        <v>96</v>
      </c>
      <c r="C1234" s="33" t="s">
        <v>54</v>
      </c>
    </row>
    <row r="1236" spans="1:3" ht="13.5" customHeight="1">
      <c r="A1236" s="33" t="s">
        <v>817</v>
      </c>
      <c r="B1236" s="33">
        <v>1</v>
      </c>
      <c r="C1236" s="33" t="s">
        <v>818</v>
      </c>
    </row>
    <row r="1237" spans="1:3" ht="13.5" customHeight="1">
      <c r="A1237" s="33" t="s">
        <v>817</v>
      </c>
      <c r="B1237" s="33">
        <v>2</v>
      </c>
      <c r="C1237" s="33" t="s">
        <v>819</v>
      </c>
    </row>
    <row r="1238" spans="1:3" ht="13.5" customHeight="1">
      <c r="A1238" s="33" t="s">
        <v>817</v>
      </c>
      <c r="B1238" s="33">
        <v>3</v>
      </c>
      <c r="C1238" s="33" t="s">
        <v>54</v>
      </c>
    </row>
    <row r="1239" spans="1:3" ht="13.5" customHeight="1">
      <c r="A1239" s="33" t="s">
        <v>817</v>
      </c>
      <c r="B1239" s="33">
        <v>96</v>
      </c>
      <c r="C1239" s="33" t="s">
        <v>791</v>
      </c>
    </row>
    <row r="1241" spans="1:3" ht="13.5" customHeight="1">
      <c r="A1241" s="33" t="s">
        <v>821</v>
      </c>
      <c r="B1241" s="33">
        <v>1</v>
      </c>
      <c r="C1241" s="33" t="s">
        <v>822</v>
      </c>
    </row>
    <row r="1242" spans="1:3" ht="13.5" customHeight="1">
      <c r="A1242" s="33" t="s">
        <v>821</v>
      </c>
      <c r="B1242" s="33">
        <v>2</v>
      </c>
      <c r="C1242" s="33" t="s">
        <v>823</v>
      </c>
    </row>
    <row r="1243" spans="1:3" ht="13.5" customHeight="1">
      <c r="A1243" s="33" t="s">
        <v>821</v>
      </c>
      <c r="B1243" s="33">
        <v>3</v>
      </c>
      <c r="C1243" s="33" t="s">
        <v>824</v>
      </c>
    </row>
    <row r="1245" spans="1:3" ht="13.5" customHeight="1">
      <c r="A1245" s="33" t="s">
        <v>825</v>
      </c>
      <c r="B1245" s="33">
        <v>1</v>
      </c>
      <c r="C1245" s="33" t="s">
        <v>826</v>
      </c>
    </row>
    <row r="1246" spans="1:3" ht="13.5" customHeight="1">
      <c r="A1246" s="33" t="s">
        <v>825</v>
      </c>
      <c r="B1246" s="33">
        <v>2</v>
      </c>
      <c r="C1246" s="33" t="s">
        <v>827</v>
      </c>
    </row>
    <row r="1247" spans="1:3" ht="13.5" customHeight="1">
      <c r="A1247" s="33" t="s">
        <v>825</v>
      </c>
      <c r="B1247" s="33">
        <v>3</v>
      </c>
      <c r="C1247" s="33" t="s">
        <v>828</v>
      </c>
    </row>
    <row r="1248" spans="1:3" ht="13.5" customHeight="1">
      <c r="A1248" s="33" t="s">
        <v>825</v>
      </c>
      <c r="B1248" s="33">
        <v>8</v>
      </c>
      <c r="C1248" s="33" t="s">
        <v>791</v>
      </c>
    </row>
    <row r="1250" spans="1:3" ht="13.5" customHeight="1">
      <c r="A1250" s="33" t="s">
        <v>830</v>
      </c>
      <c r="B1250" s="33">
        <v>1</v>
      </c>
      <c r="C1250" s="33" t="s">
        <v>528</v>
      </c>
    </row>
    <row r="1251" spans="1:3" ht="13.5" customHeight="1">
      <c r="A1251" s="33" t="s">
        <v>830</v>
      </c>
      <c r="B1251" s="33">
        <v>2</v>
      </c>
      <c r="C1251" s="33" t="s">
        <v>529</v>
      </c>
    </row>
    <row r="1252" spans="1:3" ht="13.5" customHeight="1">
      <c r="A1252" s="33" t="s">
        <v>830</v>
      </c>
      <c r="B1252" s="33">
        <v>3</v>
      </c>
      <c r="C1252" s="33" t="s">
        <v>530</v>
      </c>
    </row>
    <row r="1254" spans="1:3" ht="13.5" customHeight="1">
      <c r="A1254" s="33" t="s">
        <v>831</v>
      </c>
      <c r="B1254" s="33">
        <v>1</v>
      </c>
      <c r="C1254" s="33" t="s">
        <v>832</v>
      </c>
    </row>
    <row r="1255" spans="1:3" ht="13.5" customHeight="1">
      <c r="A1255" s="33" t="s">
        <v>831</v>
      </c>
      <c r="B1255" s="33">
        <v>2</v>
      </c>
      <c r="C1255" s="33" t="s">
        <v>833</v>
      </c>
    </row>
    <row r="1256" spans="1:3" ht="13.5" customHeight="1">
      <c r="A1256" s="33" t="s">
        <v>831</v>
      </c>
      <c r="B1256" s="33">
        <v>99</v>
      </c>
      <c r="C1256" s="33" t="s">
        <v>166</v>
      </c>
    </row>
    <row r="1258" spans="1:3" ht="13.5" customHeight="1">
      <c r="A1258" s="33" t="s">
        <v>888</v>
      </c>
      <c r="B1258" s="33">
        <v>1</v>
      </c>
      <c r="C1258" s="33" t="s">
        <v>889</v>
      </c>
    </row>
    <row r="1259" spans="1:3" ht="13.5" customHeight="1">
      <c r="A1259" s="33" t="s">
        <v>888</v>
      </c>
      <c r="B1259" s="33">
        <v>2</v>
      </c>
      <c r="C1259" s="33" t="s">
        <v>890</v>
      </c>
    </row>
    <row r="1260" spans="1:3" ht="13.5" customHeight="1">
      <c r="A1260" s="33" t="s">
        <v>888</v>
      </c>
      <c r="B1260" s="33">
        <v>3</v>
      </c>
      <c r="C1260" s="33" t="s">
        <v>891</v>
      </c>
    </row>
    <row r="1261" spans="1:3" ht="13.5" customHeight="1">
      <c r="A1261" s="33" t="s">
        <v>888</v>
      </c>
      <c r="B1261" s="33">
        <v>4</v>
      </c>
      <c r="C1261" s="33" t="s">
        <v>892</v>
      </c>
    </row>
    <row r="1262" spans="1:3" ht="13.5" customHeight="1">
      <c r="A1262" s="33" t="s">
        <v>888</v>
      </c>
      <c r="B1262" s="33">
        <v>5</v>
      </c>
      <c r="C1262" s="33" t="s">
        <v>893</v>
      </c>
    </row>
    <row r="1263" spans="1:3" ht="13.5" customHeight="1">
      <c r="A1263" s="33" t="s">
        <v>888</v>
      </c>
      <c r="B1263" s="33">
        <v>6</v>
      </c>
      <c r="C1263" s="33" t="s">
        <v>894</v>
      </c>
    </row>
    <row r="1264" spans="1:3" ht="13.5" customHeight="1">
      <c r="A1264" s="33" t="s">
        <v>888</v>
      </c>
      <c r="B1264" s="33">
        <v>7</v>
      </c>
      <c r="C1264" s="33" t="s">
        <v>895</v>
      </c>
    </row>
    <row r="1265" spans="1:3" ht="13.5" customHeight="1">
      <c r="A1265" s="33" t="s">
        <v>888</v>
      </c>
      <c r="B1265" s="33">
        <v>8</v>
      </c>
      <c r="C1265" s="33" t="s">
        <v>896</v>
      </c>
    </row>
    <row r="1266" spans="1:3" ht="13.5" customHeight="1">
      <c r="A1266" s="33" t="s">
        <v>888</v>
      </c>
      <c r="B1266" s="33">
        <v>9</v>
      </c>
      <c r="C1266" s="33" t="s">
        <v>897</v>
      </c>
    </row>
    <row r="1267" spans="1:3" ht="13.5" customHeight="1">
      <c r="A1267" s="33" t="s">
        <v>888</v>
      </c>
      <c r="B1267" s="33">
        <v>10</v>
      </c>
      <c r="C1267" s="33" t="s">
        <v>898</v>
      </c>
    </row>
    <row r="1268" spans="1:3" ht="13.5" customHeight="1">
      <c r="A1268" s="33" t="s">
        <v>888</v>
      </c>
      <c r="B1268" s="33">
        <v>11</v>
      </c>
      <c r="C1268" s="33" t="s">
        <v>899</v>
      </c>
    </row>
    <row r="1269" spans="1:3" ht="13.5" customHeight="1">
      <c r="A1269" s="33" t="s">
        <v>888</v>
      </c>
      <c r="B1269" s="33">
        <v>12</v>
      </c>
      <c r="C1269" s="33" t="s">
        <v>54</v>
      </c>
    </row>
    <row r="1270" spans="1:3" s="70" customFormat="1" ht="15.75" customHeight="1">
      <c r="A1270" s="70" t="s">
        <v>888</v>
      </c>
      <c r="B1270" s="70">
        <v>13</v>
      </c>
      <c r="C1270" s="70" t="s">
        <v>1109</v>
      </c>
    </row>
    <row r="1272" spans="1:3" ht="13.5" customHeight="1">
      <c r="A1272" s="33" t="s">
        <v>900</v>
      </c>
      <c r="B1272" s="33">
        <v>1</v>
      </c>
      <c r="C1272" s="33" t="s">
        <v>901</v>
      </c>
    </row>
    <row r="1273" spans="1:3" ht="13.5" customHeight="1">
      <c r="A1273" s="33" t="s">
        <v>900</v>
      </c>
      <c r="B1273" s="33">
        <v>2</v>
      </c>
      <c r="C1273" s="33" t="s">
        <v>902</v>
      </c>
    </row>
    <row r="1274" spans="1:3" ht="13.5" customHeight="1">
      <c r="A1274" s="33" t="s">
        <v>900</v>
      </c>
      <c r="B1274" s="33">
        <v>3</v>
      </c>
      <c r="C1274" s="33" t="s">
        <v>903</v>
      </c>
    </row>
    <row r="1275" spans="1:3" ht="13.5" customHeight="1">
      <c r="A1275" s="33" t="s">
        <v>900</v>
      </c>
      <c r="B1275" s="33">
        <v>4</v>
      </c>
      <c r="C1275" s="33" t="s">
        <v>904</v>
      </c>
    </row>
    <row r="1276" spans="1:3" ht="13.5" customHeight="1">
      <c r="A1276" s="33" t="s">
        <v>900</v>
      </c>
      <c r="B1276" s="33">
        <v>96</v>
      </c>
      <c r="C1276" s="33" t="s">
        <v>54</v>
      </c>
    </row>
    <row r="1278" spans="1:3" ht="13.5" customHeight="1">
      <c r="A1278" s="33" t="s">
        <v>907</v>
      </c>
      <c r="B1278" s="33">
        <v>1</v>
      </c>
      <c r="C1278" s="33" t="s">
        <v>908</v>
      </c>
    </row>
    <row r="1279" spans="1:3" ht="13.5" customHeight="1">
      <c r="A1279" s="33" t="s">
        <v>907</v>
      </c>
      <c r="B1279" s="33">
        <v>2</v>
      </c>
      <c r="C1279" s="33" t="s">
        <v>909</v>
      </c>
    </row>
    <row r="1280" spans="1:3" ht="13.5" customHeight="1">
      <c r="A1280" s="33" t="s">
        <v>907</v>
      </c>
      <c r="B1280" s="33">
        <v>3</v>
      </c>
      <c r="C1280" s="33" t="s">
        <v>910</v>
      </c>
    </row>
    <row r="1281" spans="1:3" ht="13.5" customHeight="1">
      <c r="A1281" s="33" t="s">
        <v>907</v>
      </c>
      <c r="B1281" s="33">
        <v>4</v>
      </c>
      <c r="C1281" s="33" t="s">
        <v>911</v>
      </c>
    </row>
    <row r="1282" spans="1:3" ht="13.5" customHeight="1">
      <c r="A1282" s="33" t="s">
        <v>907</v>
      </c>
      <c r="B1282" s="33">
        <v>5</v>
      </c>
      <c r="C1282" s="33" t="s">
        <v>912</v>
      </c>
    </row>
    <row r="1283" spans="1:3" ht="13.5" customHeight="1">
      <c r="A1283" s="33" t="s">
        <v>907</v>
      </c>
      <c r="B1283" s="33">
        <v>6</v>
      </c>
      <c r="C1283" s="33" t="s">
        <v>913</v>
      </c>
    </row>
    <row r="1284" spans="1:3" ht="13.5" customHeight="1">
      <c r="A1284" s="33" t="s">
        <v>907</v>
      </c>
      <c r="B1284" s="33">
        <v>7</v>
      </c>
      <c r="C1284" s="33" t="s">
        <v>914</v>
      </c>
    </row>
    <row r="1285" spans="1:3" ht="13.5" customHeight="1">
      <c r="A1285" s="33" t="s">
        <v>907</v>
      </c>
      <c r="B1285" s="33">
        <v>8</v>
      </c>
      <c r="C1285" s="33" t="s">
        <v>915</v>
      </c>
    </row>
    <row r="1286" spans="1:3" ht="13.5" customHeight="1">
      <c r="A1286" s="33" t="s">
        <v>907</v>
      </c>
      <c r="B1286" s="33">
        <v>9</v>
      </c>
      <c r="C1286" s="33" t="s">
        <v>916</v>
      </c>
    </row>
    <row r="1287" spans="1:3" ht="13.5" customHeight="1">
      <c r="A1287" s="33" t="s">
        <v>907</v>
      </c>
      <c r="B1287" s="33">
        <v>10</v>
      </c>
      <c r="C1287" s="33" t="s">
        <v>917</v>
      </c>
    </row>
    <row r="1288" spans="1:3" ht="13.5" customHeight="1">
      <c r="A1288" s="33" t="s">
        <v>907</v>
      </c>
      <c r="B1288" s="33">
        <v>11</v>
      </c>
      <c r="C1288" s="33" t="s">
        <v>918</v>
      </c>
    </row>
    <row r="1289" spans="1:3" ht="13.5" customHeight="1">
      <c r="A1289" s="33" t="s">
        <v>907</v>
      </c>
      <c r="B1289" s="33">
        <v>96</v>
      </c>
      <c r="C1289" s="33" t="s">
        <v>252</v>
      </c>
    </row>
    <row r="1291" spans="1:3" ht="13.5" customHeight="1">
      <c r="A1291" s="33" t="s">
        <v>921</v>
      </c>
      <c r="B1291" s="33">
        <v>1</v>
      </c>
      <c r="C1291" s="33" t="s">
        <v>922</v>
      </c>
    </row>
    <row r="1292" spans="1:3" ht="13.5" customHeight="1">
      <c r="A1292" s="33" t="s">
        <v>921</v>
      </c>
      <c r="B1292" s="33">
        <v>2</v>
      </c>
      <c r="C1292" s="33" t="s">
        <v>923</v>
      </c>
    </row>
    <row r="1293" spans="1:3" ht="13.5" customHeight="1">
      <c r="A1293" s="33" t="s">
        <v>921</v>
      </c>
      <c r="B1293" s="33">
        <v>3</v>
      </c>
      <c r="C1293" s="33" t="s">
        <v>924</v>
      </c>
    </row>
    <row r="1294" spans="1:3" ht="13.5" customHeight="1">
      <c r="A1294" s="33" t="s">
        <v>921</v>
      </c>
      <c r="B1294" s="33">
        <v>4</v>
      </c>
      <c r="C1294" s="33" t="s">
        <v>925</v>
      </c>
    </row>
    <row r="1295" spans="1:3" ht="13.5" customHeight="1">
      <c r="A1295" s="33" t="s">
        <v>921</v>
      </c>
      <c r="B1295" s="33">
        <v>5</v>
      </c>
      <c r="C1295" s="33" t="s">
        <v>926</v>
      </c>
    </row>
    <row r="1296" spans="1:3" ht="13.5" customHeight="1">
      <c r="A1296" s="33" t="s">
        <v>921</v>
      </c>
      <c r="B1296" s="33">
        <v>96</v>
      </c>
      <c r="C1296" s="33" t="s">
        <v>791</v>
      </c>
    </row>
    <row r="1298" spans="1:3" ht="13.5" customHeight="1">
      <c r="A1298" s="33" t="s">
        <v>927</v>
      </c>
      <c r="B1298" s="33">
        <v>0</v>
      </c>
      <c r="C1298" s="33" t="s">
        <v>538</v>
      </c>
    </row>
    <row r="1299" spans="1:3" ht="13.5" customHeight="1">
      <c r="A1299" s="33" t="s">
        <v>927</v>
      </c>
      <c r="B1299" s="33">
        <v>1</v>
      </c>
      <c r="C1299" s="33" t="s">
        <v>539</v>
      </c>
    </row>
    <row r="1300" spans="1:3" ht="13.5" customHeight="1">
      <c r="A1300" s="33" t="s">
        <v>927</v>
      </c>
      <c r="B1300" s="33">
        <v>2</v>
      </c>
      <c r="C1300" s="33" t="s">
        <v>791</v>
      </c>
    </row>
    <row r="1302" spans="1:3" ht="13.5" customHeight="1">
      <c r="A1302" s="33" t="s">
        <v>928</v>
      </c>
      <c r="B1302" s="33">
        <v>1</v>
      </c>
      <c r="C1302" s="33" t="s">
        <v>929</v>
      </c>
    </row>
    <row r="1303" spans="1:3" ht="13.5" customHeight="1">
      <c r="A1303" s="33" t="s">
        <v>928</v>
      </c>
      <c r="B1303" s="33">
        <v>2</v>
      </c>
      <c r="C1303" s="33" t="s">
        <v>930</v>
      </c>
    </row>
    <row r="1304" spans="1:3" ht="13.5" customHeight="1">
      <c r="A1304" s="33" t="s">
        <v>928</v>
      </c>
      <c r="B1304" s="33">
        <v>0</v>
      </c>
      <c r="C1304" s="33" t="s">
        <v>40</v>
      </c>
    </row>
    <row r="1306" spans="1:3" ht="13.5" customHeight="1">
      <c r="A1306" s="33" t="s">
        <v>939</v>
      </c>
      <c r="B1306" s="33">
        <v>1</v>
      </c>
      <c r="C1306" s="33" t="s">
        <v>39</v>
      </c>
    </row>
    <row r="1307" spans="1:3" ht="13.5" customHeight="1">
      <c r="A1307" s="33" t="s">
        <v>939</v>
      </c>
      <c r="B1307" s="33">
        <v>0</v>
      </c>
      <c r="C1307" s="33" t="s">
        <v>40</v>
      </c>
    </row>
    <row r="1308" spans="1:3" ht="13.5" customHeight="1">
      <c r="A1308" s="33" t="s">
        <v>939</v>
      </c>
      <c r="B1308" s="33">
        <v>2</v>
      </c>
      <c r="C1308" s="33" t="s">
        <v>722</v>
      </c>
    </row>
    <row r="1310" spans="1:3" s="70" customFormat="1" ht="15.75" customHeight="1">
      <c r="A1310" s="70" t="s">
        <v>1101</v>
      </c>
      <c r="B1310" s="70">
        <v>1</v>
      </c>
      <c r="C1310" s="70" t="s">
        <v>39</v>
      </c>
    </row>
    <row r="1311" spans="1:3" s="70" customFormat="1" ht="15.75" customHeight="1">
      <c r="A1311" s="70" t="s">
        <v>1101</v>
      </c>
      <c r="B1311" s="70">
        <v>0</v>
      </c>
      <c r="C1311" s="70" t="s">
        <v>40</v>
      </c>
    </row>
    <row r="1312" spans="1:3" s="70" customFormat="1" ht="15.75" customHeight="1">
      <c r="A1312" s="70" t="s">
        <v>1101</v>
      </c>
      <c r="B1312" s="70">
        <v>99</v>
      </c>
      <c r="C1312" s="70" t="s">
        <v>722</v>
      </c>
    </row>
    <row r="1313" spans="1:3" s="70" customFormat="1" ht="15.75" customHeight="1"/>
    <row r="1314" spans="1:3" ht="13.5" customHeight="1">
      <c r="A1314" s="33" t="s">
        <v>944</v>
      </c>
      <c r="B1314" s="33">
        <v>1</v>
      </c>
      <c r="C1314" s="33" t="s">
        <v>945</v>
      </c>
    </row>
    <row r="1315" spans="1:3" ht="13.5" customHeight="1">
      <c r="A1315" s="33" t="s">
        <v>944</v>
      </c>
      <c r="B1315" s="33">
        <v>2</v>
      </c>
      <c r="C1315" s="33" t="s">
        <v>946</v>
      </c>
    </row>
    <row r="1316" spans="1:3" ht="13.5" customHeight="1">
      <c r="A1316" s="33" t="s">
        <v>944</v>
      </c>
      <c r="B1316" s="33">
        <v>3</v>
      </c>
      <c r="C1316" s="33" t="s">
        <v>947</v>
      </c>
    </row>
    <row r="1317" spans="1:3" ht="13.5" customHeight="1">
      <c r="A1317" s="33" t="s">
        <v>944</v>
      </c>
      <c r="B1317" s="33">
        <v>4</v>
      </c>
      <c r="C1317" s="33" t="s">
        <v>948</v>
      </c>
    </row>
    <row r="1318" spans="1:3" ht="13.5" customHeight="1">
      <c r="A1318" s="33" t="s">
        <v>944</v>
      </c>
      <c r="B1318" s="33">
        <v>5</v>
      </c>
      <c r="C1318" s="33" t="s">
        <v>820</v>
      </c>
    </row>
    <row r="1319" spans="1:3" ht="13.5" customHeight="1">
      <c r="A1319" s="33" t="s">
        <v>944</v>
      </c>
      <c r="B1319" s="33">
        <v>96</v>
      </c>
      <c r="C1319" s="33" t="s">
        <v>791</v>
      </c>
    </row>
    <row r="1321" spans="1:3" ht="13.5" customHeight="1">
      <c r="A1321" s="33" t="s">
        <v>949</v>
      </c>
      <c r="B1321" s="33">
        <v>1</v>
      </c>
      <c r="C1321" s="33" t="s">
        <v>950</v>
      </c>
    </row>
    <row r="1322" spans="1:3" ht="13.5" customHeight="1">
      <c r="A1322" s="33" t="s">
        <v>949</v>
      </c>
      <c r="B1322" s="33">
        <v>2</v>
      </c>
      <c r="C1322" s="33" t="s">
        <v>951</v>
      </c>
    </row>
    <row r="1323" spans="1:3" ht="13.5" customHeight="1">
      <c r="A1323" s="33" t="s">
        <v>949</v>
      </c>
      <c r="B1323" s="33">
        <v>3</v>
      </c>
      <c r="C1323" s="33" t="s">
        <v>952</v>
      </c>
    </row>
    <row r="1324" spans="1:3" ht="13.5" customHeight="1">
      <c r="A1324" s="33" t="s">
        <v>949</v>
      </c>
      <c r="B1324" s="33">
        <v>4</v>
      </c>
      <c r="C1324" s="33" t="s">
        <v>953</v>
      </c>
    </row>
    <row r="1325" spans="1:3" ht="13.5" customHeight="1">
      <c r="A1325" s="33" t="s">
        <v>949</v>
      </c>
      <c r="B1325" s="33">
        <v>5</v>
      </c>
      <c r="C1325" s="33" t="s">
        <v>54</v>
      </c>
    </row>
    <row r="1327" spans="1:3" ht="13.5" customHeight="1">
      <c r="A1327" s="33" t="s">
        <v>954</v>
      </c>
      <c r="B1327" s="33">
        <v>1</v>
      </c>
      <c r="C1327" s="33" t="s">
        <v>955</v>
      </c>
    </row>
    <row r="1328" spans="1:3" ht="13.5" customHeight="1">
      <c r="A1328" s="33" t="s">
        <v>954</v>
      </c>
      <c r="B1328" s="33">
        <v>2</v>
      </c>
      <c r="C1328" s="33" t="s">
        <v>559</v>
      </c>
    </row>
    <row r="1329" spans="1:3" ht="13.5" customHeight="1">
      <c r="A1329" s="33" t="s">
        <v>954</v>
      </c>
      <c r="B1329" s="33">
        <v>3</v>
      </c>
      <c r="C1329" s="33" t="s">
        <v>956</v>
      </c>
    </row>
    <row r="1330" spans="1:3" ht="13.5" customHeight="1">
      <c r="A1330" s="33" t="s">
        <v>954</v>
      </c>
      <c r="B1330" s="33">
        <v>4</v>
      </c>
      <c r="C1330" s="33" t="s">
        <v>957</v>
      </c>
    </row>
    <row r="1331" spans="1:3" ht="13.5" customHeight="1">
      <c r="A1331" s="33" t="s">
        <v>954</v>
      </c>
      <c r="B1331" s="33">
        <v>5</v>
      </c>
      <c r="C1331" s="33" t="s">
        <v>54</v>
      </c>
    </row>
    <row r="1333" spans="1:3" ht="13.5" customHeight="1">
      <c r="A1333" s="33" t="s">
        <v>395</v>
      </c>
      <c r="B1333" s="33">
        <v>1</v>
      </c>
      <c r="C1333" s="33" t="s">
        <v>973</v>
      </c>
    </row>
    <row r="1334" spans="1:3" ht="13.5" customHeight="1">
      <c r="A1334" s="33" t="s">
        <v>395</v>
      </c>
      <c r="B1334" s="33">
        <v>2</v>
      </c>
      <c r="C1334" s="33" t="s">
        <v>974</v>
      </c>
    </row>
    <row r="1336" spans="1:3" ht="13.5" customHeight="1">
      <c r="A1336" s="33" t="s">
        <v>1002</v>
      </c>
      <c r="B1336" s="33">
        <v>1</v>
      </c>
      <c r="C1336" s="33" t="s">
        <v>998</v>
      </c>
    </row>
    <row r="1337" spans="1:3" ht="13.5" customHeight="1">
      <c r="A1337" s="33" t="s">
        <v>1002</v>
      </c>
      <c r="B1337" s="33">
        <v>2</v>
      </c>
      <c r="C1337" s="33" t="s">
        <v>999</v>
      </c>
    </row>
    <row r="1338" spans="1:3" ht="13.5" customHeight="1">
      <c r="A1338" s="33" t="s">
        <v>1002</v>
      </c>
      <c r="B1338" s="33">
        <v>3</v>
      </c>
      <c r="C1338" s="33" t="s">
        <v>1000</v>
      </c>
    </row>
    <row r="1339" spans="1:3" ht="13.5" customHeight="1">
      <c r="A1339" s="33" t="s">
        <v>1002</v>
      </c>
      <c r="B1339" s="33">
        <v>4</v>
      </c>
      <c r="C1339" s="33" t="s">
        <v>1001</v>
      </c>
    </row>
    <row r="1341" spans="1:3" ht="13.5" customHeight="1">
      <c r="A1341" s="33" t="s">
        <v>1015</v>
      </c>
      <c r="B1341" s="33">
        <v>1</v>
      </c>
      <c r="C1341" s="33" t="s">
        <v>77</v>
      </c>
    </row>
    <row r="1342" spans="1:3" ht="13.5" customHeight="1">
      <c r="A1342" s="33" t="s">
        <v>1015</v>
      </c>
      <c r="B1342" s="33">
        <v>2</v>
      </c>
      <c r="C1342" s="33" t="s">
        <v>76</v>
      </c>
    </row>
    <row r="1343" spans="1:3" ht="13.5" customHeight="1">
      <c r="A1343" s="33" t="s">
        <v>1015</v>
      </c>
      <c r="B1343" s="33">
        <v>3</v>
      </c>
      <c r="C1343" s="33" t="s">
        <v>84</v>
      </c>
    </row>
    <row r="1344" spans="1:3" ht="13.5" customHeight="1">
      <c r="A1344" s="33" t="s">
        <v>1015</v>
      </c>
      <c r="B1344" s="33">
        <v>4</v>
      </c>
      <c r="C1344" s="33" t="s">
        <v>1016</v>
      </c>
    </row>
    <row r="1345" spans="1:3" ht="13.5" customHeight="1">
      <c r="A1345" s="33" t="s">
        <v>1015</v>
      </c>
      <c r="B1345" s="33">
        <v>5</v>
      </c>
      <c r="C1345" s="33" t="s">
        <v>1017</v>
      </c>
    </row>
    <row r="1346" spans="1:3" ht="13.5" customHeight="1">
      <c r="A1346" s="33" t="s">
        <v>1015</v>
      </c>
      <c r="B1346" s="33">
        <v>6</v>
      </c>
      <c r="C1346" s="33" t="s">
        <v>78</v>
      </c>
    </row>
    <row r="1347" spans="1:3" ht="13.5" customHeight="1">
      <c r="A1347" s="33" t="s">
        <v>1015</v>
      </c>
      <c r="B1347" s="33">
        <v>7</v>
      </c>
      <c r="C1347" s="33" t="s">
        <v>1018</v>
      </c>
    </row>
    <row r="1348" spans="1:3" ht="13.5" customHeight="1">
      <c r="A1348" s="33" t="s">
        <v>1015</v>
      </c>
      <c r="B1348" s="33">
        <v>8</v>
      </c>
      <c r="C1348" s="33" t="s">
        <v>1019</v>
      </c>
    </row>
    <row r="1349" spans="1:3" ht="13.5" customHeight="1">
      <c r="A1349" s="33" t="s">
        <v>1015</v>
      </c>
      <c r="B1349" s="33">
        <v>9</v>
      </c>
      <c r="C1349" s="33" t="s">
        <v>1020</v>
      </c>
    </row>
    <row r="1350" spans="1:3" ht="13.5" customHeight="1">
      <c r="A1350" s="33" t="s">
        <v>1015</v>
      </c>
      <c r="B1350" s="33">
        <v>10</v>
      </c>
      <c r="C1350" s="33" t="s">
        <v>1021</v>
      </c>
    </row>
    <row r="1351" spans="1:3" ht="13.5" customHeight="1">
      <c r="A1351" s="33" t="s">
        <v>1015</v>
      </c>
      <c r="B1351" s="33">
        <v>11</v>
      </c>
      <c r="C1351" s="33" t="s">
        <v>85</v>
      </c>
    </row>
    <row r="1352" spans="1:3" ht="13.5" customHeight="1">
      <c r="A1352" s="33" t="s">
        <v>1015</v>
      </c>
      <c r="B1352" s="33">
        <v>12</v>
      </c>
      <c r="C1352" s="33" t="s">
        <v>1022</v>
      </c>
    </row>
    <row r="1353" spans="1:3" ht="13.5" customHeight="1">
      <c r="A1353" s="33" t="s">
        <v>1015</v>
      </c>
      <c r="B1353" s="33">
        <v>13</v>
      </c>
      <c r="C1353" s="33" t="s">
        <v>81</v>
      </c>
    </row>
    <row r="1354" spans="1:3" ht="13.5" customHeight="1">
      <c r="A1354" s="33" t="s">
        <v>1015</v>
      </c>
      <c r="B1354" s="33">
        <v>14</v>
      </c>
      <c r="C1354" s="33" t="s">
        <v>80</v>
      </c>
    </row>
    <row r="1355" spans="1:3" ht="13.5" customHeight="1">
      <c r="A1355" s="33" t="s">
        <v>1015</v>
      </c>
      <c r="B1355" s="33">
        <v>15</v>
      </c>
      <c r="C1355" s="33" t="s">
        <v>658</v>
      </c>
    </row>
    <row r="1356" spans="1:3" ht="13.5" customHeight="1">
      <c r="A1356" s="33" t="s">
        <v>1015</v>
      </c>
      <c r="B1356" s="33">
        <v>16</v>
      </c>
      <c r="C1356" s="33" t="s">
        <v>1023</v>
      </c>
    </row>
    <row r="1357" spans="1:3" ht="13.5" customHeight="1">
      <c r="A1357" s="33" t="s">
        <v>1015</v>
      </c>
      <c r="B1357" s="33">
        <v>17</v>
      </c>
      <c r="C1357" s="33" t="s">
        <v>1024</v>
      </c>
    </row>
    <row r="1358" spans="1:3" ht="13.5" customHeight="1">
      <c r="A1358" s="33" t="s">
        <v>1015</v>
      </c>
      <c r="B1358" s="33">
        <v>18</v>
      </c>
      <c r="C1358" s="33" t="s">
        <v>1025</v>
      </c>
    </row>
    <row r="1359" spans="1:3" ht="13.5" customHeight="1">
      <c r="A1359" s="33" t="s">
        <v>1015</v>
      </c>
      <c r="B1359" s="33">
        <v>19</v>
      </c>
      <c r="C1359" s="33" t="s">
        <v>1026</v>
      </c>
    </row>
    <row r="1360" spans="1:3" ht="13.5" customHeight="1">
      <c r="A1360" s="33" t="s">
        <v>1015</v>
      </c>
      <c r="B1360" s="33">
        <v>20</v>
      </c>
      <c r="C1360" s="33" t="s">
        <v>1027</v>
      </c>
    </row>
    <row r="1361" spans="1:3" ht="13.5" customHeight="1">
      <c r="A1361" s="33" t="s">
        <v>1015</v>
      </c>
      <c r="B1361" s="33">
        <v>21</v>
      </c>
      <c r="C1361" s="33" t="s">
        <v>1028</v>
      </c>
    </row>
    <row r="1362" spans="1:3" ht="13.5" customHeight="1">
      <c r="A1362" s="33" t="s">
        <v>1015</v>
      </c>
      <c r="B1362" s="33">
        <v>22</v>
      </c>
      <c r="C1362" s="33" t="s">
        <v>1029</v>
      </c>
    </row>
    <row r="1363" spans="1:3" ht="13.5" customHeight="1">
      <c r="A1363" s="33" t="s">
        <v>1015</v>
      </c>
      <c r="B1363" s="33">
        <v>23</v>
      </c>
      <c r="C1363" s="33" t="s">
        <v>1030</v>
      </c>
    </row>
    <row r="1364" spans="1:3" ht="13.5" customHeight="1">
      <c r="A1364" s="33" t="s">
        <v>1015</v>
      </c>
      <c r="B1364" s="33">
        <v>24</v>
      </c>
      <c r="C1364" s="33" t="s">
        <v>1031</v>
      </c>
    </row>
    <row r="1365" spans="1:3" ht="13.5" customHeight="1">
      <c r="A1365" s="33" t="s">
        <v>1015</v>
      </c>
      <c r="B1365" s="33">
        <v>50</v>
      </c>
      <c r="C1365" s="37" t="s">
        <v>1066</v>
      </c>
    </row>
    <row r="1366" spans="1:3" ht="13.5" customHeight="1">
      <c r="A1366" s="33" t="s">
        <v>1015</v>
      </c>
      <c r="B1366" s="33">
        <v>51</v>
      </c>
      <c r="C1366" s="37" t="s">
        <v>1067</v>
      </c>
    </row>
    <row r="1367" spans="1:3" ht="13.5" customHeight="1">
      <c r="A1367" s="33" t="s">
        <v>1015</v>
      </c>
      <c r="B1367" s="33">
        <v>96</v>
      </c>
      <c r="C1367" s="37" t="s">
        <v>391</v>
      </c>
    </row>
    <row r="1369" spans="1:3" ht="13.5" customHeight="1">
      <c r="A1369" s="33" t="s">
        <v>1032</v>
      </c>
      <c r="B1369" s="33">
        <v>41</v>
      </c>
      <c r="C1369" s="33" t="s">
        <v>1033</v>
      </c>
    </row>
    <row r="1370" spans="1:3" ht="13.5" customHeight="1">
      <c r="A1370" s="33" t="s">
        <v>1032</v>
      </c>
      <c r="B1370" s="33">
        <v>42</v>
      </c>
      <c r="C1370" s="33" t="s">
        <v>1034</v>
      </c>
    </row>
    <row r="1371" spans="1:3" ht="13.5" customHeight="1">
      <c r="A1371" s="33" t="s">
        <v>1032</v>
      </c>
      <c r="B1371" s="33">
        <v>43</v>
      </c>
      <c r="C1371" s="33" t="s">
        <v>1035</v>
      </c>
    </row>
    <row r="1372" spans="1:3" ht="13.5" customHeight="1">
      <c r="A1372" s="33" t="s">
        <v>1032</v>
      </c>
      <c r="B1372" s="33">
        <v>44</v>
      </c>
      <c r="C1372" s="33" t="s">
        <v>1036</v>
      </c>
    </row>
    <row r="1373" spans="1:3" ht="13.5" customHeight="1">
      <c r="A1373" s="33" t="s">
        <v>1032</v>
      </c>
      <c r="B1373" s="33">
        <v>45</v>
      </c>
      <c r="C1373" s="33" t="s">
        <v>1037</v>
      </c>
    </row>
    <row r="1374" spans="1:3" ht="13.5" customHeight="1">
      <c r="A1374" s="33" t="s">
        <v>1032</v>
      </c>
      <c r="B1374" s="33">
        <v>46</v>
      </c>
      <c r="C1374" s="33" t="s">
        <v>1038</v>
      </c>
    </row>
    <row r="1375" spans="1:3" ht="13.5" customHeight="1">
      <c r="A1375" s="33" t="s">
        <v>1032</v>
      </c>
      <c r="B1375" s="33">
        <v>47</v>
      </c>
      <c r="C1375" s="33" t="s">
        <v>1039</v>
      </c>
    </row>
    <row r="1376" spans="1:3" ht="13.5" customHeight="1">
      <c r="A1376" s="33" t="s">
        <v>1032</v>
      </c>
      <c r="B1376" s="33">
        <v>48</v>
      </c>
      <c r="C1376" s="33" t="s">
        <v>1040</v>
      </c>
    </row>
    <row r="1377" spans="1:3" ht="13.5" customHeight="1">
      <c r="A1377" s="33" t="s">
        <v>1032</v>
      </c>
      <c r="B1377" s="33">
        <v>49</v>
      </c>
      <c r="C1377" s="33" t="s">
        <v>1041</v>
      </c>
    </row>
    <row r="1378" spans="1:3" ht="13.5" customHeight="1">
      <c r="A1378" s="33" t="s">
        <v>1032</v>
      </c>
      <c r="B1378" s="33">
        <v>96</v>
      </c>
      <c r="C1378" s="33" t="s">
        <v>781</v>
      </c>
    </row>
    <row r="1380" spans="1:3" ht="13.5" customHeight="1">
      <c r="A1380" s="33" t="s">
        <v>1042</v>
      </c>
      <c r="B1380" s="33">
        <v>1</v>
      </c>
      <c r="C1380" s="33" t="s">
        <v>113</v>
      </c>
    </row>
    <row r="1381" spans="1:3" ht="13.5" customHeight="1">
      <c r="A1381" s="33" t="s">
        <v>1042</v>
      </c>
      <c r="B1381" s="33">
        <v>2</v>
      </c>
      <c r="C1381" s="33" t="s">
        <v>114</v>
      </c>
    </row>
    <row r="1382" spans="1:3" ht="13.5" customHeight="1">
      <c r="A1382" s="33" t="s">
        <v>1042</v>
      </c>
      <c r="B1382" s="33">
        <v>3</v>
      </c>
      <c r="C1382" s="33" t="s">
        <v>115</v>
      </c>
    </row>
    <row r="1383" spans="1:3" ht="13.5" customHeight="1">
      <c r="A1383" s="33" t="s">
        <v>1042</v>
      </c>
      <c r="B1383" s="33">
        <v>4</v>
      </c>
      <c r="C1383" s="33" t="s">
        <v>116</v>
      </c>
    </row>
    <row r="1384" spans="1:3" ht="13.5" customHeight="1">
      <c r="A1384" s="33" t="s">
        <v>1042</v>
      </c>
      <c r="B1384" s="33">
        <v>5</v>
      </c>
      <c r="C1384" s="33" t="s">
        <v>117</v>
      </c>
    </row>
    <row r="1385" spans="1:3" ht="13.5" customHeight="1">
      <c r="A1385" s="33" t="s">
        <v>1042</v>
      </c>
      <c r="B1385" s="33">
        <v>6</v>
      </c>
      <c r="C1385" s="33" t="s">
        <v>118</v>
      </c>
    </row>
    <row r="1386" spans="1:3" ht="13.5" customHeight="1">
      <c r="A1386" s="33" t="s">
        <v>1042</v>
      </c>
      <c r="B1386" s="33">
        <v>7</v>
      </c>
      <c r="C1386" s="33" t="s">
        <v>119</v>
      </c>
    </row>
    <row r="1387" spans="1:3" ht="13.5" customHeight="1">
      <c r="A1387" s="33" t="s">
        <v>1042</v>
      </c>
      <c r="B1387" s="33">
        <v>8</v>
      </c>
      <c r="C1387" s="33" t="s">
        <v>120</v>
      </c>
    </row>
    <row r="1388" spans="1:3" ht="13.5" customHeight="1">
      <c r="A1388" s="33" t="s">
        <v>1042</v>
      </c>
      <c r="B1388" s="33">
        <v>9</v>
      </c>
      <c r="C1388" s="33" t="s">
        <v>121</v>
      </c>
    </row>
    <row r="1389" spans="1:3" ht="13.5" customHeight="1">
      <c r="A1389" s="33" t="s">
        <v>1042</v>
      </c>
      <c r="B1389" s="33">
        <v>10</v>
      </c>
      <c r="C1389" s="33" t="s">
        <v>122</v>
      </c>
    </row>
    <row r="1390" spans="1:3" ht="13.5" customHeight="1">
      <c r="A1390" s="33" t="s">
        <v>1042</v>
      </c>
      <c r="B1390" s="33">
        <v>11</v>
      </c>
      <c r="C1390" s="33" t="s">
        <v>1043</v>
      </c>
    </row>
    <row r="1391" spans="1:3" ht="13.5" customHeight="1">
      <c r="A1391" s="33" t="s">
        <v>1042</v>
      </c>
      <c r="B1391" s="33">
        <v>12</v>
      </c>
      <c r="C1391" s="33" t="s">
        <v>602</v>
      </c>
    </row>
    <row r="1392" spans="1:3" ht="13.5" customHeight="1">
      <c r="A1392" s="33" t="s">
        <v>1042</v>
      </c>
      <c r="B1392" s="33">
        <v>13</v>
      </c>
      <c r="C1392" s="33" t="s">
        <v>596</v>
      </c>
    </row>
    <row r="1393" spans="1:3" ht="13.5" customHeight="1">
      <c r="A1393" s="33" t="s">
        <v>1042</v>
      </c>
      <c r="B1393" s="33">
        <v>14</v>
      </c>
      <c r="C1393" s="33" t="s">
        <v>597</v>
      </c>
    </row>
    <row r="1394" spans="1:3" ht="13.5" customHeight="1">
      <c r="A1394" s="33" t="s">
        <v>1042</v>
      </c>
      <c r="B1394" s="33">
        <v>15</v>
      </c>
      <c r="C1394" s="33" t="s">
        <v>123</v>
      </c>
    </row>
    <row r="1395" spans="1:3" ht="13.5" customHeight="1">
      <c r="A1395" s="33" t="s">
        <v>1042</v>
      </c>
      <c r="B1395" s="33">
        <v>96</v>
      </c>
      <c r="C1395" s="33" t="s">
        <v>124</v>
      </c>
    </row>
    <row r="1398" spans="1:3" ht="13.5" customHeight="1">
      <c r="A1398" s="33" t="s">
        <v>1045</v>
      </c>
      <c r="B1398" s="33">
        <v>1</v>
      </c>
      <c r="C1398" s="33" t="s">
        <v>1046</v>
      </c>
    </row>
    <row r="1399" spans="1:3" ht="13.5" customHeight="1">
      <c r="A1399" s="33" t="s">
        <v>1045</v>
      </c>
      <c r="B1399" s="33">
        <v>2</v>
      </c>
      <c r="C1399" s="33" t="s">
        <v>1047</v>
      </c>
    </row>
  </sheetData>
  <phoneticPr fontId="2"/>
  <conditionalFormatting sqref="C51">
    <cfRule type="duplicateValues" dxfId="0" priority="1"/>
  </conditionalFormatting>
  <pageMargins left="0.7" right="0.7" top="0.75" bottom="0.75" header="0.3" footer="0.3"/>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
  <sheetViews>
    <sheetView topLeftCell="B1" zoomScale="85" zoomScaleNormal="85" zoomScalePageLayoutView="85" workbookViewId="0">
      <selection activeCell="E12" sqref="E12"/>
    </sheetView>
  </sheetViews>
  <sheetFormatPr defaultColWidth="8.88671875" defaultRowHeight="13.8"/>
  <cols>
    <col min="1" max="1" width="85.44140625" style="5" customWidth="1"/>
    <col min="2" max="2" width="46" style="5" bestFit="1" customWidth="1"/>
    <col min="3" max="3" width="14.109375" style="5" customWidth="1"/>
    <col min="4" max="4" width="51.109375" style="10" bestFit="1" customWidth="1"/>
    <col min="5" max="5" width="11.77734375" style="5" bestFit="1" customWidth="1"/>
    <col min="6" max="6" width="16.21875" style="5" bestFit="1" customWidth="1"/>
    <col min="7" max="7" width="18.88671875" style="5" customWidth="1"/>
    <col min="8" max="8" width="12" style="5" bestFit="1" customWidth="1"/>
    <col min="9" max="16384" width="8.88671875" style="5"/>
  </cols>
  <sheetData>
    <row r="1" spans="1:8">
      <c r="A1" s="11" t="s">
        <v>393</v>
      </c>
      <c r="B1" s="11" t="s">
        <v>394</v>
      </c>
      <c r="C1" s="12" t="s">
        <v>395</v>
      </c>
      <c r="D1" s="13" t="s">
        <v>783</v>
      </c>
      <c r="E1" s="11" t="s">
        <v>396</v>
      </c>
      <c r="F1" s="11" t="s">
        <v>397</v>
      </c>
      <c r="G1" s="14" t="s">
        <v>398</v>
      </c>
      <c r="H1" s="15" t="s">
        <v>399</v>
      </c>
    </row>
    <row r="2" spans="1:8">
      <c r="A2" s="16" t="str">
        <f ca="1">CONCATENATE("[GAMBIA] ENDLINE VSG QUESTIONAIRE- TEST"," (G",H2," v",C2,")")</f>
        <v>[GAMBIA] ENDLINE VSG QUESTIONAIRE- TEST (G7 v1804091429)</v>
      </c>
      <c r="B2" s="16" t="str">
        <f>CONCATENATE("GAMBIA_EL_VSG_TEST_G",H2)</f>
        <v>GAMBIA_EL_VSG_TEST_G7</v>
      </c>
      <c r="C2" s="7" t="str">
        <f ca="1">TEXT(YEAR(NOW())-2000, "00") &amp; TEXT(MONTH(NOW()), "00") &amp; TEXT(DAY(NOW()), "00") &amp; TEXT(HOUR(NOW()), "00") &amp; TEXT(MINUTE(NOW()), "00")</f>
        <v>1804091429</v>
      </c>
      <c r="D2" s="16" t="s">
        <v>1681</v>
      </c>
      <c r="E2" s="17"/>
      <c r="F2" s="8" t="s">
        <v>13</v>
      </c>
      <c r="G2" s="7" t="s">
        <v>784</v>
      </c>
      <c r="H2" s="9" t="s">
        <v>1758</v>
      </c>
    </row>
    <row r="3" spans="1:8">
      <c r="D3" s="4"/>
    </row>
    <row r="4" spans="1:8">
      <c r="D4" s="6"/>
    </row>
    <row r="5" spans="1:8">
      <c r="D5" s="4"/>
    </row>
    <row r="6" spans="1:8">
      <c r="D6" s="4"/>
    </row>
    <row r="7" spans="1:8">
      <c r="D7" s="4"/>
    </row>
    <row r="8" spans="1:8">
      <c r="D8" s="4"/>
    </row>
    <row r="9" spans="1:8">
      <c r="D9" s="4"/>
    </row>
    <row r="10" spans="1:8">
      <c r="D10" s="4"/>
    </row>
    <row r="11" spans="1:8">
      <c r="D11" s="4"/>
    </row>
    <row r="12" spans="1:8">
      <c r="D12" s="4"/>
    </row>
    <row r="13" spans="1:8">
      <c r="D13" s="4"/>
    </row>
    <row r="14" spans="1:8">
      <c r="D14" s="4"/>
    </row>
    <row r="15" spans="1:8">
      <c r="D15" s="4"/>
    </row>
    <row r="16" spans="1:8">
      <c r="D16" s="4"/>
    </row>
    <row r="17" spans="4:4">
      <c r="D17" s="4"/>
    </row>
    <row r="18" spans="4:4">
      <c r="D18" s="4"/>
    </row>
    <row r="19" spans="4:4">
      <c r="D19" s="4"/>
    </row>
    <row r="20" spans="4:4">
      <c r="D20" s="4"/>
    </row>
  </sheetData>
  <phoneticPr fontId="2"/>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1"/>
  <sheetViews>
    <sheetView zoomScale="115" zoomScaleNormal="115" workbookViewId="0">
      <selection activeCell="B8" sqref="B8"/>
    </sheetView>
  </sheetViews>
  <sheetFormatPr defaultColWidth="9.109375" defaultRowHeight="14.4"/>
  <cols>
    <col min="1" max="1" width="10" style="21" bestFit="1" customWidth="1"/>
    <col min="2" max="2" width="6.21875" style="21" bestFit="1" customWidth="1"/>
    <col min="3" max="3" width="13.21875" style="21" bestFit="1" customWidth="1"/>
    <col min="4" max="4" width="4.88671875" style="21" bestFit="1" customWidth="1"/>
    <col min="5" max="5" width="26.21875" style="21" bestFit="1" customWidth="1"/>
    <col min="6" max="6" width="25.21875" style="21" bestFit="1" customWidth="1"/>
    <col min="7" max="7" width="25.77734375" style="21" bestFit="1" customWidth="1"/>
    <col min="8" max="16384" width="9.109375" style="21"/>
  </cols>
  <sheetData>
    <row r="1" spans="1:8" s="20" customFormat="1" ht="13.8">
      <c r="A1" s="2" t="s">
        <v>14</v>
      </c>
      <c r="B1" s="18" t="s">
        <v>1</v>
      </c>
      <c r="C1" s="2" t="s">
        <v>742</v>
      </c>
      <c r="D1" s="2" t="s">
        <v>16</v>
      </c>
      <c r="E1" s="2" t="s">
        <v>7</v>
      </c>
      <c r="F1" s="19" t="s">
        <v>6</v>
      </c>
      <c r="G1" s="19" t="s">
        <v>752</v>
      </c>
    </row>
    <row r="2" spans="1:8">
      <c r="H2" s="20"/>
    </row>
    <row r="3" spans="1:8">
      <c r="A3" s="21" t="s">
        <v>785</v>
      </c>
      <c r="B3" s="21">
        <v>-88</v>
      </c>
      <c r="C3" s="21" t="s">
        <v>786</v>
      </c>
      <c r="H3" s="20"/>
    </row>
    <row r="4" spans="1:8">
      <c r="H4" s="20"/>
    </row>
    <row r="5" spans="1:8">
      <c r="A5" s="21" t="s">
        <v>787</v>
      </c>
      <c r="B5" s="22" t="s">
        <v>788</v>
      </c>
      <c r="C5" s="21" t="s">
        <v>789</v>
      </c>
      <c r="H5" s="20"/>
    </row>
    <row r="6" spans="1:8">
      <c r="A6" s="21" t="s">
        <v>787</v>
      </c>
      <c r="B6" s="21">
        <v>77</v>
      </c>
      <c r="C6" s="21" t="s">
        <v>790</v>
      </c>
      <c r="H6" s="20"/>
    </row>
    <row r="7" spans="1:8">
      <c r="H7" s="20"/>
    </row>
    <row r="8" spans="1:8">
      <c r="A8" s="21" t="s">
        <v>793</v>
      </c>
      <c r="B8" s="21">
        <v>-99</v>
      </c>
      <c r="C8" s="21" t="s">
        <v>791</v>
      </c>
      <c r="H8" s="20"/>
    </row>
    <row r="9" spans="1:8">
      <c r="H9" s="20"/>
    </row>
    <row r="10" spans="1:8">
      <c r="H10" s="20"/>
    </row>
    <row r="11" spans="1:8">
      <c r="A11" s="23" t="s">
        <v>854</v>
      </c>
      <c r="B11" s="24" t="s">
        <v>788</v>
      </c>
      <c r="C11" s="23" t="s">
        <v>1054</v>
      </c>
      <c r="H11" s="20"/>
    </row>
    <row r="12" spans="1:8">
      <c r="A12" s="23" t="s">
        <v>854</v>
      </c>
      <c r="B12" s="24" t="s">
        <v>886</v>
      </c>
      <c r="C12" s="23" t="s">
        <v>1055</v>
      </c>
      <c r="H12" s="20"/>
    </row>
    <row r="13" spans="1:8">
      <c r="A13" s="23" t="s">
        <v>854</v>
      </c>
      <c r="B13" s="24" t="s">
        <v>940</v>
      </c>
      <c r="C13" s="23" t="s">
        <v>1056</v>
      </c>
      <c r="H13" s="20"/>
    </row>
    <row r="14" spans="1:8">
      <c r="A14" s="23" t="s">
        <v>854</v>
      </c>
      <c r="B14" s="24" t="s">
        <v>855</v>
      </c>
      <c r="C14" s="24" t="s">
        <v>855</v>
      </c>
      <c r="H14" s="20"/>
    </row>
    <row r="15" spans="1:8">
      <c r="A15" s="23" t="s">
        <v>854</v>
      </c>
      <c r="B15" s="24" t="s">
        <v>856</v>
      </c>
      <c r="C15" s="24" t="s">
        <v>856</v>
      </c>
      <c r="H15" s="20"/>
    </row>
    <row r="16" spans="1:8">
      <c r="A16" s="23" t="s">
        <v>854</v>
      </c>
      <c r="B16" s="24" t="s">
        <v>857</v>
      </c>
      <c r="C16" s="24" t="s">
        <v>857</v>
      </c>
      <c r="H16" s="20"/>
    </row>
    <row r="17" spans="1:8">
      <c r="A17" s="23" t="s">
        <v>854</v>
      </c>
      <c r="B17" s="24" t="s">
        <v>858</v>
      </c>
      <c r="C17" s="24" t="s">
        <v>858</v>
      </c>
      <c r="H17" s="20"/>
    </row>
    <row r="18" spans="1:8">
      <c r="A18" s="23" t="s">
        <v>854</v>
      </c>
      <c r="B18" s="24" t="s">
        <v>859</v>
      </c>
      <c r="C18" s="24" t="s">
        <v>859</v>
      </c>
      <c r="H18" s="20"/>
    </row>
    <row r="19" spans="1:8">
      <c r="A19" s="23" t="s">
        <v>854</v>
      </c>
      <c r="B19" s="24" t="s">
        <v>860</v>
      </c>
      <c r="C19" s="24" t="s">
        <v>860</v>
      </c>
      <c r="H19" s="20"/>
    </row>
    <row r="20" spans="1:8">
      <c r="A20" s="23" t="s">
        <v>854</v>
      </c>
      <c r="B20" s="24" t="s">
        <v>861</v>
      </c>
      <c r="C20" s="24" t="s">
        <v>861</v>
      </c>
      <c r="H20" s="20"/>
    </row>
    <row r="21" spans="1:8">
      <c r="A21" s="23" t="s">
        <v>854</v>
      </c>
      <c r="B21" s="24" t="s">
        <v>862</v>
      </c>
      <c r="C21" s="24" t="s">
        <v>862</v>
      </c>
      <c r="H21" s="20"/>
    </row>
    <row r="22" spans="1:8">
      <c r="A22" s="23" t="s">
        <v>854</v>
      </c>
      <c r="B22" s="24" t="s">
        <v>863</v>
      </c>
      <c r="C22" s="24" t="s">
        <v>863</v>
      </c>
      <c r="H22" s="20"/>
    </row>
    <row r="23" spans="1:8">
      <c r="A23" s="23" t="s">
        <v>854</v>
      </c>
      <c r="B23" s="24" t="s">
        <v>864</v>
      </c>
      <c r="C23" s="24" t="s">
        <v>864</v>
      </c>
      <c r="H23" s="20"/>
    </row>
    <row r="24" spans="1:8">
      <c r="A24" s="23" t="s">
        <v>854</v>
      </c>
      <c r="B24" s="24" t="s">
        <v>865</v>
      </c>
      <c r="C24" s="24" t="s">
        <v>865</v>
      </c>
      <c r="H24" s="20"/>
    </row>
    <row r="25" spans="1:8">
      <c r="A25" s="23" t="s">
        <v>854</v>
      </c>
      <c r="B25" s="24" t="s">
        <v>866</v>
      </c>
      <c r="C25" s="24" t="s">
        <v>866</v>
      </c>
      <c r="H25" s="20"/>
    </row>
    <row r="26" spans="1:8">
      <c r="A26" s="23" t="s">
        <v>854</v>
      </c>
      <c r="B26" s="24" t="s">
        <v>867</v>
      </c>
      <c r="C26" s="24" t="s">
        <v>867</v>
      </c>
      <c r="H26" s="20"/>
    </row>
    <row r="27" spans="1:8">
      <c r="A27" s="23" t="s">
        <v>854</v>
      </c>
      <c r="B27" s="24" t="s">
        <v>868</v>
      </c>
      <c r="C27" s="24" t="s">
        <v>868</v>
      </c>
      <c r="H27" s="20"/>
    </row>
    <row r="28" spans="1:8">
      <c r="A28" s="23" t="s">
        <v>854</v>
      </c>
      <c r="B28" s="24" t="s">
        <v>869</v>
      </c>
      <c r="C28" s="24" t="s">
        <v>869</v>
      </c>
      <c r="H28" s="20"/>
    </row>
    <row r="29" spans="1:8">
      <c r="A29" s="23" t="s">
        <v>854</v>
      </c>
      <c r="B29" s="24" t="s">
        <v>870</v>
      </c>
      <c r="C29" s="24" t="s">
        <v>870</v>
      </c>
      <c r="H29" s="20"/>
    </row>
    <row r="30" spans="1:8">
      <c r="A30" s="23" t="s">
        <v>854</v>
      </c>
      <c r="B30" s="24" t="s">
        <v>871</v>
      </c>
      <c r="C30" s="24" t="s">
        <v>871</v>
      </c>
      <c r="H30" s="20"/>
    </row>
    <row r="31" spans="1:8">
      <c r="A31" s="23" t="s">
        <v>854</v>
      </c>
      <c r="B31" s="24" t="s">
        <v>872</v>
      </c>
      <c r="C31" s="24" t="s">
        <v>872</v>
      </c>
      <c r="H31" s="20"/>
    </row>
    <row r="32" spans="1:8">
      <c r="A32" s="23" t="s">
        <v>854</v>
      </c>
      <c r="B32" s="24" t="s">
        <v>873</v>
      </c>
      <c r="C32" s="24" t="s">
        <v>873</v>
      </c>
      <c r="H32" s="20"/>
    </row>
    <row r="33" spans="1:8">
      <c r="A33" s="23" t="s">
        <v>854</v>
      </c>
      <c r="B33" s="24" t="s">
        <v>874</v>
      </c>
      <c r="C33" s="24" t="s">
        <v>874</v>
      </c>
      <c r="H33" s="20"/>
    </row>
    <row r="34" spans="1:8">
      <c r="A34" s="23" t="s">
        <v>854</v>
      </c>
      <c r="B34" s="24" t="s">
        <v>875</v>
      </c>
      <c r="C34" s="24" t="s">
        <v>875</v>
      </c>
      <c r="H34" s="20"/>
    </row>
    <row r="35" spans="1:8">
      <c r="A35" s="23" t="s">
        <v>854</v>
      </c>
      <c r="B35" s="24" t="s">
        <v>876</v>
      </c>
      <c r="C35" s="24" t="s">
        <v>876</v>
      </c>
      <c r="H35" s="20"/>
    </row>
    <row r="36" spans="1:8">
      <c r="A36" s="23" t="s">
        <v>854</v>
      </c>
      <c r="B36" s="24" t="s">
        <v>877</v>
      </c>
      <c r="C36" s="24" t="s">
        <v>877</v>
      </c>
      <c r="H36" s="20"/>
    </row>
    <row r="37" spans="1:8">
      <c r="A37" s="23" t="s">
        <v>854</v>
      </c>
      <c r="B37" s="24" t="s">
        <v>878</v>
      </c>
      <c r="C37" s="24" t="s">
        <v>878</v>
      </c>
      <c r="H37" s="20"/>
    </row>
    <row r="38" spans="1:8">
      <c r="A38" s="23" t="s">
        <v>854</v>
      </c>
      <c r="B38" s="24" t="s">
        <v>879</v>
      </c>
      <c r="C38" s="24" t="s">
        <v>879</v>
      </c>
      <c r="H38" s="20"/>
    </row>
    <row r="39" spans="1:8">
      <c r="A39" s="23" t="s">
        <v>854</v>
      </c>
      <c r="B39" s="24" t="s">
        <v>880</v>
      </c>
      <c r="C39" s="24" t="s">
        <v>880</v>
      </c>
      <c r="H39" s="20"/>
    </row>
    <row r="40" spans="1:8">
      <c r="A40" s="23" t="s">
        <v>854</v>
      </c>
      <c r="B40" s="24" t="s">
        <v>881</v>
      </c>
      <c r="C40" s="24" t="s">
        <v>881</v>
      </c>
      <c r="H40" s="20"/>
    </row>
    <row r="41" spans="1:8">
      <c r="A41" s="23" t="s">
        <v>854</v>
      </c>
      <c r="B41" s="24" t="s">
        <v>882</v>
      </c>
      <c r="C41" s="24" t="s">
        <v>882</v>
      </c>
      <c r="H41" s="20"/>
    </row>
    <row r="42" spans="1:8">
      <c r="A42" s="23" t="s">
        <v>854</v>
      </c>
      <c r="B42" s="24" t="s">
        <v>883</v>
      </c>
      <c r="C42" s="24" t="s">
        <v>883</v>
      </c>
      <c r="H42" s="20"/>
    </row>
    <row r="43" spans="1:8">
      <c r="A43" s="23" t="s">
        <v>854</v>
      </c>
      <c r="B43" s="24" t="s">
        <v>884</v>
      </c>
      <c r="C43" s="24" t="s">
        <v>884</v>
      </c>
      <c r="H43" s="20"/>
    </row>
    <row r="44" spans="1:8">
      <c r="A44" s="23" t="s">
        <v>854</v>
      </c>
      <c r="B44" s="24" t="s">
        <v>885</v>
      </c>
      <c r="C44" s="24" t="s">
        <v>885</v>
      </c>
      <c r="H44" s="20"/>
    </row>
    <row r="45" spans="1:8">
      <c r="H45" s="20"/>
    </row>
    <row r="46" spans="1:8">
      <c r="A46" s="23" t="s">
        <v>841</v>
      </c>
      <c r="B46" s="24" t="s">
        <v>788</v>
      </c>
      <c r="C46" s="23" t="s">
        <v>1054</v>
      </c>
      <c r="H46" s="20"/>
    </row>
    <row r="47" spans="1:8" s="23" customFormat="1" ht="15" customHeight="1">
      <c r="A47" s="23" t="s">
        <v>841</v>
      </c>
      <c r="B47" s="24" t="s">
        <v>886</v>
      </c>
      <c r="C47" s="23" t="s">
        <v>1055</v>
      </c>
      <c r="H47" s="20"/>
    </row>
    <row r="48" spans="1:8">
      <c r="A48" s="23" t="s">
        <v>841</v>
      </c>
      <c r="B48" s="24" t="s">
        <v>940</v>
      </c>
      <c r="C48" s="23" t="s">
        <v>1056</v>
      </c>
      <c r="H48" s="20"/>
    </row>
    <row r="49" spans="1:8" s="23" customFormat="1" ht="15" customHeight="1">
      <c r="A49" s="23" t="s">
        <v>841</v>
      </c>
      <c r="B49" s="24" t="s">
        <v>855</v>
      </c>
      <c r="C49" s="23" t="s">
        <v>842</v>
      </c>
      <c r="H49" s="20"/>
    </row>
    <row r="50" spans="1:8" s="23" customFormat="1" ht="15" customHeight="1">
      <c r="A50" s="23" t="s">
        <v>841</v>
      </c>
      <c r="B50" s="24" t="s">
        <v>856</v>
      </c>
      <c r="C50" s="23" t="s">
        <v>843</v>
      </c>
      <c r="H50" s="20"/>
    </row>
    <row r="51" spans="1:8" s="23" customFormat="1" ht="15" customHeight="1">
      <c r="A51" s="23" t="s">
        <v>841</v>
      </c>
      <c r="B51" s="24" t="s">
        <v>857</v>
      </c>
      <c r="C51" s="23" t="s">
        <v>844</v>
      </c>
      <c r="H51" s="20"/>
    </row>
    <row r="52" spans="1:8" s="23" customFormat="1" ht="15" customHeight="1">
      <c r="A52" s="23" t="s">
        <v>841</v>
      </c>
      <c r="B52" s="24" t="s">
        <v>858</v>
      </c>
      <c r="C52" s="23" t="s">
        <v>845</v>
      </c>
      <c r="H52" s="20"/>
    </row>
    <row r="53" spans="1:8" s="23" customFormat="1" ht="15" customHeight="1">
      <c r="A53" s="23" t="s">
        <v>841</v>
      </c>
      <c r="B53" s="24" t="s">
        <v>859</v>
      </c>
      <c r="C53" s="23" t="s">
        <v>846</v>
      </c>
      <c r="H53" s="20"/>
    </row>
    <row r="54" spans="1:8" s="23" customFormat="1" ht="15" customHeight="1">
      <c r="A54" s="23" t="s">
        <v>841</v>
      </c>
      <c r="B54" s="24" t="s">
        <v>860</v>
      </c>
      <c r="C54" s="23" t="s">
        <v>847</v>
      </c>
      <c r="H54" s="20"/>
    </row>
    <row r="55" spans="1:8" s="23" customFormat="1" ht="15" customHeight="1">
      <c r="A55" s="23" t="s">
        <v>841</v>
      </c>
      <c r="B55" s="24" t="s">
        <v>861</v>
      </c>
      <c r="C55" s="23" t="s">
        <v>848</v>
      </c>
      <c r="H55" s="20"/>
    </row>
    <row r="56" spans="1:8" s="23" customFormat="1" ht="15" customHeight="1">
      <c r="A56" s="23" t="s">
        <v>841</v>
      </c>
      <c r="B56" s="24" t="s">
        <v>862</v>
      </c>
      <c r="C56" s="23" t="s">
        <v>849</v>
      </c>
      <c r="H56" s="20"/>
    </row>
    <row r="57" spans="1:8" s="23" customFormat="1" ht="15" customHeight="1">
      <c r="A57" s="23" t="s">
        <v>841</v>
      </c>
      <c r="B57" s="24" t="s">
        <v>863</v>
      </c>
      <c r="C57" s="23" t="s">
        <v>850</v>
      </c>
      <c r="H57" s="20"/>
    </row>
    <row r="58" spans="1:8" s="23" customFormat="1" ht="15" customHeight="1">
      <c r="A58" s="23" t="s">
        <v>841</v>
      </c>
      <c r="B58" s="24" t="s">
        <v>864</v>
      </c>
      <c r="C58" s="23" t="s">
        <v>851</v>
      </c>
      <c r="H58" s="20"/>
    </row>
    <row r="59" spans="1:8" s="23" customFormat="1" ht="15" customHeight="1">
      <c r="A59" s="23" t="s">
        <v>841</v>
      </c>
      <c r="B59" s="24" t="s">
        <v>865</v>
      </c>
      <c r="C59" s="23" t="s">
        <v>852</v>
      </c>
      <c r="H59" s="20"/>
    </row>
    <row r="60" spans="1:8" s="23" customFormat="1" ht="15" customHeight="1">
      <c r="A60" s="23" t="s">
        <v>841</v>
      </c>
      <c r="B60" s="24" t="s">
        <v>866</v>
      </c>
      <c r="C60" s="23" t="s">
        <v>853</v>
      </c>
      <c r="H60" s="20"/>
    </row>
    <row r="61" spans="1:8">
      <c r="H61" s="20"/>
    </row>
    <row r="62" spans="1:8">
      <c r="A62" s="23" t="s">
        <v>887</v>
      </c>
      <c r="B62" s="24" t="s">
        <v>788</v>
      </c>
      <c r="C62" s="23" t="s">
        <v>1054</v>
      </c>
      <c r="H62" s="20"/>
    </row>
    <row r="63" spans="1:8" s="23" customFormat="1" ht="15" customHeight="1">
      <c r="A63" s="23" t="s">
        <v>887</v>
      </c>
      <c r="B63" s="24" t="s">
        <v>886</v>
      </c>
      <c r="C63" s="23" t="s">
        <v>1055</v>
      </c>
      <c r="H63" s="20"/>
    </row>
    <row r="64" spans="1:8">
      <c r="A64" s="23" t="s">
        <v>887</v>
      </c>
      <c r="B64" s="24" t="s">
        <v>940</v>
      </c>
      <c r="C64" s="23" t="s">
        <v>1056</v>
      </c>
      <c r="H64" s="20"/>
    </row>
    <row r="65" spans="1:8">
      <c r="A65" s="23" t="s">
        <v>887</v>
      </c>
      <c r="B65" s="22" t="s">
        <v>863</v>
      </c>
      <c r="C65" s="21">
        <v>2009</v>
      </c>
      <c r="H65" s="20"/>
    </row>
    <row r="66" spans="1:8">
      <c r="A66" s="23" t="s">
        <v>887</v>
      </c>
      <c r="B66" s="22" t="s">
        <v>864</v>
      </c>
      <c r="C66" s="21">
        <v>2010</v>
      </c>
      <c r="H66" s="20"/>
    </row>
    <row r="67" spans="1:8">
      <c r="A67" s="23" t="s">
        <v>887</v>
      </c>
      <c r="B67" s="22" t="s">
        <v>865</v>
      </c>
      <c r="C67" s="21">
        <v>2011</v>
      </c>
      <c r="H67" s="20"/>
    </row>
    <row r="68" spans="1:8">
      <c r="A68" s="23" t="s">
        <v>887</v>
      </c>
      <c r="B68" s="22" t="s">
        <v>866</v>
      </c>
      <c r="C68" s="21">
        <v>2012</v>
      </c>
      <c r="H68" s="20"/>
    </row>
    <row r="69" spans="1:8">
      <c r="A69" s="23" t="s">
        <v>887</v>
      </c>
      <c r="B69" s="22" t="s">
        <v>867</v>
      </c>
      <c r="C69" s="21">
        <v>2013</v>
      </c>
      <c r="H69" s="20"/>
    </row>
    <row r="70" spans="1:8">
      <c r="A70" s="23" t="s">
        <v>887</v>
      </c>
      <c r="B70" s="22" t="s">
        <v>868</v>
      </c>
      <c r="C70" s="21">
        <v>2014</v>
      </c>
      <c r="H70" s="20"/>
    </row>
    <row r="71" spans="1:8">
      <c r="A71" s="23"/>
      <c r="B71" s="22"/>
      <c r="H71" s="20"/>
    </row>
    <row r="72" spans="1:8">
      <c r="A72" s="23" t="s">
        <v>932</v>
      </c>
      <c r="B72" s="24" t="s">
        <v>934</v>
      </c>
      <c r="C72" s="23" t="s">
        <v>933</v>
      </c>
      <c r="H72" s="20"/>
    </row>
    <row r="73" spans="1:8">
      <c r="A73" s="23" t="s">
        <v>932</v>
      </c>
      <c r="B73" s="24" t="s">
        <v>855</v>
      </c>
      <c r="C73" s="24" t="s">
        <v>855</v>
      </c>
      <c r="H73" s="20"/>
    </row>
    <row r="74" spans="1:8">
      <c r="A74" s="23" t="s">
        <v>932</v>
      </c>
      <c r="B74" s="24" t="s">
        <v>856</v>
      </c>
      <c r="C74" s="24" t="s">
        <v>856</v>
      </c>
      <c r="H74" s="20"/>
    </row>
    <row r="75" spans="1:8">
      <c r="A75" s="23" t="s">
        <v>932</v>
      </c>
      <c r="B75" s="24" t="s">
        <v>857</v>
      </c>
      <c r="C75" s="24" t="s">
        <v>857</v>
      </c>
      <c r="H75" s="20"/>
    </row>
    <row r="76" spans="1:8">
      <c r="A76" s="23" t="s">
        <v>932</v>
      </c>
      <c r="B76" s="24" t="s">
        <v>858</v>
      </c>
      <c r="C76" s="24" t="s">
        <v>858</v>
      </c>
      <c r="H76" s="20"/>
    </row>
    <row r="77" spans="1:8">
      <c r="A77" s="23" t="s">
        <v>932</v>
      </c>
      <c r="B77" s="24" t="s">
        <v>859</v>
      </c>
      <c r="C77" s="24" t="s">
        <v>859</v>
      </c>
      <c r="H77" s="20"/>
    </row>
    <row r="78" spans="1:8">
      <c r="A78" s="23" t="s">
        <v>932</v>
      </c>
      <c r="B78" s="24" t="s">
        <v>860</v>
      </c>
      <c r="C78" s="24" t="s">
        <v>860</v>
      </c>
      <c r="H78" s="20"/>
    </row>
    <row r="79" spans="1:8">
      <c r="A79" s="23" t="s">
        <v>932</v>
      </c>
      <c r="B79" s="24" t="s">
        <v>861</v>
      </c>
      <c r="C79" s="24" t="s">
        <v>861</v>
      </c>
      <c r="H79" s="20"/>
    </row>
    <row r="80" spans="1:8">
      <c r="A80" s="23" t="s">
        <v>932</v>
      </c>
      <c r="B80" s="24" t="s">
        <v>862</v>
      </c>
      <c r="C80" s="24" t="s">
        <v>862</v>
      </c>
      <c r="H80" s="20"/>
    </row>
    <row r="81" spans="1:8">
      <c r="A81" s="23" t="s">
        <v>932</v>
      </c>
      <c r="B81" s="24" t="s">
        <v>863</v>
      </c>
      <c r="C81" s="24" t="s">
        <v>863</v>
      </c>
      <c r="H81" s="20"/>
    </row>
    <row r="82" spans="1:8">
      <c r="A82" s="23" t="s">
        <v>932</v>
      </c>
      <c r="B82" s="24" t="s">
        <v>864</v>
      </c>
      <c r="C82" s="24" t="s">
        <v>864</v>
      </c>
      <c r="H82" s="20"/>
    </row>
    <row r="83" spans="1:8">
      <c r="A83" s="23" t="s">
        <v>932</v>
      </c>
      <c r="B83" s="24" t="s">
        <v>865</v>
      </c>
      <c r="C83" s="24" t="s">
        <v>865</v>
      </c>
      <c r="H83" s="20"/>
    </row>
    <row r="84" spans="1:8">
      <c r="A84" s="23" t="s">
        <v>932</v>
      </c>
      <c r="B84" s="24" t="s">
        <v>866</v>
      </c>
      <c r="C84" s="24" t="s">
        <v>866</v>
      </c>
      <c r="H84" s="20"/>
    </row>
    <row r="85" spans="1:8">
      <c r="A85" s="23" t="s">
        <v>932</v>
      </c>
      <c r="B85" s="24" t="s">
        <v>867</v>
      </c>
      <c r="C85" s="24" t="s">
        <v>867</v>
      </c>
      <c r="H85" s="20"/>
    </row>
    <row r="86" spans="1:8">
      <c r="A86" s="23" t="s">
        <v>932</v>
      </c>
      <c r="B86" s="24" t="s">
        <v>868</v>
      </c>
      <c r="C86" s="24" t="s">
        <v>868</v>
      </c>
      <c r="H86" s="20"/>
    </row>
    <row r="87" spans="1:8">
      <c r="A87" s="23" t="s">
        <v>932</v>
      </c>
      <c r="B87" s="24" t="s">
        <v>869</v>
      </c>
      <c r="C87" s="24" t="s">
        <v>869</v>
      </c>
      <c r="H87" s="20"/>
    </row>
    <row r="88" spans="1:8">
      <c r="A88" s="23" t="s">
        <v>932</v>
      </c>
      <c r="B88" s="24" t="s">
        <v>870</v>
      </c>
      <c r="C88" s="24" t="s">
        <v>870</v>
      </c>
      <c r="H88" s="20"/>
    </row>
    <row r="89" spans="1:8">
      <c r="A89" s="23" t="s">
        <v>932</v>
      </c>
      <c r="B89" s="24" t="s">
        <v>871</v>
      </c>
      <c r="C89" s="24" t="s">
        <v>871</v>
      </c>
      <c r="H89" s="20"/>
    </row>
    <row r="90" spans="1:8">
      <c r="A90" s="23" t="s">
        <v>932</v>
      </c>
      <c r="B90" s="24" t="s">
        <v>872</v>
      </c>
      <c r="C90" s="24" t="s">
        <v>872</v>
      </c>
      <c r="H90" s="20"/>
    </row>
    <row r="91" spans="1:8">
      <c r="A91" s="23" t="s">
        <v>932</v>
      </c>
      <c r="B91" s="24" t="s">
        <v>873</v>
      </c>
      <c r="C91" s="24" t="s">
        <v>873</v>
      </c>
      <c r="H91" s="20"/>
    </row>
    <row r="92" spans="1:8">
      <c r="A92" s="23" t="s">
        <v>932</v>
      </c>
      <c r="B92" s="24" t="s">
        <v>874</v>
      </c>
      <c r="C92" s="24" t="s">
        <v>874</v>
      </c>
      <c r="H92" s="20"/>
    </row>
    <row r="93" spans="1:8">
      <c r="A93" s="23" t="s">
        <v>932</v>
      </c>
      <c r="B93" s="24" t="s">
        <v>875</v>
      </c>
      <c r="C93" s="24" t="s">
        <v>875</v>
      </c>
      <c r="H93" s="20"/>
    </row>
    <row r="94" spans="1:8">
      <c r="A94" s="23" t="s">
        <v>932</v>
      </c>
      <c r="B94" s="24" t="s">
        <v>876</v>
      </c>
      <c r="C94" s="24" t="s">
        <v>876</v>
      </c>
      <c r="H94" s="20"/>
    </row>
    <row r="95" spans="1:8">
      <c r="A95" s="23" t="s">
        <v>932</v>
      </c>
      <c r="B95" s="24" t="s">
        <v>877</v>
      </c>
      <c r="C95" s="24" t="s">
        <v>877</v>
      </c>
      <c r="H95" s="20"/>
    </row>
    <row r="96" spans="1:8">
      <c r="A96" s="23" t="s">
        <v>932</v>
      </c>
      <c r="B96" s="24" t="s">
        <v>878</v>
      </c>
      <c r="C96" s="24" t="s">
        <v>878</v>
      </c>
      <c r="H96" s="20"/>
    </row>
    <row r="97" spans="1:8">
      <c r="A97" s="23" t="s">
        <v>932</v>
      </c>
      <c r="B97" s="24" t="s">
        <v>879</v>
      </c>
      <c r="C97" s="24" t="s">
        <v>879</v>
      </c>
      <c r="H97" s="20"/>
    </row>
    <row r="98" spans="1:8">
      <c r="A98" s="23" t="s">
        <v>932</v>
      </c>
      <c r="B98" s="24" t="s">
        <v>880</v>
      </c>
      <c r="C98" s="24" t="s">
        <v>880</v>
      </c>
      <c r="H98" s="20"/>
    </row>
    <row r="99" spans="1:8">
      <c r="A99" s="23" t="s">
        <v>932</v>
      </c>
      <c r="B99" s="24" t="s">
        <v>881</v>
      </c>
      <c r="C99" s="24" t="s">
        <v>881</v>
      </c>
      <c r="H99" s="20"/>
    </row>
    <row r="100" spans="1:8">
      <c r="A100" s="23" t="s">
        <v>932</v>
      </c>
      <c r="B100" s="24" t="s">
        <v>882</v>
      </c>
      <c r="C100" s="24" t="s">
        <v>882</v>
      </c>
      <c r="H100" s="20"/>
    </row>
    <row r="101" spans="1:8">
      <c r="A101" s="23" t="s">
        <v>932</v>
      </c>
      <c r="B101" s="24" t="s">
        <v>883</v>
      </c>
      <c r="C101" s="24" t="s">
        <v>883</v>
      </c>
      <c r="H101" s="20"/>
    </row>
    <row r="102" spans="1:8">
      <c r="A102" s="23" t="s">
        <v>932</v>
      </c>
      <c r="B102" s="24" t="s">
        <v>884</v>
      </c>
      <c r="C102" s="24" t="s">
        <v>884</v>
      </c>
      <c r="H102" s="20"/>
    </row>
    <row r="103" spans="1:8">
      <c r="A103" s="23" t="s">
        <v>932</v>
      </c>
      <c r="B103" s="24" t="s">
        <v>885</v>
      </c>
      <c r="C103" s="24" t="s">
        <v>885</v>
      </c>
      <c r="H103" s="20"/>
    </row>
    <row r="104" spans="1:8">
      <c r="H104" s="20"/>
    </row>
    <row r="105" spans="1:8">
      <c r="A105" s="23" t="s">
        <v>935</v>
      </c>
      <c r="B105" s="24" t="s">
        <v>934</v>
      </c>
      <c r="C105" s="23" t="s">
        <v>936</v>
      </c>
      <c r="H105" s="20"/>
    </row>
    <row r="106" spans="1:8">
      <c r="A106" s="23" t="s">
        <v>935</v>
      </c>
      <c r="B106" s="24" t="s">
        <v>855</v>
      </c>
      <c r="C106" s="23" t="s">
        <v>842</v>
      </c>
      <c r="H106" s="20"/>
    </row>
    <row r="107" spans="1:8">
      <c r="A107" s="23" t="s">
        <v>935</v>
      </c>
      <c r="B107" s="24" t="s">
        <v>856</v>
      </c>
      <c r="C107" s="23" t="s">
        <v>843</v>
      </c>
      <c r="H107" s="20"/>
    </row>
    <row r="108" spans="1:8">
      <c r="A108" s="23" t="s">
        <v>935</v>
      </c>
      <c r="B108" s="24" t="s">
        <v>857</v>
      </c>
      <c r="C108" s="23" t="s">
        <v>844</v>
      </c>
      <c r="H108" s="20"/>
    </row>
    <row r="109" spans="1:8">
      <c r="A109" s="23" t="s">
        <v>935</v>
      </c>
      <c r="B109" s="24" t="s">
        <v>858</v>
      </c>
      <c r="C109" s="23" t="s">
        <v>845</v>
      </c>
      <c r="H109" s="20"/>
    </row>
    <row r="110" spans="1:8">
      <c r="A110" s="23" t="s">
        <v>935</v>
      </c>
      <c r="B110" s="24" t="s">
        <v>859</v>
      </c>
      <c r="C110" s="23" t="s">
        <v>846</v>
      </c>
      <c r="H110" s="20"/>
    </row>
    <row r="111" spans="1:8">
      <c r="A111" s="23" t="s">
        <v>935</v>
      </c>
      <c r="B111" s="24" t="s">
        <v>860</v>
      </c>
      <c r="C111" s="23" t="s">
        <v>847</v>
      </c>
      <c r="H111" s="20"/>
    </row>
    <row r="112" spans="1:8">
      <c r="A112" s="23" t="s">
        <v>935</v>
      </c>
      <c r="B112" s="24" t="s">
        <v>861</v>
      </c>
      <c r="C112" s="23" t="s">
        <v>848</v>
      </c>
      <c r="H112" s="20"/>
    </row>
    <row r="113" spans="1:8">
      <c r="A113" s="23" t="s">
        <v>935</v>
      </c>
      <c r="B113" s="24" t="s">
        <v>862</v>
      </c>
      <c r="C113" s="23" t="s">
        <v>849</v>
      </c>
      <c r="H113" s="20"/>
    </row>
    <row r="114" spans="1:8">
      <c r="A114" s="23" t="s">
        <v>935</v>
      </c>
      <c r="B114" s="24" t="s">
        <v>863</v>
      </c>
      <c r="C114" s="23" t="s">
        <v>850</v>
      </c>
      <c r="H114" s="20"/>
    </row>
    <row r="115" spans="1:8">
      <c r="A115" s="23" t="s">
        <v>935</v>
      </c>
      <c r="B115" s="24" t="s">
        <v>864</v>
      </c>
      <c r="C115" s="23" t="s">
        <v>851</v>
      </c>
      <c r="H115" s="20"/>
    </row>
    <row r="116" spans="1:8">
      <c r="A116" s="23" t="s">
        <v>935</v>
      </c>
      <c r="B116" s="24" t="s">
        <v>865</v>
      </c>
      <c r="C116" s="23" t="s">
        <v>852</v>
      </c>
      <c r="H116" s="20"/>
    </row>
    <row r="117" spans="1:8">
      <c r="A117" s="23" t="s">
        <v>935</v>
      </c>
      <c r="B117" s="24" t="s">
        <v>866</v>
      </c>
      <c r="C117" s="23" t="s">
        <v>853</v>
      </c>
      <c r="H117" s="20"/>
    </row>
    <row r="118" spans="1:8">
      <c r="H118" s="20"/>
    </row>
    <row r="119" spans="1:8">
      <c r="A119" s="23" t="s">
        <v>937</v>
      </c>
      <c r="B119" s="24" t="s">
        <v>934</v>
      </c>
      <c r="C119" s="23" t="s">
        <v>938</v>
      </c>
      <c r="H119" s="20"/>
    </row>
    <row r="120" spans="1:8">
      <c r="A120" s="23" t="s">
        <v>937</v>
      </c>
      <c r="B120" s="22" t="s">
        <v>990</v>
      </c>
      <c r="C120" s="21">
        <v>2011</v>
      </c>
      <c r="H120" s="20"/>
    </row>
    <row r="121" spans="1:8">
      <c r="A121" s="23" t="s">
        <v>937</v>
      </c>
      <c r="B121" s="22" t="s">
        <v>991</v>
      </c>
      <c r="C121" s="21">
        <v>2012</v>
      </c>
      <c r="H121" s="20"/>
    </row>
    <row r="122" spans="1:8">
      <c r="A122" s="23" t="s">
        <v>937</v>
      </c>
      <c r="B122" s="22" t="s">
        <v>992</v>
      </c>
      <c r="C122" s="21">
        <v>2013</v>
      </c>
      <c r="H122" s="20"/>
    </row>
    <row r="123" spans="1:8">
      <c r="A123" s="23" t="s">
        <v>937</v>
      </c>
      <c r="B123" s="22" t="s">
        <v>993</v>
      </c>
      <c r="C123" s="21">
        <v>2014</v>
      </c>
      <c r="H123" s="20"/>
    </row>
    <row r="124" spans="1:8">
      <c r="A124" s="23" t="s">
        <v>937</v>
      </c>
      <c r="B124" s="22" t="s">
        <v>994</v>
      </c>
      <c r="C124" s="21">
        <v>2015</v>
      </c>
      <c r="H124" s="20"/>
    </row>
    <row r="125" spans="1:8">
      <c r="A125" s="23" t="s">
        <v>937</v>
      </c>
      <c r="B125" s="22" t="s">
        <v>1063</v>
      </c>
      <c r="C125" s="21">
        <v>2016</v>
      </c>
      <c r="H125" s="20"/>
    </row>
    <row r="126" spans="1:8">
      <c r="H126" s="20"/>
    </row>
    <row r="127" spans="1:8">
      <c r="A127" s="23" t="s">
        <v>613</v>
      </c>
      <c r="B127" s="22" t="s">
        <v>940</v>
      </c>
      <c r="C127" s="21" t="s">
        <v>1102</v>
      </c>
      <c r="H127" s="20"/>
    </row>
    <row r="128" spans="1:8">
      <c r="A128" s="23" t="s">
        <v>613</v>
      </c>
      <c r="B128" s="22" t="s">
        <v>788</v>
      </c>
      <c r="C128" s="21" t="s">
        <v>941</v>
      </c>
      <c r="H128" s="20"/>
    </row>
    <row r="129" spans="1:8">
      <c r="H129" s="20"/>
    </row>
    <row r="130" spans="1:8">
      <c r="A130" s="23" t="s">
        <v>942</v>
      </c>
      <c r="B130" s="22" t="s">
        <v>788</v>
      </c>
      <c r="C130" s="21" t="s">
        <v>943</v>
      </c>
      <c r="H130" s="20"/>
    </row>
    <row r="131" spans="1:8">
      <c r="H131" s="2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3"/>
  <sheetViews>
    <sheetView workbookViewId="0"/>
  </sheetViews>
  <sheetFormatPr defaultRowHeight="14.4"/>
  <cols>
    <col min="10" max="10" width="9.109375" style="21"/>
  </cols>
  <sheetData>
    <row r="1" spans="1:10" ht="409.6">
      <c r="A1" s="71" t="s">
        <v>1099</v>
      </c>
      <c r="J1" s="20" t="str">
        <f>C1&amp;","&amp;D1&amp;","&amp;E1&amp;","&amp;F1&amp;","&amp;G1&amp;","&amp;H1&amp;","&amp;I1</f>
        <v>,,,,,,</v>
      </c>
    </row>
    <row r="2" spans="1:10">
      <c r="J2" s="20" t="str">
        <f t="shared" ref="J2:J65" si="0">C2&amp;","&amp;D2&amp;","&amp;E2&amp;","&amp;F2&amp;","&amp;G2&amp;","&amp;H2&amp;","&amp;I2</f>
        <v>,,,,,,</v>
      </c>
    </row>
    <row r="3" spans="1:10">
      <c r="J3" s="20" t="str">
        <f t="shared" si="0"/>
        <v>,,,,,,</v>
      </c>
    </row>
    <row r="4" spans="1:10">
      <c r="J4" s="20" t="str">
        <f t="shared" si="0"/>
        <v>,,,,,,</v>
      </c>
    </row>
    <row r="5" spans="1:10">
      <c r="J5" s="20" t="str">
        <f t="shared" si="0"/>
        <v>,,,,,,</v>
      </c>
    </row>
    <row r="6" spans="1:10">
      <c r="J6" s="20" t="str">
        <f t="shared" si="0"/>
        <v>,,,,,,</v>
      </c>
    </row>
    <row r="7" spans="1:10">
      <c r="J7" s="20" t="str">
        <f t="shared" si="0"/>
        <v>,,,,,,</v>
      </c>
    </row>
    <row r="8" spans="1:10">
      <c r="J8" s="20" t="str">
        <f t="shared" si="0"/>
        <v>,,,,,,</v>
      </c>
    </row>
    <row r="9" spans="1:10">
      <c r="J9" s="20" t="str">
        <f t="shared" si="0"/>
        <v>,,,,,,</v>
      </c>
    </row>
    <row r="10" spans="1:10">
      <c r="J10" s="20" t="str">
        <f t="shared" si="0"/>
        <v>,,,,,,</v>
      </c>
    </row>
    <row r="11" spans="1:10">
      <c r="J11" s="20" t="str">
        <f t="shared" si="0"/>
        <v>,,,,,,</v>
      </c>
    </row>
    <row r="12" spans="1:10">
      <c r="J12" s="20" t="str">
        <f t="shared" si="0"/>
        <v>,,,,,,</v>
      </c>
    </row>
    <row r="13" spans="1:10">
      <c r="J13" s="20" t="str">
        <f t="shared" si="0"/>
        <v>,,,,,,</v>
      </c>
    </row>
    <row r="14" spans="1:10">
      <c r="J14" s="20" t="str">
        <f t="shared" si="0"/>
        <v>,,,,,,</v>
      </c>
    </row>
    <row r="15" spans="1:10">
      <c r="J15" s="20" t="str">
        <f t="shared" si="0"/>
        <v>,,,,,,</v>
      </c>
    </row>
    <row r="16" spans="1:10">
      <c r="J16" s="20" t="str">
        <f t="shared" si="0"/>
        <v>,,,,,,</v>
      </c>
    </row>
    <row r="17" spans="10:10">
      <c r="J17" s="20" t="str">
        <f t="shared" si="0"/>
        <v>,,,,,,</v>
      </c>
    </row>
    <row r="18" spans="10:10">
      <c r="J18" s="20" t="str">
        <f t="shared" si="0"/>
        <v>,,,,,,</v>
      </c>
    </row>
    <row r="19" spans="10:10">
      <c r="J19" s="20" t="str">
        <f t="shared" si="0"/>
        <v>,,,,,,</v>
      </c>
    </row>
    <row r="20" spans="10:10">
      <c r="J20" s="20" t="str">
        <f t="shared" si="0"/>
        <v>,,,,,,</v>
      </c>
    </row>
    <row r="21" spans="10:10">
      <c r="J21" s="20" t="str">
        <f t="shared" si="0"/>
        <v>,,,,,,</v>
      </c>
    </row>
    <row r="22" spans="10:10">
      <c r="J22" s="20" t="str">
        <f t="shared" si="0"/>
        <v>,,,,,,</v>
      </c>
    </row>
    <row r="23" spans="10:10">
      <c r="J23" s="20" t="str">
        <f t="shared" si="0"/>
        <v>,,,,,,</v>
      </c>
    </row>
    <row r="24" spans="10:10">
      <c r="J24" s="20" t="str">
        <f t="shared" si="0"/>
        <v>,,,,,,</v>
      </c>
    </row>
    <row r="25" spans="10:10">
      <c r="J25" s="20" t="str">
        <f t="shared" si="0"/>
        <v>,,,,,,</v>
      </c>
    </row>
    <row r="26" spans="10:10">
      <c r="J26" s="20" t="str">
        <f t="shared" si="0"/>
        <v>,,,,,,</v>
      </c>
    </row>
    <row r="27" spans="10:10">
      <c r="J27" s="20" t="str">
        <f t="shared" si="0"/>
        <v>,,,,,,</v>
      </c>
    </row>
    <row r="28" spans="10:10">
      <c r="J28" s="20" t="str">
        <f t="shared" si="0"/>
        <v>,,,,,,</v>
      </c>
    </row>
    <row r="29" spans="10:10">
      <c r="J29" s="20" t="str">
        <f t="shared" si="0"/>
        <v>,,,,,,</v>
      </c>
    </row>
    <row r="30" spans="10:10">
      <c r="J30" s="20" t="str">
        <f t="shared" si="0"/>
        <v>,,,,,,</v>
      </c>
    </row>
    <row r="31" spans="10:10">
      <c r="J31" s="20" t="str">
        <f t="shared" si="0"/>
        <v>,,,,,,</v>
      </c>
    </row>
    <row r="32" spans="10:10">
      <c r="J32" s="20" t="str">
        <f t="shared" si="0"/>
        <v>,,,,,,</v>
      </c>
    </row>
    <row r="33" spans="10:10">
      <c r="J33" s="20" t="str">
        <f t="shared" si="0"/>
        <v>,,,,,,</v>
      </c>
    </row>
    <row r="34" spans="10:10">
      <c r="J34" s="20" t="str">
        <f t="shared" si="0"/>
        <v>,,,,,,</v>
      </c>
    </row>
    <row r="35" spans="10:10">
      <c r="J35" s="20" t="str">
        <f t="shared" si="0"/>
        <v>,,,,,,</v>
      </c>
    </row>
    <row r="36" spans="10:10">
      <c r="J36" s="20" t="str">
        <f t="shared" si="0"/>
        <v>,,,,,,</v>
      </c>
    </row>
    <row r="37" spans="10:10">
      <c r="J37" s="20" t="str">
        <f t="shared" si="0"/>
        <v>,,,,,,</v>
      </c>
    </row>
    <row r="38" spans="10:10">
      <c r="J38" s="20" t="str">
        <f t="shared" si="0"/>
        <v>,,,,,,</v>
      </c>
    </row>
    <row r="39" spans="10:10">
      <c r="J39" s="20" t="str">
        <f t="shared" si="0"/>
        <v>,,,,,,</v>
      </c>
    </row>
    <row r="40" spans="10:10">
      <c r="J40" s="20" t="str">
        <f t="shared" si="0"/>
        <v>,,,,,,</v>
      </c>
    </row>
    <row r="41" spans="10:10">
      <c r="J41" s="20" t="str">
        <f t="shared" si="0"/>
        <v>,,,,,,</v>
      </c>
    </row>
    <row r="42" spans="10:10">
      <c r="J42" s="20" t="str">
        <f t="shared" si="0"/>
        <v>,,,,,,</v>
      </c>
    </row>
    <row r="43" spans="10:10">
      <c r="J43" s="20" t="str">
        <f t="shared" si="0"/>
        <v>,,,,,,</v>
      </c>
    </row>
    <row r="44" spans="10:10">
      <c r="J44" s="20" t="str">
        <f t="shared" si="0"/>
        <v>,,,,,,</v>
      </c>
    </row>
    <row r="45" spans="10:10">
      <c r="J45" s="20" t="str">
        <f t="shared" si="0"/>
        <v>,,,,,,</v>
      </c>
    </row>
    <row r="46" spans="10:10">
      <c r="J46" s="20" t="str">
        <f t="shared" si="0"/>
        <v>,,,,,,</v>
      </c>
    </row>
    <row r="47" spans="10:10">
      <c r="J47" s="20" t="str">
        <f t="shared" si="0"/>
        <v>,,,,,,</v>
      </c>
    </row>
    <row r="48" spans="10:10">
      <c r="J48" s="20" t="str">
        <f t="shared" si="0"/>
        <v>,,,,,,</v>
      </c>
    </row>
    <row r="49" spans="10:10">
      <c r="J49" s="20" t="str">
        <f t="shared" si="0"/>
        <v>,,,,,,</v>
      </c>
    </row>
    <row r="50" spans="10:10">
      <c r="J50" s="20" t="str">
        <f t="shared" si="0"/>
        <v>,,,,,,</v>
      </c>
    </row>
    <row r="51" spans="10:10">
      <c r="J51" s="20" t="str">
        <f t="shared" si="0"/>
        <v>,,,,,,</v>
      </c>
    </row>
    <row r="52" spans="10:10">
      <c r="J52" s="20" t="str">
        <f t="shared" si="0"/>
        <v>,,,,,,</v>
      </c>
    </row>
    <row r="53" spans="10:10">
      <c r="J53" s="20" t="str">
        <f t="shared" si="0"/>
        <v>,,,,,,</v>
      </c>
    </row>
    <row r="54" spans="10:10">
      <c r="J54" s="20" t="str">
        <f t="shared" si="0"/>
        <v>,,,,,,</v>
      </c>
    </row>
    <row r="55" spans="10:10">
      <c r="J55" s="20" t="str">
        <f t="shared" si="0"/>
        <v>,,,,,,</v>
      </c>
    </row>
    <row r="56" spans="10:10">
      <c r="J56" s="20" t="str">
        <f t="shared" si="0"/>
        <v>,,,,,,</v>
      </c>
    </row>
    <row r="57" spans="10:10">
      <c r="J57" s="20" t="str">
        <f t="shared" si="0"/>
        <v>,,,,,,</v>
      </c>
    </row>
    <row r="58" spans="10:10">
      <c r="J58" s="20" t="str">
        <f t="shared" si="0"/>
        <v>,,,,,,</v>
      </c>
    </row>
    <row r="59" spans="10:10">
      <c r="J59" s="20" t="str">
        <f t="shared" si="0"/>
        <v>,,,,,,</v>
      </c>
    </row>
    <row r="60" spans="10:10">
      <c r="J60" s="20" t="str">
        <f t="shared" si="0"/>
        <v>,,,,,,</v>
      </c>
    </row>
    <row r="61" spans="10:10">
      <c r="J61" s="20" t="str">
        <f t="shared" si="0"/>
        <v>,,,,,,</v>
      </c>
    </row>
    <row r="62" spans="10:10">
      <c r="J62" s="20" t="str">
        <f t="shared" si="0"/>
        <v>,,,,,,</v>
      </c>
    </row>
    <row r="63" spans="10:10">
      <c r="J63" s="20" t="str">
        <f t="shared" si="0"/>
        <v>,,,,,,</v>
      </c>
    </row>
    <row r="64" spans="10:10">
      <c r="J64" s="20" t="str">
        <f t="shared" si="0"/>
        <v>,,,,,,</v>
      </c>
    </row>
    <row r="65" spans="10:10">
      <c r="J65" s="20" t="str">
        <f t="shared" si="0"/>
        <v>,,,,,,</v>
      </c>
    </row>
    <row r="66" spans="10:10">
      <c r="J66" s="20" t="str">
        <f t="shared" ref="J66:J129" si="1">C66&amp;","&amp;D66&amp;","&amp;E66&amp;","&amp;F66&amp;","&amp;G66&amp;","&amp;H66&amp;","&amp;I66</f>
        <v>,,,,,,</v>
      </c>
    </row>
    <row r="67" spans="10:10">
      <c r="J67" s="20" t="str">
        <f t="shared" si="1"/>
        <v>,,,,,,</v>
      </c>
    </row>
    <row r="68" spans="10:10">
      <c r="J68" s="20" t="str">
        <f t="shared" si="1"/>
        <v>,,,,,,</v>
      </c>
    </row>
    <row r="69" spans="10:10">
      <c r="J69" s="20" t="str">
        <f t="shared" si="1"/>
        <v>,,,,,,</v>
      </c>
    </row>
    <row r="70" spans="10:10">
      <c r="J70" s="20" t="str">
        <f t="shared" si="1"/>
        <v>,,,,,,</v>
      </c>
    </row>
    <row r="71" spans="10:10">
      <c r="J71" s="20" t="str">
        <f t="shared" si="1"/>
        <v>,,,,,,</v>
      </c>
    </row>
    <row r="72" spans="10:10">
      <c r="J72" s="20" t="str">
        <f t="shared" si="1"/>
        <v>,,,,,,</v>
      </c>
    </row>
    <row r="73" spans="10:10">
      <c r="J73" s="20" t="str">
        <f t="shared" si="1"/>
        <v>,,,,,,</v>
      </c>
    </row>
    <row r="74" spans="10:10">
      <c r="J74" s="20" t="str">
        <f t="shared" si="1"/>
        <v>,,,,,,</v>
      </c>
    </row>
    <row r="75" spans="10:10">
      <c r="J75" s="20" t="str">
        <f t="shared" si="1"/>
        <v>,,,,,,</v>
      </c>
    </row>
    <row r="76" spans="10:10">
      <c r="J76" s="20" t="str">
        <f t="shared" si="1"/>
        <v>,,,,,,</v>
      </c>
    </row>
    <row r="77" spans="10:10">
      <c r="J77" s="20" t="str">
        <f t="shared" si="1"/>
        <v>,,,,,,</v>
      </c>
    </row>
    <row r="78" spans="10:10">
      <c r="J78" s="20" t="str">
        <f t="shared" si="1"/>
        <v>,,,,,,</v>
      </c>
    </row>
    <row r="79" spans="10:10">
      <c r="J79" s="20" t="str">
        <f t="shared" si="1"/>
        <v>,,,,,,</v>
      </c>
    </row>
    <row r="80" spans="10:10">
      <c r="J80" s="20" t="str">
        <f t="shared" si="1"/>
        <v>,,,,,,</v>
      </c>
    </row>
    <row r="81" spans="10:10">
      <c r="J81" s="20" t="str">
        <f t="shared" si="1"/>
        <v>,,,,,,</v>
      </c>
    </row>
    <row r="82" spans="10:10">
      <c r="J82" s="20" t="str">
        <f t="shared" si="1"/>
        <v>,,,,,,</v>
      </c>
    </row>
    <row r="83" spans="10:10">
      <c r="J83" s="20" t="str">
        <f t="shared" si="1"/>
        <v>,,,,,,</v>
      </c>
    </row>
    <row r="84" spans="10:10">
      <c r="J84" s="20" t="str">
        <f t="shared" si="1"/>
        <v>,,,,,,</v>
      </c>
    </row>
    <row r="85" spans="10:10">
      <c r="J85" s="20" t="str">
        <f t="shared" si="1"/>
        <v>,,,,,,</v>
      </c>
    </row>
    <row r="86" spans="10:10">
      <c r="J86" s="20" t="str">
        <f t="shared" si="1"/>
        <v>,,,,,,</v>
      </c>
    </row>
    <row r="87" spans="10:10">
      <c r="J87" s="20" t="str">
        <f t="shared" si="1"/>
        <v>,,,,,,</v>
      </c>
    </row>
    <row r="88" spans="10:10">
      <c r="J88" s="20" t="str">
        <f t="shared" si="1"/>
        <v>,,,,,,</v>
      </c>
    </row>
    <row r="89" spans="10:10">
      <c r="J89" s="20" t="str">
        <f t="shared" si="1"/>
        <v>,,,,,,</v>
      </c>
    </row>
    <row r="90" spans="10:10">
      <c r="J90" s="20" t="str">
        <f t="shared" si="1"/>
        <v>,,,,,,</v>
      </c>
    </row>
    <row r="91" spans="10:10">
      <c r="J91" s="20" t="str">
        <f t="shared" si="1"/>
        <v>,,,,,,</v>
      </c>
    </row>
    <row r="92" spans="10:10">
      <c r="J92" s="20" t="str">
        <f t="shared" si="1"/>
        <v>,,,,,,</v>
      </c>
    </row>
    <row r="93" spans="10:10">
      <c r="J93" s="20" t="str">
        <f t="shared" si="1"/>
        <v>,,,,,,</v>
      </c>
    </row>
    <row r="94" spans="10:10">
      <c r="J94" s="20" t="str">
        <f t="shared" si="1"/>
        <v>,,,,,,</v>
      </c>
    </row>
    <row r="95" spans="10:10">
      <c r="J95" s="20" t="str">
        <f t="shared" si="1"/>
        <v>,,,,,,</v>
      </c>
    </row>
    <row r="96" spans="10:10">
      <c r="J96" s="20" t="str">
        <f t="shared" si="1"/>
        <v>,,,,,,</v>
      </c>
    </row>
    <row r="97" spans="10:10">
      <c r="J97" s="20" t="str">
        <f t="shared" si="1"/>
        <v>,,,,,,</v>
      </c>
    </row>
    <row r="98" spans="10:10">
      <c r="J98" s="20" t="str">
        <f t="shared" si="1"/>
        <v>,,,,,,</v>
      </c>
    </row>
    <row r="99" spans="10:10">
      <c r="J99" s="20" t="str">
        <f t="shared" si="1"/>
        <v>,,,,,,</v>
      </c>
    </row>
    <row r="100" spans="10:10">
      <c r="J100" s="20" t="str">
        <f t="shared" si="1"/>
        <v>,,,,,,</v>
      </c>
    </row>
    <row r="101" spans="10:10">
      <c r="J101" s="20" t="str">
        <f t="shared" si="1"/>
        <v>,,,,,,</v>
      </c>
    </row>
    <row r="102" spans="10:10">
      <c r="J102" s="20" t="str">
        <f t="shared" si="1"/>
        <v>,,,,,,</v>
      </c>
    </row>
    <row r="103" spans="10:10">
      <c r="J103" s="20" t="str">
        <f t="shared" si="1"/>
        <v>,,,,,,</v>
      </c>
    </row>
    <row r="104" spans="10:10">
      <c r="J104" s="20" t="str">
        <f t="shared" si="1"/>
        <v>,,,,,,</v>
      </c>
    </row>
    <row r="105" spans="10:10">
      <c r="J105" s="20" t="str">
        <f t="shared" si="1"/>
        <v>,,,,,,</v>
      </c>
    </row>
    <row r="106" spans="10:10">
      <c r="J106" s="20" t="str">
        <f t="shared" si="1"/>
        <v>,,,,,,</v>
      </c>
    </row>
    <row r="107" spans="10:10">
      <c r="J107" s="20" t="str">
        <f t="shared" si="1"/>
        <v>,,,,,,</v>
      </c>
    </row>
    <row r="108" spans="10:10">
      <c r="J108" s="20" t="str">
        <f t="shared" si="1"/>
        <v>,,,,,,</v>
      </c>
    </row>
    <row r="109" spans="10:10">
      <c r="J109" s="20" t="str">
        <f t="shared" si="1"/>
        <v>,,,,,,</v>
      </c>
    </row>
    <row r="110" spans="10:10">
      <c r="J110" s="20" t="str">
        <f t="shared" si="1"/>
        <v>,,,,,,</v>
      </c>
    </row>
    <row r="111" spans="10:10">
      <c r="J111" s="20" t="str">
        <f t="shared" si="1"/>
        <v>,,,,,,</v>
      </c>
    </row>
    <row r="112" spans="10:10">
      <c r="J112" s="20" t="str">
        <f t="shared" si="1"/>
        <v>,,,,,,</v>
      </c>
    </row>
    <row r="113" spans="10:10">
      <c r="J113" s="20" t="str">
        <f t="shared" si="1"/>
        <v>,,,,,,</v>
      </c>
    </row>
    <row r="114" spans="10:10">
      <c r="J114" s="20" t="str">
        <f t="shared" si="1"/>
        <v>,,,,,,</v>
      </c>
    </row>
    <row r="115" spans="10:10">
      <c r="J115" s="20" t="str">
        <f t="shared" si="1"/>
        <v>,,,,,,</v>
      </c>
    </row>
    <row r="116" spans="10:10">
      <c r="J116" s="20" t="str">
        <f t="shared" si="1"/>
        <v>,,,,,,</v>
      </c>
    </row>
    <row r="117" spans="10:10">
      <c r="J117" s="20" t="str">
        <f t="shared" si="1"/>
        <v>,,,,,,</v>
      </c>
    </row>
    <row r="118" spans="10:10">
      <c r="J118" s="20" t="str">
        <f t="shared" si="1"/>
        <v>,,,,,,</v>
      </c>
    </row>
    <row r="119" spans="10:10">
      <c r="J119" s="20" t="str">
        <f t="shared" si="1"/>
        <v>,,,,,,</v>
      </c>
    </row>
    <row r="120" spans="10:10">
      <c r="J120" s="20" t="str">
        <f t="shared" si="1"/>
        <v>,,,,,,</v>
      </c>
    </row>
    <row r="121" spans="10:10">
      <c r="J121" s="20" t="str">
        <f t="shared" si="1"/>
        <v>,,,,,,</v>
      </c>
    </row>
    <row r="122" spans="10:10">
      <c r="J122" s="20" t="str">
        <f t="shared" si="1"/>
        <v>,,,,,,</v>
      </c>
    </row>
    <row r="123" spans="10:10">
      <c r="J123" s="20" t="str">
        <f t="shared" si="1"/>
        <v>,,,,,,</v>
      </c>
    </row>
    <row r="124" spans="10:10">
      <c r="J124" s="20" t="str">
        <f t="shared" si="1"/>
        <v>,,,,,,</v>
      </c>
    </row>
    <row r="125" spans="10:10">
      <c r="J125" s="20" t="str">
        <f t="shared" si="1"/>
        <v>,,,,,,</v>
      </c>
    </row>
    <row r="126" spans="10:10">
      <c r="J126" s="20" t="str">
        <f t="shared" si="1"/>
        <v>,,,,,,</v>
      </c>
    </row>
    <row r="127" spans="10:10">
      <c r="J127" s="20" t="str">
        <f t="shared" si="1"/>
        <v>,,,,,,</v>
      </c>
    </row>
    <row r="128" spans="10:10">
      <c r="J128" s="20" t="str">
        <f t="shared" si="1"/>
        <v>,,,,,,</v>
      </c>
    </row>
    <row r="129" spans="10:10">
      <c r="J129" s="20" t="str">
        <f t="shared" si="1"/>
        <v>,,,,,,</v>
      </c>
    </row>
    <row r="130" spans="10:10">
      <c r="J130" s="20" t="str">
        <f>C130&amp;","&amp;D130&amp;","&amp;E130&amp;","&amp;F130&amp;","&amp;G130&amp;","&amp;H130&amp;","&amp;I130</f>
        <v>,,,,,,</v>
      </c>
    </row>
    <row r="131" spans="10:10">
      <c r="J131" s="20" t="str">
        <f>C131&amp;","&amp;D131&amp;","&amp;E131&amp;","&amp;F131&amp;","&amp;G131&amp;","&amp;H131&amp;","&amp;I131</f>
        <v>,,,,,,</v>
      </c>
    </row>
    <row r="132" spans="10:10">
      <c r="J132" s="20" t="str">
        <f>C132&amp;","&amp;D132&amp;","&amp;E132&amp;","&amp;F132&amp;","&amp;G132&amp;","&amp;H132&amp;","&amp;I132</f>
        <v>,,,,,,</v>
      </c>
    </row>
    <row r="133" spans="10:10">
      <c r="J133" s="20" t="str">
        <f>C133&amp;","&amp;D133&amp;","&amp;E133&amp;","&amp;F133&amp;","&amp;G133&amp;","&amp;H133&amp;","&amp;I133</f>
        <v>,,,,,,</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itemsets</vt:lpstr>
      <vt:lpstr>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yueyue</dc:creator>
  <cp:lastModifiedBy>Admin</cp:lastModifiedBy>
  <dcterms:created xsi:type="dcterms:W3CDTF">2014-08-13T02:36:07Z</dcterms:created>
  <dcterms:modified xsi:type="dcterms:W3CDTF">2018-04-09T07:29:37Z</dcterms:modified>
</cp:coreProperties>
</file>