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chủ" sheetId="1" r:id="rId4"/>
    <sheet state="visible" name="Danh sách TC" sheetId="2" r:id="rId5"/>
    <sheet state="visible" name="TC_CardCreate_GUI" sheetId="3" r:id="rId6"/>
    <sheet state="visible" name="TC_CardCreate_FUNC" sheetId="4" r:id="rId7"/>
    <sheet state="visible" name="TC_CardDetail_GUI" sheetId="5" r:id="rId8"/>
    <sheet state="visible" name="TC_CardDetail_FUNC" sheetId="6" r:id="rId9"/>
  </sheets>
  <definedNames/>
  <calcPr/>
</workbook>
</file>

<file path=xl/sharedStrings.xml><?xml version="1.0" encoding="utf-8"?>
<sst xmlns="http://schemas.openxmlformats.org/spreadsheetml/2006/main" count="3761" uniqueCount="939">
  <si>
    <t>BIỂU MẪU KỊCH BẢN KIỂM THỬ CHỨC NĂNG</t>
  </si>
  <si>
    <t>Thông tin mẫu biểu</t>
  </si>
  <si>
    <t>Thông tin dự án</t>
  </si>
  <si>
    <t>Mã biểu mẫu:</t>
  </si>
  <si>
    <t>Mã dự án:</t>
  </si>
  <si>
    <t>Ngày ban hành:</t>
  </si>
  <si>
    <t>Tên dự án:</t>
  </si>
  <si>
    <t>&lt;Không thay đổi nội dung thông tin biểu mẫu&gt;</t>
  </si>
  <si>
    <t>Người khởi tạo:</t>
  </si>
  <si>
    <t>Nguyễn Thị Thủy</t>
  </si>
  <si>
    <t>&lt;Mỗi lần cập nhật tài liệu đội dự án phải điền thông tin trong bảng quản lý thay đổi&gt;</t>
  </si>
  <si>
    <t>Người cập nhật:</t>
  </si>
  <si>
    <t>Người xem xét</t>
  </si>
  <si>
    <t>Quản lý thay đổi</t>
  </si>
  <si>
    <t>Phiên bản</t>
  </si>
  <si>
    <t xml:space="preserve">Mô tả </t>
  </si>
  <si>
    <t>Tên sheet</t>
  </si>
  <si>
    <t>Người cập nhật</t>
  </si>
  <si>
    <t>Ngày tháng</t>
  </si>
  <si>
    <t>Tạo mới testcase cho màn hình giao diện tạo mới card</t>
  </si>
  <si>
    <t>TC_CardCreate_GUI</t>
  </si>
  <si>
    <t>Tạo mới testcase cho màn hình chức năng tạo mới card</t>
  </si>
  <si>
    <t>TC_CardCreate_FUNC</t>
  </si>
  <si>
    <t>Tạo mới testcase cho màn hình giao diện xem/sửa card</t>
  </si>
  <si>
    <t>TC_CardDetail_GUI</t>
  </si>
  <si>
    <t>Tạo mới testcase cho màn hình chức năng xem/sửa card</t>
  </si>
  <si>
    <t>TC_CardDetail_FUNC</t>
  </si>
  <si>
    <t>DANH SÁCH TEST CASE</t>
  </si>
  <si>
    <t>Môi trường kiểm thử</t>
  </si>
  <si>
    <t>- CPU:
- Windows:
- Web browers:</t>
  </si>
  <si>
    <t>STT</t>
  </si>
  <si>
    <t>Tên chức năng</t>
  </si>
  <si>
    <t>Tên trang</t>
  </si>
  <si>
    <t>Miêu tả</t>
  </si>
  <si>
    <t>Điều kiện trước khi thực hiện</t>
  </si>
  <si>
    <t>N/A</t>
  </si>
  <si>
    <t>TEST CASE</t>
  </si>
  <si>
    <t>Tên màn hình/Tên chức năng</t>
  </si>
  <si>
    <t>CARD CREATE</t>
  </si>
  <si>
    <t>Mã testcase</t>
  </si>
  <si>
    <t>Số testcase đạt (P)</t>
  </si>
  <si>
    <t>Số testcase không đạt (F)</t>
  </si>
  <si>
    <t>Số testcase đang xem xét (PE)</t>
  </si>
  <si>
    <t xml:space="preserve">Số testcase chưa test </t>
  </si>
  <si>
    <t>Tổng số testcase</t>
  </si>
  <si>
    <t>Mã test case</t>
  </si>
  <si>
    <t>Mục đích kiểm thử</t>
  </si>
  <si>
    <t>Tiền điều kiện</t>
  </si>
  <si>
    <t>Các bước thực hiện</t>
  </si>
  <si>
    <t>Kết quả mong muốn</t>
  </si>
  <si>
    <t>Browser_version</t>
  </si>
  <si>
    <t>Kết quả hiện tại</t>
  </si>
  <si>
    <t>Mã lỗi</t>
  </si>
  <si>
    <t>Unit Test By</t>
  </si>
  <si>
    <t xml:space="preserve">UT Result </t>
  </si>
  <si>
    <t>Lần 1</t>
  </si>
  <si>
    <t>Lần 2</t>
  </si>
  <si>
    <t>Lần 3</t>
  </si>
  <si>
    <t>GIAO DIỆN CHUNG</t>
  </si>
  <si>
    <t>Kiểm tra màn hình ở trạng thái mặc định</t>
  </si>
  <si>
    <t>1. Kiểm tra title của màn hình
 2. Kiểm tra focus của chuột
 3. Kiểm tra các giá trị mặc định của các trường.
 4. Kiểm tra header, footer</t>
  </si>
  <si>
    <t>Màn hình chức năng được mở:
 - Hiển thị title của chức năng trên màn hình: Kanban Board
 - Hiển thị đầy đủ các trường như trong tài liệu prototype
 - Header theo đúng Prototype</t>
  </si>
  <si>
    <t>Kiểm tra tổng thể giao diện màn hình</t>
  </si>
  <si>
    <t>1. Kiểm tra về bố cục, font chữ, chính tả, màu chữ</t>
  </si>
  <si>
    <t>1. Các label, textbox có độ dài, rộng và khoảng cách bằng nhau, không xô lệch
 2. Các label sử dụng cùng 1 loại font, cỡ chữ, căn lề trái
 4. Kiểm tra tất cả lỗi về chính tả, cấu trúc câu, ngữ pháp trên màn hình
 5. Form được bố trí hợp lý và dễ sử dụng</t>
  </si>
  <si>
    <t>Kiểm tra thứ tự di chuyển trỏ trên màn hình khi nhấn phím Tab</t>
  </si>
  <si>
    <t>Nhấn Tab liên tục</t>
  </si>
  <si>
    <t>Con trỏ di chuyển lần lượt theo thứ tự trái sang phải, trên xuống dưới.</t>
  </si>
  <si>
    <t>Kiểm tra thứ tự con trỏ di chuyển ngược lại trên màn hình khi nhấn Shift-Tab</t>
  </si>
  <si>
    <t>Nhấn phím Shift-Tab liên tục</t>
  </si>
  <si>
    <t>Con trỏ di chuyển theo thứ tự ngược lại từ dưới lên trên, từ phải sang trái</t>
  </si>
  <si>
    <t>Kiểm tra thực hiện chức năng chính của màn hình khi nhấn Enter</t>
  </si>
  <si>
    <t>Nhấn phím Enter</t>
  </si>
  <si>
    <t>1. Nếu chuột ko focus vào button nào thì Thực hiện chức năng của button chính
 2. Nếu đang focus vào 1 button thì sẽ thực hiện chức năng của button</t>
  </si>
  <si>
    <t>Kiểm tra giao diện khi thu nhỏ, phóng to</t>
  </si>
  <si>
    <t>1.Nhấn phím Ctrl -
 2. Nhấn phim Ctrl =</t>
  </si>
  <si>
    <t>Màn hình thu nhỏ, phóng to tương ứng và không bị vỡ giao diện</t>
  </si>
  <si>
    <t>KIỂM TRA TẠO MỚI TIÊU ĐỀ</t>
  </si>
  <si>
    <t>Kiểm tra trường Tiêu đề</t>
  </si>
  <si>
    <t>Kiểm tra giá trị mặc định</t>
  </si>
  <si>
    <t>1. Trên màn hình Tạo mới
2. Kiểm tra giá trị của trường này</t>
  </si>
  <si>
    <t>- Giá trị mặc định là "NULL"</t>
  </si>
  <si>
    <t>Để trống textbox</t>
  </si>
  <si>
    <t>1. Không nhập dữ liệu vào textbox hoặc nhập toàn ký tự trắng
2. Nhập hợp lệ các trường còn lại</t>
  </si>
  <si>
    <t>- Highlight và focus vào textbox
- Thông báo bắt buộc nhập tiêu đề</t>
  </si>
  <si>
    <t>Kiểm tra Trimspace</t>
  </si>
  <si>
    <t>1. Nhập dữ liệu hợp lệ ở textbox và thêm khoảng trắng vào đầu và cuối
2. Nhập hợp lệ các trường còn lại</t>
  </si>
  <si>
    <t>- Cho phép cập nhật và cắt khoảng trắng ở đầu và cuối</t>
  </si>
  <si>
    <t>Kiểm tra nhập ký tự chữ cái từ a-z</t>
  </si>
  <si>
    <t>1. Nhập vào textbox là chữ cái từ a-z
2. Nhập hợp lệ các trường còn lại</t>
  </si>
  <si>
    <t>-Thực hiện thành công</t>
  </si>
  <si>
    <t>Kiểm tra nhập ký tự số từ 0-11</t>
  </si>
  <si>
    <t>1. Nhập vào textbox là ký tự số từ 0-9
2. Nhập hợp lệ các trường còn lại</t>
  </si>
  <si>
    <t>Kiểm tra nhập ký tự đặc biệt</t>
  </si>
  <si>
    <t>1. Nhập vào textbox là ký tự đặc biệt
2. Nhập hợp lệ các trường còn lại</t>
  </si>
  <si>
    <t>Kiểm tra nhập tiếng Việt có dấu</t>
  </si>
  <si>
    <t>1. Nhập vào textbox là tiếng Việt có dấu
2. Nhập hợp lệ các trường còn lại</t>
  </si>
  <si>
    <t>KIỂM TRA MÀN HÌNH TẠO MỚI CARD</t>
  </si>
  <si>
    <t>Kiểm tra dữ liệu hiển thị lên trường Tiêu đề</t>
  </si>
  <si>
    <t>1. Kiểm tra dữ liệu hiển thị lên Tiêu đề</t>
  </si>
  <si>
    <t>- Hiển thị theo tiêu đề user đã nhập ở bước trước</t>
  </si>
  <si>
    <t>KIỂM TRA GROUP SẢN PHẨM</t>
  </si>
  <si>
    <t>Kiểm tra trường Dự án quan tâm</t>
  </si>
  <si>
    <t>1. Trên màn hình trạng thái
2. Kiểm tra giá trị của drop-list</t>
  </si>
  <si>
    <t>- Gíá trị mặc định là NULL</t>
  </si>
  <si>
    <t>Kiểm tra giá trị trong drop-list</t>
  </si>
  <si>
    <t>1. Nhấn vào drop-list
2. Kiểm tra giá trị trong drop-list</t>
  </si>
  <si>
    <t>- Hiển thị toàn bộ danh sách Dự án có trong DB mà người dùng được quyền nhìn thấy</t>
  </si>
  <si>
    <t>Kiểm tra căn lề</t>
  </si>
  <si>
    <t xml:space="preserve">1. Trên màn hình trạng thái
2. Kích vào drop-list để kiểm tra căn lề của các giá trị trong drop-list </t>
  </si>
  <si>
    <t>- Các giá trị trong drop-list được căn lề trái.</t>
  </si>
  <si>
    <t>Kiểm tra là trường bắt buộc</t>
  </si>
  <si>
    <t>1. Không chọn drop-list
2. Các thông tin khác được nhập hợp lệ</t>
  </si>
  <si>
    <t>- Thực hiện thành công, không bắt buộc nhập Dự án quan tâm</t>
  </si>
  <si>
    <t>Kiểm tra thứ tự sắp xếp các giá trị trong drop-list</t>
  </si>
  <si>
    <t>1. Trên màn hình Tạo dự án
2. Kiểm tra giá trị của trường này</t>
  </si>
  <si>
    <t xml:space="preserve">- Giá trị trong drop-list được sắp xếp theo thứ tự alphabet </t>
  </si>
  <si>
    <t>Kiểm tra khi nhập ký tự bất kỳ hoặc tên Dự án có trong danh sách dropdown</t>
  </si>
  <si>
    <t>1. Nhập ký tự bất kỳ có trong dropdown</t>
  </si>
  <si>
    <t>- Hiển thị giá trị tương ứng có chứa ký tự được nhập vào</t>
  </si>
  <si>
    <t>Kiểm tra disable Dự án đã chọn</t>
  </si>
  <si>
    <t>1. Chọn 1 Dự án trong dropdown</t>
  </si>
  <si>
    <t>- Disable Dự án vừa chọn</t>
  </si>
  <si>
    <t>Chọn 1 mục trong drop-list</t>
  </si>
  <si>
    <t>1. Chọn 1 mục trong drop-list
2. Nhập hợp lệ các trường còn lại</t>
  </si>
  <si>
    <t>- Thực hiện thành công</t>
  </si>
  <si>
    <t>Chọn 2 mục trong drop-list</t>
  </si>
  <si>
    <t>1. Chọn 2 mục trong drop-list
2. Nhập hợp lệ các trường còn lại</t>
  </si>
  <si>
    <t>- Chỉ chọn được 1 giá trị</t>
  </si>
  <si>
    <t>Kiểm tra trường Mã sản phẩm</t>
  </si>
  <si>
    <t>- Khi đã chọn Dự án quan tâm</t>
  </si>
  <si>
    <t>- Hiển thị toàn bộ danh sách sản phẩm có trong Dự án quan tâm VÀ ở trạng thái Còn hàng</t>
  </si>
  <si>
    <t>- Khi chưa chọn Dự án</t>
  </si>
  <si>
    <t>- Ko hiển thị</t>
  </si>
  <si>
    <t>- Thực hiện thành công, không bắt buộc chọn mã sản phẩm</t>
  </si>
  <si>
    <t>1. Trên màn hình Tạo Mã sản phẩm
2. Kiểm tra giá trị của trường này</t>
  </si>
  <si>
    <t>Kiểm tra khi nhập ký tự bất kỳ hoặc tên Mã sản phẩm có trong danh sách dropdown</t>
  </si>
  <si>
    <t>Kiểm tra disable Mã sản phẩm đã chọn</t>
  </si>
  <si>
    <t>1. Chọn 1 Mã sản phẩm trong dropdown</t>
  </si>
  <si>
    <t>- Disable Mã sản phẩm vừa chọn</t>
  </si>
  <si>
    <t>KIỂM TRA GROUP KHÁCH HÀNG</t>
  </si>
  <si>
    <t>Kiểm tra trường Khách hàng</t>
  </si>
  <si>
    <t>- Hiển thị toàn bộ danh sách khách hàng có trong DB mà người dùng được quyền nhìn thấy</t>
  </si>
  <si>
    <t>Kiểm tra khi nhập ký tự bất kỳ hoặc tên khách hàng có trong danh sách dropdown</t>
  </si>
  <si>
    <t>Kiểm tra disable khách hàng đã chọn</t>
  </si>
  <si>
    <t>1. Chọn 1 khách hàng trong dropdown</t>
  </si>
  <si>
    <t>- Disable khách hàng vừa chọn</t>
  </si>
  <si>
    <t>Kiểm tra hiển thị button Tạo mới khách hàng</t>
  </si>
  <si>
    <t>1. Kiểm tra hiển thị button Tạo mới khách hàng</t>
  </si>
  <si>
    <t>- Hiển thị button Tạo mới khách hàng ngay dưới dropdown Khách hàng</t>
  </si>
  <si>
    <t>Kiểm tra Tạo nhanh khách hàng</t>
  </si>
  <si>
    <t>Kiểm tra trường Tên KH</t>
  </si>
  <si>
    <t>- Highlight và focus vào textbox
- Thông báo bắt buộc nhập Tên khách hàng</t>
  </si>
  <si>
    <t>Kiểm tra trường SĐT</t>
  </si>
  <si>
    <t>- Thông báo sai định dạng</t>
  </si>
  <si>
    <t>Kiểm tra nhập dãy số có đầu 0 hoặc 84, +84</t>
  </si>
  <si>
    <t>1. Nhập vào dãy số có đầu là 0, 84 hoặc +84</t>
  </si>
  <si>
    <t>1. Kiểm tra giá trị mặc định của trường SĐT</t>
  </si>
  <si>
    <t>Kiểm tra khi đã chọn khách hàng</t>
  </si>
  <si>
    <t>1. Kiểm tra trường SĐT</t>
  </si>
  <si>
    <t>- Auto gen theo SĐT của Khách hàng được chọn</t>
  </si>
  <si>
    <t>Kiểm tra trường Trạng thái liên hệ</t>
  </si>
  <si>
    <t>1. Trên màn hình Trạng thái liên hệ
2. Kiểm tra giá trị của drop-list</t>
  </si>
  <si>
    <t>- Hiển thị toàn bộ danh sách Trạng thái liên hệ có trong DB:
Chưa gọi
Sai số
Bận máy/Không nghe máy
Thuê bao
Đã liên hệ
Không quan tâm</t>
  </si>
  <si>
    <t xml:space="preserve">1. Click vào drop-list để kiểm tra căn lề của các giá trị trong drop-list </t>
  </si>
  <si>
    <t>Kiểm tra khi nhập ký tự bất kỳ hoặc tên đặc tính có trong danh sách dropdown</t>
  </si>
  <si>
    <t>Kiểm tra disable đặc tính đã chọn</t>
  </si>
  <si>
    <t>1. Chọn 1 đặc tính trong dropdown</t>
  </si>
  <si>
    <t>- Disable đặc tính vừa chọn</t>
  </si>
  <si>
    <t>- Chỉ chọn được 1 mục</t>
  </si>
  <si>
    <t>Kiểm tra trường Trạng thái tương tác</t>
  </si>
  <si>
    <t>1. Trên màn hình Trạng thái tương tác
2. Kiểm tra giá trị của drop-list</t>
  </si>
  <si>
    <t>- Hiển thị toàn bộ danh sách Trạng thái tương tác có trong DB:
Đã gửi thông tin
Đang tương tác
Đã hẹn gặp</t>
  </si>
  <si>
    <t>Kiểm tra trường Mức độ quan tâm</t>
  </si>
  <si>
    <t>1. Trên màn hình Mức độ quan tâm
2. Kiểm tra giá trị của drop-list</t>
  </si>
  <si>
    <t>- Hiển thị toàn bộ danh sách Mức độ quan tâm có trong DB:
1. Chỉ tham khảo thông tin
2. Không đủ tài chính
3. Có quan tâm, thiện chí tương tác nhưng chưa khai thác được sâu
4. Rất quan tâm nhưng còn lăn tăn
5. Rất quan tâm</t>
  </si>
  <si>
    <t>Kiểm tra disable Mức độ quan tâm đã chọn</t>
  </si>
  <si>
    <t>1. Chọn 1 Mức độ quan tâm trong dropdown</t>
  </si>
  <si>
    <t>- Disable Mức độ quan tâm vừa chọn</t>
  </si>
  <si>
    <t>Kiểm tra trường Nhu cầu khách hàng</t>
  </si>
  <si>
    <t>Kiểm tra khi nhập nhiều dòng</t>
  </si>
  <si>
    <t>1. Nhập nhiều dòng trên textarea</t>
  </si>
  <si>
    <t>-Thực hiện thành công
- Hệ thống hiển thị dữ liệu trên nhiều dòng theo đúng định dạng</t>
  </si>
  <si>
    <t>Kiểm tra trường Khả năng tài chính</t>
  </si>
  <si>
    <t>Kiểm tra trường Nhu cầu vay</t>
  </si>
  <si>
    <t>Kiểm tra trường Vấn đề vướng mắc</t>
  </si>
  <si>
    <t>1. Trên màn hình Vấn đề vướng mắc
2. Kiểm tra giá trị của drop-list</t>
  </si>
  <si>
    <t>- Hiển thị toàn bộ danh sách Vấn đề vướng mắc có trong DB:
1. Vị trí
2. Giá cả
3. Dự án khác
4. Pháp lý
5. Tiềm năng đầu tư
6. Khác</t>
  </si>
  <si>
    <t>Kiểm tra disable Vấn đề vướng mắc đã chọn</t>
  </si>
  <si>
    <t>1. Chọn 1 Vấn đề vướng mắc trong dropdown</t>
  </si>
  <si>
    <t>- Disable Vấn đề vướng mắc vừa chọn</t>
  </si>
  <si>
    <t>Kiểm tra hiển thị textbox khi chọn option "Khác"</t>
  </si>
  <si>
    <t>1. Chọn option khác</t>
  </si>
  <si>
    <t>- Hiển thị textbox nhập chi tiết</t>
  </si>
  <si>
    <t>Kiểm tra trường Chi tiết tương tác</t>
  </si>
  <si>
    <t>- Đã chọn trạng thái tương tác là Đang tương tác</t>
  </si>
  <si>
    <t>1. Trên màn hình Chi tiết tương tác
2. Kiểm tra giá trị của drop-list</t>
  </si>
  <si>
    <t>- Hiển thị toàn bộ danh sách Chi tiết tương tác có trong DB:
Tư vấn tổng quan dự án (Chủ đầu tư, Vị trí)
Tư vấn loại hình
Tư vấn pháp lý
Tư vấn tiến độ
Tư vấn tài chính</t>
  </si>
  <si>
    <t>Kiểm tra disable Chi tiết tương tác đã chọn</t>
  </si>
  <si>
    <t>1. Chọn 1 Chi tiết tương tác trong dropdown</t>
  </si>
  <si>
    <t>- Disable Chi tiết tương tác vừa chọn</t>
  </si>
  <si>
    <t>KIỂM TRA SIDEBAR</t>
  </si>
  <si>
    <t>Kiểm tra trường Trạng thái</t>
  </si>
  <si>
    <t>- Gíá trị mặc định là Chờ xử lý</t>
  </si>
  <si>
    <t>- Hiển thị toàn bộ danh sách trạng thái có trong DB:
Đang quan tâm
Đã gặp
Chờ lock (Chọn căn)
Xác nhận với khách hàng
Chờ book
Đã đặt cọc
Ký VBTT
Đã hủy</t>
  </si>
  <si>
    <t>Kiểm tra khi nhập ký tự bất kỳ hoặc tên trạng thái có trong danh sách dropdown</t>
  </si>
  <si>
    <t>Kiểm tra disable trạng thái đã chọn</t>
  </si>
  <si>
    <t>1. Chọn 1 trạng thái trong dropdown</t>
  </si>
  <si>
    <t>- Disable trạng thái vừa chọn</t>
  </si>
  <si>
    <t>Kiểm tra Người chăm sóc</t>
  </si>
  <si>
    <t>1. Kiểm tra người chăm sóc mặc định</t>
  </si>
  <si>
    <t>- Hiển thị là người tạo phiếu</t>
  </si>
  <si>
    <t>Kiểm tra khi click vào người chăm sóc</t>
  </si>
  <si>
    <t>- User tạo phiếu là cấp quản lý</t>
  </si>
  <si>
    <t>1. Click vào người chăm sóc
2. Kiểm tra hiển thị danh sách user</t>
  </si>
  <si>
    <t>- Hiển thị danh sách user dưới quyền quản trị của mình
- User có thể chọn để thay đổi người chăm sóc</t>
  </si>
  <si>
    <t>- User tạo phiếu ko có quyền trên user nào</t>
  </si>
  <si>
    <t>- Không hiển thị danh sách, ko thay đổi được người chăm sóc</t>
  </si>
  <si>
    <t>Kiểm tra Nhóm kinh doanh</t>
  </si>
  <si>
    <t>Kiểm tra giá trị mặc định của Nhóm kinh doanh</t>
  </si>
  <si>
    <t>1. Kiểm tra giá trị mặc định của Nhóm kinh doanh</t>
  </si>
  <si>
    <t>- Auto fetch nhóm KD của người chăm sóc card</t>
  </si>
  <si>
    <t>Kiểm tra khi đã thay đổi người chăm sóc</t>
  </si>
  <si>
    <t>1. Thay đổi người chăm sóc giao dịch
2. Kiểm tra Nhóm kinh doanh</t>
  </si>
  <si>
    <t>- Hiển thị theo người chăm sóc vừa được thay đổi</t>
  </si>
  <si>
    <t>Kiểm tra Nguồn</t>
  </si>
  <si>
    <t>Kiểm tra giá trị mặc định của Nguồn</t>
  </si>
  <si>
    <t>1. Kiểm tra giá trị mặc định</t>
  </si>
  <si>
    <t>- Hiển thị = Chưa cập nhật</t>
  </si>
  <si>
    <t>Kiểm tra giá trị trong dropdown Nguồn</t>
  </si>
  <si>
    <t>- Deal được tạo từ sale</t>
  </si>
  <si>
    <t>1. Kiểm tra giá trị trong dropdown Nguồn</t>
  </si>
  <si>
    <t>- Hiển thị các nguồn giao dịch có cách tạo là "Tạo tay"</t>
  </si>
  <si>
    <t>- Deal được tạo từ marketing</t>
  </si>
  <si>
    <t>- Hiển thị tất cả các nguồn giao dịch</t>
  </si>
  <si>
    <t>- Bắt buộc chọn Nguồn giao dịch sau khi tạo deal</t>
  </si>
  <si>
    <t>1. Kiểm tra sắp xếp giá trị của trường này</t>
  </si>
  <si>
    <t>Kiểm tra khi nhập ký tự bất kỳ hoặc tên nguồn có trong danh sách dropdown</t>
  </si>
  <si>
    <t>Kiểm tra disable nguồn đã chọn</t>
  </si>
  <si>
    <t>1. Chọn 1 nguồn trong dropdown</t>
  </si>
  <si>
    <t>- Disable nguồn vừa chọn</t>
  </si>
  <si>
    <t>Kiểm tra Giá trị giao dịch</t>
  </si>
  <si>
    <t>Kiểm tra giá trị mặc định của Giá trị giao dịch</t>
  </si>
  <si>
    <t>- Khi đã chọn Mã sản phẩm</t>
  </si>
  <si>
    <t>- Giá trị sản phẩm lấy theo field Tổng GT từ mã sản phẩm (cao tầng/thấp tầng) trong GD</t>
  </si>
  <si>
    <t>- Khi chưa chọn Mã sản phẩm</t>
  </si>
  <si>
    <t>- Hiển thị text "Đang cập nhật"</t>
  </si>
  <si>
    <t>Kiểm tra Hoa hồng (vnđ)</t>
  </si>
  <si>
    <t>Kiểm tra Ngày tạo</t>
  </si>
  <si>
    <t>Kiểm tra hiển thị Ngày tạo</t>
  </si>
  <si>
    <t>1. Kiểm tra hiển thị Ngày giờ tạo</t>
  </si>
  <si>
    <t>- Tự động gen theo ngày giờ hiện tại</t>
  </si>
  <si>
    <t>Kiểm tra Ngày cập nhật mới nhất</t>
  </si>
  <si>
    <t>Kiểm tra hiển thị Ngày cập nhật mới nhất</t>
  </si>
  <si>
    <t>- Hiển thị = NULL</t>
  </si>
  <si>
    <t>KIỂM TRA GROUP HOẠT ĐỘNG</t>
  </si>
  <si>
    <t>Kiểm tra Lịch hẹn</t>
  </si>
  <si>
    <t>- Giá trị mặc định là ko có lịch hẹn nào</t>
  </si>
  <si>
    <t>Kiểm tra khi click button Tạo lịch hẹn</t>
  </si>
  <si>
    <t>1. Click button Tạo lịch hẹn</t>
  </si>
  <si>
    <t>- Hiển thị các field Tạo lịch hẹn</t>
  </si>
  <si>
    <t>Kiểm tra trường Nội dung</t>
  </si>
  <si>
    <t>- Highlight và focus vào textbox
Hiển thị thông báo bắt buộc nhập</t>
  </si>
  <si>
    <t>Kiểm tra Ngày giờ hẹn gặp</t>
  </si>
  <si>
    <t>- auto gen Datetime thời điểm user đang tạo hoạt động</t>
  </si>
  <si>
    <t>Kiểm tra chọn từ hộp Calendar</t>
  </si>
  <si>
    <t>Kiểm tra focus trong hộp Calendar</t>
  </si>
  <si>
    <t>1. Click vào icon Calendar bên cạnh drop-list
2. Kiểm tra giá trị focus trong hộp Calendar</t>
  </si>
  <si>
    <t>- Ngày giờ hiện tại của hệ thống trên DB được focus</t>
  </si>
  <si>
    <t>Kiểm tra hoạt động của hộp Calendar</t>
  </si>
  <si>
    <t>1. Click vào icon Calendar bên cạnh drop-list
 2. Lựa chọn 1 giá trị ngày tháng trong hộp Calendar</t>
  </si>
  <si>
    <r>
      <rPr>
        <rFont val="&quot;Times New Roman&quot;, serif"/>
        <color theme="1"/>
        <sz val="12.0"/>
      </rPr>
      <t xml:space="preserve">- Hộp Calendar tự động đóng lại
 - Giá trị ngày tháng, giờ vừa chọn hiển thị trongdrop-list theo định dạng </t>
    </r>
    <r>
      <rPr>
        <rFont val="&quot;Times New Roman&quot;, serif"/>
        <color rgb="FFCC0000"/>
        <sz val="12.0"/>
      </rPr>
      <t>hh:mm - dd/mm/yyyy</t>
    </r>
  </si>
  <si>
    <t>Kiểm tra khi giá trị ngày tháng lớn hơn ngày hiện tại</t>
  </si>
  <si>
    <t>1. Chọn giá trị ngày tháng lớn hơn ngày tháng hiện tại</t>
  </si>
  <si>
    <t>Kiểm tra khi giá trị ngày tháng là ngày hiện tại</t>
  </si>
  <si>
    <t>1. Chọn giá trị ngày tháng là ngày tháng hiện tại</t>
  </si>
  <si>
    <t>Kiểm tra khi giá trị ngày tháng nhỏ hơn ngày hiện tại</t>
  </si>
  <si>
    <t>1. Chọn giá trị ngày tháng nhỏ hơn ngày tháng hiện tại</t>
  </si>
  <si>
    <t>Kiểm tra tự nhập vào trường Ngày giờ</t>
  </si>
  <si>
    <t>Kiểm tra khi trường ngày tháng không đúng định dạng.</t>
  </si>
  <si>
    <t>1. Nhập giá trị ngày tháng không đúng định dạng :
 Kiểm tra với các định dạng sau:
 '- Định đạng MM/DD/YYYY
 -YYYY/DD/MM
 - abcdefgh
 - DD
 -DD/MM</t>
  </si>
  <si>
    <t>- Trường ngày tháng phải theo định dạng dd/mm/yyyy." 
- Set focus vào trường lỗi.</t>
  </si>
  <si>
    <t>Kiểm tra khi trường ngày tháng có định dạng DD/MM/YYYY nhưng không hợp lệ.</t>
  </si>
  <si>
    <t>1. Nhập vào trường ngày tháng Ngày DD ko hợp lệ, ngoài khoảng [1,31]; ví dụ 32/04/2009.</t>
  </si>
  <si>
    <t>- Ngày tháng không tồn tại
- Set focus vào trường lỗi.</t>
  </si>
  <si>
    <t>1 Tháng MM không hợp lệ, ngoài khoảng [1,12]; ví dụ 12/14/2009</t>
  </si>
  <si>
    <t>1. Kiểm tra với các giá trị biên sau
 - 31/04/1983
 - 31/06/1983
 - 31/09/1983
 - 31/11/1983
 - 30/2/1983
 - 29/2/1983</t>
  </si>
  <si>
    <t>- Ngày tháng không tồn tại
 - Set focus vào trường lỗi.</t>
  </si>
  <si>
    <t>1. YYYY &lt; 1000; YYYY&gt;9999
 - 1/2/0999
 - 1/2/99999</t>
  </si>
  <si>
    <t>Kiểm tra khi trường ngày tháng có định dạng DD/MM/YYYY hợp lệ.</t>
  </si>
  <si>
    <t>Kiểm tra với các giá trị sau:
 -Ngày 31 tháng (1,3,5,7,8,10,12)
 - 29/2/1980 
 - 28/2/1983
 - Ngày 30 tháng (4,6,9,11)
 -Ngày 10/10/1983
 - 1/2/1000
 -1/2/9999</t>
  </si>
  <si>
    <t>- Ngày tháng hiển thị theo định dạng dd/mm/yyyy</t>
  </si>
  <si>
    <t>Kiểm tra khi giá trị ngày tháng với ngày hiện tại</t>
  </si>
  <si>
    <t>Kiểm tra nhập giờ hợp lệ</t>
  </si>
  <si>
    <t>1. Kiểm tra nhập giờ trong khoảng 0-23
2. Kiểm tra nhập phút trong khoảng 0-59</t>
  </si>
  <si>
    <r>
      <rPr>
        <rFont val="&quot;Times New Roman&quot;, serif"/>
        <color theme="1"/>
        <sz val="12.0"/>
      </rPr>
      <t xml:space="preserve">- Thực hiện thành công
- Hiển thị đúng giờ như quy định: </t>
    </r>
    <r>
      <rPr>
        <rFont val="&quot;Times New Roman&quot;, serif"/>
        <color rgb="FFCC0000"/>
        <sz val="12.0"/>
      </rPr>
      <t>hh:mm</t>
    </r>
  </si>
  <si>
    <t>Kiểm tra nhập giờ không hợp lệ</t>
  </si>
  <si>
    <t>1. Kiểm tra nhập giờ không trong khoảng 0-23
2. Kiểm tra nhập phút không trong khoảng 0-59</t>
  </si>
  <si>
    <t>- Giờ không tồn tại
- Set focus vào trường lỗi.</t>
  </si>
  <si>
    <t>- Gíá trị mặc định là Chưa gặp</t>
  </si>
  <si>
    <t>- Hiển thị toàn bộ danh sách trạng thái có trong DB:
Chưa gặp
Đã gặp</t>
  </si>
  <si>
    <t>- Highlight và focus vào trạng thái</t>
  </si>
  <si>
    <t>Kiểm tra trường Kết quả</t>
  </si>
  <si>
    <t>Kiểm tra Ngày giờ tạo</t>
  </si>
  <si>
    <t>Kiểm tra hiển thị Ngày giờ tạo</t>
  </si>
  <si>
    <t>Kiểm tra Cuộc gọi</t>
  </si>
  <si>
    <t>Kiểm tra khi click button Tạo cuộc gọi</t>
  </si>
  <si>
    <t>- Hiển thị các field Tạo cuộc gọi</t>
  </si>
  <si>
    <t>Kiểm tra Ngày giờ thực hiện</t>
  </si>
  <si>
    <t>- Giá trị mặc định = NULL</t>
  </si>
  <si>
    <r>
      <rPr>
        <rFont val="&quot;Times New Roman&quot;, serif"/>
        <color theme="1"/>
        <sz val="12.0"/>
      </rPr>
      <t xml:space="preserve">- Hộp Calendar tự động đóng lại
 - Giá trị ngày tháng, giờ vừa chọn hiển thị trongdrop-list theo định dạng </t>
    </r>
    <r>
      <rPr>
        <rFont val="&quot;Times New Roman&quot;, serif"/>
        <color rgb="FFCC0000"/>
        <sz val="12.0"/>
      </rPr>
      <t>hh:mm - dd/mm/yyyy</t>
    </r>
  </si>
  <si>
    <r>
      <rPr>
        <rFont val="&quot;Times New Roman&quot;, serif"/>
        <color theme="1"/>
        <sz val="12.0"/>
      </rPr>
      <t xml:space="preserve">- Thực hiện thành công
- Hiển thị đúng giờ như quy định: </t>
    </r>
    <r>
      <rPr>
        <rFont val="&quot;Times New Roman&quot;, serif"/>
        <color rgb="FFCC0000"/>
        <sz val="12.0"/>
      </rPr>
      <t>hh:mm</t>
    </r>
  </si>
  <si>
    <t>Kiểm tra Ghi chú</t>
  </si>
  <si>
    <t>- Giá trị mặc định là ko có ghi chú</t>
  </si>
  <si>
    <t>Kiểm tra khi click button Tạo ghi chú</t>
  </si>
  <si>
    <t>1. Click button Tao ghi chú</t>
  </si>
  <si>
    <t>- Hiển thị textbox nhập ghi chú</t>
  </si>
  <si>
    <t>- Highlight và focus vào text box
- Hiển thị thông báo bắt buộc nhập nội dung</t>
  </si>
  <si>
    <t>Kiểm tra Phản hồi của Khách hàng</t>
  </si>
  <si>
    <t>Kiểm tra trường Phản hồi</t>
  </si>
  <si>
    <t>- Highlight và focus vào Phản hồi
- Thông báo bắt buộc nhập Phản hồi</t>
  </si>
  <si>
    <t>Kiểm tra Email &amp; SMS</t>
  </si>
  <si>
    <t>Kiểm tra trường Loại hành động</t>
  </si>
  <si>
    <t>1. Trên màn hình Loại hành động
2. Kiểm tra giá trị của drop-list</t>
  </si>
  <si>
    <t>- Hiển thị toàn bộ danh sách Loại hành động có trong DB:
Email / SMS</t>
  </si>
  <si>
    <t>- Highlight và focus vào Loại hành động
- Thông báo bắt buộc nhập Loại hành động</t>
  </si>
  <si>
    <t>Kiểm tra disable Loại hành động đã chọn</t>
  </si>
  <si>
    <t>1. Chọn 1 Loại hành động trong dropdown</t>
  </si>
  <si>
    <t>- Disable Loại hành động vừa chọn</t>
  </si>
  <si>
    <t>Kiểm tra trường Phản hồi của khách hàng</t>
  </si>
  <si>
    <t>1. Không chọn/Nhập ngày giờ</t>
  </si>
  <si>
    <t>- Highlight và focus vào Ngày giờ thực hiện
- Hiển thị thông báo bắt buộc nhập Ngày giờ</t>
  </si>
  <si>
    <r>
      <rPr>
        <rFont val="&quot;Times New Roman&quot;, serif"/>
        <color theme="1"/>
        <sz val="12.0"/>
      </rPr>
      <t xml:space="preserve">- Hộp Calendar tự động đóng lại
 - Giá trị ngày tháng, giờ vừa chọn hiển thị trongdrop-list theo định dạng </t>
    </r>
    <r>
      <rPr>
        <rFont val="&quot;Times New Roman&quot;, serif"/>
        <color rgb="FFCC0000"/>
        <sz val="12.0"/>
      </rPr>
      <t>hh:mm - dd/mm/yyyy</t>
    </r>
  </si>
  <si>
    <r>
      <rPr>
        <rFont val="&quot;Times New Roman&quot;, serif"/>
        <color theme="1"/>
        <sz val="12.0"/>
      </rPr>
      <t xml:space="preserve">- Thực hiện thành công
- Hiển thị đúng giờ như quy định: </t>
    </r>
    <r>
      <rPr>
        <rFont val="&quot;Times New Roman&quot;, serif"/>
        <color rgb="FFCC0000"/>
        <sz val="12.0"/>
      </rPr>
      <t>hh:mm</t>
    </r>
  </si>
  <si>
    <t>Kiểm tra Lịch sử hoạt động</t>
  </si>
  <si>
    <t>- Giá trị mặc định bản ghi ngày giờ tạo phiếu</t>
  </si>
  <si>
    <t>Kiểm tra hiển thị khi có lịch hẹn</t>
  </si>
  <si>
    <t>1. Có lịch hẹn với giao dịh</t>
  </si>
  <si>
    <t>- Hiển thị nội dung lịch hẹn tương ứng</t>
  </si>
  <si>
    <t>Kiểm tra hiển thị khi có cuộc gọi</t>
  </si>
  <si>
    <t>1. Có cuộc gọi với giao dịch</t>
  </si>
  <si>
    <t>- Hiển thị nội dung cuộc gọi tương ứng</t>
  </si>
  <si>
    <t>Kiểm tra hiển thị khi có ghi chú</t>
  </si>
  <si>
    <t>1. Có cuộc gọi với ghi chú</t>
  </si>
  <si>
    <t>- Hiển thị nội dung ghi chú tương ứng</t>
  </si>
  <si>
    <t>Kiểm tra khi user thực hiện chỉnh sửa lịch hẹn/cuộc gọi/ ghi chú</t>
  </si>
  <si>
    <t>1. Thực hiện chỉnh sửa Lịch hẹn/ cuộc gọi/ ghi chú</t>
  </si>
  <si>
    <t xml:space="preserve">- Hiển thị nội dung được chỉnh sửa theo mẫu </t>
  </si>
  <si>
    <t>Kiểm tra khi thay đổi người chăm sóc giao dịch</t>
  </si>
  <si>
    <t>1. Thực hiện thay đổi người chăm sóc giao dịch</t>
  </si>
  <si>
    <t>- Hiển thị việc thay đổi người theo mẫu...</t>
  </si>
  <si>
    <t>CHỨC NĂNG TẠO MỚI DEAL</t>
  </si>
  <si>
    <t>Chức năng tạo mới deal khi nhập Tiêu đề</t>
  </si>
  <si>
    <t>Kiểm tra việc Lưu thành công khi nhập Tiêu đề</t>
  </si>
  <si>
    <t>1. Nhập tiêu đề giao dịch
 2. Nhấn vào button Lưu</t>
  </si>
  <si>
    <t>- Message hiển thị thêm mới thành công
 - Bản ghi vừa tạo được Lưu vào DB
 - Hiển thị popover thông tin giao dịch</t>
  </si>
  <si>
    <t>Kiểm tra việc Lưu  khi ko nhập tiêu đề</t>
  </si>
  <si>
    <t>1. Ko nhập vào tiêu đề
 2. Nhấn vào button Lưu</t>
  </si>
  <si>
    <t>- Hiển thị thông báo bắt buộc nhập Tiêu đề</t>
  </si>
  <si>
    <t>Button Lưu thông tin deal</t>
  </si>
  <si>
    <t>Kiểm tra việc Lưu thành công khi xác nhận việc thêm mới, nhập đầy đủ các trường trên form</t>
  </si>
  <si>
    <t>1. Nhập hợp lệ , đầy đủ vào các trường
 2. Nhấn vào button Lưu</t>
  </si>
  <si>
    <t>- Message hiển thị thêm mới thành công
 - Bản ghi vừa tạo được Lưu vào DB
 - Deal vừa tạo sẽ hiển thị trên đầu tiên cột Chờ xử lý ở dashboard</t>
  </si>
  <si>
    <t>Kiểm tra việc hủy bỏ thao tác thêm mới</t>
  </si>
  <si>
    <t>1. Nhập dữ liệu hợp lệ vào các trường
 2. Nhấn vào button Lưu
 3. Hủy bỏ thao tác Lưu</t>
  </si>
  <si>
    <t>- Không thêm mới bản ghi nào.</t>
  </si>
  <si>
    <t>Kiểm tra việc Lưu thành công khi chỉ nhập các trường bắt buộc trên form</t>
  </si>
  <si>
    <t>1. Nhập hợp lệ , đầy đủ vào các trường bắt buộc
 2. Nhấn vào button Lưu</t>
  </si>
  <si>
    <t>Kiểm tra việc Lưu thành công khi ko nhập các trường bắt buộc trên form</t>
  </si>
  <si>
    <t>1. Ko nhập vào các trường bắt buộc
 2. Nhấn vào button Lưu</t>
  </si>
  <si>
    <t>- Hiển thị thông báo bắt buộc nhập tại các trường tương ứng</t>
  </si>
  <si>
    <t>Kiểm tra hiển thị popup đóng lại deal detail</t>
  </si>
  <si>
    <t>1. Nhập dữ liệu vào 1/ 1 số hoặc tất cả các trường trong deal
2. Click X để đóng lại pop-up</t>
  </si>
  <si>
    <t>- Hiển thị popup xác nhận ko lưu lại các field vừa nhập</t>
  </si>
  <si>
    <t>1. Không nhập field nào trong deal
 2. Click X để đóng popup</t>
  </si>
  <si>
    <t>- Ko hiển thị popup</t>
  </si>
  <si>
    <t>Kiểm tra lưu deal khi không nhập field nào</t>
  </si>
  <si>
    <t>- Thực hiện thành công
- Deal được tạo hiển thị lên đầu state</t>
  </si>
  <si>
    <t>1. Nhập dữ liệu vào 1/ 1 số hoặc tất cả các trường trong deal
2. Click X để đóng lại pop-up
3. Click Xác nhận</t>
  </si>
  <si>
    <t>Kiểm tra Drop-list</t>
  </si>
  <si>
    <t>Trường hợp: Drop-list là các giá trị fix cứng
 - Lần lượt chọn các giá trị trong Drop-list
 - Nhập dữ liệu hợp lệ các trường
 - Nhấn vào button Lưu</t>
  </si>
  <si>
    <t>Trường hợp: drop-list là các giá trị lấy từ một danh sách trong bảng DB
 1. Chọn random các giá trị trong drop-list( test với tầm 5-10 giá trị, dựa vào các đặc điểm khác nhau của giá trị trong danh sách)
 2. Nhập dữ liệu hợp lệ các trường
 3. Nhấn vào button Lưu</t>
  </si>
  <si>
    <t>Kiểm tra lưu thành công với khách hàng được tạo mới</t>
  </si>
  <si>
    <t>1. Thực hiện tạo mới 1 khách hàng tại deal
2. Nhập hợp lệ các trường còn lại
3. Nhấn Lưu</t>
  </si>
  <si>
    <t>- Tên và SĐT khách hàng được tạo mới được fill vào trường Khách hàng và SĐT tương ứng
- Message hiển thị thêm mới thành công
 - Bản ghi vừa tạo được Lưu vào DB
 - Deal vừa tạo sẽ hiển thị trên đầu tiên cột Chờ xử lý ở dashboard</t>
  </si>
  <si>
    <t>Button Lưu Lịch hẹn</t>
  </si>
  <si>
    <t>1. Nhập hợp lệ , đầy đủ vào các trường trong Lịch hẹn
 2. Nhấn vào button Lưu</t>
  </si>
  <si>
    <t>- Message hiển thị thêm mới thành công
- Bản ghi vừa tạo được Lưu vào DB
- Hiển thị lịch sử lịch hẹn tại tab Lịch sử hoạt động 
 - tạo event trên calendar của account và đồng bộ vào Gmail, G Calendar của account đó</t>
  </si>
  <si>
    <t>Kiểm tra không nhập các trường bắt buộc</t>
  </si>
  <si>
    <t>1. Lần lượt ko nhập các trường bắt buộc nhập hoặc chỉ nhập các ký tự trắng vào các trường bắt buộc
 2. Nhấn vào button Lưu</t>
  </si>
  <si>
    <t>- Thông báo lỗi tương ứng và không Lưu thành công
 - Không thêm mới bản ghi nào.</t>
  </si>
  <si>
    <t>Button Lưu Cuộc gọi</t>
  </si>
  <si>
    <t>1. Nhập hợp lệ , đầy đủ vào các trường trong Cuộc gọi
 2. Nhấn vào button Lưu</t>
  </si>
  <si>
    <t xml:space="preserve">- Message hiển thị thêm mới thành công
- Bản ghi vừa tạo được Lưu vào DB
- Hiển thị lịch sử cuộc gọi tại tab Lịch sử hoạt động </t>
  </si>
  <si>
    <t>Button Lưu Ghi chú</t>
  </si>
  <si>
    <t>1. Nhập hợp lệ , đầy đủ vào các trường trong Ghi chú
 2. Nhấn vào button Lưu</t>
  </si>
  <si>
    <t xml:space="preserve">- Message hiển thị thêm mới thành công
- Bản ghi vừa tạo được Lưu vào DB
- Hiển thị lịch sử ghi chú tại tab Lịch sử hoạt động </t>
  </si>
  <si>
    <t>Button Lưu Phản hồi của KH</t>
  </si>
  <si>
    <t>1. Nhập hợp lệ , đầy đủ vào các trường trong Phản hồi của KH
 2. Nhấn vào button Lưu</t>
  </si>
  <si>
    <t xml:space="preserve">- Message hiển thị thêm mới thành công
- Bản ghi vừa tạo được Lưu vào DB
- Hiển thị lịch sử Phản hồi của KH tại tab Lịch sử hoạt động </t>
  </si>
  <si>
    <t>Button Lưu Email &amp; SMS</t>
  </si>
  <si>
    <t>1. Nhập hợp lệ , đầy đủ vào các trường trong Email &amp; SMS
 2. Nhấn vào button Lưu</t>
  </si>
  <si>
    <t xml:space="preserve">- Message hiển thị thêm mới thành công
- Bản ghi vừa tạo được Lưu vào DB
- Hiển thị lịch sử Email &amp; SMS tại tab Lịch sử hoạt động </t>
  </si>
  <si>
    <t>KIỂM TRA MÀN HÌNH CHI TIẾT CARD</t>
  </si>
  <si>
    <t>Deal thủ công</t>
  </si>
  <si>
    <t>P</t>
  </si>
  <si>
    <t>Deal tự động</t>
  </si>
  <si>
    <t>- Hiển thị = &lt;Tên khách hàng&gt; - &lt;Tên dự án&gt;</t>
  </si>
  <si>
    <t>Kiểm tra trường Nhãn</t>
  </si>
  <si>
    <t>1. Kiểm tra giá trị mặc định của Nhãn</t>
  </si>
  <si>
    <t>Deal tự động
- Trạng thái chờ xử lý</t>
  </si>
  <si>
    <t>- Giá trị mặc định= Chưa gọi</t>
  </si>
  <si>
    <t>F</t>
  </si>
  <si>
    <t>Kiểm tra khi đã chọn Trạng thái liên hệ/Trạng thái tương tác</t>
  </si>
  <si>
    <t>1. Kiểm tra giá trị trường Nhãn</t>
  </si>
  <si>
    <t>- Hiển thị = trạng thái liên hệ/ trạng thái tương tác tương ứng được chọn</t>
  </si>
  <si>
    <t>KIỂM TRA GROUP CÔNG VIỆC</t>
  </si>
  <si>
    <t>Kiểm tra hiển thị Công việc</t>
  </si>
  <si>
    <t>Trạng thái Chờ xử lý</t>
  </si>
  <si>
    <t>1. Deal vừa được tạo
2. Kiểm tra hiển thị công việc</t>
  </si>
  <si>
    <t>- Hiển thị công việc tương ứng ở trạng thái Chờ xử lý: Nội dung công việc theo mẫu PRD
- Hiển thị button Báo cáo công việc</t>
  </si>
  <si>
    <t>Trạng thái Đang quan tâm</t>
  </si>
  <si>
    <t>1. Kiểm tra hiển thị công việc</t>
  </si>
  <si>
    <t>- Hiển thị công việc tương ứng ở trạng thái Đang quan tâm: Nội dung công việc theo mẫu PRD
- Hiển thị button Báo cáo công việc</t>
  </si>
  <si>
    <t>Các trạng thái khác Chờ xử lý, Đang quan tâm</t>
  </si>
  <si>
    <t>- Không hiển thị công việc</t>
  </si>
  <si>
    <t>DEAL TẠO THỦ CÔNG</t>
  </si>
  <si>
    <t>Kiểm tra khi công việc hiện tại ko được hiển thị</t>
  </si>
  <si>
    <t>Deal ở trạng thái Chờ xử lý</t>
  </si>
  <si>
    <t>1. Thực hiện báo cáo công việc: Chọn Trạng thái liên hệ
2. Kiểm tra hiển thị công việc hiện tại</t>
  </si>
  <si>
    <t>- Công việc hiện tại ko hiển thị nữa
- Thay = công việc khác tương ứng khi chọn TRạng thái liên hệ</t>
  </si>
  <si>
    <t>Deal ở trạng thái Đang quan tâm</t>
  </si>
  <si>
    <t>1. Thực hiện báo cáo công việc: Chọn trạng thái tương tác
2. Kiểm tra hiển thị công việc hiện tại</t>
  </si>
  <si>
    <t>- Công việc hiện tại ko hiển thị nữa
- Thay = công việc khác tương ứng khi chọn Trạng thái tương tác</t>
  </si>
  <si>
    <t>Deal bị quá hạn</t>
  </si>
  <si>
    <t>1. Không thực hiện báo cáo công việc
2. Kiểm tra hiển thị công việc hiện tại</t>
  </si>
  <si>
    <t>- Công việc hiện tại ko hiển thị nữa</t>
  </si>
  <si>
    <t>- Đã chọn dự án quan tâm khi tạo deal
Deal thủ công</t>
  </si>
  <si>
    <t>- Gíá trị mặc định là Dự án quan tâm được chọn</t>
  </si>
  <si>
    <t>- Chưa chọn Dự án quan tâm khi tạo deal
Deal thủ công</t>
  </si>
  <si>
    <t>Deal tự độg</t>
  </si>
  <si>
    <t>- Gíá trị mặc định là Dự án quan tâm được chọn
- Hiển thị dạng disable</t>
  </si>
  <si>
    <t>1. Không chọn Dự án quan tâm
2. Các thông tin khác được nhập hợp lệ
3. kéo deal sang 1 trong các trạng thái Chờ xử lý, Đang quan tâm, Đã gặp</t>
  </si>
  <si>
    <t>1. Không chọn Dự án quan tâm
2. Các thông tin khác được nhập hợp lệ
3. Kéo deal sang 1 trong các trạng thái Lock căn, Xác nhận với khách hàng, Chờ book, Đã đặt cọc, Ký hợp đồng giao dịch, Đã hoàn thành</t>
  </si>
  <si>
    <t>- Highlight và focus vào Dự án quan tâm
- Hiển thị thông báo bắt buộc chọn Dự án quan tâm</t>
  </si>
  <si>
    <t>- Đã chọn mã sản phẩm khi tạo deal</t>
  </si>
  <si>
    <t>- Gíá trị mặc định là Mã sản phẩm được chọn khi tạo deal</t>
  </si>
  <si>
    <t>- Chưa chọn Mã sản phẩm khi tạo deal</t>
  </si>
  <si>
    <t>- Gíá trị mặc định là Mã sản phẩm được chọn khi tạo deal
- Hiển thị dạng disable</t>
  </si>
  <si>
    <t>1. Không chọn drop-list
2. Các thông tin khác được nhập hợp lệ
3. Kéo deal sang 1 trong các trạng thái Chờ xử lý, Đang quan tâm, Đã gặp</t>
  </si>
  <si>
    <t>1. Không chọn drop-list
2. Các thông tin khác được nhập hợp lệ
3. Kéo deal sang 1 trong các trạng thái Lock căn, Xác nhận với khách hàng, Chờ book, Đã đặt cọc, Ký hợp đồng giao dịch, Đã hoàn thành</t>
  </si>
  <si>
    <t>- Highlight và focus vào Mã sản phẩm
- Hiển thị thông báo bắt buộc chọn Mã sản phẩm</t>
  </si>
  <si>
    <t>- Đã chọn khách hàng khi tạo deal/ đã sửa deal trước đó</t>
  </si>
  <si>
    <t>1. Trên màn hình deal
2. Kiểm tra giá trị của drop-list</t>
  </si>
  <si>
    <t>- Gíá trị mặc định là khách hàng được chọn khi tạo deal/ lần sửa trươc đó</t>
  </si>
  <si>
    <t>- Chưa chọn Khách hàng khi tạo deal</t>
  </si>
  <si>
    <t>Kiểm tra trường khách hàng khi deal là auto deal</t>
  </si>
  <si>
    <t>1. Kiểm tra trường khách hàng</t>
  </si>
  <si>
    <t>- Hiển thị khách hàng tương ứng của deal
- Hiển thị dạng read-only</t>
  </si>
  <si>
    <t>1. Không chọn khách hàng
2. Các thông tin khác được nhập hợp lệ
3. Kéo deal sang 1 trong các trạng thái Chờ xử lý, Đang quan tâm, Đã gặp</t>
  </si>
  <si>
    <t>1. Không chọn khách hàng
2. Các thông tin khác được nhập hợp lệ
3. Kéo deal sang 1 trong các trạng thái Lock căn, Xác nhận với khách hàng, Chờ book, Đã đặt cọc, Ký hợp đồng giao dịch, Đã hoàn thành</t>
  </si>
  <si>
    <t>- Highlight và focus vào Khách hàng
- Hiển thị thông báo bắt buộc chọn Khách hàng</t>
  </si>
  <si>
    <t>Kiểm tra trạng thái của trường Trạng thái liên hệ</t>
  </si>
  <si>
    <t>- Deal tạo thủ công</t>
  </si>
  <si>
    <t>1. Kiểm tra trạng thái của trường Trạng thái liên hệ</t>
  </si>
  <si>
    <t>- Có thể chỉnh sửa trạng thái liên hệ</t>
  </si>
  <si>
    <t>- Deal tạo tự động
- Deal ở trạng thái Chờ xử lý</t>
  </si>
  <si>
    <t>- Deal tạo tự động
- Deal ở các trạng thái khác Chờ xử lý</t>
  </si>
  <si>
    <t>- Hiển thị dạng read-only, ko thể chỉnh sửa</t>
  </si>
  <si>
    <t>- Deal tạo tự động</t>
  </si>
  <si>
    <t>- Hiển thị thông báo bắt buộc chọn Trạng thái liên hệ</t>
  </si>
  <si>
    <t>Kiểm tra hiển thị popup khi chọn option</t>
  </si>
  <si>
    <t xml:space="preserve"> Deal tạo tự động</t>
  </si>
  <si>
    <t>1. Chọn option 
2. Kiểm tra hiển thị pop up</t>
  </si>
  <si>
    <t>- Hiển thị popup tương ứng với option đã chọn</t>
  </si>
  <si>
    <t>Kiểm tra hiển thị trường Trạng thái tương tác</t>
  </si>
  <si>
    <t>1. Kiểm tra hiển thị</t>
  </si>
  <si>
    <t>- Không hiển thị</t>
  </si>
  <si>
    <t>- Hiển thị trường Trạng thái tương tác</t>
  </si>
  <si>
    <t>- Hiển thị thông báo bắt buộc chọn Trạng thái tương tác</t>
  </si>
  <si>
    <t>Deal tạo thủ công</t>
  </si>
  <si>
    <t>Deal tạo tự động
Deal ở trạng thái Chờ xử lý</t>
  </si>
  <si>
    <t>Deal tạo tự động
Deal đc kéo sang trạng thái Đang quan tâm</t>
  </si>
  <si>
    <t>- Highlight và focus vào Mức độ quan tâm
- Hiển thị thông báo bắt buộc chọn Mức độ quan tâm</t>
  </si>
  <si>
    <t>- Highlight và focus vào Nhu cầu khách hàng
- Hiển thị thông báo bắt buộc nhập Nhu cầu khách hàng</t>
  </si>
  <si>
    <t>Deal tự động
- Trạng thái Chờ xử lý</t>
  </si>
  <si>
    <t>- Disable trường Trạng thái
- Không thể chuyển sang trạng thái khác</t>
  </si>
  <si>
    <t>Deal tự động
- Trạng thái Đang quan tâm</t>
  </si>
  <si>
    <t>Deal tự động
- Trạng thái Đã gặp</t>
  </si>
  <si>
    <t>- Hiển thị các trạng thái:
Lock căn
Xác nhận khách hàng
Chờ book
Đã đặt cọc
Ký hợp đồng giao dịch
Đã hủy</t>
  </si>
  <si>
    <t>Deal tự động
- Trạng thái Lock căn</t>
  </si>
  <si>
    <t>- Hiển thị các trạng thái:
Xác nhận khách hàng
Chờ book
Đã đặt cọc
Ký hợp đồng giao dịch
Đã hủy
Đang quan tâm</t>
  </si>
  <si>
    <t>Deal tự động
- Trạng thái Xác nhận với khách hàng</t>
  </si>
  <si>
    <t>- Hiển thị các trạng thái:
Chờ book
Đã đặt cọc
Ký hợp đồng giao dịch
Đã hủy
Đang quan tâm
Lock căn</t>
  </si>
  <si>
    <t>Deal tự động
- Trạng thái Chờ book</t>
  </si>
  <si>
    <t>- Hiển thị các trạng thái:
Lock căn
Đã đặt cọc
Ký hợp đồng giao dịch
Đã hủy
Đang quan tâm</t>
  </si>
  <si>
    <t>Deal tự động
- Trạng thái Đã đặt cọc</t>
  </si>
  <si>
    <t>- Hiển thị các trạng thái:
Ký hợp đồng giao dịch
Đã hủy</t>
  </si>
  <si>
    <t>Deal tự động
- Trạng thái Ký hợp đồng giao dịch</t>
  </si>
  <si>
    <t>- Hiển thị các trạng thái:
Đã hoàn thành
Đã hủy</t>
  </si>
  <si>
    <t>Deal tự động
- Trạng thái Đã hoàn thành</t>
  </si>
  <si>
    <t>- Hiển thị các trạng thái:
Đã hủy</t>
  </si>
  <si>
    <t>Deal tự động
- Trạng thái Đã hủy</t>
  </si>
  <si>
    <t>Deal tự động
- Trạng thái Đang thu hồi</t>
  </si>
  <si>
    <t>- Deal thủ công</t>
  </si>
  <si>
    <t>- Deal auto</t>
  </si>
  <si>
    <t>- Hiển thị là NULL</t>
  </si>
  <si>
    <t>- Deal tạo tự động
- Người thực hiện assign là GĐKD/ Teamlead</t>
  </si>
  <si>
    <t>1. Nhấn button Phân công cho user tại 1 ticket bất kỳ</t>
  </si>
  <si>
    <t>- Hiển thị droplist Danh sách các user là cấp dưới của người dùng hiện tại và được phân quyền Quản lý kanban</t>
  </si>
  <si>
    <t>- Kiểm tra khi deal đã có người chăm sóc</t>
  </si>
  <si>
    <t>- Hiển thị droplist Danh sách các user là cấp dưới của người dùng hiện tại và được phân quyền Quản lý kanban
- Focus vào user hiện tại đang chăm sóc giao dịch</t>
  </si>
  <si>
    <t>- Khi đã chọn Nguồn</t>
  </si>
  <si>
    <t>- Hiển thị = nguồn tương ứng được chọn trước đó</t>
  </si>
  <si>
    <t>- Khi chưa chọn nguồn</t>
  </si>
  <si>
    <t>- Giá trị sản phẩm lấy theo field Tổng GT từ mã sản phẩm (cao tầng/thấp tầng) trong GD
- Hiển thị dạng read-only</t>
  </si>
  <si>
    <t>- Tự động gen theo ngày giờ hiện tại
- Hiển thị dạng read-only</t>
  </si>
  <si>
    <t>1. Kiểm tra hiển thị Ngày cập nhật mới nhất</t>
  </si>
  <si>
    <t>- Hiển thị = Ngày cập nhật mới nhất</t>
  </si>
  <si>
    <t>Kiểm tra Lý do hủy</t>
  </si>
  <si>
    <t>Kiểm tra hiển thị lý do hủy</t>
  </si>
  <si>
    <t>Deal ở trạng thái Đã hủy</t>
  </si>
  <si>
    <t>1. Kiểm tra hiển thị lý do hủy</t>
  </si>
  <si>
    <t>- Hiển thị lý do hủy đã chọn</t>
  </si>
  <si>
    <r>
      <rPr>
        <rFont val="&quot;Times New Roman&quot;, serif"/>
        <color theme="1"/>
        <sz val="12.0"/>
      </rPr>
      <t xml:space="preserve">- Hộp Calendar tự động đóng lại
 - Giá trị ngày tháng, giờ vừa chọn hiển thị trongdrop-list theo định dạng </t>
    </r>
    <r>
      <rPr>
        <rFont val="&quot;Times New Roman&quot;, serif"/>
        <color rgb="FFCC0000"/>
        <sz val="12.0"/>
      </rPr>
      <t>hh:mm - dd/mm/yyyy</t>
    </r>
  </si>
  <si>
    <r>
      <rPr>
        <rFont val="&quot;Times New Roman&quot;, serif"/>
        <color theme="1"/>
        <sz val="12.0"/>
      </rPr>
      <t xml:space="preserve">- Thực hiện thành công
- Hiển thị đúng giờ như quy định: </t>
    </r>
    <r>
      <rPr>
        <rFont val="&quot;Times New Roman&quot;, serif"/>
        <color rgb="FFCC0000"/>
        <sz val="12.0"/>
      </rPr>
      <t>hh:mm</t>
    </r>
  </si>
  <si>
    <r>
      <rPr>
        <rFont val="&quot;Times New Roman&quot;, serif"/>
        <color theme="1"/>
        <sz val="12.0"/>
      </rPr>
      <t xml:space="preserve">- Hộp Calendar tự động đóng lại
 - Giá trị ngày tháng, giờ vừa chọn hiển thị trongdrop-list theo định dạng </t>
    </r>
    <r>
      <rPr>
        <rFont val="&quot;Times New Roman&quot;, serif"/>
        <color rgb="FFCC0000"/>
        <sz val="12.0"/>
      </rPr>
      <t>hh:mm - dd/mm/yyyy</t>
    </r>
  </si>
  <si>
    <r>
      <rPr>
        <rFont val="&quot;Times New Roman&quot;, serif"/>
        <color theme="1"/>
        <sz val="12.0"/>
      </rPr>
      <t xml:space="preserve">- Thực hiện thành công
- Hiển thị đúng giờ như quy định: </t>
    </r>
    <r>
      <rPr>
        <rFont val="&quot;Times New Roman&quot;, serif"/>
        <color rgb="FFCC0000"/>
        <sz val="12.0"/>
      </rPr>
      <t>hh:mm</t>
    </r>
  </si>
  <si>
    <r>
      <rPr>
        <rFont val="&quot;Times New Roman&quot;, serif"/>
        <color theme="1"/>
        <sz val="12.0"/>
      </rPr>
      <t xml:space="preserve">- Hộp Calendar tự động đóng lại
 - Giá trị ngày tháng, giờ vừa chọn hiển thị trongdrop-list theo định dạng </t>
    </r>
    <r>
      <rPr>
        <rFont val="&quot;Times New Roman&quot;, serif"/>
        <color rgb="FFCC0000"/>
        <sz val="12.0"/>
      </rPr>
      <t>hh:mm - dd/mm/yyyy</t>
    </r>
  </si>
  <si>
    <r>
      <rPr>
        <rFont val="&quot;Times New Roman&quot;, serif"/>
        <color theme="1"/>
        <sz val="12.0"/>
      </rPr>
      <t xml:space="preserve">- Thực hiện thành công
- Hiển thị đúng giờ như quy định: </t>
    </r>
    <r>
      <rPr>
        <rFont val="&quot;Times New Roman&quot;, serif"/>
        <color rgb="FFCC0000"/>
        <sz val="12.0"/>
      </rPr>
      <t>hh:mm</t>
    </r>
  </si>
  <si>
    <t>CHỨC NĂNG SỬA DEAL THỦ CÔNG</t>
  </si>
  <si>
    <t>- Message hiển thị thêm mới thành công
 - Bản ghi vừa tạo được Lưu vào DB
 - Deal vừa tạo sẽ hiển thị tại cột Chờ xử lý ở dashboard</t>
  </si>
  <si>
    <t>- Message hiển thị thêm mới thành công
 - Bản ghi vừa tạo được Lưu vào DB</t>
  </si>
  <si>
    <t xml:space="preserve"> - Lần lượt chọn các giá trị trong Drop-list
 - Nhập dữ liệu hợp lệ các trường
 - Nhấn vào button Lưu</t>
  </si>
  <si>
    <t>KIỂM TRA LOGIC STATE KHI DEAL ĐƯỢC TẠO TỰ ĐỘNG</t>
  </si>
  <si>
    <t>- Các deal được tạo từ các nguồn:
      Booking online
      Hệ thống đề xuất
      Marketing</t>
  </si>
  <si>
    <t>KIỂM TRA DEAL Ở TRẠNG THÁI CHỜ XỬ LÝ</t>
  </si>
  <si>
    <t>Kiểm tra Tiêu đề</t>
  </si>
  <si>
    <t>1. Kiểm tra Tiêu đề deal</t>
  </si>
  <si>
    <t xml:space="preserve">- </t>
  </si>
  <si>
    <t>Kiểm tra Tên khách hàng</t>
  </si>
  <si>
    <t>1. Kiểm tra Tên khách hàng</t>
  </si>
  <si>
    <t>- Hiển thị là tên khách hàng tương ứng có trong DB</t>
  </si>
  <si>
    <t>Kiểm tra Số điện thoại</t>
  </si>
  <si>
    <t>1. Kiểm tra số điện thoại</t>
  </si>
  <si>
    <t>- Hiển thị là số điện thoại của khách hàng tương ứng có trong DB</t>
  </si>
  <si>
    <t>- Trường hợp ticket được tạo từ KH booking từ website</t>
  </si>
  <si>
    <t>1. Kiểm tra Nguồn giao dịch</t>
  </si>
  <si>
    <t>- Hiển thị = Web booking</t>
  </si>
  <si>
    <t>- Hệ thống đề xuất: GD tự động tạo theo kết quả của matching (tính năng chưa pt)</t>
  </si>
  <si>
    <t>Updating...</t>
  </si>
  <si>
    <t>PE</t>
  </si>
  <si>
    <t>tài khoản tạo deal có phân quyền là Marketing</t>
  </si>
  <si>
    <t>define luôn Nguồn của deal là MKT =&gt; Deal xếp vào loại tự động</t>
  </si>
  <si>
    <t xml:space="preserve">Kiểm tra drag&amp;drop </t>
  </si>
  <si>
    <t>Kiểm tra drag&amp;drop giao dịch sang state khác</t>
  </si>
  <si>
    <t>1. Drag&amp;Drop giao dịch sang state khác</t>
  </si>
  <si>
    <t>- Không thực hiện được</t>
  </si>
  <si>
    <t>Kiểm tra Trạng thái liên hệ</t>
  </si>
  <si>
    <t>Kiểm tra khi ở trạng thái Chưa gọi</t>
  </si>
  <si>
    <t>Kiểm tra khi có 1 công việc khi deal vừa được tạo</t>
  </si>
  <si>
    <t>1. Deal được auto tạo</t>
  </si>
  <si>
    <t xml:space="preserve">- Lúc này, deal sẽ mặc định ở trạng thái liên hệ là "Chưa gọi"
</t>
  </si>
  <si>
    <t>Kiểm tra hiển thị công việc</t>
  </si>
  <si>
    <t>1. Thực hiện assign cho user</t>
  </si>
  <si>
    <t>-- Auto tạo 1 công việc trên deal: Liên hệ khách hàng</t>
  </si>
  <si>
    <t>Kiểm tra việc thực thi công việc 1 trên deal</t>
  </si>
  <si>
    <t>- Chưa đến thời gian deadline công việc</t>
  </si>
  <si>
    <t>1. Click Báo cáo công việc</t>
  </si>
  <si>
    <t>- hệ thống sẽ auto focus và mở dropdown field Trạng thái liên hệ của khách hàng</t>
  </si>
  <si>
    <t>Kiểm tra chuyển trạng thái liên hệ sang Sai số</t>
  </si>
  <si>
    <t>1. Click báo cáo công việc
2.Chọn option Sai số</t>
  </si>
  <si>
    <t>- Hệ thống tự động chuyển sang Stage “Đã huỷ" và tự động chọn Lý do huỷ là “Sai số điện thoại”</t>
  </si>
  <si>
    <t>Kiểm tra hiển thị popup khi chọn trạng thái liên hệ Bận máy/Không nghe máy</t>
  </si>
  <si>
    <t>1. Click báo cáo công việc
2.Chọn option Bận máy/Không nghe máy</t>
  </si>
  <si>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Bận máy/Không nghe máy L1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</si>
  <si>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t>Kiểm tra khi chuyển trạng thái liên hệ sang Bận máy/ Không nghe máy</t>
  </si>
  <si>
    <t>1. Click báo cáo công việc
2.Chọn option Bận máy/Không nghe máy
3. Nhập đầy đủ dữ liệu trên popup
4. Click Lưu lại</t>
  </si>
  <si>
    <r>
      <rPr>
        <rFont val="Times New Roman"/>
        <color rgb="FF000000"/>
        <sz val="12.0"/>
      </rPr>
      <t xml:space="preserve">- hệ thống tự tạo 1 công việc và thời hạn như sau:
</t>
    </r>
    <r>
      <rPr>
        <rFont val="Times New Roman"/>
        <color rgb="FFCC0000"/>
        <sz val="12.0"/>
      </rPr>
      <t xml:space="preserve">CV 2: Liên hệ lại với khách hàng
T + 12:00
(T là thời điểm sale cập nhật option Bận máy/không nghe máy)
</t>
    </r>
    <r>
      <rPr>
        <rFont val="Times New Roman"/>
        <color rgb="FF000000"/>
        <sz val="12.0"/>
      </rPr>
      <t>- Hiển thị label là Bận máy/Không nghe máy</t>
    </r>
  </si>
  <si>
    <t>1. Click báo cáo công việc
2.Chọn option Bận máy/Không nghe máy
3. Không nhập dữ liệu trên popup
4. Click Lưu lại</t>
  </si>
  <si>
    <t>- Hiển thị thông báo bắt buộc nhập các field trên popup</t>
  </si>
  <si>
    <t>Kiểm tra chuyển trạng thái liên hệ sang Bận máy/Không nghe máy L2</t>
  </si>
  <si>
    <t>1. Click Báo cáo công việc
2. Chọn option Bận máy/ Không nghe máy L2</t>
  </si>
  <si>
    <t>- Không chọn được</t>
  </si>
  <si>
    <t>Kiểm tra chuyển trạng thái liên hệ sang Bận máy/Không nghe máy L3</t>
  </si>
  <si>
    <t>1. Click Báo cáo công việc
2. Chọn option Bận máy/ Không nghe máy L3</t>
  </si>
  <si>
    <t>Kiểm tra hiển thị popup khi chọn trạng thái liên hệ Thuê bao</t>
  </si>
  <si>
    <t>1. Click báo cáo công việc
2.Chọn option Thuê bao</t>
  </si>
  <si>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Thuê bao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</si>
  <si>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t>Kiểm tra chuyển trạng thái liên hệ sang Thuê bao</t>
  </si>
  <si>
    <t>1. Click báo cáo công việc
2.Chọn option Thuê bao
3. Nhập đầy đủ dữ liệu trên popup
4. Click Lưu lại</t>
  </si>
  <si>
    <r>
      <rPr>
        <rFont val="Times New Roman"/>
        <color rgb="FF000000"/>
        <sz val="12.0"/>
      </rPr>
      <t xml:space="preserve">- hệ thống tự tạo 1 công việc và thời hạn như sau:
</t>
    </r>
    <r>
      <rPr>
        <rFont val="Times New Roman"/>
        <color rgb="FFCC0000"/>
        <sz val="12.0"/>
      </rPr>
      <t xml:space="preserve">CV 4: Liên hệ lại với khách hàng
          T + 12:00
(T là thời điểm sale cập nhật option Thuê bao)
</t>
    </r>
    <r>
      <rPr>
        <rFont val="Times New Roman"/>
        <color rgb="FF000000"/>
        <sz val="12.0"/>
      </rPr>
      <t>- Hiển thị label là Thuê bao</t>
    </r>
  </si>
  <si>
    <t>1. Click báo cáo công việc
2.Chọn option Thuê bao
3. Không nhập dữ liệu trên popup
4. Click Lưu lại</t>
  </si>
  <si>
    <t>Kiểm tra chuyển trạng thái liên hệ sang Thuê bao L2</t>
  </si>
  <si>
    <t>1. Click Báo cáo công việc
2. Chọn option Thuê bao L2</t>
  </si>
  <si>
    <t>Kiểm tra chuyển trạng thái liên hệ sang Thuê bao L3</t>
  </si>
  <si>
    <t>1. Click Báo cáo công việc
2. Chọn option Thuê bao L3</t>
  </si>
  <si>
    <t>Kiểm tra hiển thị popup khi chọn trạng thái liên hệ Đã liên hệ</t>
  </si>
  <si>
    <t>1. Click báo cáo công việc
2.Chọn option Đã liên hệ</t>
  </si>
  <si>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</si>
  <si>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Kiểm tra chuyển trạng thái liên hệ sang Đã liên hệ</t>
  </si>
  <si>
    <t>1. Click báo cáo công việc
2.Chọn option Đã liên hệ
3. Nhập đầy đủ dữ liệu trên popup
4. Click Lưu lại</t>
  </si>
  <si>
    <t>- Sau khi log call, trạng thái giao dịch tự động chuyển sang stage “Đang quan tâm”</t>
  </si>
  <si>
    <t>1. Click báo cáo công việc
2.Chọn option Đã liên hệ
3. Không nhập dữ liệu trên popup
4. Click Lưu lại</t>
  </si>
  <si>
    <t>Kiểm tra hiển thị popup khi chọn trạng thái liên hệ Không quan tâm</t>
  </si>
  <si>
    <t>1. Click báo cáo công việc
2.Chọn option Không quan tâm</t>
  </si>
  <si>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</si>
  <si>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Kiểm tra chuyển trạng thái liên hệ sang Không quan tâm</t>
  </si>
  <si>
    <t>1. Click báo cáo công việc
2.Chọn option Không quan tâm
3. Nhập đầy đủ dữ liệu trên popup
4. Click Lưu lại</t>
  </si>
  <si>
    <t>- Hệ thống tự động chuyển sang State “Đã huỷ" với lý do hủy là “Khách không quan tâm”
- - Hiển thị label là Không quan tâm</t>
  </si>
  <si>
    <t>1. Click báo cáo công việc
2.Chọn option Không quan tâm
3. Không nhập dữ liệu trên popup
4. Click Lưu lại</t>
  </si>
  <si>
    <t>Kiểm tra khi ko chọn option nào</t>
  </si>
  <si>
    <t>1. Click báo cáo công việc
2. Ko chọn option nào
3. Đóng lại deal</t>
  </si>
  <si>
    <t>- Deal vẫn giữ nguyên trạng thái cũ</t>
  </si>
  <si>
    <t>Kiểm tra khi không thực hiện báo cáo công việc 1</t>
  </si>
  <si>
    <t>- Khi chưa đến deadline</t>
  </si>
  <si>
    <t>1. Có công việc cần thực hiện
2. Ko báo cáo công việc</t>
  </si>
  <si>
    <t>- Không hiển thị reminder, noti.
- Hệ thống vẫn tiếp tục countdown đến deadline</t>
  </si>
  <si>
    <t>- Khi đến deadline</t>
  </si>
  <si>
    <r>
      <rPr>
        <rFont val="Times New Roman"/>
        <color rgb="FF000000"/>
        <sz val="12.0"/>
      </rPr>
      <t xml:space="preserve">- hệ thống gửi Reminder (1) cho sale và Noti (1) cho Teamlead
Nội dung Reminder (1) cho sale: 
</t>
    </r>
    <r>
      <rPr>
        <rFont val="Times New Roman"/>
        <color rgb="FFCC0000"/>
        <sz val="12.0"/>
      </rPr>
      <t xml:space="preserve">Nhắc nhở: Bạn chưa liên hệ KH &lt;Tên KH&gt; giao dịch &lt;Tên giao dịch&gt; trong 12h qua. Liên hệ ngay trước khi GD bị thu hồi!
</t>
    </r>
    <r>
      <rPr>
        <rFont val="Times New Roman"/>
        <color rgb="FF000000"/>
        <sz val="12.0"/>
      </rPr>
      <t xml:space="preserve">
Nội dung Noti (1) cho Teamlead:
</t>
    </r>
    <r>
      <rPr>
        <rFont val="Times New Roman"/>
        <color rgb="FFCC0000"/>
        <sz val="12.0"/>
      </rPr>
      <t xml:space="preserve">NVKD &lt;Tên sale chăm sóc&gt; chưa liên hệ KH &lt;Tên KH&gt;, giao dịch &lt;Tên giao dịch&gt; trong 12h qua. Hãy nhắc nhở thực hiện ngay!
</t>
    </r>
    <r>
      <rPr>
        <rFont val="Times New Roman"/>
        <color rgb="FF000000"/>
        <sz val="12.0"/>
      </rPr>
      <t xml:space="preserve">- Sau khi Noti thông báo, tạo công việc mới cho sale với nội dung
</t>
    </r>
    <r>
      <rPr>
        <rFont val="Times New Roman"/>
        <color rgb="FFCC0000"/>
        <sz val="12.0"/>
      </rPr>
      <t xml:space="preserve">CV 1.1: Vui lòng liên hệ khách hàng trước khi GD bị thu hồi.
T + 36:00
(T là thời điểm sale được assign deal - hay 24h00 sau khi quá hạn công </t>
    </r>
    <r>
      <rPr>
        <rFont val="Times New Roman"/>
        <color rgb="FF000000"/>
        <sz val="12.0"/>
      </rPr>
      <t xml:space="preserve">việc Liên hệ)
</t>
    </r>
  </si>
  <si>
    <t>Kiểm tra thực hiện báo cáo/không báo cáo công việc 1.1</t>
  </si>
  <si>
    <t>1. Có công việc cần thực hiện
2. Thực hiện báo cáo công việc</t>
  </si>
  <si>
    <t>- Thực hiện thành công
- Quy trình tương tự như báo cáo công việc 1</t>
  </si>
  <si>
    <t>- Hệ thống vẫn tiếp tục countdown đến deadline
- Deal chưa bị thu hồi</t>
  </si>
  <si>
    <t>- hệ thống sẽ tự động thu hồi deal =&gt; Quy trình thu hồi giao dịch
- Khi sale nhận được thông báo thu hồi GD và truy cập lại GD đó, hệ thống hiển thị alert: Giao dịch đã bị thu hồi do vượt quá thời gian xử lý</t>
  </si>
  <si>
    <t>Kiểm tra khi ở trạng thái Sai số</t>
  </si>
  <si>
    <t>Kiểm tra deal khi ở trạng thái sai số</t>
  </si>
  <si>
    <t>1. Deal ở trạng thái sai số</t>
  </si>
  <si>
    <t>- Deal về trạng thái Đã hủy
- User ko thể thực hiện bất kỳ hành động nào với deal
- Hiển thị label là Sai số</t>
  </si>
  <si>
    <t>Kiểm tra khi ở trạng thái Bận máy/Không nghe máy</t>
  </si>
  <si>
    <t>Kiểm tra auto focus Trạng thái liên hệ khi báo cáo công việc</t>
  </si>
  <si>
    <t>Kiểm tra chuyển trạng thái liên hệ sang Chưa gọi</t>
  </si>
  <si>
    <t>1. Click báo cáo công việc
2.Chọn option Chưa gọi</t>
  </si>
  <si>
    <t>Kiểm tra hiển thị popup khi chọn trạng thái liên hệ Bận máy/Không nghe máy L2</t>
  </si>
  <si>
    <t>1. Click báo cáo công việc
2.Chọn option Bận máy/Không nghe máy L2</t>
  </si>
  <si>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Bận máy/Không nghe máy L2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</si>
  <si>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t>Kiểm tra khi chuyển trạng thái liên hệ sang Bận máy/ Không nghe máy L2</t>
  </si>
  <si>
    <r>
      <rPr>
        <rFont val="Times New Roman"/>
        <color rgb="FF000000"/>
        <sz val="12.0"/>
      </rPr>
      <t xml:space="preserve">- hệ thống tự tạo 1 công việc và thời hạn như sau:
</t>
    </r>
    <r>
      <rPr>
        <rFont val="Times New Roman"/>
        <color rgb="FFCC0000"/>
        <sz val="12.0"/>
      </rPr>
      <t xml:space="preserve">
CV 3: Liên hệ lại với khách hàng
T + 12:00
(T là thời điểm sale cập nhật option Bận máy/không nghe máy L2)
</t>
    </r>
    <r>
      <rPr>
        <rFont val="Times New Roman"/>
        <color rgb="FF000000"/>
        <sz val="12.0"/>
      </rPr>
      <t>- Hiển thị label là Bận máy/Không nghe máy L2</t>
    </r>
  </si>
  <si>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Thuê bao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</si>
  <si>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r>
      <rPr>
        <rFont val="Times New Roman"/>
        <color rgb="FF000000"/>
        <sz val="12.0"/>
      </rPr>
      <t xml:space="preserve">- hệ thống tự tạo 1 công việc và thời hạn như sau:
</t>
    </r>
    <r>
      <rPr>
        <rFont val="Times New Roman"/>
        <color rgb="FFCC0000"/>
        <sz val="12.0"/>
      </rPr>
      <t xml:space="preserve">CV 4: Liên hệ lại với khách hàng
          T + 12:00
(T là thời điểm sale cập nhật option Thuê bao)
</t>
    </r>
    <r>
      <rPr>
        <rFont val="Times New Roman"/>
        <color rgb="FF000000"/>
        <sz val="12.0"/>
      </rPr>
      <t>- Hiển thị label là Thuê bao</t>
    </r>
  </si>
  <si>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</si>
  <si>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 Sau khi log call, trạng thái giao dịch tự động chuyển sang stage “Đang quan tâm”
- Không hiển thị label</t>
  </si>
  <si>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</si>
  <si>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 Hệ thống tự động chuyển sang Stage “Đã huỷ" với lý do hủy là “Khách không quan tâm”
- - Hiển thị label là Không quan tâm</t>
  </si>
  <si>
    <t>Kiểm tra khi không thực hiện báo cáo công việc 2</t>
  </si>
  <si>
    <r>
      <rPr>
        <rFont val="Times New Roman"/>
        <color rgb="FF000000"/>
        <sz val="12.0"/>
      </rPr>
      <t xml:space="preserve">- hệ thống sẽ báo reminder (2) cho sale: 
Nội dung Reminder (2) cho Sale:
</t>
    </r>
    <r>
      <rPr>
        <rFont val="Times New Roman"/>
        <color rgb="FFCC0000"/>
        <sz val="12.0"/>
      </rPr>
      <t>Nhắc nhở: Bạn chưa gọi lại cho KH &lt;Tên KH&gt; giao dịch &lt;Tên giao dịch&gt; trong 12h qua. Liên hệ ngay!</t>
    </r>
    <r>
      <rPr>
        <rFont val="Times New Roman"/>
        <color rgb="FF000000"/>
        <sz val="12.0"/>
      </rPr>
      <t xml:space="preserve">
- Sau khi Noti thông báo, tạo công việc mới cho sale với nội dung
</t>
    </r>
    <r>
      <rPr>
        <rFont val="Times New Roman"/>
        <color rgb="FFCC0000"/>
        <sz val="12.0"/>
      </rPr>
      <t xml:space="preserve">CV 2.1: Vui lòng liên hệ khách hàng trước khi GD bị thu hồi.
T + 36:00
(T là thời điểm sale cập nhật option Bận máy/không nghe máy - hay 24h00 sau khi quá hạn công việc CV2)
</t>
    </r>
  </si>
  <si>
    <t>Kiểm tra thực hiện báo cáo/không báo cáo công việc 2.1</t>
  </si>
  <si>
    <t>- Thực hiện thành công
- Quy trình tương tự như báo cáo công việc 2</t>
  </si>
  <si>
    <t>Kiểm tra khi ở trạng thái Bận máy/Không nghe máy L2</t>
  </si>
  <si>
    <t>Kiểm tra chuyển trạng thái liên hệ sang Bận máy/Không nghe máy</t>
  </si>
  <si>
    <t>1. Click Báo cáo công việc
2. Chọn option Bận máy/ Không nghe máy</t>
  </si>
  <si>
    <t>Kiểm tra hiển thị popup khi chọn trạng thái liên hệ Bận máy/Không nghe máy L3</t>
  </si>
  <si>
    <t>1. Click báo cáo công việc
2.Chọn option Bận máy/Không nghe máy L3</t>
  </si>
  <si>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Bận máy/Không nghe máy L3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</si>
  <si>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t>Kiểm tra khi chuyển trạng thái liên hệ sang Bận máy/ Không nghe máy L3</t>
  </si>
  <si>
    <r>
      <rPr>
        <rFont val="Times New Roman"/>
        <color rgb="FF000000"/>
        <sz val="12.0"/>
      </rPr>
      <t xml:space="preserve">- Lưu thành công kết quả
- Gửi noti cho Teamlead với nội dung:
</t>
    </r>
    <r>
      <rPr>
        <rFont val="Times New Roman"/>
        <color rgb="FFCC0000"/>
        <sz val="12.0"/>
      </rPr>
      <t>KH &lt;Tên KH&gt; của giao dịch &lt;Tên giao dịch&gt; đã Bận máy/Không nghe máy 3 lần. Kiểm tra lại giao dịch ngay!</t>
    </r>
  </si>
  <si>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Thuê bao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</si>
  <si>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r>
      <rPr>
        <rFont val="Times New Roman"/>
        <color rgb="FF000000"/>
        <sz val="12.0"/>
      </rPr>
      <t xml:space="preserve">- hệ thống tự tạo 1 công việc và thời hạn như sau:
</t>
    </r>
    <r>
      <rPr>
        <rFont val="Times New Roman"/>
        <color rgb="FFCC0000"/>
        <sz val="12.0"/>
      </rPr>
      <t xml:space="preserve">CV 4: Liên hệ lại với khách hàng
          T + 12:00
(T là thời điểm sale cập nhật option Thuê bao)
</t>
    </r>
    <r>
      <rPr>
        <rFont val="Times New Roman"/>
        <color rgb="FF000000"/>
        <sz val="12.0"/>
      </rPr>
      <t>- Hiển thị label là Thuê bao</t>
    </r>
  </si>
  <si>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</si>
  <si>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 Sau khi log call, trạng thái giao dịch tự động chuyển sang stage “Đang quan tâm”
- Hiển thị label là Đã liên hệ</t>
  </si>
  <si>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</si>
  <si>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Kiểm tra khi không thực hiện báo cáo công việc 3</t>
  </si>
  <si>
    <r>
      <rPr>
        <rFont val="Times New Roman"/>
        <color rgb="FF000000"/>
        <sz val="12.0"/>
      </rPr>
      <t xml:space="preserve">- hệ thống sẽ báo reminder (3) cho sale: 
Nội dung Reminder (3) cho Sale:
</t>
    </r>
    <r>
      <rPr>
        <rFont val="Times New Roman"/>
        <color rgb="FFCC0000"/>
        <sz val="12.0"/>
      </rPr>
      <t>Nhắc nhở: Bạn chưa gọi lại cho KH &lt;Tên KH&gt; giao dịch &lt;Tên giao dịch&gt; trong 12h qua. Liên hệ ngay!</t>
    </r>
    <r>
      <rPr>
        <rFont val="Times New Roman"/>
        <color rgb="FF000000"/>
        <sz val="12.0"/>
      </rPr>
      <t xml:space="preserve">
- Sau khi Noti thông báo, tạo công việc mới cho sale với nội dung
</t>
    </r>
    <r>
      <rPr>
        <rFont val="Times New Roman"/>
        <color rgb="FFCC0000"/>
        <sz val="12.0"/>
      </rPr>
      <t>CV 3.1: Liên hệ lại với khách hàng
T + 36:00
(T là thời điểm sale cập nhật option Bận máy/không nghe máy L2 - hay 24h00 sau khi quá hạn công việc CV3)</t>
    </r>
  </si>
  <si>
    <t>Kiểm tra thực hiện báo cáo/không báo cáo công việc 3.1</t>
  </si>
  <si>
    <t>- Thực hiện thành công
- Quy trình tương tự như báo cáo công việc 3</t>
  </si>
  <si>
    <t>Kiểm tra khi ở trạng thái Bận máy/Không nghe máy L3</t>
  </si>
  <si>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Thuê bao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</si>
  <si>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r>
      <rPr>
        <rFont val="Times New Roman"/>
        <color rgb="FF000000"/>
        <sz val="12.0"/>
      </rPr>
      <t xml:space="preserve">- hệ thống tự tạo 1 công việc và thời hạn như sau:
</t>
    </r>
    <r>
      <rPr>
        <rFont val="Times New Roman"/>
        <color rgb="FFCC0000"/>
        <sz val="12.0"/>
      </rPr>
      <t xml:space="preserve">CV 4: Liên hệ lại với khách hàng
          T + 12:00
(T là thời điểm sale cập nhật option Thuê bao)
</t>
    </r>
    <r>
      <rPr>
        <rFont val="Times New Roman"/>
        <color rgb="FF000000"/>
        <sz val="12.0"/>
      </rPr>
      <t>- Hiển thị label là Thuê bao</t>
    </r>
  </si>
  <si>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</si>
  <si>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</si>
  <si>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Kiểm tra khi ở trạng thái Thuê bao</t>
  </si>
  <si>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Bận máy/Không nghe máy L1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</si>
  <si>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r>
      <rPr>
        <rFont val="Times New Roman"/>
        <color rgb="FF000000"/>
        <sz val="12.0"/>
      </rPr>
      <t xml:space="preserve">- hệ thống tự tạo 1 công việc và thời hạn như sau:
</t>
    </r>
    <r>
      <rPr>
        <rFont val="Times New Roman"/>
        <color rgb="FFCC0000"/>
        <sz val="12.0"/>
      </rPr>
      <t xml:space="preserve">CV 2: Liên hệ lại với khách hàng
T + 12:00
(T là thời điểm sale cập nhật option Bận máy/không nghe máy)
</t>
    </r>
    <r>
      <rPr>
        <rFont val="Times New Roman"/>
        <color rgb="FF000000"/>
        <sz val="12.0"/>
      </rPr>
      <t>- Hiển thị label là Bận máy/Không nghe máy</t>
    </r>
  </si>
  <si>
    <t>Kiểm tra hiển thị popup khi chọn trạng thái liên hệ Thuê bao L2</t>
  </si>
  <si>
    <t>1. Click báo cáo công việc
2.Chọn option Thuê bao L2</t>
  </si>
  <si>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Thuê bao L2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</si>
  <si>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t>1. Click báo cáo công việc
2.Chọn option Thuê bao L2
3. Nhập đầy đủ dữ liệu trên popup
4. Click Lưu lại</t>
  </si>
  <si>
    <r>
      <rPr>
        <rFont val="Times New Roman"/>
        <color rgb="FF000000"/>
        <sz val="12.0"/>
      </rPr>
      <t xml:space="preserve">- hệ thống tự tạo 1 công việc và thời hạn như sau:
</t>
    </r>
    <r>
      <rPr>
        <rFont val="Times New Roman"/>
        <color rgb="FFCC0000"/>
        <sz val="12.0"/>
      </rPr>
      <t>CV 5: Liên hệ lại với khách hàng
T + 12:00
(T là thời điểm sale cập nhật option Thuê bao L2)</t>
    </r>
    <r>
      <rPr>
        <rFont val="Times New Roman"/>
        <color rgb="FF000000"/>
        <sz val="12.0"/>
      </rPr>
      <t xml:space="preserve">
- Hiển thị label là Thuê bao L2</t>
    </r>
  </si>
  <si>
    <t>1. Click báo cáo công việc
2.Chọn option Thuê bao L2
3. Không nhập dữ liệu trên popup
4. Click Lưu lại</t>
  </si>
  <si>
    <t>1. Click báo cáo công việc
2.Chọn option Thuê bao L2
3. Không nhập dữ liệu trên popup
4. Click Hủy</t>
  </si>
  <si>
    <t>- Không chuyển trạng thái, Trả lại Trạng thái liên hệ cũ</t>
  </si>
  <si>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</si>
  <si>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 Sau khi log call, trạng thái giao dịch tự động chuyển sang stage “Đang quan tâm”
- Báo cáo được lưu lại vào tab Cuộc gọi
- Không hiển thị label</t>
  </si>
  <si>
    <t>1. Click báo cáo công việc
2.Chọn option Đã liên hệ
3. Không nhập dữ liệu trên popup
4. Click Hủy</t>
  </si>
  <si>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</si>
  <si>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Kiểm tra khi không thực hiện báo cáo công việc 4</t>
  </si>
  <si>
    <r>
      <rPr>
        <rFont val="Times New Roman"/>
        <color rgb="FF000000"/>
        <sz val="12.0"/>
      </rPr>
      <t xml:space="preserve">-  hệ thống sẽ báo reminder (4) cho sale: 
Nội dung Reminder (4) cho Sale:
</t>
    </r>
    <r>
      <rPr>
        <rFont val="Times New Roman"/>
        <color rgb="FFCC0000"/>
        <sz val="12.0"/>
      </rPr>
      <t xml:space="preserve">Nhắc nhở: Bạn chưa gọi lại cho KH &lt;Tên KH&gt; giao dịch &lt;Tên giao dịch&gt; trong 12h qua. Liên hệ ngay!
</t>
    </r>
    <r>
      <rPr>
        <rFont val="Times New Roman"/>
        <color rgb="FF000000"/>
        <sz val="12.0"/>
      </rPr>
      <t xml:space="preserve">
- Sau khi Noti thông báo, tạo công việc mới cho sale với nội dung
</t>
    </r>
    <r>
      <rPr>
        <rFont val="Times New Roman"/>
        <color rgb="FFCC0000"/>
        <sz val="12.0"/>
      </rPr>
      <t xml:space="preserve">CV 4.1: Liên hệ lại với khách hàng
T + 36:00
(T là thời điểm sale cập nhật option Thuê bao - hay 24h00 sau khi quá hạn công việc CV4)
</t>
    </r>
  </si>
  <si>
    <t>Kiểm tra thực hiện báo cáo/không báo cáo công việc 4.1</t>
  </si>
  <si>
    <t>Kiểm tra khi ở trạng thái Thuê bao L2</t>
  </si>
  <si>
    <t>- Thực hiện thành công
- Quy trình quay lại trạng thái Chưa gọi</t>
  </si>
  <si>
    <t>- Thực hiện thành công
- Quy trình quay lại trạng thái Sai số</t>
  </si>
  <si>
    <t>- Thực hiện thành công
- Quy trình quay lại trạng thái Bận máy/Không nghe máy</t>
  </si>
  <si>
    <t>1. Click Báo cáo công việc
2. Chọn option Thuê bao</t>
  </si>
  <si>
    <t>- Thực hiện thành công
- Quy trình quay lại trạng thái Thuê bao</t>
  </si>
  <si>
    <t>Kiểm tra hiển thị popup khi chọn trạng thái liên hệ Thuê bao L3</t>
  </si>
  <si>
    <t>1. Click báo cáo công việc
2.Chọn option Thuê bao L3</t>
  </si>
  <si>
    <r>
      <rPr>
        <rFont val="Times New Roman"/>
        <color rgb="FF000000"/>
        <sz val="12.0"/>
      </rPr>
      <t xml:space="preserve">- Hệ thống bắt buộc log call bằng cách hiển thị pop up:
</t>
    </r>
    <r>
      <rPr>
        <rFont val="Times New Roman"/>
        <color rgb="FFCC0000"/>
        <sz val="12.0"/>
      </rPr>
      <t xml:space="preserve">Title: Vui lòng ghi lại chi tiết Cuộc gọi
Field (bắt buộc): 
Kết quả: (autofill) Thuê bao L3
Ngày giờ gọi: datepicker format dd/mm/yyyy hh:mm - mặc định tự gen thời gian user đang thực hiện hành động, user có thể pick/type lại thời gian
Button: Hủy|Lưu lại
Note: Hủy: Trả lại Trạng thái liên hệ cũ | Lưu lại: Lưu + gen label mới </t>
    </r>
  </si>
  <si>
    <t>1. Click báo cáo công việc
2.Chọn option Thuê bao L3
3. Nhập đầy đủ dữ liệu trên popup
4. Click Lưu lại</t>
  </si>
  <si>
    <t>- hệ thống chuyển trạng thái của GD sang “Đã hủy” và tự động chọn Lý do huỷ là “Thuê bao không liên lạc được”.
- Hiển thị label Thuê bao L3</t>
  </si>
  <si>
    <t>1. Click báo cáo công việc
2.Chọn option Thuê bao L3
3. Không nhập dữ liệu trên popup
4. Click Lưu lại</t>
  </si>
  <si>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</si>
  <si>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r>
      <rPr>
        <rFont val="Times New Roman"/>
        <color rgb="FF000000"/>
        <sz val="12.0"/>
      </rPr>
      <t xml:space="preserve">- Hệ thống hiển thị pop up buộc sale log Cuộc gọi mới
</t>
    </r>
    <r>
      <rPr>
        <rFont val="Times New Roman"/>
        <color rgb="FFCC0000"/>
        <sz val="12.0"/>
      </rPr>
      <t xml:space="preserve">Title: Vui lòng ghi lại chi tiết Cuộc gọi 
Field (bắt buộc): 
Kết quả: String - bắt buộc nhập
Ngày giờ gọi: datepicker format dd/mm/yyyy hh:mm - mặc định tự gen thời gian user đang thực hiện hành động, user có thể pick/type lại thời gian
Button: Hủy|Lưu lại
Note: Hủy: Trả lại Trạng thái liên hệ cũ | Lưu lại: Lưu khi nhập đủ field required + gen label mới 
</t>
    </r>
  </si>
  <si>
    <t>Kiểm tra khi không thực hiện báo cáo công việc 5</t>
  </si>
  <si>
    <r>
      <rPr>
        <rFont val="Times New Roman"/>
        <color rgb="FF000000"/>
        <sz val="12.0"/>
      </rPr>
      <t xml:space="preserve">- hệ thống sẽ báo reminder (5) cho sale: 
Nội dung Reminder (5) cho Sale:
</t>
    </r>
    <r>
      <rPr>
        <rFont val="Times New Roman"/>
        <color rgb="FFCC0000"/>
        <sz val="12.0"/>
      </rPr>
      <t>Nhắc nhở: Bạn chưa gọi lại cho KH &lt;Tên KH&gt; giao dịch &lt;Tên giao dịch&gt; trong 12h qua. Liên hệ ngay!</t>
    </r>
    <r>
      <rPr>
        <rFont val="Times New Roman"/>
        <color rgb="FF000000"/>
        <sz val="12.0"/>
      </rPr>
      <t xml:space="preserve">
- Sau khi Noti thông báo, tạo công việc mới cho sale với nội dung
</t>
    </r>
    <r>
      <rPr>
        <rFont val="Times New Roman"/>
        <color rgb="FFCC0000"/>
        <sz val="12.0"/>
      </rPr>
      <t>CV 5.1: Liên hệ lại với khách hàng
T + 36:00
(T là thời điểm sale cập nhật option Thuê bao L2 - hay 24h00 sau khi quá hạn công việc CV5)</t>
    </r>
  </si>
  <si>
    <t>Kiểm tra thực hiện báo cáo/không báo cáo công việc 5.1</t>
  </si>
  <si>
    <t>- Thực hiện thành công
- Quy trình tương tự như báo cáo công việc 5</t>
  </si>
  <si>
    <t>Kiểm tra khi ở trạng thái Thuê bao L3</t>
  </si>
  <si>
    <t>Kiểm tra deal khi ở trạng thái Thuê bao L3</t>
  </si>
  <si>
    <t>1. Chọn trạng thái liên hệ Thuê bao L3</t>
  </si>
  <si>
    <t>- Deal về trạng thái Đã hủy
- User ko thể thực hiện bất kỳ hành động nào với deal
- Hiển thị label là Thuê bao L3</t>
  </si>
  <si>
    <t>Kiểm tra lý do hủy của deal</t>
  </si>
  <si>
    <t>1. Chọn trạng thái liên hệ Thuê bao L3
2. Kiểm tra hiển thị lý do hủy</t>
  </si>
  <si>
    <t>- tự động chọn Lý do huỷ là “Thuê bao không liên lạc được”</t>
  </si>
  <si>
    <t>Kiểm tra khi ở trạng thái Đã liên hệ</t>
  </si>
  <si>
    <t>KIỂM TRA DEAL Ở TRẠNG THÁI ĐANG QUAN TÂM</t>
  </si>
  <si>
    <t>Các giao dịch ở trạng thái Chờ xử lý khi được cập nhật Trạng thái liên hệ: Đã liên hệ sẽ được tự động chuyển sang trạng thái Đang quan tâm</t>
  </si>
  <si>
    <t>Trường hợp deal đã có lịch hẹn</t>
  </si>
  <si>
    <t>1. Drag&amp;Drop giao dịch sang Đã gặp</t>
  </si>
  <si>
    <t>- Bắt buộc báo cáo lịch hẹn đã log trước đó</t>
  </si>
  <si>
    <t>- TRường hợp deal chưa có lịch hẹn</t>
  </si>
  <si>
    <t>- auto chọn trạng thái tương tác là Đã hẹn gặp + hiển thị popup yêu cầu log lịch hẹn và kết quả của lịch hẹn đó</t>
  </si>
  <si>
    <t>1. Drag&amp;Drop giao dịch sang Lock căn</t>
  </si>
  <si>
    <t>- Thực hiện thành công
- Hệ thống hiện popup điền Dự án quan tâm, Mã sản phẩm, Mức độ quan tâm, nhu cầu khách hàng, trạng thái tương tác. Nếu chọn trạng thái tương tác là Đã gặp thì hiển thị thêm field tạo lịch hẹn (bao gồm kết quả và tự đổi trạng thái của lịch hẹn thành đã gặp)</t>
  </si>
  <si>
    <t>1. Drag&amp;Drop giao dịch sang các trạng thái khác Đã gặp/ Lock căn</t>
  </si>
  <si>
    <t>Kiểm tra khi chọn Chỉ tham khảo thông tin, Có quan tâm, thiện chí tương tác nhưng chưa khai thác được sâu, Rất quan tâm nhưng còn lăn tăn, Rất quan tâm</t>
  </si>
  <si>
    <t>1. Chọn 1 trong các option Chỉ tham khảo thông tin, Có quan tâm, thiện chí tương tác nhưng chưa khai thác được sâu, Rất quan tâm nhưng còn lăn tăn, Rất quan tâm</t>
  </si>
  <si>
    <t>- Thực hiện thành công, hiển thị đúng mức độ quan tâm đã chọn
- Hiển thị đúng thang màu sắc ở ngoài listing và giao diện Chi tiết giao dịch</t>
  </si>
  <si>
    <t>Kiểm tra khi chọn option Không đủ tài chính</t>
  </si>
  <si>
    <t>Kiểm tra hiển thị pop up khi chọn Không đủ tài chính</t>
  </si>
  <si>
    <t>1. Chọn option Không đủ tài chính</t>
  </si>
  <si>
    <t>- Hiển thị pop up Cập nhật Khả năng tài chính của KH với các field:
Khả năng tài chính (text box)
Nhu cầu vay (text box)</t>
  </si>
  <si>
    <t>Kiểm tra lưu thành công khi nhập đầy đủ các field trong pop up</t>
  </si>
  <si>
    <t>1. Nhập đầy đủ dữ liệu các field</t>
  </si>
  <si>
    <t>- Hệ thống lưu lại Mức độ quan tâm “Không đủ tài chính” mà user vừa chọn
- Fill thông tin vào Khả năng tài chính và Mức độ vay của chi tiết giao dịch
- Hệ thống tự động đẩy sang “Đã huỷ” và chọn lý do là “Không đủ tài chính”</t>
  </si>
  <si>
    <t>Kiểm tra lưu ko thành công khi ko nhập các field bắt buộc</t>
  </si>
  <si>
    <t>1. Ko nhập Khả năng tài chính hoặc Nhu cầu vay
2. Nhấn Lưu</t>
  </si>
  <si>
    <t>- Không lưu thành công
- Hiển thị thông báo bắt buộc nhập tại field tương ứng</t>
  </si>
  <si>
    <t>Kiểm tra không cập nhật thành công mức độ quan tâm</t>
  </si>
  <si>
    <t>1. Nhập đầy đủ dữ liệu các field
2. Nhấn hủy</t>
  </si>
  <si>
    <t>- Không ghi nhận được Mức độ quan tâm “Không đủ tài chính” mà user vừa chọn</t>
  </si>
  <si>
    <t>1. Ko nhập Khả năng tài chính hoặc Nhu cầu vay
2. Nhấn Hủy</t>
  </si>
  <si>
    <t>Kiểm tra khi chọn trạng thái Đã gửi thông tin</t>
  </si>
  <si>
    <t>1. Chọn trạng thái Đã gửi thông tin</t>
  </si>
  <si>
    <t>- Thực hiện thành công, hiển thị đúng trạng thái đã chọn
- Hiển thị label của giao dịch theo trạng thái đã chọn</t>
  </si>
  <si>
    <t>Kiểm tra khi chọn trạng thái Đang tương tác</t>
  </si>
  <si>
    <t>Kiểm tra hiển thị checklist Các bước tương tác</t>
  </si>
  <si>
    <t>1. Chọn option Đang tương tác</t>
  </si>
  <si>
    <t xml:space="preserve">- Hiển thị checklist Các bước tương tác bao gồm:
Tư vấn tổng quan dự án (Chủ đầu tư, Vị trí)
Tư vấn loại hình
Tư vấn pháp lý
Tư vấn tiến độ
Tư vấn tài chính
</t>
  </si>
  <si>
    <t>Kiểm tra hiển thị pop up khi check chọn Các bước tương tác</t>
  </si>
  <si>
    <t>1. Check chọn Các bước tương tác</t>
  </si>
  <si>
    <t>- Hệ thống hiện popup nhập “Phản hồi của khách hàng” (text box) cho công việc đó</t>
  </si>
  <si>
    <t>Kiểm tra lưu lại thành công việc check chọn bước tương tác</t>
  </si>
  <si>
    <t>1. Check chọn Các bước tương tác
2. Nhập vào pop up Phản hồi của khách hàng</t>
  </si>
  <si>
    <t>- Hệ thống lưu lại lịch sử phản hồi của khách hàng theo lần khác nhau, dựa vào các cập nhật mà user thực hiện</t>
  </si>
  <si>
    <t>Kiểm tra ko lưu lại việc check chọn bước tương tác</t>
  </si>
  <si>
    <t>1. Check chọn bước tương tác
2. Không nhập vào pop up Phản hồi của khách hàng</t>
  </si>
  <si>
    <t>- Hệ thống không lưu lại lịch sử phản hồi của khách hàng</t>
  </si>
  <si>
    <t>Kiểm tra khi chọn trạng thái Đã hẹn gặp</t>
  </si>
  <si>
    <t>Kiểm tra hiển thị popup khi chọn trạng thái liên hệ Đã hẹn gặp</t>
  </si>
  <si>
    <t>1. Chọn option Đã hẹn gặp</t>
  </si>
  <si>
    <r>
      <rPr>
        <rFont val="Times New Roman"/>
        <color rgb="FF000000"/>
        <sz val="12.0"/>
      </rPr>
      <t xml:space="preserve">- hệ thống hiển thị pop up yêu cầu người dùng tạo Lịch hẹn mới với khách hàng với nội dung:
</t>
    </r>
    <r>
      <rPr>
        <rFont val="Times New Roman"/>
        <color rgb="FFCC0000"/>
        <sz val="12.0"/>
      </rPr>
      <t>Title: Vui lòng tạo Lịch hẹn với Khách hàng
Field (bắt buộc): 
Nội dung: String - bắt buộc
Ngày giờ hẹn gặp: datepicker format dd/mm/yyyy hh:mm - mặc định tự gen thời gian user đang thực hiện hành động, user có thể pick/type lại thời gian
Button: Hủy|Lưu lại</t>
    </r>
  </si>
  <si>
    <t>Kiểm tra chuyển trạng thái liên hệ sang Đã hẹn gặp</t>
  </si>
  <si>
    <t>1. Chọn option Đã hẹn gặp
2. Nhập đầy đủ dữ liệu trên popup
3. Click Lưu lại</t>
  </si>
  <si>
    <r>
      <rPr>
        <rFont val="Times New Roman"/>
        <color rgb="FF000000"/>
        <sz val="12.0"/>
      </rPr>
      <t xml:space="preserve">- hệ thống đồng bộ lịch hẹn vào Email của user dưới dạng Invitation Meeting (Đồng bộ GG Calendar) và tự tạo mới 1 công việc CV7 với nội dung và thời hạn như sau:
</t>
    </r>
    <r>
      <rPr>
        <rFont val="Times New Roman"/>
        <color rgb="FFCC0000"/>
        <sz val="12.0"/>
      </rPr>
      <t>CV7 -  Gặp mặt khách hàng
Thời gian theo lịch đã hẹn</t>
    </r>
    <r>
      <rPr>
        <rFont val="Times New Roman"/>
        <color rgb="FF000000"/>
        <sz val="12.0"/>
      </rPr>
      <t xml:space="preserve">
- Label Đã hẹn hặp</t>
    </r>
  </si>
  <si>
    <t>1. Click báo cáo công việc
2.Chọn option Đã hẹn gặp
3. Không nhập dữ liệu trên popup
4. Click Lưu lại</t>
  </si>
  <si>
    <t>Kiểm tra hiển thị popup khi click báo cáo công việc 7</t>
  </si>
  <si>
    <t>1. Kiểm tra hiển thị popup khi click báo cáo công việc 7</t>
  </si>
  <si>
    <r>
      <rPr>
        <rFont val="Times New Roman"/>
        <color rgb="FF000000"/>
        <sz val="12.0"/>
      </rPr>
      <t xml:space="preserve">- Hiển thị popup
Kết quả hẹn gặp bao gồm
</t>
    </r>
    <r>
      <rPr>
        <rFont val="Times New Roman"/>
        <color rgb="FFCC0000"/>
        <sz val="12.0"/>
      </rPr>
      <t>Loại kết quả: Dropdown: Chưa gặp/Đã gặp
Chi tiết: Tex</t>
    </r>
    <r>
      <rPr>
        <rFont val="Times New Roman"/>
        <color rgb="FF000000"/>
        <sz val="12.0"/>
      </rPr>
      <t xml:space="preserve">tbox
</t>
    </r>
  </si>
  <si>
    <t>Kiểm tra khi thực hiện báo cáo công việc 7 thành công</t>
  </si>
  <si>
    <t>1. Click báo cáo công việc
2. Nhập đầy đủ dữ liệu trên popup, chọn kết quả Đã gặp
3. Nhấn Lưu</t>
  </si>
  <si>
    <t>1. Deal tự động chuyển sang state Đã gặp
2. Hiển thị alert gợi ý nhập mức độ quan tâm, khả năng tài chính, vấn đề vướng mắc</t>
  </si>
  <si>
    <t>1. Click báo cáo công việc
2. Nhập đầy đủ dữ liệu trên popup, chọn kết quả Chưa gặp
3. Nhấn Lưu</t>
  </si>
  <si>
    <t>- hệ thống hiện lại pop up yêu cầu nhập Lịch hẹn mới và lặp lại chu trình cũ</t>
  </si>
  <si>
    <t>1. Click báo cáo công việc
2. Nhập đầy đủ dữ liệu trên popup
3. Nhấn Hủy</t>
  </si>
  <si>
    <t>- Không thực hiện báo cáo công việc
- Đóng lại popup</t>
  </si>
  <si>
    <t>1. Click báo cáo công việc
2. Không nhập dữ liệu pop up
3. Nhấn Hủy</t>
  </si>
  <si>
    <t>Kiểm tra khi không thực hiện báo cáo công việc 7</t>
  </si>
  <si>
    <r>
      <rPr>
        <rFont val="Times New Roman"/>
        <color rgb="FF000000"/>
        <sz val="12.0"/>
      </rPr>
      <t xml:space="preserve">- hệ thống sẽ gửi noti cho Sale với nội dung
</t>
    </r>
    <r>
      <rPr>
        <rFont val="Times New Roman"/>
        <color rgb="FFCC0000"/>
        <sz val="12.0"/>
      </rPr>
      <t>Bạn đã gặp khách hàng &lt;Tên KH&gt;, giao dịch &lt;Tên giao dịch&gt;? Nhập kết quả buổi gặp ngay!</t>
    </r>
  </si>
  <si>
    <t>1. Click vào Noti hoặc click vào đúng card Giao dịch đang bị quá hạn</t>
  </si>
  <si>
    <t xml:space="preserve">- hiện pop up nhập Kết quả gặp, flow như trên
</t>
  </si>
  <si>
    <t>Kiểm tra lưu giao dịch khi không chọn Vấn đề vướng mắc</t>
  </si>
  <si>
    <t xml:space="preserve"> Chọn mức độ quan tâm là Rất quan tâm nhưng còn lăn tăn</t>
  </si>
  <si>
    <t>1. Không chọn Vấn đề vướng mắc
2. lưu giao dịch</t>
  </si>
  <si>
    <t>- Highlight và focus vào Vấn đề vướng mắc
- Thông báo bắt buộc chọn Vấn đề vướng mắc</t>
  </si>
  <si>
    <t xml:space="preserve"> Chọn mức độ quan tâm không phải là Rất quan tâm nhưng còn lăn tăn</t>
  </si>
  <si>
    <t>- Lưu thành công thay đổi giao dịch</t>
  </si>
  <si>
    <t>Kiểm tra lưu giao dịch khi chọn Vấn đề vướng mắc</t>
  </si>
  <si>
    <t>1. Chọn Vấn đề vướng mắc
2. lưu giao dịch</t>
  </si>
  <si>
    <t>KIỂM TRA DEAL Ở TRẠNG THÁI ĐÃ GẶP</t>
  </si>
  <si>
    <t>- Next state:
Lock căn
Xác nhận với khách hàng
Chờ book
Đã đặt cọc
Ký hợp đồng GD
Đã huỷ (Bắt buộc nhập Lý do hủy)</t>
  </si>
  <si>
    <t>Kiểm tra khi chuyển giao dịch sang state Chờ xử lý</t>
  </si>
  <si>
    <t>1. Chọn mã căn hộ cho giao dịch
2. Drag&amp;Drop giao dịch sang state Chờ xử lý</t>
  </si>
  <si>
    <t>- TMS sẽ không nhận cập nhật trạng thái mới cho thẻ, và thẻ vẫn giữ vị trí cũ</t>
  </si>
  <si>
    <t>1. Không chọn mã căn hộ cho giao dịch
2. Drag&amp;Drop giao dịch sang state Chờ xử lý</t>
  </si>
  <si>
    <t>Kiểm tra khi chuyển giao dịch sang state Đang quan tâm</t>
  </si>
  <si>
    <t>1. Chọn mã căn hộ cho giao dịch
2. Drag&amp;Drop giao dịch sang state Đang quan tâm</t>
  </si>
  <si>
    <t>1. Không chọn mã căn hộ cho giao dịch
2. Drag&amp;Drop giao dịch sang state Đang quan tâm</t>
  </si>
  <si>
    <t>Kiểm tra khi chuyển giao dịch sang state Lock căn</t>
  </si>
  <si>
    <t>1. Chọn mã căn hộ cho giao dịch
2. Drag&amp;Drop giao dịch sang state Lock căn</t>
  </si>
  <si>
    <t>- Thực hiện thành công
- Hệ thống gửi noti cho các account theo flow chung</t>
  </si>
  <si>
    <t>1. Không chọn mã căn hộ cho giao dịch
2. Drag&amp;Drop giao dịch sang state Lock căn</t>
  </si>
  <si>
    <t>- Hệ thống hiển thị thông báo bắt buộc chọn Mã sản phẩm</t>
  </si>
  <si>
    <t>Kiểm tra khi chuyển giao dịch sang state Xác nhận với khách hàng</t>
  </si>
  <si>
    <t>1. Chọn mã căn hộ cho giao dịch
2. Drag&amp;Drop giao dịch sang state Xác nhận với khách hàng</t>
  </si>
  <si>
    <t>1. Không chọn mã căn hộ cho giao dịch
2. Drag&amp;Drop giao dịch sang state Xác nhận với khách hàng</t>
  </si>
  <si>
    <t>Kiểm tra khi chuyển giao dịch sang state Chờ book</t>
  </si>
  <si>
    <t>1. Chọn mã căn hộ cho giao dịch
2. Drag&amp;Drop giao dịch sang state Chờ book</t>
  </si>
  <si>
    <t>- Thực hiện thành công
- Hệ thống tự động gửi notification cho Teamlead và GĐKD sau khi sale chuyển trạng thái.</t>
  </si>
  <si>
    <t>1. Không chọn mã căn hộ cho giao dịch
2. Drag&amp;Drop giao dịch sang state Chờ book</t>
  </si>
  <si>
    <t>Kiểm tra khi chuyển giao dịch sang state Đã đặt cọc</t>
  </si>
  <si>
    <t>1. Chọn mã căn hộ cho giao dịch
2. Drag&amp;Drop giao dịch sang state Đã đặt cọc</t>
  </si>
  <si>
    <t>1. Không chọn mã căn hộ cho giao dịch
2. Drag&amp;Drop giao dịch sang state Đã đặt cọc</t>
  </si>
  <si>
    <t>Kiểm tra khi chuyển giao dịch sang state Ký hợp đồng giao dịch</t>
  </si>
  <si>
    <t>1. Chọn mã căn hộ cho giao dịch
2. Drag&amp;Drop giao dịch sang state Ký hợp đồng giao dịch</t>
  </si>
  <si>
    <t>1. Không chọn mã căn hộ cho giao dịch
2. Drag&amp;Drop giao dịch sang state Ký hợp đồng giao dịch</t>
  </si>
  <si>
    <t>Kiểm tra khi chuyển giao dịch sang state Đã hoàn thành</t>
  </si>
  <si>
    <t>1. Chọn mã căn hộ cho giao dịch
2. Drag&amp;Drop giao dịch sang state Đã hoàn thành</t>
  </si>
  <si>
    <t>1. Không chọn mã căn hộ cho giao dịch
2. Drag&amp;Drop giao dịch sang state Đã hoàn thành</t>
  </si>
  <si>
    <t>Kiểm tra khi chuyển giao dịch sang state Đã hủy</t>
  </si>
  <si>
    <t>Kiểm tra hiển thị pop up khi kéo giao dịch sang state Đã hủy</t>
  </si>
  <si>
    <t>- Hiển thị popup chọn Lý do hủy bao gồm:
Không đủ tài chính
Khách không quan tâm
Quan tâm sản phẩm khác
Khách thay đổi nhu cầu
Sai số điện thoại/ Thuê bao ko liên lạc được
Khác</t>
  </si>
  <si>
    <t>Kiểm tra chuyển sang state Đã hủy  khi chọn option Không đủ tài chính</t>
  </si>
  <si>
    <t>1. Nhập đầy đủ dữ liệu các field
2. Nhấn Lưu</t>
  </si>
  <si>
    <t>- Thực hiện thành công. Giao dịch được chuyển sang state Đã hủy với Lý do Không đủ tài chính
- Hệ thống tự động gửi notification cho Teamlead và GĐKD sau khi sale chuyển trạng thái.</t>
  </si>
  <si>
    <t>Kiểm tra hủy chuyển sang state Đã hủy</t>
  </si>
  <si>
    <t>1. Nhập đầy đủ dữ liệu các field
2. Nhấn Hủy</t>
  </si>
  <si>
    <t>- Hệ thống ko thực hiện chuyển giao dịch sang state Đã hủy
- State cũ được giữ nguyên</t>
  </si>
  <si>
    <t>Kiểm tra chuyển sang state Đã hủy  khi chọn option khác Không đủ tài chính</t>
  </si>
  <si>
    <t>Kiểm tra chuyển thành công sang state Đã hủy  khi chọn option khác Không đủ tài chính</t>
  </si>
  <si>
    <t>1. Chọn lý do hủy khác Không đủ tài chính
2. Nhấn Lưu</t>
  </si>
  <si>
    <t>- Giao dịch chuyển sang state Đã hủy
- Hệ thống tự động gửi notification cho Teamlead và GĐKD sau khi sale chuyển trạng thái</t>
  </si>
  <si>
    <t xml:space="preserve">Kiểm tra chuyển không thành công sang state Đã hủy </t>
  </si>
  <si>
    <t>1. Không chọn lý do hủy
2. Nhấn Lưu</t>
  </si>
  <si>
    <t>Kiểm tra khi chuyển giao dịch sang state Đang thu hồi</t>
  </si>
  <si>
    <t>1. Chọn mã căn hộ cho giao dịch
2. Drag&amp;Drop giao dịch sang state Đang thu hồi</t>
  </si>
  <si>
    <t>1. Không chọn mã căn hộ cho giao dịch
2. Drag&amp;Drop giao dịch sang state Đang thu hồi</t>
  </si>
  <si>
    <t>KIỂM TRA DEAL Ở TRẠNG THÁI LOCK CĂN</t>
  </si>
  <si>
    <t>- Next state:
Xác nhận với khách hàng
Chờ book
Đã đặt cọc
Ký hợp đồng GD
Đã huỷ (Bắt buộc nhập Lý do hủy)
Đang quan tâm (trường hợp chuyển ngược về state này, logic đi theo state Đang quan tâm từ bước đầu tiên)</t>
  </si>
  <si>
    <t>1. Thay đổi mã căn hộ cho giao dịch
2. Drag&amp;Drop giao dịch sang state Đang quan tâm</t>
  </si>
  <si>
    <t>1. Không thay đổi mã căn hộ cho giao dịch
2. Drag&amp;Drop giao dịch sang state Chờ xử lý</t>
  </si>
  <si>
    <t>- Thực hiện thành công
- logic đi theo state Đang quan tâm từ bước đầu tiên</t>
  </si>
  <si>
    <t>Kiểm tra khi chuyển giao dịch sang state Đã gặp</t>
  </si>
  <si>
    <t>KIỂM TRA DEAL Ở TRẠNG THÁI XÁC NHẬN VỚI KHÁCH HÀNG</t>
  </si>
  <si>
    <t>- Next state:
Chờ book
Đã đặt cọc
Ký hợp đồng GD
Đã huỷ (Bắt buộc nhập Lý do hủy)
Đang quan tâm (trường hợp chuyển ngược về state này, logic đi theo state Đang quan tâm từ bước đầu tiên)
Lock căn (Logic đi lại)</t>
  </si>
  <si>
    <t>Không thay đổi mã căn hộ cho giao dịch</t>
  </si>
  <si>
    <t>1. Drag&amp;Drop giao dịch sang state Chờ xử lý</t>
  </si>
  <si>
    <t>1. Drag&amp;Drop giao dịch sang state Đang quan tâm</t>
  </si>
  <si>
    <t>1. Drag&amp;Drop giao dịch sang state Đã gặp</t>
  </si>
  <si>
    <t>1. Drag&amp;Drop giao dịch sang state Xác nhận với khách hàng</t>
  </si>
  <si>
    <t>1. Thực hiện thay đổi mã căn hộ cho giao dịch
2. Lưu lại giao dịch</t>
  </si>
  <si>
    <t>- Thực hiện thành công
- Trạng thái deal sẽ auto quay về bước Lock căn</t>
  </si>
  <si>
    <t>1. Drag&amp;Drop giao dịch sang state Chờ book</t>
  </si>
  <si>
    <t>1. Drag&amp;Drop giao dịch sang state Đã đặt cọc</t>
  </si>
  <si>
    <t>1. Drag&amp;Drop giao dịch sang state Ký hợp đồng giao dịch</t>
  </si>
  <si>
    <t>1. Drag&amp;Drop giao dịch sang state Đã hoàn thành</t>
  </si>
  <si>
    <t>1. Drag&amp;Drop giao dịch sang state Đã hủy</t>
  </si>
  <si>
    <t>KIỂM TRA DEAL Ở TRẠNG THÁI CHỜ BOOK</t>
  </si>
  <si>
    <t>1. Drag&amp;Drop được giao dịch sang state khác</t>
  </si>
  <si>
    <t xml:space="preserve">- Next state:
Đã đặt cọc
Ký hợp đồng GD
Đã huỷ (Bắt buộc nhập Lý do hủy)
Đang quan tâm (trường hợp chuyển ngược về state này, logic đi theo state Đang quan tâm từ bước đầu tiên)
Lock căn (Logic đi lại)
</t>
  </si>
  <si>
    <t>1. Drag&amp;Drop ko được giao dịch sang state khác</t>
  </si>
  <si>
    <t>- Không kéo được sang Chờ xử lý, Xác nhận với khách hàng, Đã hoàn thành, Đang thu hồi</t>
  </si>
  <si>
    <t>KIỂM TRA DEAL Ở TRẠNG THÁI ĐÃ ĐẶT CỌC</t>
  </si>
  <si>
    <t>- Next state:
Ký hợp đồng GD
Đã huỷ (Bắt buộc nhập Lý do hủy)</t>
  </si>
  <si>
    <t>1. Thực hiện thay đổi mã sản phẩm cho giao dịch
2. Lưu lại giao dịch</t>
  </si>
  <si>
    <t>- Không thay đổi được mã sản phẩm</t>
  </si>
  <si>
    <t>KIỂM TRA DEAL Ở TRẠNG THÁI KÝ HỢP ĐỒNG GIAO DỊCH</t>
  </si>
  <si>
    <t>- Next state:
Đã hoàn thành
Đã huỷ (Bắt buộc nhập Lý do hủy)</t>
  </si>
  <si>
    <t>- Thực hiện thành công
- Hệ thống tự động gửi notification cho Teamlead và GĐKD sau khi sale chuyển trạng thái.
- Hệ thống thực hiện tính com và hiển thị com (hoa hồng) trên dashboard</t>
  </si>
  <si>
    <t>KIỂM TRA DEAL Ở TRẠNG THÁI ĐÃ HOÀN THÀNH</t>
  </si>
  <si>
    <t>- Next state:
Đã huỷ (Bắt buộc nhập Lý do hủy)</t>
  </si>
  <si>
    <t>- Thực hiện thành công. Giao dịch được chuyển sang state Đã hủy với Lý do Không đủ tài chính
- Hệ thống tự động gửi notification cho Teamlead và GĐKD sau khi sale chuyển trạng thái.
- Trừ lại khoản com đã tính cho GD</t>
  </si>
  <si>
    <t>KIỂM TRA DEAL Ở TRẠNG THÁI ĐÃ HỦY</t>
  </si>
  <si>
    <t>KIỂM TRA DEAL Ở TRẠNG THÁI ĐANG THU HỒI</t>
  </si>
  <si>
    <t>- Thực hiện theo quy trình Thu hồi giao dịch</t>
  </si>
  <si>
    <t>Kiểm tra khi chuyển giao dịch sang state Đaã hủy</t>
  </si>
  <si>
    <t>Kiểm tra khi chuyển giao dịch sang state Đaã hoàn thành</t>
  </si>
  <si>
    <t>KIỂM TRA CHỨC NĂNG THU HỒI GIAO DỊCH</t>
  </si>
  <si>
    <t>Kiểm tra gửi Noti cho teamlead khi giao dịch bị thu hồi</t>
  </si>
  <si>
    <t>1. Kiểm tra gửi noti cho teamlead</t>
  </si>
  <si>
    <r>
      <rPr>
        <rFont val="Times New Roman"/>
        <color rgb="FF000000"/>
        <sz val="12.0"/>
      </rPr>
      <t xml:space="preserve">- hệ thống gửi Noti cho Teamlead như sau:
</t>
    </r>
    <r>
      <rPr>
        <rFont val="Times New Roman"/>
        <color rgb="FFFF0000"/>
        <sz val="12.0"/>
      </rPr>
      <t>Giao dịch &lt;Tên GD&gt; được chăm sóc bởi &lt;Tên sale chăm sóc&gt; đã bị thu hồi do quá hạn xử lý. Kiểm tra ngay!</t>
    </r>
  </si>
  <si>
    <t>Kiểm tra trạng thái hiện tại của giao dịch</t>
  </si>
  <si>
    <t>1. Kiểm tra trạng thái hiện tại của giao dich</t>
  </si>
  <si>
    <t>- Giao dịch ở trạng thái Đang thu hồi</t>
  </si>
  <si>
    <t>Kiểm tra disable các field</t>
  </si>
  <si>
    <t>1. Kiểm tra trạng thái các field</t>
  </si>
  <si>
    <t>- Tất cả các field ở trạng thái disable edit</t>
  </si>
  <si>
    <t>Kiểm tra khi Click  vào Noti hoặc click vào đúng card Giao dịch đang bị thu hồi</t>
  </si>
  <si>
    <t>1. Teamlead Click vào Noti hoặc click vào đúng card Giao dịch đang bị thu hồi</t>
  </si>
  <si>
    <r>
      <rPr>
        <rFont val="Times New Roman"/>
        <color rgb="FF000000"/>
        <sz val="12.0"/>
      </rPr>
      <t xml:space="preserve">- Direct user tới trang Chi tiết GD, đồng thời hiện popup alert nội dung:
</t>
    </r>
    <r>
      <rPr>
        <rFont val="Times New Roman"/>
        <color rgb="FFFF0000"/>
        <sz val="12.0"/>
      </rPr>
      <t>Tiêu đề: Xác nhận thu hồi giao dịch
Subtitle: Giao dịch &lt;Tên GD&gt; được chăm sóc bởi &lt;Tên sale chăm sóc&gt; đã bị thu hồi do quá hạn xử lý. Bạn có muốn xác nhận không?
Button: Bỏ qua | Xác nhận</t>
    </r>
  </si>
  <si>
    <t>1. GDKD Click vào Noti hoặc click vào đúng card Giao dịch đang bị thu hồi</t>
  </si>
  <si>
    <t>- Hiển thị deal detail</t>
  </si>
  <si>
    <t>Deal chưa được assign cho người khác</t>
  </si>
  <si>
    <t>1. Sale Click vào Noti hoặc click vào đúng card Giao dịch đang bị thu hồi</t>
  </si>
  <si>
    <t>Deal đã được assign cho người khác</t>
  </si>
  <si>
    <t xml:space="preserve">1. Sale Click vào Noti hoặc click vào đúng card Giao dịch đang bị thu hồi </t>
  </si>
  <si>
    <t>- Khi sale nhận được thông báo thu hồi GD và truy cập lại GD đó, hệ thống hiển thị alert: Giao dịch đã bị thu hồi do vượt quá thời gian xử lý</t>
  </si>
  <si>
    <t>Kiểm tra Xác nhận Thu hồi giao dịch thành công</t>
  </si>
  <si>
    <t>Kiểm tra xác nhận thu hồi giao dịch thành công</t>
  </si>
  <si>
    <t>1. Teamlead Click Xác nhận tại popup alert</t>
  </si>
  <si>
    <t>- Hệ thống tự bật khung lựa chọn Người chăm sóc trên giao diện Chi tiết giao dịch, user thực hiện chọn Người chăm sóc mới</t>
  </si>
  <si>
    <t>2. Teamlead chọn 1 user để assign</t>
  </si>
  <si>
    <t>- Hệ thống thông báo cho Người chăm sóc mới noti Đồng thời tước quyền truy cập giao dịch của user chăm sóc cũ</t>
  </si>
  <si>
    <t>Kiểm tra hiển thị lịch sử thu hồi giao dịch</t>
  </si>
  <si>
    <t>1. Kiểm tra hiển thị lịch sử thu hồi giao dịch</t>
  </si>
  <si>
    <t>- Hiển thị lịch sử assign tại tab Lịch sử hoạt động</t>
  </si>
  <si>
    <t>Kiểm tra Bỏ qua Thu hồi giao dịch</t>
  </si>
  <si>
    <t>Kiểm tra hiển thị popup khi click bỏ qua thu hồi</t>
  </si>
  <si>
    <t>1. Click Bỏ qua tại popup alert</t>
  </si>
  <si>
    <t xml:space="preserve">- Hệ thống hiển thị thêm pop-up buộc user nhập Lý do không thu hồi. </t>
  </si>
  <si>
    <t>Kiểm tra khi teamlead xác nhận bỏ qua Thu hồi giao dịch</t>
  </si>
  <si>
    <t>2. Nhập lý do thu hồi giao dịch
3. Click Lưu</t>
  </si>
  <si>
    <t>- Lý do không thu hồi được note lại vào tab Hoạt động ⇒ Ghi chú theo mẫu:
- Gửi Noti cho GĐKD về việc Teamlead từ chối thu hồi GD với nội dung:...
- Giao dịch vẫn ở trạng thái Đang thu hồi nhưng chờ GĐKD xác nhận</t>
  </si>
  <si>
    <t>2. Ko Nhập lý do thu hồi giao dịch
3. Click Lưu</t>
  </si>
  <si>
    <t>- Hệ thống hiển thị thông báo bắt buộc nhập lý do thu hồi giao dịch
- Không đóng được popup</t>
  </si>
  <si>
    <t>Kiểm tra khi GĐKD xác nhận bỏ qua thu hồi giao dịch</t>
  </si>
  <si>
    <t xml:space="preserve">2. GĐKD click vào noti hoặc vào đúng GD đang bị thu hồi </t>
  </si>
  <si>
    <t>- Direct user tới trang Chi tiết GD đồng thời hiện pop up: Xác nhận lý do thu hồi giao dịch đã được teamlead nhập trước đó</t>
  </si>
  <si>
    <t>Xác nhận bỏ qua thu hồi giao dịch</t>
  </si>
  <si>
    <t>3. GĐKD click Xác nhận lý do</t>
  </si>
  <si>
    <t>- Hệ thống không thu hồi, vẫn giữ nguyên Người chăm sóc và sẽ đi theo tất cả các logic thông thường của 1 giao dịch ở trạng thái hiện thời của giao dịch đó tại thời điểm bị thu hồi</t>
  </si>
  <si>
    <t>Từ chối bỏ qua thu hồi giao dịch</t>
  </si>
  <si>
    <t>3. GĐKD click Bỏ qua</t>
  </si>
  <si>
    <t>- Xóa user Người chăm sóc hiện tại, tự động lựa chọn Người chăm sóc mới là Teamlead.
- Gửi Noti cho Teamlead nội dung:Giao dịch &lt;Tên GD&gt; đã bị thu hồi bởi GĐKD &lt;Tên user GĐKD&gt;. Vui lòng phân công người Chăm sóc mới cho GD.
- Teamlead click Noti để tới trang Chi tiết GD, auto focus hiển thị khung assign</t>
  </si>
  <si>
    <t>KIỂM TRA CHỨC NĂNG CHỌN NGƯỜI CHĂM SÓC</t>
  </si>
  <si>
    <t>Kiểm tra hiển thị noti khi Deal đã được tạo tự động 24h</t>
  </si>
  <si>
    <t>Deal tạo tự động</t>
  </si>
  <si>
    <t>1. GĐKD không assign deal</t>
  </si>
  <si>
    <r>
      <rPr>
        <rFont val="&quot;Times New Roman&quot;"/>
        <color theme="1"/>
        <sz val="12.0"/>
      </rPr>
      <t xml:space="preserve">- Hệ thống gửi noti cho GĐKD nội dung:
</t>
    </r>
    <r>
      <rPr>
        <rFont val="&quot;Times New Roman&quot;"/>
        <color rgb="FFFF0000"/>
        <sz val="12.0"/>
      </rPr>
      <t>Nhắc nhở: Vui lòng chọn người chăm sóc cho giao dịch &lt;Tên giao dịch&gt;.</t>
    </r>
  </si>
  <si>
    <t>1. GĐKD đã assign deal</t>
  </si>
  <si>
    <t>- Hệ thống ko gửi noti cảnh báo cho GĐKD</t>
  </si>
  <si>
    <t>Kiểm tra khi click  vào noti</t>
  </si>
  <si>
    <t>- Người thực hiện là GĐKD/Teamlead</t>
  </si>
  <si>
    <t>1. Click vào noti</t>
  </si>
  <si>
    <t>- giao diện sẽ auto bật và focus vào danh sách Người chăm sóc để Teamlead/GĐKD chọn luôn</t>
  </si>
  <si>
    <t>Kiểm tra việc assign cho user</t>
  </si>
  <si>
    <t>2. Nhấn chọn 1 user để assign</t>
  </si>
  <si>
    <r>
      <rPr>
        <rFont val="&quot;Times New Roman&quot;"/>
        <color rgb="FF000000"/>
        <sz val="12.0"/>
      </rPr>
      <t xml:space="preserve">- Đổi người phụ trách của ticket
- Gửi noti cho user được assign ticket: 
</t>
    </r>
    <r>
      <rPr>
        <rFont val="&quot;Times New Roman&quot;"/>
        <color rgb="FFFF0000"/>
        <sz val="12.0"/>
      </rPr>
      <t xml:space="preserve">Bạn được phân công chăm sóc GD “Tên giao dịch” bởi &lt;Tên user assign&gt;. Xem ngay!
</t>
    </r>
    <r>
      <rPr>
        <rFont val="&quot;Times New Roman&quot;"/>
        <color rgb="FF000000"/>
        <sz val="12.0"/>
      </rPr>
      <t>- Tạo 1 công việc mới cho deal</t>
    </r>
  </si>
  <si>
    <t>2. Không chọn user nào để assign
3. Click ra ngoài</t>
  </si>
  <si>
    <t>- Không đổi người phụ trách của ticket hiện tại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</si>
</sst>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dd/mm/yyyy"/>
  </numFmts>
  <fonts count="18">
    <font>
      <sz val="10.0"/>
      <color rgb="FF000000"/>
      <name val="Arial"/>
    </font>
    <font>
      <color theme="1"/>
      <name val="Arial"/>
    </font>
    <font>
      <b/>
      <sz val="12.0"/>
      <color theme="1"/>
      <name val="&quot;Times New Roman&quot;"/>
    </font>
    <font/>
    <font>
      <sz val="12.0"/>
      <color theme="1"/>
      <name val="&quot;Times New Roman&quot;"/>
    </font>
    <font>
      <i/>
      <sz val="12.0"/>
      <color theme="1"/>
      <name val="&quot;Times New Roman&quot;"/>
    </font>
    <font>
      <sz val="11.0"/>
      <color theme="1"/>
      <name val="&quot;Times New Roman&quot;"/>
    </font>
    <font>
      <b/>
      <sz val="16.0"/>
      <color theme="1"/>
      <name val="&quot;Times New Roman&quot;"/>
    </font>
    <font>
      <b/>
      <sz val="12.0"/>
      <color rgb="FFFFFFFF"/>
      <name val="Times New Roman"/>
    </font>
    <font>
      <sz val="12.0"/>
      <color theme="1"/>
      <name val="Times New Roman"/>
    </font>
    <font>
      <b/>
      <sz val="12.0"/>
      <color theme="1"/>
      <name val="Times New Roman"/>
    </font>
    <font>
      <sz val="12.0"/>
      <color rgb="FF000000"/>
      <name val="Times New Roman"/>
    </font>
    <font>
      <b/>
      <i/>
      <sz val="12.0"/>
      <color rgb="FF000000"/>
      <name val="Times New Roman"/>
    </font>
    <font>
      <b/>
      <i/>
      <sz val="12.0"/>
      <color theme="1"/>
      <name val="Times New Roman"/>
    </font>
    <font>
      <b/>
      <i/>
      <sz val="12.0"/>
      <color theme="1"/>
      <name val="&quot;Times New Roman&quot;"/>
    </font>
    <font>
      <sz val="12.0"/>
      <color rgb="FF000000"/>
      <name val="&quot;Times New Roman&quot;"/>
    </font>
    <font>
      <b/>
      <i/>
      <sz val="12.0"/>
      <color rgb="FF000000"/>
      <name val="&quot;Times New Roman&quot;"/>
    </font>
    <font>
      <sz val="12.0"/>
      <color rgb="FFFF0000"/>
      <name val="Times New Roman"/>
    </font>
  </fonts>
  <fills count="13">
    <fill>
      <patternFill patternType="none"/>
    </fill>
    <fill>
      <patternFill patternType="lightGray"/>
    </fill>
    <fill>
      <patternFill patternType="solid">
        <fgColor rgb="FFD0CECE"/>
        <bgColor rgb="FFD0CECE"/>
      </patternFill>
    </fill>
    <fill>
      <patternFill patternType="solid">
        <fgColor rgb="FFFFFFFF"/>
        <bgColor rgb="FFFFFFFF"/>
      </patternFill>
    </fill>
    <fill>
      <patternFill patternType="solid">
        <fgColor rgb="FFAEABAB"/>
        <bgColor rgb="FFAEABAB"/>
      </patternFill>
    </fill>
    <fill>
      <patternFill patternType="solid">
        <fgColor rgb="FFEF5B40"/>
        <bgColor rgb="FFEF5B40"/>
      </patternFill>
    </fill>
    <fill>
      <patternFill patternType="solid">
        <fgColor rgb="FF56C4CF"/>
        <bgColor rgb="FF56C4CF"/>
      </patternFill>
    </fill>
    <fill>
      <patternFill patternType="solid">
        <fgColor rgb="FFFF9900"/>
        <bgColor rgb="FFFF9900"/>
      </patternFill>
    </fill>
    <fill>
      <patternFill patternType="solid">
        <fgColor rgb="FFA2C4C9"/>
        <bgColor rgb="FFA2C4C9"/>
      </patternFill>
    </fill>
    <fill>
      <patternFill patternType="solid">
        <fgColor rgb="FFF9CB9C"/>
        <bgColor rgb="FFF9CB9C"/>
      </patternFill>
    </fill>
    <fill>
      <patternFill patternType="solid">
        <fgColor rgb="FFFCE5CD"/>
        <bgColor rgb="FFFCE5CD"/>
      </patternFill>
    </fill>
    <fill>
      <patternFill patternType="solid">
        <fgColor rgb="FFFFF2CC"/>
        <bgColor rgb="FFFFF2CC"/>
      </patternFill>
    </fill>
    <fill>
      <patternFill patternType="solid">
        <fgColor rgb="FFEFEFEF"/>
        <bgColor rgb="FFEFEFEF"/>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left/>
      <top/>
    </border>
    <border>
      <top/>
    </border>
    <border>
      <right/>
      <top/>
    </border>
    <border>
      <left/>
      <bottom/>
    </border>
    <border>
      <bottom/>
    </border>
    <border>
      <right/>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bottom"/>
    </xf>
    <xf borderId="1" fillId="2" fontId="2" numFmtId="0" xfId="0" applyAlignment="1" applyBorder="1" applyFill="1" applyFont="1">
      <alignment horizontal="center" vertical="bottom"/>
    </xf>
    <xf borderId="2" fillId="0" fontId="3" numFmtId="0" xfId="0" applyBorder="1" applyFont="1"/>
    <xf borderId="3" fillId="0" fontId="3" numFmtId="0" xfId="0" applyBorder="1" applyFont="1"/>
    <xf borderId="1" fillId="3" fontId="4" numFmtId="0" xfId="0" applyAlignment="1" applyBorder="1" applyFill="1" applyFont="1">
      <alignment vertical="bottom"/>
    </xf>
    <xf borderId="4" fillId="3" fontId="4" numFmtId="0" xfId="0" applyAlignment="1" applyBorder="1" applyFont="1">
      <alignment vertical="bottom"/>
    </xf>
    <xf borderId="1" fillId="0" fontId="1" numFmtId="0" xfId="0" applyBorder="1" applyFont="1"/>
    <xf borderId="4" fillId="3" fontId="1" numFmtId="14" xfId="0" applyAlignment="1" applyBorder="1" applyFont="1" applyNumberFormat="1">
      <alignment vertical="bottom"/>
    </xf>
    <xf borderId="0" fillId="0" fontId="5" numFmtId="0" xfId="0" applyAlignment="1" applyFont="1">
      <alignment shrinkToFit="0" vertical="bottom" wrapText="0"/>
    </xf>
    <xf borderId="0" fillId="3" fontId="1" numFmtId="0" xfId="0" applyAlignment="1" applyFont="1">
      <alignment vertical="bottom"/>
    </xf>
    <xf borderId="0" fillId="3" fontId="1" numFmtId="14" xfId="0" applyAlignment="1" applyFont="1" applyNumberFormat="1">
      <alignment vertical="bottom"/>
    </xf>
    <xf borderId="0" fillId="0" fontId="5" numFmtId="0" xfId="0" applyAlignment="1" applyFont="1">
      <alignment shrinkToFit="0" vertical="bottom" wrapText="1"/>
    </xf>
    <xf borderId="5" fillId="0" fontId="1" numFmtId="0" xfId="0" applyAlignment="1" applyBorder="1" applyFont="1">
      <alignment vertical="bottom"/>
    </xf>
    <xf borderId="6" fillId="2" fontId="2" numFmtId="0" xfId="0" applyAlignment="1" applyBorder="1" applyFont="1">
      <alignment horizontal="center" shrinkToFit="0" vertical="bottom" wrapText="1"/>
    </xf>
    <xf borderId="5" fillId="0" fontId="3" numFmtId="0" xfId="0" applyBorder="1" applyFont="1"/>
    <xf borderId="7" fillId="0" fontId="3" numFmtId="0" xfId="0" applyBorder="1" applyFont="1"/>
    <xf borderId="4" fillId="2" fontId="2" numFmtId="0" xfId="0" applyAlignment="1" applyBorder="1" applyFont="1">
      <alignment horizontal="center" vertical="bottom"/>
    </xf>
    <xf borderId="4" fillId="0" fontId="4" numFmtId="164" xfId="0" applyAlignment="1" applyBorder="1" applyFont="1" applyNumberFormat="1">
      <alignment horizontal="center" shrinkToFit="0" vertical="bottom" wrapText="1"/>
    </xf>
    <xf borderId="1" fillId="3" fontId="6" numFmtId="49" xfId="0" applyAlignment="1" applyBorder="1" applyFont="1" applyNumberFormat="1">
      <alignment readingOrder="0" shrinkToFit="0" vertical="bottom" wrapText="1"/>
    </xf>
    <xf borderId="4" fillId="3" fontId="4" numFmtId="49" xfId="0" applyAlignment="1" applyBorder="1" applyFont="1" applyNumberFormat="1">
      <alignment readingOrder="0" shrinkToFit="0" vertical="bottom" wrapText="1"/>
    </xf>
    <xf borderId="4" fillId="0" fontId="4" numFmtId="0" xfId="0" applyAlignment="1" applyBorder="1" applyFont="1">
      <alignment horizontal="center" vertical="bottom"/>
    </xf>
    <xf borderId="4" fillId="0" fontId="4" numFmtId="165" xfId="0" applyAlignment="1" applyBorder="1" applyFont="1" applyNumberFormat="1">
      <alignment horizontal="center" readingOrder="0" vertical="bottom"/>
    </xf>
    <xf borderId="8" fillId="3" fontId="7" numFmtId="0" xfId="0" applyAlignment="1" applyBorder="1" applyFont="1">
      <alignment horizontal="center" vertical="bottom"/>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 fillId="4" fontId="2" numFmtId="1" xfId="0" applyAlignment="1" applyBorder="1" applyFill="1" applyFont="1" applyNumberFormat="1">
      <alignment shrinkToFit="0" vertical="bottom" wrapText="1"/>
    </xf>
    <xf quotePrefix="1" borderId="1" fillId="3" fontId="4" numFmtId="0" xfId="0" applyAlignment="1" applyBorder="1" applyFont="1">
      <alignment shrinkToFit="0" vertical="top" wrapText="1"/>
    </xf>
    <xf borderId="4" fillId="3" fontId="1" numFmtId="1" xfId="0" applyAlignment="1" applyBorder="1" applyFont="1" applyNumberFormat="1">
      <alignment vertical="bottom"/>
    </xf>
    <xf borderId="4" fillId="3" fontId="1" numFmtId="0" xfId="0" applyAlignment="1" applyBorder="1" applyFont="1">
      <alignment vertical="bottom"/>
    </xf>
    <xf borderId="4" fillId="4" fontId="2" numFmtId="1" xfId="0" applyAlignment="1" applyBorder="1" applyFont="1" applyNumberFormat="1">
      <alignment horizontal="center" vertical="bottom"/>
    </xf>
    <xf borderId="4" fillId="4" fontId="2" numFmtId="0" xfId="0" applyAlignment="1" applyBorder="1" applyFont="1">
      <alignment horizontal="center" vertical="bottom"/>
    </xf>
    <xf borderId="4" fillId="3" fontId="4" numFmtId="1" xfId="0" applyAlignment="1" applyBorder="1" applyFont="1" applyNumberFormat="1">
      <alignment horizontal="center" shrinkToFit="0" vertical="bottom" wrapText="1"/>
    </xf>
    <xf borderId="4" fillId="3" fontId="6" numFmtId="49" xfId="0" applyAlignment="1" applyBorder="1" applyFont="1" applyNumberFormat="1">
      <alignment readingOrder="0" shrinkToFit="0" vertical="bottom" wrapText="1"/>
    </xf>
    <xf borderId="4" fillId="3" fontId="4" numFmtId="49" xfId="0" applyAlignment="1" applyBorder="1" applyFont="1" applyNumberFormat="1">
      <alignment horizontal="center" shrinkToFit="0" vertical="bottom" wrapText="1"/>
    </xf>
    <xf borderId="4" fillId="3" fontId="1" numFmtId="49" xfId="0" applyAlignment="1" applyBorder="1" applyFont="1" applyNumberFormat="1">
      <alignment vertical="bottom"/>
    </xf>
    <xf borderId="0" fillId="0" fontId="8" numFmtId="0" xfId="0" applyAlignment="1" applyFont="1">
      <alignment horizontal="center" shrinkToFit="0" vertical="center" wrapText="1"/>
    </xf>
    <xf borderId="0" fillId="0" fontId="9" numFmtId="0" xfId="0" applyAlignment="1" applyFont="1">
      <alignment shrinkToFit="0" vertical="center" wrapText="1"/>
    </xf>
    <xf borderId="0" fillId="3" fontId="10" numFmtId="0" xfId="0" applyAlignment="1" applyFont="1">
      <alignment horizontal="center" shrinkToFit="0" vertical="center" wrapText="1"/>
    </xf>
    <xf borderId="4" fillId="3" fontId="10" numFmtId="0" xfId="0" applyAlignment="1" applyBorder="1" applyFont="1">
      <alignment shrinkToFit="0" vertical="center" wrapText="1"/>
    </xf>
    <xf borderId="4" fillId="3" fontId="10" numFmtId="0" xfId="0" applyAlignment="1" applyBorder="1" applyFont="1">
      <alignment horizontal="center" readingOrder="0" shrinkToFit="0" vertical="center" wrapText="1"/>
    </xf>
    <xf borderId="4" fillId="3" fontId="9" numFmtId="0" xfId="0" applyAlignment="1" applyBorder="1" applyFont="1">
      <alignment readingOrder="0" shrinkToFit="0" vertical="center" wrapText="1"/>
    </xf>
    <xf borderId="4" fillId="3" fontId="9" numFmtId="0" xfId="0" applyAlignment="1" applyBorder="1" applyFont="1">
      <alignment horizontal="right" shrinkToFit="0" vertical="center" wrapText="1"/>
    </xf>
    <xf borderId="4" fillId="3" fontId="11" numFmtId="0" xfId="0" applyAlignment="1" applyBorder="1" applyFont="1">
      <alignment horizontal="right" shrinkToFit="0" vertical="center" wrapText="1"/>
    </xf>
    <xf borderId="5" fillId="0" fontId="8" numFmtId="0" xfId="0" applyAlignment="1" applyBorder="1" applyFont="1">
      <alignment horizontal="center" shrinkToFit="0" vertical="center" wrapText="1"/>
    </xf>
    <xf borderId="5" fillId="0" fontId="9" numFmtId="0" xfId="0" applyAlignment="1" applyBorder="1" applyFont="1">
      <alignment shrinkToFit="0" vertical="center" wrapText="1"/>
    </xf>
    <xf borderId="14" fillId="5" fontId="8" numFmtId="0" xfId="0" applyAlignment="1" applyBorder="1" applyFill="1" applyFont="1">
      <alignment horizontal="center" shrinkToFit="0" vertical="center" wrapText="1"/>
    </xf>
    <xf borderId="6" fillId="5" fontId="8" numFmtId="0" xfId="0" applyAlignment="1" applyBorder="1" applyFont="1">
      <alignment horizontal="center" shrinkToFit="0" vertical="center" wrapText="1"/>
    </xf>
    <xf borderId="15" fillId="0" fontId="3" numFmtId="0" xfId="0" applyBorder="1" applyFont="1"/>
    <xf borderId="4" fillId="5" fontId="8" numFmtId="0" xfId="0" applyAlignment="1" applyBorder="1" applyFont="1">
      <alignment horizontal="center" shrinkToFit="0" vertical="center" wrapText="1"/>
    </xf>
    <xf borderId="4" fillId="6" fontId="8" numFmtId="0" xfId="0" applyAlignment="1" applyBorder="1" applyFill="1" applyFont="1">
      <alignment horizontal="center" shrinkToFit="0" vertical="center" wrapText="1"/>
    </xf>
    <xf borderId="1" fillId="7" fontId="12" numFmtId="0" xfId="0" applyAlignment="1" applyBorder="1" applyFill="1" applyFont="1">
      <alignment shrinkToFit="0" vertical="center" wrapText="1"/>
    </xf>
    <xf borderId="4" fillId="0" fontId="9" numFmtId="0" xfId="0" applyAlignment="1" applyBorder="1" applyFont="1">
      <alignment shrinkToFit="0" vertical="center" wrapText="1"/>
    </xf>
    <xf borderId="4" fillId="3" fontId="9" numFmtId="0" xfId="0" applyAlignment="1" applyBorder="1" applyFont="1">
      <alignment shrinkToFit="0" vertical="center" wrapText="1"/>
    </xf>
    <xf borderId="4" fillId="6" fontId="9" numFmtId="0" xfId="0" applyAlignment="1" applyBorder="1" applyFont="1">
      <alignment shrinkToFit="0" vertical="center" wrapText="1"/>
    </xf>
    <xf quotePrefix="1" borderId="1" fillId="7" fontId="13" numFmtId="0" xfId="0" applyAlignment="1" applyBorder="1" applyFont="1">
      <alignment readingOrder="0" shrinkToFit="0" vertical="center" wrapText="1"/>
    </xf>
    <xf quotePrefix="1" borderId="1" fillId="8" fontId="13" numFmtId="0" xfId="0" applyAlignment="1" applyBorder="1" applyFill="1" applyFont="1">
      <alignment readingOrder="0" shrinkToFit="0" vertical="center" wrapText="1"/>
    </xf>
    <xf borderId="0" fillId="3" fontId="4" numFmtId="0" xfId="0" applyAlignment="1" applyFont="1">
      <alignment shrinkToFit="0" vertical="center" wrapText="1"/>
    </xf>
    <xf borderId="4" fillId="3" fontId="4" numFmtId="0" xfId="0" applyAlignment="1" applyBorder="1" applyFont="1">
      <alignment shrinkToFit="0" vertical="center" wrapText="1"/>
    </xf>
    <xf borderId="4" fillId="3" fontId="4" numFmtId="0" xfId="0" applyAlignment="1" applyBorder="1" applyFont="1">
      <alignment readingOrder="0" shrinkToFit="0" vertical="center" wrapText="1"/>
    </xf>
    <xf quotePrefix="1" borderId="4" fillId="3" fontId="4" numFmtId="0" xfId="0" applyAlignment="1" applyBorder="1" applyFont="1">
      <alignment shrinkToFit="0" vertical="center" wrapText="1"/>
    </xf>
    <xf borderId="4" fillId="0" fontId="4" numFmtId="0" xfId="0" applyAlignment="1" applyBorder="1" applyFont="1">
      <alignment shrinkToFit="0" vertical="center" wrapText="1"/>
    </xf>
    <xf quotePrefix="1" borderId="4" fillId="0" fontId="4" numFmtId="0" xfId="0" applyAlignment="1" applyBorder="1" applyFont="1">
      <alignment readingOrder="0" shrinkToFit="0" vertical="center" wrapText="1"/>
    </xf>
    <xf quotePrefix="1" borderId="4" fillId="0" fontId="4" numFmtId="0" xfId="0" applyAlignment="1" applyBorder="1" applyFont="1">
      <alignment shrinkToFit="0" vertical="center" wrapText="1"/>
    </xf>
    <xf quotePrefix="1" borderId="4" fillId="0" fontId="9" numFmtId="0" xfId="0" applyAlignment="1" applyBorder="1" applyFont="1">
      <alignment readingOrder="0" shrinkToFit="0" vertical="center" wrapText="1"/>
    </xf>
    <xf borderId="4" fillId="0" fontId="9" numFmtId="0" xfId="0" applyAlignment="1" applyBorder="1" applyFont="1">
      <alignment readingOrder="0" shrinkToFit="0" vertical="center" wrapText="1"/>
    </xf>
    <xf quotePrefix="1" borderId="4" fillId="0" fontId="11" numFmtId="0" xfId="0" applyAlignment="1" applyBorder="1" applyFont="1">
      <alignment readingOrder="0" shrinkToFit="0" vertical="center" wrapText="1"/>
    </xf>
    <xf quotePrefix="1" borderId="1" fillId="9" fontId="13" numFmtId="0" xfId="0" applyAlignment="1" applyBorder="1" applyFill="1" applyFont="1">
      <alignment readingOrder="0" shrinkToFit="0" vertical="center" wrapText="1"/>
    </xf>
    <xf borderId="0" fillId="3" fontId="9" numFmtId="0" xfId="0" applyAlignment="1" applyFont="1">
      <alignment shrinkToFit="0" vertical="center" wrapText="1"/>
    </xf>
    <xf quotePrefix="1" borderId="4" fillId="3" fontId="9" numFmtId="0" xfId="0" applyAlignment="1" applyBorder="1" applyFont="1">
      <alignment readingOrder="0" shrinkToFit="0" vertical="center" wrapText="1"/>
    </xf>
    <xf quotePrefix="1" borderId="4" fillId="3" fontId="9" numFmtId="0" xfId="0" applyAlignment="1" applyBorder="1" applyFont="1">
      <alignment shrinkToFit="0" vertical="center" wrapText="1"/>
    </xf>
    <xf quotePrefix="1" borderId="4" fillId="0" fontId="9" numFmtId="0" xfId="0" applyAlignment="1" applyBorder="1" applyFont="1">
      <alignment shrinkToFit="0" vertical="center" wrapText="1"/>
    </xf>
    <xf quotePrefix="1" borderId="16" fillId="3" fontId="9" numFmtId="0" xfId="0" applyAlignment="1" applyBorder="1" applyFont="1">
      <alignment shrinkToFit="0" vertical="center" wrapText="1"/>
    </xf>
    <xf quotePrefix="1" borderId="1" fillId="10" fontId="13" numFmtId="0" xfId="0" applyAlignment="1" applyBorder="1" applyFill="1" applyFont="1">
      <alignment readingOrder="0" shrinkToFit="0" vertical="center" wrapText="1"/>
    </xf>
    <xf quotePrefix="1" borderId="5" fillId="11" fontId="14" numFmtId="0" xfId="0" applyAlignment="1" applyBorder="1" applyFill="1" applyFont="1">
      <alignment readingOrder="0" shrinkToFit="0" vertical="center" wrapText="1"/>
    </xf>
    <xf quotePrefix="1" borderId="1" fillId="11" fontId="14" numFmtId="0" xfId="0" applyAlignment="1" applyBorder="1" applyFont="1">
      <alignment readingOrder="0" shrinkToFit="0" vertical="center" wrapText="1"/>
    </xf>
    <xf borderId="0" fillId="3" fontId="9" numFmtId="0" xfId="0" applyAlignment="1" applyFont="1">
      <alignment shrinkToFit="0" vertical="center" wrapText="1"/>
    </xf>
    <xf quotePrefix="1" borderId="4" fillId="3" fontId="9" numFmtId="0" xfId="0" applyAlignment="1" applyBorder="1" applyFont="1">
      <alignment shrinkToFit="0" vertical="center" wrapText="1"/>
    </xf>
    <xf borderId="4" fillId="3" fontId="9" numFmtId="0" xfId="0" applyAlignment="1" applyBorder="1" applyFont="1">
      <alignment shrinkToFit="0" vertical="center" wrapText="1"/>
    </xf>
    <xf borderId="4" fillId="0" fontId="9" numFmtId="0" xfId="0" applyAlignment="1" applyBorder="1" applyFont="1">
      <alignment shrinkToFit="0" vertical="center" wrapText="1"/>
    </xf>
    <xf quotePrefix="1" borderId="4" fillId="0" fontId="9" numFmtId="0" xfId="0" applyAlignment="1" applyBorder="1" applyFont="1">
      <alignment shrinkToFit="0" vertical="center" wrapText="1"/>
    </xf>
    <xf quotePrefix="1" borderId="1" fillId="0" fontId="9" numFmtId="0" xfId="0" applyAlignment="1" applyBorder="1" applyFont="1">
      <alignment readingOrder="0" shrinkToFit="0" vertical="center" wrapText="1"/>
    </xf>
    <xf quotePrefix="1" borderId="16" fillId="0" fontId="9" numFmtId="0" xfId="0" applyAlignment="1" applyBorder="1" applyFont="1">
      <alignment readingOrder="0" shrinkToFit="0" vertical="center" wrapText="1"/>
    </xf>
    <xf quotePrefix="1" borderId="1" fillId="9" fontId="14" numFmtId="0" xfId="0" applyAlignment="1" applyBorder="1" applyFont="1">
      <alignment readingOrder="0" shrinkToFit="0" vertical="center" wrapText="1"/>
    </xf>
    <xf borderId="15" fillId="3" fontId="15" numFmtId="0" xfId="0" applyAlignment="1" applyBorder="1" applyFont="1">
      <alignment horizontal="left" readingOrder="0" shrinkToFit="0" vertical="center" wrapText="1"/>
    </xf>
    <xf borderId="7" fillId="3" fontId="15" numFmtId="0" xfId="0" applyAlignment="1" applyBorder="1" applyFont="1">
      <alignment horizontal="left" shrinkToFit="0" vertical="center" wrapText="1"/>
    </xf>
    <xf borderId="7" fillId="3" fontId="4" numFmtId="0" xfId="0" applyAlignment="1" applyBorder="1" applyFont="1">
      <alignment readingOrder="0" shrinkToFit="0" vertical="center" wrapText="1"/>
    </xf>
    <xf quotePrefix="1" borderId="7" fillId="3" fontId="4" numFmtId="0" xfId="0" applyAlignment="1" applyBorder="1" applyFont="1">
      <alignment readingOrder="0" shrinkToFit="0" vertical="center" wrapText="1"/>
    </xf>
    <xf borderId="4" fillId="3" fontId="15" numFmtId="0" xfId="0" applyAlignment="1" applyBorder="1" applyFont="1">
      <alignment horizontal="left" readingOrder="0" shrinkToFit="0" vertical="center" wrapText="1"/>
    </xf>
    <xf borderId="1" fillId="11" fontId="16" numFmtId="0" xfId="0" applyAlignment="1" applyBorder="1" applyFont="1">
      <alignment horizontal="left" readingOrder="0" shrinkToFit="0" vertical="center" wrapText="1"/>
    </xf>
    <xf borderId="15" fillId="0" fontId="4" numFmtId="0" xfId="0" applyAlignment="1" applyBorder="1" applyFont="1">
      <alignment horizontal="left" readingOrder="0" shrinkToFit="0" vertical="center" wrapText="1"/>
    </xf>
    <xf borderId="7" fillId="0" fontId="15" numFmtId="0" xfId="0" applyAlignment="1" applyBorder="1" applyFont="1">
      <alignment shrinkToFit="0" vertical="center" wrapText="1"/>
    </xf>
    <xf borderId="7" fillId="0" fontId="4" numFmtId="0" xfId="0" applyAlignment="1" applyBorder="1" applyFont="1">
      <alignment horizontal="left" readingOrder="0" shrinkToFit="0" vertical="center" wrapText="1"/>
    </xf>
    <xf borderId="15" fillId="3" fontId="4" numFmtId="0" xfId="0" applyAlignment="1" applyBorder="1" applyFont="1">
      <alignment horizontal="left" readingOrder="0" shrinkToFit="0" vertical="center" wrapText="1"/>
    </xf>
    <xf borderId="7" fillId="0" fontId="4" numFmtId="0" xfId="0" applyAlignment="1" applyBorder="1" applyFont="1">
      <alignment horizontal="left" shrinkToFit="0" vertical="center" wrapText="1"/>
    </xf>
    <xf borderId="7" fillId="3" fontId="4" numFmtId="0" xfId="0" applyAlignment="1" applyBorder="1" applyFont="1">
      <alignment horizontal="left" readingOrder="0" shrinkToFit="0" vertical="center" wrapText="1"/>
    </xf>
    <xf borderId="7" fillId="3" fontId="4" numFmtId="0" xfId="0" applyAlignment="1" applyBorder="1" applyFont="1">
      <alignment horizontal="left" shrinkToFit="0" vertical="center" wrapText="1"/>
    </xf>
    <xf borderId="1" fillId="11" fontId="14" numFmtId="0" xfId="0" applyAlignment="1" applyBorder="1" applyFont="1">
      <alignment horizontal="left" readingOrder="0" shrinkToFit="0" vertical="center" wrapText="1"/>
    </xf>
    <xf borderId="14" fillId="0" fontId="4" numFmtId="0" xfId="0" applyAlignment="1" applyBorder="1" applyFont="1">
      <alignment horizontal="left" readingOrder="0" shrinkToFit="0" vertical="center" wrapText="1"/>
    </xf>
    <xf borderId="14" fillId="0" fontId="3" numFmtId="0" xfId="0" applyBorder="1" applyFont="1"/>
    <xf quotePrefix="1" borderId="7" fillId="0" fontId="4" numFmtId="0" xfId="0" applyAlignment="1" applyBorder="1" applyFont="1">
      <alignment horizontal="left" readingOrder="0" shrinkToFit="0" vertical="center" wrapText="1"/>
    </xf>
    <xf borderId="14" fillId="3" fontId="4" numFmtId="0" xfId="0" applyAlignment="1" applyBorder="1" applyFont="1">
      <alignment horizontal="left" readingOrder="0" shrinkToFit="0" vertical="center" wrapText="1"/>
    </xf>
    <xf quotePrefix="1" borderId="15" fillId="3" fontId="4" numFmtId="0" xfId="0" applyAlignment="1" applyBorder="1" applyFont="1">
      <alignment horizontal="left" readingOrder="0" shrinkToFit="0" vertical="center" wrapText="1"/>
    </xf>
    <xf quotePrefix="1" borderId="7" fillId="3" fontId="4" numFmtId="0" xfId="0" applyAlignment="1" applyBorder="1" applyFont="1">
      <alignment horizontal="left" readingOrder="0" shrinkToFit="0" vertical="center" wrapText="1"/>
    </xf>
    <xf quotePrefix="1" borderId="1" fillId="10" fontId="14" numFmtId="0" xfId="0" applyAlignment="1" applyBorder="1" applyFont="1">
      <alignment readingOrder="0" shrinkToFit="0" vertical="center" wrapText="1"/>
    </xf>
    <xf borderId="2" fillId="10" fontId="13" numFmtId="0" xfId="0" applyAlignment="1" applyBorder="1" applyFont="1">
      <alignment readingOrder="0" shrinkToFit="0" vertical="center" wrapText="1"/>
    </xf>
    <xf borderId="3" fillId="10" fontId="13" numFmtId="0" xfId="0" applyAlignment="1" applyBorder="1" applyFont="1">
      <alignment readingOrder="0" shrinkToFit="0" vertical="center" wrapText="1"/>
    </xf>
    <xf borderId="2" fillId="11" fontId="16" numFmtId="0" xfId="0" applyAlignment="1" applyBorder="1" applyFont="1">
      <alignment horizontal="left" readingOrder="0" shrinkToFit="0" vertical="center" wrapText="1"/>
    </xf>
    <xf borderId="3" fillId="11" fontId="16" numFmtId="0" xfId="0" applyAlignment="1" applyBorder="1" applyFont="1">
      <alignment horizontal="left" readingOrder="0" shrinkToFit="0" vertical="center" wrapText="1"/>
    </xf>
    <xf borderId="2" fillId="11" fontId="14" numFmtId="0" xfId="0" applyAlignment="1" applyBorder="1" applyFont="1">
      <alignment horizontal="left" readingOrder="0" shrinkToFit="0" vertical="center" wrapText="1"/>
    </xf>
    <xf borderId="3" fillId="11" fontId="14" numFmtId="0" xfId="0" applyAlignment="1" applyBorder="1" applyFont="1">
      <alignment horizontal="left" readingOrder="0" shrinkToFit="0" vertical="center" wrapText="1"/>
    </xf>
    <xf borderId="2" fillId="10" fontId="14" numFmtId="0" xfId="0" applyAlignment="1" applyBorder="1" applyFont="1">
      <alignment readingOrder="0" shrinkToFit="0" vertical="center" wrapText="1"/>
    </xf>
    <xf borderId="3" fillId="10" fontId="14" numFmtId="0" xfId="0" applyAlignment="1" applyBorder="1" applyFont="1">
      <alignment readingOrder="0" shrinkToFit="0" vertical="center" wrapText="1"/>
    </xf>
    <xf quotePrefix="1" borderId="15" fillId="3" fontId="15" numFmtId="0" xfId="0" applyAlignment="1" applyBorder="1" applyFont="1">
      <alignment horizontal="left" readingOrder="0" shrinkToFit="0" vertical="center" wrapText="1"/>
    </xf>
    <xf borderId="4" fillId="7" fontId="9" numFmtId="0" xfId="0" applyAlignment="1" applyBorder="1" applyFont="1">
      <alignment shrinkToFit="0" vertical="center" wrapText="1"/>
    </xf>
    <xf borderId="4" fillId="0" fontId="11" numFmtId="0" xfId="0" applyAlignment="1" applyBorder="1" applyFont="1">
      <alignment readingOrder="0" shrinkToFit="0" vertical="center" wrapText="1"/>
    </xf>
    <xf borderId="1" fillId="9" fontId="13" numFmtId="0" xfId="0" applyAlignment="1" applyBorder="1" applyFont="1">
      <alignment readingOrder="0" shrinkToFit="0" vertical="center" wrapText="1"/>
    </xf>
    <xf quotePrefix="1" borderId="16" fillId="3" fontId="9" numFmtId="0" xfId="0" applyAlignment="1" applyBorder="1" applyFont="1">
      <alignment readingOrder="0" shrinkToFit="0" vertical="center" wrapText="1"/>
    </xf>
    <xf borderId="16" fillId="3" fontId="9" numFmtId="0" xfId="0" applyAlignment="1" applyBorder="1" applyFont="1">
      <alignment readingOrder="0" shrinkToFit="0" vertical="center" wrapText="1"/>
    </xf>
    <xf borderId="16" fillId="3" fontId="9" numFmtId="0" xfId="0" applyAlignment="1" applyBorder="1" applyFont="1">
      <alignment shrinkToFit="0" vertical="center" wrapText="1"/>
    </xf>
    <xf borderId="16" fillId="0" fontId="9" numFmtId="0" xfId="0" applyAlignment="1" applyBorder="1" applyFont="1">
      <alignment readingOrder="0" shrinkToFit="0" vertical="center" wrapText="1"/>
    </xf>
    <xf borderId="14" fillId="0" fontId="9" numFmtId="0" xfId="0" applyAlignment="1" applyBorder="1" applyFont="1">
      <alignment readingOrder="0" shrinkToFit="0" vertical="center" wrapText="1"/>
    </xf>
    <xf borderId="16" fillId="0" fontId="9" numFmtId="0" xfId="0" applyAlignment="1" applyBorder="1" applyFont="1">
      <alignment shrinkToFit="0" vertical="center" wrapText="1"/>
    </xf>
    <xf borderId="15" fillId="0" fontId="9" numFmtId="0" xfId="0" applyAlignment="1" applyBorder="1" applyFont="1">
      <alignment readingOrder="0" shrinkToFit="0" vertical="center" wrapText="1"/>
    </xf>
    <xf borderId="4" fillId="0" fontId="9" numFmtId="0" xfId="0" applyAlignment="1" applyBorder="1" applyFont="1">
      <alignment horizontal="center" readingOrder="0" shrinkToFit="0" vertical="center" wrapText="1"/>
    </xf>
    <xf borderId="16" fillId="0" fontId="9" numFmtId="0" xfId="0" applyAlignment="1" applyBorder="1" applyFont="1">
      <alignment horizontal="center" readingOrder="0" shrinkToFit="0" vertical="center" wrapText="1"/>
    </xf>
    <xf borderId="16" fillId="0" fontId="9" numFmtId="0" xfId="0" applyAlignment="1" applyBorder="1" applyFont="1">
      <alignment shrinkToFit="0" vertical="center" wrapText="1"/>
    </xf>
    <xf borderId="16" fillId="0" fontId="4" numFmtId="0" xfId="0" applyAlignment="1" applyBorder="1" applyFont="1">
      <alignment shrinkToFit="0" vertical="center" wrapText="1"/>
    </xf>
    <xf borderId="4" fillId="0" fontId="15" numFmtId="0" xfId="0" applyAlignment="1" applyBorder="1" applyFont="1">
      <alignment readingOrder="0" shrinkToFit="0" vertical="center" wrapText="1"/>
    </xf>
    <xf borderId="4" fillId="0" fontId="15" numFmtId="0" xfId="0" applyAlignment="1" applyBorder="1" applyFont="1">
      <alignment shrinkToFit="0" vertical="center" wrapText="1"/>
    </xf>
    <xf quotePrefix="1" borderId="4" fillId="0" fontId="15" numFmtId="0" xfId="0" applyAlignment="1" applyBorder="1" applyFont="1">
      <alignment shrinkToFit="0" vertical="center" wrapText="1"/>
    </xf>
    <xf borderId="0" fillId="6" fontId="8" numFmtId="0" xfId="0" applyAlignment="1" applyFont="1">
      <alignment horizontal="center" shrinkToFit="0" vertical="center" wrapText="1"/>
    </xf>
    <xf quotePrefix="1" borderId="1" fillId="7" fontId="13" numFmtId="0" xfId="0" applyAlignment="1" applyBorder="1" applyFont="1">
      <alignment shrinkToFit="0" vertical="center" wrapText="1"/>
    </xf>
    <xf quotePrefix="1" borderId="1" fillId="0" fontId="9" numFmtId="0" xfId="0" applyAlignment="1" applyBorder="1" applyFont="1">
      <alignment shrinkToFit="0" vertical="center" wrapText="1"/>
    </xf>
    <xf quotePrefix="1" borderId="1" fillId="9" fontId="13" numFmtId="0" xfId="0" applyAlignment="1" applyBorder="1" applyFont="1">
      <alignment shrinkToFit="0" vertical="center" wrapText="1"/>
    </xf>
    <xf quotePrefix="1" borderId="16" fillId="0" fontId="9" numFmtId="0" xfId="0" applyAlignment="1" applyBorder="1" applyFont="1">
      <alignment shrinkToFit="0" vertical="center" wrapText="1"/>
    </xf>
    <xf borderId="4" fillId="3" fontId="17" numFmtId="0" xfId="0" applyAlignment="1" applyBorder="1" applyFont="1">
      <alignment shrinkToFit="0" vertical="center" wrapText="1"/>
    </xf>
    <xf borderId="4" fillId="3" fontId="11" numFmtId="0" xfId="0" applyAlignment="1" applyBorder="1" applyFont="1">
      <alignment shrinkToFit="0" vertical="center" wrapText="1"/>
    </xf>
    <xf borderId="4" fillId="0" fontId="11" numFmtId="0" xfId="0" applyAlignment="1" applyBorder="1" applyFont="1">
      <alignment shrinkToFit="0" vertical="center" wrapText="1"/>
    </xf>
    <xf quotePrefix="1" borderId="1" fillId="10" fontId="13" numFmtId="0" xfId="0" applyAlignment="1" applyBorder="1" applyFont="1">
      <alignment shrinkToFit="0" vertical="center" wrapText="1"/>
    </xf>
    <xf quotePrefix="1" borderId="4" fillId="0" fontId="11" numFmtId="0" xfId="0" applyAlignment="1" applyBorder="1" applyFont="1">
      <alignment shrinkToFit="0" vertical="center" wrapText="1"/>
    </xf>
    <xf quotePrefix="1" borderId="1" fillId="11" fontId="13" numFmtId="0" xfId="0" applyAlignment="1" applyBorder="1" applyFont="1">
      <alignment shrinkToFit="0" vertical="center" wrapText="1"/>
    </xf>
    <xf borderId="1" fillId="0" fontId="9" numFmtId="0" xfId="0" applyAlignment="1" applyBorder="1" applyFont="1">
      <alignment shrinkToFit="0" vertical="center" wrapText="1"/>
    </xf>
    <xf quotePrefix="1" borderId="4" fillId="3" fontId="11" numFmtId="0" xfId="0" applyAlignment="1" applyBorder="1" applyFont="1">
      <alignment shrinkToFit="0" vertical="center" wrapText="1"/>
    </xf>
    <xf borderId="1" fillId="9" fontId="13" numFmtId="0" xfId="0" applyAlignment="1" applyBorder="1" applyFont="1">
      <alignment shrinkToFit="0" vertical="center" wrapText="1"/>
    </xf>
    <xf quotePrefix="1" borderId="1" fillId="12" fontId="13" numFmtId="0" xfId="0" applyAlignment="1" applyBorder="1" applyFill="1" applyFont="1">
      <alignment shrinkToFit="0" vertical="center" wrapText="1"/>
    </xf>
    <xf borderId="4" fillId="6" fontId="1" numFmtId="0" xfId="0" applyBorder="1" applyFont="1"/>
    <xf quotePrefix="1" borderId="2" fillId="10" fontId="13" numFmtId="0" xfId="0" applyAlignment="1" applyBorder="1" applyFont="1">
      <alignment shrinkToFit="0" wrapText="1"/>
    </xf>
    <xf borderId="0" fillId="0" fontId="1" numFmtId="0" xfId="0" applyFont="1"/>
    <xf quotePrefix="1" borderId="7" fillId="0" fontId="9" numFmtId="0" xfId="0" applyAlignment="1" applyBorder="1" applyFont="1">
      <alignment shrinkToFit="0" wrapText="1"/>
    </xf>
    <xf borderId="7" fillId="0" fontId="9" numFmtId="0" xfId="0" applyAlignment="1" applyBorder="1" applyFont="1">
      <alignment shrinkToFit="0" wrapText="1"/>
    </xf>
    <xf quotePrefix="1" borderId="7" fillId="0" fontId="9" numFmtId="0" xfId="0" applyAlignment="1" applyBorder="1" applyFont="1">
      <alignment readingOrder="0" shrinkToFit="0" wrapText="1"/>
    </xf>
    <xf borderId="7" fillId="6" fontId="1" numFmtId="0" xfId="0" applyBorder="1" applyFont="1"/>
    <xf quotePrefix="1" borderId="1" fillId="3" fontId="9" numFmtId="0" xfId="0" applyAlignment="1" applyBorder="1" applyFont="1">
      <alignment shrinkToFit="0" vertical="center" wrapText="1"/>
    </xf>
    <xf borderId="4" fillId="0" fontId="9" numFmtId="0" xfId="0" applyAlignment="1" applyBorder="1" applyFont="1">
      <alignment vertical="center"/>
    </xf>
    <xf borderId="4" fillId="0" fontId="1" numFmtId="0" xfId="0" applyBorder="1" applyFont="1"/>
    <xf quotePrefix="1" borderId="0" fillId="7" fontId="14" numFmtId="0" xfId="0" applyAlignment="1" applyFont="1">
      <alignment readingOrder="0" shrinkToFit="0" wrapText="1"/>
    </xf>
    <xf quotePrefix="1" borderId="16" fillId="0" fontId="4" numFmtId="0" xfId="0" applyAlignment="1" applyBorder="1" applyFont="1">
      <alignment shrinkToFit="0" vertical="center" wrapText="1"/>
    </xf>
    <xf quotePrefix="1" borderId="15" fillId="0" fontId="9" numFmtId="0" xfId="0" applyAlignment="1" applyBorder="1" applyFont="1">
      <alignment readingOrder="0" shrinkToFit="0" vertical="center" wrapText="1"/>
    </xf>
    <xf quotePrefix="1" borderId="16" fillId="0" fontId="15" numFmtId="0" xfId="0" applyAlignment="1" applyBorder="1" applyFont="1">
      <alignment readingOrder="0" shrinkToFit="0" vertical="center" wrapText="1"/>
    </xf>
    <xf borderId="4"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2.43"/>
    <col customWidth="1" min="5" max="5" width="17.43"/>
    <col customWidth="1" min="6" max="6" width="24.14"/>
    <col customWidth="1" min="7" max="7" width="17.43"/>
  </cols>
  <sheetData>
    <row r="1">
      <c r="A1" s="1"/>
      <c r="B1" s="2" t="s">
        <v>0</v>
      </c>
      <c r="H1" s="1"/>
    </row>
    <row r="2">
      <c r="A2" s="1"/>
      <c r="H2" s="1"/>
    </row>
    <row r="3">
      <c r="A3" s="1"/>
      <c r="H3" s="1"/>
    </row>
    <row r="4">
      <c r="A4" s="3" t="s">
        <v>1</v>
      </c>
      <c r="B4" s="4"/>
      <c r="C4" s="5"/>
      <c r="D4" s="1"/>
      <c r="E4" s="3" t="s">
        <v>2</v>
      </c>
      <c r="F4" s="4"/>
      <c r="G4" s="4"/>
      <c r="H4" s="5"/>
    </row>
    <row r="5">
      <c r="A5" s="6" t="s">
        <v>3</v>
      </c>
      <c r="B5" s="5"/>
      <c r="C5" s="7"/>
      <c r="D5" s="1"/>
      <c r="E5" s="7" t="s">
        <v>4</v>
      </c>
      <c r="F5" s="8"/>
      <c r="G5" s="4"/>
      <c r="H5" s="5"/>
    </row>
    <row r="6">
      <c r="A6" s="6" t="s">
        <v>5</v>
      </c>
      <c r="B6" s="5"/>
      <c r="C6" s="9"/>
      <c r="D6" s="1"/>
      <c r="E6" s="7" t="s">
        <v>6</v>
      </c>
      <c r="F6" s="8"/>
      <c r="G6" s="4"/>
      <c r="H6" s="5"/>
    </row>
    <row r="7">
      <c r="A7" s="10" t="s">
        <v>7</v>
      </c>
      <c r="B7" s="11"/>
      <c r="C7" s="12"/>
      <c r="D7" s="1"/>
      <c r="E7" s="7" t="s">
        <v>8</v>
      </c>
      <c r="F7" s="6" t="s">
        <v>9</v>
      </c>
      <c r="G7" s="4"/>
      <c r="H7" s="5"/>
    </row>
    <row r="8">
      <c r="A8" s="13" t="s">
        <v>10</v>
      </c>
      <c r="D8" s="1"/>
      <c r="E8" s="7" t="s">
        <v>11</v>
      </c>
      <c r="F8" s="6" t="s">
        <v>9</v>
      </c>
      <c r="G8" s="4"/>
      <c r="H8" s="5"/>
    </row>
    <row r="9">
      <c r="A9" s="13"/>
      <c r="B9" s="13"/>
      <c r="C9" s="13"/>
      <c r="D9" s="1"/>
      <c r="E9" s="7" t="s">
        <v>12</v>
      </c>
      <c r="F9" s="8"/>
      <c r="G9" s="4"/>
      <c r="H9" s="5"/>
    </row>
    <row r="10">
      <c r="A10" s="1"/>
      <c r="B10" s="1"/>
      <c r="C10" s="1"/>
      <c r="D10" s="1"/>
      <c r="E10" s="1"/>
      <c r="F10" s="1"/>
      <c r="G10" s="1"/>
      <c r="H10" s="1"/>
    </row>
    <row r="11">
      <c r="A11" s="1"/>
      <c r="B11" s="1"/>
      <c r="C11" s="1"/>
      <c r="D11" s="1"/>
      <c r="E11" s="1"/>
      <c r="F11" s="1"/>
      <c r="G11" s="1"/>
      <c r="H11" s="1"/>
    </row>
    <row r="12">
      <c r="A12" s="14"/>
      <c r="B12" s="14"/>
      <c r="C12" s="14"/>
      <c r="D12" s="14"/>
      <c r="E12" s="14"/>
      <c r="F12" s="14"/>
      <c r="G12" s="14"/>
      <c r="H12" s="14"/>
    </row>
    <row r="13">
      <c r="A13" s="15" t="s">
        <v>13</v>
      </c>
      <c r="B13" s="16"/>
      <c r="C13" s="16"/>
      <c r="D13" s="16"/>
      <c r="E13" s="16"/>
      <c r="F13" s="16"/>
      <c r="G13" s="16"/>
      <c r="H13" s="17"/>
    </row>
    <row r="14">
      <c r="A14" s="18" t="s">
        <v>14</v>
      </c>
      <c r="B14" s="3" t="s">
        <v>15</v>
      </c>
      <c r="C14" s="4"/>
      <c r="D14" s="4"/>
      <c r="E14" s="5"/>
      <c r="F14" s="18" t="s">
        <v>16</v>
      </c>
      <c r="G14" s="18" t="s">
        <v>17</v>
      </c>
      <c r="H14" s="18" t="s">
        <v>18</v>
      </c>
    </row>
    <row r="15">
      <c r="A15" s="19">
        <v>1.0</v>
      </c>
      <c r="B15" s="20" t="s">
        <v>19</v>
      </c>
      <c r="C15" s="4"/>
      <c r="D15" s="4"/>
      <c r="E15" s="5"/>
      <c r="F15" s="21" t="s">
        <v>20</v>
      </c>
      <c r="G15" s="22" t="s">
        <v>9</v>
      </c>
      <c r="H15" s="23">
        <v>44091.0</v>
      </c>
    </row>
    <row r="16">
      <c r="A16" s="19">
        <v>1.0</v>
      </c>
      <c r="B16" s="20" t="s">
        <v>21</v>
      </c>
      <c r="C16" s="4"/>
      <c r="D16" s="4"/>
      <c r="E16" s="5"/>
      <c r="F16" s="21" t="s">
        <v>22</v>
      </c>
      <c r="G16" s="22" t="s">
        <v>9</v>
      </c>
      <c r="H16" s="23">
        <v>44091.0</v>
      </c>
    </row>
    <row r="17">
      <c r="A17" s="19">
        <v>1.0</v>
      </c>
      <c r="B17" s="20" t="s">
        <v>23</v>
      </c>
      <c r="C17" s="4"/>
      <c r="D17" s="4"/>
      <c r="E17" s="5"/>
      <c r="F17" s="21" t="s">
        <v>24</v>
      </c>
      <c r="G17" s="22" t="s">
        <v>9</v>
      </c>
      <c r="H17" s="23">
        <v>44091.0</v>
      </c>
    </row>
    <row r="18">
      <c r="A18" s="19">
        <v>1.0</v>
      </c>
      <c r="B18" s="20" t="s">
        <v>25</v>
      </c>
      <c r="C18" s="4"/>
      <c r="D18" s="4"/>
      <c r="E18" s="5"/>
      <c r="F18" s="21" t="s">
        <v>26</v>
      </c>
      <c r="G18" s="22" t="s">
        <v>9</v>
      </c>
      <c r="H18" s="23">
        <v>44091.0</v>
      </c>
    </row>
  </sheetData>
  <mergeCells count="17">
    <mergeCell ref="A6:B6"/>
    <mergeCell ref="A8:C8"/>
    <mergeCell ref="F8:H8"/>
    <mergeCell ref="F9:H9"/>
    <mergeCell ref="A13:H13"/>
    <mergeCell ref="B14:E14"/>
    <mergeCell ref="B15:E15"/>
    <mergeCell ref="B16:E16"/>
    <mergeCell ref="B17:E17"/>
    <mergeCell ref="B18:E18"/>
    <mergeCell ref="B1:G3"/>
    <mergeCell ref="A4:C4"/>
    <mergeCell ref="E4:H4"/>
    <mergeCell ref="A5:B5"/>
    <mergeCell ref="F5:H5"/>
    <mergeCell ref="F6:H6"/>
    <mergeCell ref="F7:H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29"/>
    <col customWidth="1" min="3" max="3" width="25.0"/>
    <col customWidth="1" min="5" max="5" width="30.14"/>
  </cols>
  <sheetData>
    <row r="1">
      <c r="A1" s="24" t="s">
        <v>27</v>
      </c>
      <c r="B1" s="25"/>
      <c r="C1" s="25"/>
      <c r="D1" s="25"/>
      <c r="E1" s="26"/>
    </row>
    <row r="2">
      <c r="A2" s="27"/>
      <c r="B2" s="28"/>
      <c r="C2" s="28"/>
      <c r="D2" s="28"/>
      <c r="E2" s="29"/>
    </row>
    <row r="3">
      <c r="A3" s="30" t="s">
        <v>28</v>
      </c>
      <c r="B3" s="5"/>
      <c r="C3" s="31" t="s">
        <v>29</v>
      </c>
      <c r="D3" s="4"/>
      <c r="E3" s="5"/>
    </row>
    <row r="4">
      <c r="A4" s="32"/>
      <c r="B4" s="33"/>
      <c r="C4" s="33"/>
      <c r="D4" s="33"/>
      <c r="E4" s="33"/>
    </row>
    <row r="5">
      <c r="A5" s="34" t="s">
        <v>30</v>
      </c>
      <c r="B5" s="35" t="s">
        <v>31</v>
      </c>
      <c r="C5" s="35" t="s">
        <v>32</v>
      </c>
      <c r="D5" s="35" t="s">
        <v>33</v>
      </c>
      <c r="E5" s="35" t="s">
        <v>34</v>
      </c>
    </row>
    <row r="6">
      <c r="A6" s="36">
        <v>1.0</v>
      </c>
      <c r="B6" s="37" t="s">
        <v>19</v>
      </c>
      <c r="C6" s="21" t="s">
        <v>20</v>
      </c>
      <c r="D6" s="38" t="s">
        <v>35</v>
      </c>
      <c r="E6" s="39"/>
    </row>
    <row r="7">
      <c r="A7" s="36">
        <v>2.0</v>
      </c>
      <c r="B7" s="37" t="s">
        <v>21</v>
      </c>
      <c r="C7" s="21" t="s">
        <v>22</v>
      </c>
      <c r="D7" s="38" t="s">
        <v>35</v>
      </c>
      <c r="E7" s="39"/>
    </row>
    <row r="8">
      <c r="A8" s="36">
        <v>3.0</v>
      </c>
      <c r="B8" s="37" t="s">
        <v>23</v>
      </c>
      <c r="C8" s="21" t="s">
        <v>24</v>
      </c>
      <c r="D8" s="38" t="s">
        <v>35</v>
      </c>
      <c r="E8" s="39"/>
    </row>
    <row r="9">
      <c r="A9" s="36">
        <v>4.0</v>
      </c>
      <c r="B9" s="37" t="s">
        <v>25</v>
      </c>
      <c r="C9" s="21" t="s">
        <v>26</v>
      </c>
      <c r="D9" s="38" t="s">
        <v>35</v>
      </c>
      <c r="E9" s="39"/>
    </row>
  </sheetData>
  <mergeCells count="3">
    <mergeCell ref="A1:E2"/>
    <mergeCell ref="A3:B3"/>
    <mergeCell ref="C3:E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Row="4"/>
  <cols>
    <col customWidth="1" min="1" max="1" width="17.0"/>
    <col customWidth="1" min="2" max="2" width="32.71"/>
    <col customWidth="1" min="3" max="3" width="31.0"/>
    <col customWidth="1" min="4" max="5" width="32.71"/>
    <col customWidth="1" min="6" max="8" width="8.43"/>
    <col customWidth="1" min="9" max="9" width="9.43"/>
    <col customWidth="1" min="10" max="10" width="10.43"/>
    <col customWidth="1" min="11" max="11" width="11.14"/>
    <col customWidth="1" min="12" max="12" width="8.57"/>
  </cols>
  <sheetData>
    <row r="1">
      <c r="A1" s="40"/>
      <c r="B1" s="41"/>
      <c r="C1" s="42" t="s">
        <v>36</v>
      </c>
      <c r="E1" s="41"/>
      <c r="F1" s="41"/>
      <c r="G1" s="41"/>
      <c r="H1" s="41"/>
      <c r="I1" s="41"/>
      <c r="J1" s="41"/>
      <c r="K1" s="41"/>
      <c r="L1" s="41"/>
      <c r="M1" s="41"/>
      <c r="N1" s="41"/>
      <c r="O1" s="41"/>
      <c r="P1" s="41"/>
      <c r="Q1" s="41"/>
      <c r="R1" s="41"/>
      <c r="S1" s="41"/>
      <c r="T1" s="41"/>
      <c r="U1" s="41"/>
      <c r="V1" s="41"/>
      <c r="W1" s="41"/>
      <c r="X1" s="41"/>
      <c r="Y1" s="41"/>
      <c r="Z1" s="41"/>
    </row>
    <row r="2">
      <c r="A2" s="40"/>
      <c r="B2" s="41"/>
      <c r="E2" s="41"/>
      <c r="F2" s="41"/>
      <c r="G2" s="41"/>
      <c r="H2" s="41"/>
      <c r="I2" s="41"/>
      <c r="J2" s="41"/>
      <c r="K2" s="41"/>
      <c r="L2" s="41"/>
      <c r="M2" s="41"/>
      <c r="N2" s="41"/>
      <c r="O2" s="41"/>
      <c r="P2" s="41"/>
      <c r="Q2" s="41"/>
      <c r="R2" s="41"/>
      <c r="S2" s="41"/>
      <c r="T2" s="41"/>
      <c r="U2" s="41"/>
      <c r="V2" s="41"/>
      <c r="W2" s="41"/>
      <c r="X2" s="41"/>
      <c r="Y2" s="41"/>
      <c r="Z2" s="41"/>
    </row>
    <row r="3">
      <c r="A3" s="40"/>
      <c r="B3" s="41"/>
      <c r="C3" s="43" t="s">
        <v>37</v>
      </c>
      <c r="D3" s="44" t="s">
        <v>38</v>
      </c>
      <c r="E3" s="41"/>
      <c r="F3" s="41"/>
      <c r="G3" s="41"/>
      <c r="H3" s="41"/>
      <c r="I3" s="41"/>
      <c r="J3" s="41"/>
      <c r="K3" s="41"/>
      <c r="L3" s="41"/>
      <c r="M3" s="41"/>
      <c r="N3" s="41"/>
      <c r="O3" s="41"/>
      <c r="P3" s="41"/>
      <c r="Q3" s="41"/>
      <c r="R3" s="41"/>
      <c r="S3" s="41"/>
      <c r="T3" s="41"/>
      <c r="U3" s="41"/>
      <c r="V3" s="41"/>
      <c r="W3" s="41"/>
      <c r="X3" s="41"/>
      <c r="Y3" s="41"/>
      <c r="Z3" s="41"/>
    </row>
    <row r="4">
      <c r="A4" s="40"/>
      <c r="B4" s="41"/>
      <c r="C4" s="43" t="s">
        <v>39</v>
      </c>
      <c r="D4" s="45" t="s">
        <v>20</v>
      </c>
      <c r="E4" s="41"/>
      <c r="F4" s="41"/>
      <c r="G4" s="41"/>
      <c r="H4" s="41"/>
      <c r="I4" s="41"/>
      <c r="J4" s="41"/>
      <c r="K4" s="41"/>
      <c r="L4" s="41"/>
      <c r="M4" s="41"/>
      <c r="N4" s="41"/>
      <c r="O4" s="41"/>
      <c r="P4" s="41"/>
      <c r="Q4" s="41"/>
      <c r="R4" s="41"/>
      <c r="S4" s="41"/>
      <c r="T4" s="41"/>
      <c r="U4" s="41"/>
      <c r="V4" s="41"/>
      <c r="W4" s="41"/>
      <c r="X4" s="41"/>
      <c r="Y4" s="41"/>
      <c r="Z4" s="41"/>
    </row>
    <row r="5">
      <c r="A5" s="40"/>
      <c r="B5" s="41"/>
      <c r="C5" s="43" t="s">
        <v>40</v>
      </c>
      <c r="D5" s="46">
        <f>COUNTIF(I13:I528 ,"P")</f>
        <v>0</v>
      </c>
      <c r="E5" s="41"/>
      <c r="F5" s="41"/>
      <c r="G5" s="41"/>
      <c r="H5" s="41"/>
      <c r="I5" s="41"/>
      <c r="J5" s="41"/>
      <c r="K5" s="41"/>
      <c r="L5" s="41"/>
      <c r="M5" s="41"/>
      <c r="N5" s="41"/>
      <c r="O5" s="41"/>
      <c r="P5" s="41"/>
      <c r="Q5" s="41"/>
      <c r="R5" s="41"/>
      <c r="S5" s="41"/>
      <c r="T5" s="41"/>
      <c r="U5" s="41"/>
      <c r="V5" s="41"/>
      <c r="W5" s="41"/>
      <c r="X5" s="41"/>
      <c r="Y5" s="41"/>
      <c r="Z5" s="41"/>
    </row>
    <row r="6">
      <c r="A6" s="40"/>
      <c r="B6" s="41"/>
      <c r="C6" s="43" t="s">
        <v>41</v>
      </c>
      <c r="D6" s="47">
        <f>COUNTIF(I13:I528 ,"F")</f>
        <v>0</v>
      </c>
      <c r="E6" s="41"/>
      <c r="F6" s="41"/>
      <c r="G6" s="41"/>
      <c r="H6" s="41"/>
      <c r="I6" s="41"/>
      <c r="J6" s="41"/>
      <c r="K6" s="41"/>
      <c r="L6" s="41"/>
      <c r="M6" s="41"/>
      <c r="N6" s="41"/>
      <c r="O6" s="41"/>
      <c r="P6" s="41"/>
      <c r="Q6" s="41"/>
      <c r="R6" s="41"/>
      <c r="S6" s="41"/>
      <c r="T6" s="41"/>
      <c r="U6" s="41"/>
      <c r="V6" s="41"/>
      <c r="W6" s="41"/>
      <c r="X6" s="41"/>
      <c r="Y6" s="41"/>
      <c r="Z6" s="41"/>
    </row>
    <row r="7">
      <c r="A7" s="40"/>
      <c r="B7" s="41"/>
      <c r="C7" s="43" t="s">
        <v>42</v>
      </c>
      <c r="D7" s="47">
        <f>COUNTIF(I13:I528 ,"PE")</f>
        <v>0</v>
      </c>
      <c r="E7" s="41"/>
      <c r="F7" s="41"/>
      <c r="G7" s="41"/>
      <c r="H7" s="41"/>
      <c r="I7" s="41"/>
      <c r="J7" s="41"/>
      <c r="K7" s="41"/>
      <c r="L7" s="41"/>
      <c r="M7" s="41"/>
      <c r="N7" s="41"/>
      <c r="O7" s="41"/>
      <c r="P7" s="41"/>
      <c r="Q7" s="41"/>
      <c r="R7" s="41"/>
      <c r="S7" s="41"/>
      <c r="T7" s="41"/>
      <c r="U7" s="41"/>
      <c r="V7" s="41"/>
      <c r="W7" s="41"/>
      <c r="X7" s="41"/>
      <c r="Y7" s="41"/>
      <c r="Z7" s="41"/>
    </row>
    <row r="8">
      <c r="A8" s="40"/>
      <c r="B8" s="41"/>
      <c r="C8" s="43" t="s">
        <v>43</v>
      </c>
      <c r="D8" s="46">
        <f>D9-D5-D6-D7</f>
        <v>295</v>
      </c>
      <c r="E8" s="41"/>
      <c r="F8" s="41"/>
      <c r="G8" s="41"/>
      <c r="H8" s="41"/>
      <c r="I8" s="41"/>
      <c r="J8" s="41"/>
      <c r="K8" s="41"/>
      <c r="L8" s="41"/>
      <c r="M8" s="41"/>
      <c r="N8" s="41"/>
      <c r="O8" s="41"/>
      <c r="P8" s="41"/>
      <c r="Q8" s="41"/>
      <c r="R8" s="41"/>
      <c r="S8" s="41"/>
      <c r="T8" s="41"/>
      <c r="U8" s="41"/>
      <c r="V8" s="41"/>
      <c r="W8" s="41"/>
      <c r="X8" s="41"/>
      <c r="Y8" s="41"/>
      <c r="Z8" s="41"/>
    </row>
    <row r="9">
      <c r="A9" s="40"/>
      <c r="B9" s="41"/>
      <c r="C9" s="43" t="s">
        <v>44</v>
      </c>
      <c r="D9" s="46">
        <f>COUNTA($E$13:$E$538)</f>
        <v>295</v>
      </c>
      <c r="E9" s="41"/>
      <c r="F9" s="41"/>
      <c r="G9" s="41"/>
      <c r="H9" s="41"/>
      <c r="I9" s="41"/>
      <c r="J9" s="41"/>
      <c r="K9" s="41"/>
      <c r="L9" s="41"/>
      <c r="M9" s="41"/>
      <c r="N9" s="41"/>
      <c r="O9" s="41"/>
      <c r="P9" s="41"/>
      <c r="Q9" s="41"/>
      <c r="R9" s="41"/>
      <c r="S9" s="41"/>
      <c r="T9" s="41"/>
      <c r="U9" s="41"/>
      <c r="V9" s="41"/>
      <c r="W9" s="41"/>
      <c r="X9" s="41"/>
      <c r="Y9" s="41"/>
      <c r="Z9" s="41"/>
    </row>
    <row r="10">
      <c r="A10" s="48"/>
      <c r="B10" s="49"/>
      <c r="C10" s="49"/>
      <c r="D10" s="49"/>
      <c r="E10" s="49"/>
      <c r="F10" s="49"/>
      <c r="G10" s="49"/>
      <c r="H10" s="49"/>
      <c r="I10" s="49"/>
      <c r="J10" s="49"/>
      <c r="K10" s="49"/>
      <c r="L10" s="49"/>
      <c r="M10" s="41"/>
      <c r="N10" s="41"/>
      <c r="O10" s="41"/>
      <c r="P10" s="41"/>
      <c r="Q10" s="41"/>
      <c r="R10" s="41"/>
      <c r="S10" s="41"/>
      <c r="T10" s="41"/>
      <c r="U10" s="41"/>
      <c r="V10" s="41"/>
      <c r="W10" s="41"/>
      <c r="X10" s="41"/>
      <c r="Y10" s="41"/>
      <c r="Z10" s="41"/>
    </row>
    <row r="11">
      <c r="A11" s="50" t="s">
        <v>45</v>
      </c>
      <c r="B11" s="50" t="s">
        <v>46</v>
      </c>
      <c r="C11" s="50" t="s">
        <v>47</v>
      </c>
      <c r="D11" s="50" t="s">
        <v>48</v>
      </c>
      <c r="E11" s="50" t="s">
        <v>49</v>
      </c>
      <c r="F11" s="51" t="s">
        <v>50</v>
      </c>
      <c r="G11" s="16"/>
      <c r="H11" s="17"/>
      <c r="I11" s="50" t="s">
        <v>51</v>
      </c>
      <c r="J11" s="50" t="s">
        <v>52</v>
      </c>
      <c r="K11" s="50" t="s">
        <v>53</v>
      </c>
      <c r="L11" s="50" t="s">
        <v>54</v>
      </c>
      <c r="M11" s="41"/>
      <c r="N11" s="41"/>
      <c r="O11" s="41"/>
      <c r="P11" s="41"/>
      <c r="Q11" s="41"/>
      <c r="R11" s="41"/>
      <c r="S11" s="41"/>
      <c r="T11" s="41"/>
      <c r="U11" s="41"/>
      <c r="V11" s="41"/>
      <c r="W11" s="41"/>
      <c r="X11" s="41"/>
      <c r="Y11" s="41"/>
      <c r="Z11" s="41"/>
    </row>
    <row r="12">
      <c r="A12" s="52"/>
      <c r="B12" s="52"/>
      <c r="C12" s="52"/>
      <c r="D12" s="52"/>
      <c r="E12" s="52"/>
      <c r="F12" s="53" t="s">
        <v>55</v>
      </c>
      <c r="G12" s="53" t="s">
        <v>56</v>
      </c>
      <c r="H12" s="53" t="s">
        <v>57</v>
      </c>
      <c r="I12" s="52"/>
      <c r="J12" s="52"/>
      <c r="K12" s="52"/>
      <c r="L12" s="52"/>
      <c r="M12" s="41"/>
      <c r="N12" s="41"/>
      <c r="O12" s="41"/>
      <c r="P12" s="41"/>
      <c r="Q12" s="41"/>
      <c r="R12" s="41"/>
      <c r="S12" s="41"/>
      <c r="T12" s="41"/>
      <c r="U12" s="41"/>
      <c r="V12" s="41"/>
      <c r="W12" s="41"/>
      <c r="X12" s="41"/>
      <c r="Y12" s="41"/>
      <c r="Z12" s="41"/>
    </row>
    <row r="13">
      <c r="A13" s="54" t="str">
        <f t="shared" ref="A13:A29" si="1">IF(AND(D13="",D13=""),"",$D$4&amp;"_"&amp;ROW()-11-COUNTBLANK($D$12:D13))</f>
        <v/>
      </c>
      <c r="B13" s="55" t="s">
        <v>58</v>
      </c>
      <c r="C13" s="4"/>
      <c r="D13" s="4"/>
      <c r="E13" s="4"/>
      <c r="F13" s="4"/>
      <c r="G13" s="4"/>
      <c r="H13" s="4"/>
      <c r="I13" s="4"/>
      <c r="J13" s="4"/>
      <c r="K13" s="4"/>
      <c r="L13" s="5"/>
      <c r="M13" s="41"/>
      <c r="N13" s="41"/>
      <c r="O13" s="41"/>
      <c r="P13" s="41"/>
      <c r="Q13" s="41"/>
      <c r="R13" s="41"/>
      <c r="S13" s="41"/>
      <c r="T13" s="41"/>
      <c r="U13" s="41"/>
      <c r="V13" s="41"/>
      <c r="W13" s="41"/>
      <c r="X13" s="41"/>
      <c r="Y13" s="41"/>
      <c r="Z13" s="41"/>
    </row>
    <row r="14" outlineLevel="1">
      <c r="A14" s="54" t="str">
        <f t="shared" si="1"/>
        <v>TC_CardCreate_GUI_1</v>
      </c>
      <c r="B14" s="56" t="s">
        <v>59</v>
      </c>
      <c r="C14" s="56"/>
      <c r="D14" s="56" t="s">
        <v>60</v>
      </c>
      <c r="E14" s="56" t="s">
        <v>61</v>
      </c>
      <c r="F14" s="57"/>
      <c r="G14" s="57"/>
      <c r="H14" s="57"/>
      <c r="I14" s="58"/>
      <c r="J14" s="56"/>
      <c r="K14" s="56"/>
      <c r="L14" s="56"/>
      <c r="M14" s="41"/>
      <c r="N14" s="41"/>
      <c r="O14" s="41"/>
      <c r="P14" s="41"/>
      <c r="Q14" s="41"/>
      <c r="R14" s="41"/>
      <c r="S14" s="41"/>
      <c r="T14" s="41"/>
      <c r="U14" s="41"/>
      <c r="V14" s="41"/>
      <c r="W14" s="41"/>
      <c r="X14" s="41"/>
      <c r="Y14" s="41"/>
      <c r="Z14" s="41"/>
    </row>
    <row r="15" outlineLevel="1">
      <c r="A15" s="54" t="str">
        <f t="shared" si="1"/>
        <v>TC_CardCreate_GUI_2</v>
      </c>
      <c r="B15" s="56" t="s">
        <v>62</v>
      </c>
      <c r="C15" s="56"/>
      <c r="D15" s="56" t="s">
        <v>63</v>
      </c>
      <c r="E15" s="56" t="s">
        <v>64</v>
      </c>
      <c r="F15" s="57"/>
      <c r="G15" s="57"/>
      <c r="H15" s="57"/>
      <c r="I15" s="58"/>
      <c r="J15" s="56"/>
      <c r="K15" s="56"/>
      <c r="L15" s="56"/>
      <c r="M15" s="41"/>
      <c r="N15" s="41"/>
      <c r="O15" s="41"/>
      <c r="P15" s="41"/>
      <c r="Q15" s="41"/>
      <c r="R15" s="41"/>
      <c r="S15" s="41"/>
      <c r="T15" s="41"/>
      <c r="U15" s="41"/>
      <c r="V15" s="41"/>
      <c r="W15" s="41"/>
      <c r="X15" s="41"/>
      <c r="Y15" s="41"/>
      <c r="Z15" s="41"/>
    </row>
    <row r="16" outlineLevel="1">
      <c r="A16" s="54" t="str">
        <f t="shared" si="1"/>
        <v>TC_CardCreate_GUI_3</v>
      </c>
      <c r="B16" s="56" t="s">
        <v>65</v>
      </c>
      <c r="C16" s="56"/>
      <c r="D16" s="56" t="s">
        <v>66</v>
      </c>
      <c r="E16" s="57" t="s">
        <v>67</v>
      </c>
      <c r="F16" s="57"/>
      <c r="G16" s="57"/>
      <c r="H16" s="57"/>
      <c r="I16" s="58"/>
      <c r="J16" s="56"/>
      <c r="K16" s="56"/>
      <c r="L16" s="56"/>
      <c r="M16" s="41"/>
      <c r="N16" s="41"/>
      <c r="O16" s="41"/>
      <c r="P16" s="41"/>
      <c r="Q16" s="41"/>
      <c r="R16" s="41"/>
      <c r="S16" s="41"/>
      <c r="T16" s="41"/>
      <c r="U16" s="41"/>
      <c r="V16" s="41"/>
      <c r="W16" s="41"/>
      <c r="X16" s="41"/>
      <c r="Y16" s="41"/>
      <c r="Z16" s="41"/>
    </row>
    <row r="17" outlineLevel="1">
      <c r="A17" s="54" t="str">
        <f t="shared" si="1"/>
        <v>TC_CardCreate_GUI_4</v>
      </c>
      <c r="B17" s="56" t="s">
        <v>68</v>
      </c>
      <c r="C17" s="56"/>
      <c r="D17" s="56" t="s">
        <v>69</v>
      </c>
      <c r="E17" s="56" t="s">
        <v>70</v>
      </c>
      <c r="F17" s="57"/>
      <c r="G17" s="57"/>
      <c r="H17" s="57"/>
      <c r="I17" s="58"/>
      <c r="J17" s="56"/>
      <c r="K17" s="56"/>
      <c r="L17" s="56"/>
      <c r="M17" s="41"/>
      <c r="N17" s="41"/>
      <c r="O17" s="41"/>
      <c r="P17" s="41"/>
      <c r="Q17" s="41"/>
      <c r="R17" s="41"/>
      <c r="S17" s="41"/>
      <c r="T17" s="41"/>
      <c r="U17" s="41"/>
      <c r="V17" s="41"/>
      <c r="W17" s="41"/>
      <c r="X17" s="41"/>
      <c r="Y17" s="41"/>
      <c r="Z17" s="41"/>
    </row>
    <row r="18" outlineLevel="1">
      <c r="A18" s="54" t="str">
        <f t="shared" si="1"/>
        <v>TC_CardCreate_GUI_5</v>
      </c>
      <c r="B18" s="56" t="s">
        <v>71</v>
      </c>
      <c r="C18" s="56"/>
      <c r="D18" s="56" t="s">
        <v>72</v>
      </c>
      <c r="E18" s="56" t="s">
        <v>73</v>
      </c>
      <c r="F18" s="57"/>
      <c r="G18" s="57"/>
      <c r="H18" s="57"/>
      <c r="I18" s="58"/>
      <c r="J18" s="56"/>
      <c r="K18" s="56"/>
      <c r="L18" s="56"/>
      <c r="M18" s="41"/>
      <c r="N18" s="41"/>
      <c r="O18" s="41"/>
      <c r="P18" s="41"/>
      <c r="Q18" s="41"/>
      <c r="R18" s="41"/>
      <c r="S18" s="41"/>
      <c r="T18" s="41"/>
      <c r="U18" s="41"/>
      <c r="V18" s="41"/>
      <c r="W18" s="41"/>
      <c r="X18" s="41"/>
      <c r="Y18" s="41"/>
      <c r="Z18" s="41"/>
    </row>
    <row r="19" outlineLevel="1">
      <c r="A19" s="54" t="str">
        <f t="shared" si="1"/>
        <v>TC_CardCreate_GUI_6</v>
      </c>
      <c r="B19" s="56" t="s">
        <v>74</v>
      </c>
      <c r="C19" s="56"/>
      <c r="D19" s="56" t="s">
        <v>75</v>
      </c>
      <c r="E19" s="56" t="s">
        <v>76</v>
      </c>
      <c r="F19" s="57"/>
      <c r="G19" s="57"/>
      <c r="H19" s="57"/>
      <c r="I19" s="58"/>
      <c r="J19" s="56"/>
      <c r="K19" s="56"/>
      <c r="L19" s="56"/>
      <c r="M19" s="41"/>
      <c r="N19" s="41"/>
      <c r="O19" s="41"/>
      <c r="P19" s="41"/>
      <c r="Q19" s="41"/>
      <c r="R19" s="41"/>
      <c r="S19" s="41"/>
      <c r="T19" s="41"/>
      <c r="U19" s="41"/>
      <c r="V19" s="41"/>
      <c r="W19" s="41"/>
      <c r="X19" s="41"/>
      <c r="Y19" s="41"/>
      <c r="Z19" s="41"/>
    </row>
    <row r="20">
      <c r="A20" s="54" t="str">
        <f t="shared" si="1"/>
        <v/>
      </c>
      <c r="B20" s="59" t="s">
        <v>77</v>
      </c>
      <c r="C20" s="4"/>
      <c r="D20" s="4"/>
      <c r="E20" s="4"/>
      <c r="F20" s="4"/>
      <c r="G20" s="4"/>
      <c r="H20" s="4"/>
      <c r="I20" s="4"/>
      <c r="J20" s="4"/>
      <c r="K20" s="4"/>
      <c r="L20" s="5"/>
      <c r="M20" s="41"/>
      <c r="N20" s="41"/>
      <c r="O20" s="41"/>
      <c r="P20" s="41"/>
      <c r="Q20" s="41"/>
      <c r="R20" s="41"/>
      <c r="S20" s="41"/>
      <c r="T20" s="41"/>
      <c r="U20" s="41"/>
      <c r="V20" s="41"/>
      <c r="W20" s="41"/>
      <c r="X20" s="41"/>
      <c r="Y20" s="41"/>
      <c r="Z20" s="41"/>
    </row>
    <row r="21">
      <c r="A21" s="54" t="str">
        <f t="shared" si="1"/>
        <v/>
      </c>
      <c r="B21" s="60" t="s">
        <v>78</v>
      </c>
      <c r="C21" s="4"/>
      <c r="D21" s="4"/>
      <c r="E21" s="4"/>
      <c r="F21" s="4"/>
      <c r="G21" s="4"/>
      <c r="H21" s="4"/>
      <c r="I21" s="4"/>
      <c r="J21" s="4"/>
      <c r="K21" s="4"/>
      <c r="L21" s="5"/>
      <c r="M21" s="41"/>
      <c r="N21" s="41"/>
      <c r="O21" s="41"/>
      <c r="P21" s="41"/>
      <c r="Q21" s="41"/>
      <c r="R21" s="41"/>
      <c r="S21" s="41"/>
      <c r="T21" s="41"/>
      <c r="U21" s="41"/>
      <c r="V21" s="41"/>
      <c r="W21" s="41"/>
      <c r="X21" s="41"/>
      <c r="Y21" s="41"/>
      <c r="Z21" s="41"/>
    </row>
    <row r="22" outlineLevel="1">
      <c r="A22" s="54" t="str">
        <f t="shared" si="1"/>
        <v>TC_CardCreate_GUI_7</v>
      </c>
      <c r="B22" s="61" t="s">
        <v>79</v>
      </c>
      <c r="C22" s="62"/>
      <c r="D22" s="63" t="s">
        <v>80</v>
      </c>
      <c r="E22" s="64" t="s">
        <v>81</v>
      </c>
      <c r="F22" s="57"/>
      <c r="G22" s="57"/>
      <c r="H22" s="57"/>
      <c r="I22" s="58"/>
      <c r="J22" s="45"/>
      <c r="K22" s="45"/>
      <c r="L22" s="45"/>
      <c r="M22" s="41"/>
      <c r="N22" s="41"/>
      <c r="O22" s="41"/>
      <c r="P22" s="41"/>
      <c r="Q22" s="41"/>
      <c r="R22" s="41"/>
      <c r="S22" s="41"/>
      <c r="T22" s="41"/>
      <c r="U22" s="41"/>
      <c r="V22" s="41"/>
      <c r="W22" s="41"/>
      <c r="X22" s="41"/>
      <c r="Y22" s="41"/>
      <c r="Z22" s="41"/>
    </row>
    <row r="23" outlineLevel="1">
      <c r="A23" s="54" t="str">
        <f t="shared" si="1"/>
        <v>TC_CardCreate_GUI_8</v>
      </c>
      <c r="B23" s="65" t="s">
        <v>82</v>
      </c>
      <c r="C23" s="65"/>
      <c r="D23" s="65" t="s">
        <v>83</v>
      </c>
      <c r="E23" s="66" t="s">
        <v>84</v>
      </c>
      <c r="F23" s="57"/>
      <c r="G23" s="57"/>
      <c r="H23" s="57"/>
      <c r="I23" s="58"/>
      <c r="J23" s="45"/>
      <c r="K23" s="45"/>
      <c r="L23" s="45"/>
      <c r="M23" s="41"/>
      <c r="N23" s="41"/>
      <c r="O23" s="41"/>
      <c r="P23" s="41"/>
      <c r="Q23" s="41"/>
      <c r="R23" s="41"/>
      <c r="S23" s="41"/>
      <c r="T23" s="41"/>
      <c r="U23" s="41"/>
      <c r="V23" s="41"/>
      <c r="W23" s="41"/>
      <c r="X23" s="41"/>
      <c r="Y23" s="41"/>
      <c r="Z23" s="41"/>
    </row>
    <row r="24" outlineLevel="1">
      <c r="A24" s="54" t="str">
        <f t="shared" si="1"/>
        <v>TC_CardCreate_GUI_9</v>
      </c>
      <c r="B24" s="65" t="s">
        <v>85</v>
      </c>
      <c r="C24" s="65"/>
      <c r="D24" s="65" t="s">
        <v>86</v>
      </c>
      <c r="E24" s="67" t="s">
        <v>87</v>
      </c>
      <c r="F24" s="57"/>
      <c r="G24" s="57"/>
      <c r="H24" s="57"/>
      <c r="I24" s="58"/>
      <c r="J24" s="45"/>
      <c r="K24" s="45"/>
      <c r="L24" s="45"/>
      <c r="M24" s="41"/>
      <c r="N24" s="41"/>
      <c r="O24" s="41"/>
      <c r="P24" s="41"/>
      <c r="Q24" s="41"/>
      <c r="R24" s="41"/>
      <c r="S24" s="41"/>
      <c r="T24" s="41"/>
      <c r="U24" s="41"/>
      <c r="V24" s="41"/>
      <c r="W24" s="41"/>
      <c r="X24" s="41"/>
      <c r="Y24" s="41"/>
      <c r="Z24" s="41"/>
    </row>
    <row r="25" outlineLevel="1">
      <c r="A25" s="54" t="str">
        <f t="shared" si="1"/>
        <v>TC_CardCreate_GUI_10</v>
      </c>
      <c r="B25" s="65" t="s">
        <v>88</v>
      </c>
      <c r="C25" s="65"/>
      <c r="D25" s="65" t="s">
        <v>89</v>
      </c>
      <c r="E25" s="67" t="s">
        <v>90</v>
      </c>
      <c r="F25" s="57"/>
      <c r="G25" s="57"/>
      <c r="H25" s="57"/>
      <c r="I25" s="58"/>
      <c r="J25" s="45"/>
      <c r="K25" s="45"/>
      <c r="L25" s="45"/>
      <c r="M25" s="41"/>
      <c r="N25" s="41"/>
      <c r="O25" s="41"/>
      <c r="P25" s="41"/>
      <c r="Q25" s="41"/>
      <c r="R25" s="41"/>
      <c r="S25" s="41"/>
      <c r="T25" s="41"/>
      <c r="U25" s="41"/>
      <c r="V25" s="41"/>
      <c r="W25" s="41"/>
      <c r="X25" s="41"/>
      <c r="Y25" s="41"/>
      <c r="Z25" s="41"/>
    </row>
    <row r="26" outlineLevel="1">
      <c r="A26" s="54" t="str">
        <f t="shared" si="1"/>
        <v>TC_CardCreate_GUI_11</v>
      </c>
      <c r="B26" s="65" t="s">
        <v>91</v>
      </c>
      <c r="C26" s="65"/>
      <c r="D26" s="65" t="s">
        <v>92</v>
      </c>
      <c r="E26" s="67" t="s">
        <v>90</v>
      </c>
      <c r="F26" s="57"/>
      <c r="G26" s="57"/>
      <c r="H26" s="57"/>
      <c r="I26" s="58"/>
      <c r="J26" s="45"/>
      <c r="K26" s="45"/>
      <c r="L26" s="45"/>
      <c r="M26" s="41"/>
      <c r="N26" s="41"/>
      <c r="O26" s="41"/>
      <c r="P26" s="41"/>
      <c r="Q26" s="41"/>
      <c r="R26" s="41"/>
      <c r="S26" s="41"/>
      <c r="T26" s="41"/>
      <c r="U26" s="41"/>
      <c r="V26" s="41"/>
      <c r="W26" s="41"/>
      <c r="X26" s="41"/>
      <c r="Y26" s="41"/>
      <c r="Z26" s="41"/>
    </row>
    <row r="27" outlineLevel="1">
      <c r="A27" s="54" t="str">
        <f t="shared" si="1"/>
        <v>TC_CardCreate_GUI_12</v>
      </c>
      <c r="B27" s="65" t="s">
        <v>93</v>
      </c>
      <c r="C27" s="65"/>
      <c r="D27" s="65" t="s">
        <v>94</v>
      </c>
      <c r="E27" s="67" t="s">
        <v>90</v>
      </c>
      <c r="F27" s="57"/>
      <c r="G27" s="57"/>
      <c r="H27" s="57"/>
      <c r="I27" s="58"/>
      <c r="J27" s="45"/>
      <c r="K27" s="45"/>
      <c r="L27" s="45"/>
      <c r="M27" s="41"/>
      <c r="N27" s="41"/>
      <c r="O27" s="41"/>
      <c r="P27" s="41"/>
      <c r="Q27" s="41"/>
      <c r="R27" s="41"/>
      <c r="S27" s="41"/>
      <c r="T27" s="41"/>
      <c r="U27" s="41"/>
      <c r="V27" s="41"/>
      <c r="W27" s="41"/>
      <c r="X27" s="41"/>
      <c r="Y27" s="41"/>
      <c r="Z27" s="41"/>
    </row>
    <row r="28" outlineLevel="1">
      <c r="A28" s="54" t="str">
        <f t="shared" si="1"/>
        <v>TC_CardCreate_GUI_13</v>
      </c>
      <c r="B28" s="65" t="s">
        <v>95</v>
      </c>
      <c r="C28" s="65"/>
      <c r="D28" s="65" t="s">
        <v>96</v>
      </c>
      <c r="E28" s="67" t="s">
        <v>90</v>
      </c>
      <c r="F28" s="57"/>
      <c r="G28" s="57"/>
      <c r="H28" s="57"/>
      <c r="I28" s="58"/>
      <c r="J28" s="45"/>
      <c r="K28" s="45"/>
      <c r="L28" s="45"/>
      <c r="M28" s="41"/>
      <c r="N28" s="41"/>
      <c r="O28" s="41"/>
      <c r="P28" s="41"/>
      <c r="Q28" s="41"/>
      <c r="R28" s="41"/>
      <c r="S28" s="41"/>
      <c r="T28" s="41"/>
      <c r="U28" s="41"/>
      <c r="V28" s="41"/>
      <c r="W28" s="41"/>
      <c r="X28" s="41"/>
      <c r="Y28" s="41"/>
      <c r="Z28" s="41"/>
    </row>
    <row r="29">
      <c r="A29" s="54" t="str">
        <f t="shared" si="1"/>
        <v/>
      </c>
      <c r="B29" s="59" t="s">
        <v>97</v>
      </c>
      <c r="C29" s="4"/>
      <c r="D29" s="4"/>
      <c r="E29" s="4"/>
      <c r="F29" s="4"/>
      <c r="G29" s="4"/>
      <c r="H29" s="4"/>
      <c r="I29" s="4"/>
      <c r="J29" s="4"/>
      <c r="K29" s="4"/>
      <c r="L29" s="5"/>
      <c r="M29" s="41"/>
      <c r="N29" s="41"/>
      <c r="O29" s="41"/>
      <c r="P29" s="41"/>
      <c r="Q29" s="41"/>
      <c r="R29" s="41"/>
      <c r="S29" s="41"/>
      <c r="T29" s="41"/>
      <c r="U29" s="41"/>
      <c r="V29" s="41"/>
      <c r="W29" s="41"/>
      <c r="X29" s="41"/>
      <c r="Y29" s="41"/>
      <c r="Z29" s="41"/>
    </row>
    <row r="30" collapsed="1">
      <c r="A30" s="54"/>
      <c r="B30" s="60" t="s">
        <v>78</v>
      </c>
      <c r="C30" s="4"/>
      <c r="D30" s="4"/>
      <c r="E30" s="4"/>
      <c r="F30" s="4"/>
      <c r="G30" s="4"/>
      <c r="H30" s="4"/>
      <c r="I30" s="4"/>
      <c r="J30" s="4"/>
      <c r="K30" s="4"/>
      <c r="L30" s="5"/>
      <c r="M30" s="41"/>
      <c r="N30" s="41"/>
      <c r="O30" s="41"/>
      <c r="P30" s="41"/>
      <c r="Q30" s="41"/>
      <c r="R30" s="41"/>
      <c r="S30" s="41"/>
      <c r="T30" s="41"/>
      <c r="U30" s="41"/>
      <c r="V30" s="41"/>
      <c r="W30" s="41"/>
      <c r="X30" s="41"/>
      <c r="Y30" s="41"/>
      <c r="Z30" s="41"/>
    </row>
    <row r="31" hidden="1" outlineLevel="1">
      <c r="A31" s="54" t="str">
        <f t="shared" ref="A31:A66" si="2">IF(AND(D31="",D31=""),"",$D$4&amp;"_"&amp;ROW()-11-COUNTBLANK($D$12:D31))</f>
        <v>TC_CardCreate_GUI_14</v>
      </c>
      <c r="B31" s="68" t="s">
        <v>98</v>
      </c>
      <c r="C31" s="69"/>
      <c r="D31" s="68" t="s">
        <v>99</v>
      </c>
      <c r="E31" s="70" t="s">
        <v>100</v>
      </c>
      <c r="F31" s="57"/>
      <c r="G31" s="57"/>
      <c r="H31" s="57"/>
      <c r="I31" s="58"/>
      <c r="J31" s="56"/>
      <c r="K31" s="56"/>
      <c r="L31" s="56"/>
      <c r="M31" s="41"/>
      <c r="N31" s="41"/>
      <c r="O31" s="41"/>
      <c r="P31" s="41"/>
      <c r="Q31" s="41"/>
      <c r="R31" s="41"/>
      <c r="S31" s="41"/>
      <c r="T31" s="41"/>
      <c r="U31" s="41"/>
      <c r="V31" s="41"/>
      <c r="W31" s="41"/>
      <c r="X31" s="41"/>
      <c r="Y31" s="41"/>
      <c r="Z31" s="41"/>
    </row>
    <row r="32">
      <c r="A32" s="54" t="str">
        <f t="shared" si="2"/>
        <v/>
      </c>
      <c r="B32" s="60" t="s">
        <v>101</v>
      </c>
      <c r="C32" s="4"/>
      <c r="D32" s="4"/>
      <c r="E32" s="4"/>
      <c r="F32" s="4"/>
      <c r="G32" s="4"/>
      <c r="H32" s="4"/>
      <c r="I32" s="4"/>
      <c r="J32" s="4"/>
      <c r="K32" s="4"/>
      <c r="L32" s="5"/>
      <c r="M32" s="41"/>
      <c r="N32" s="41"/>
      <c r="O32" s="41"/>
      <c r="P32" s="41"/>
      <c r="Q32" s="41"/>
      <c r="R32" s="41"/>
      <c r="S32" s="41"/>
      <c r="T32" s="41"/>
      <c r="U32" s="41"/>
      <c r="V32" s="41"/>
      <c r="W32" s="41"/>
      <c r="X32" s="41"/>
      <c r="Y32" s="41"/>
      <c r="Z32" s="41"/>
    </row>
    <row r="33" outlineLevel="1">
      <c r="A33" s="54" t="str">
        <f t="shared" si="2"/>
        <v/>
      </c>
      <c r="B33" s="71" t="s">
        <v>102</v>
      </c>
      <c r="C33" s="4"/>
      <c r="D33" s="4"/>
      <c r="E33" s="4"/>
      <c r="F33" s="4"/>
      <c r="G33" s="4"/>
      <c r="H33" s="4"/>
      <c r="I33" s="4"/>
      <c r="J33" s="4"/>
      <c r="K33" s="4"/>
      <c r="L33" s="5"/>
      <c r="M33" s="41"/>
      <c r="N33" s="41"/>
      <c r="O33" s="41"/>
      <c r="P33" s="41"/>
      <c r="Q33" s="41"/>
      <c r="R33" s="41"/>
      <c r="S33" s="41"/>
      <c r="T33" s="41"/>
      <c r="U33" s="41"/>
      <c r="V33" s="41"/>
      <c r="W33" s="41"/>
      <c r="X33" s="41"/>
      <c r="Y33" s="41"/>
      <c r="Z33" s="41"/>
    </row>
    <row r="34" outlineLevel="2">
      <c r="A34" s="54" t="str">
        <f t="shared" si="2"/>
        <v>TC_CardCreate_GUI_15</v>
      </c>
      <c r="B34" s="72" t="s">
        <v>79</v>
      </c>
      <c r="C34" s="56"/>
      <c r="D34" s="45" t="s">
        <v>103</v>
      </c>
      <c r="E34" s="73" t="s">
        <v>104</v>
      </c>
      <c r="F34" s="57"/>
      <c r="G34" s="57"/>
      <c r="H34" s="57"/>
      <c r="I34" s="58"/>
      <c r="J34" s="56"/>
      <c r="K34" s="56"/>
      <c r="L34" s="56"/>
      <c r="M34" s="41"/>
      <c r="N34" s="41"/>
      <c r="O34" s="41"/>
      <c r="P34" s="41"/>
      <c r="Q34" s="41"/>
      <c r="R34" s="41"/>
      <c r="S34" s="41"/>
      <c r="T34" s="41"/>
      <c r="U34" s="41"/>
      <c r="V34" s="41"/>
      <c r="W34" s="41"/>
      <c r="X34" s="41"/>
      <c r="Y34" s="41"/>
      <c r="Z34" s="41"/>
    </row>
    <row r="35" outlineLevel="2">
      <c r="A35" s="54" t="str">
        <f t="shared" si="2"/>
        <v>TC_CardCreate_GUI_16</v>
      </c>
      <c r="B35" s="74" t="s">
        <v>105</v>
      </c>
      <c r="C35" s="56"/>
      <c r="D35" s="74" t="s">
        <v>106</v>
      </c>
      <c r="E35" s="73" t="s">
        <v>107</v>
      </c>
      <c r="F35" s="57"/>
      <c r="G35" s="57"/>
      <c r="H35" s="57"/>
      <c r="I35" s="58"/>
      <c r="J35" s="56"/>
      <c r="K35" s="56"/>
      <c r="L35" s="56"/>
      <c r="M35" s="41"/>
      <c r="N35" s="41"/>
      <c r="O35" s="41"/>
      <c r="P35" s="41"/>
      <c r="Q35" s="41"/>
      <c r="R35" s="41"/>
      <c r="S35" s="41"/>
      <c r="T35" s="41"/>
      <c r="U35" s="41"/>
      <c r="V35" s="41"/>
      <c r="W35" s="41"/>
      <c r="X35" s="41"/>
      <c r="Y35" s="41"/>
      <c r="Z35" s="41"/>
    </row>
    <row r="36" outlineLevel="2">
      <c r="A36" s="54" t="str">
        <f t="shared" si="2"/>
        <v>TC_CardCreate_GUI_17</v>
      </c>
      <c r="B36" s="57" t="s">
        <v>108</v>
      </c>
      <c r="C36" s="56"/>
      <c r="D36" s="45" t="s">
        <v>109</v>
      </c>
      <c r="E36" s="74" t="s">
        <v>110</v>
      </c>
      <c r="F36" s="57"/>
      <c r="G36" s="57"/>
      <c r="H36" s="57"/>
      <c r="I36" s="58"/>
      <c r="J36" s="56"/>
      <c r="K36" s="56"/>
      <c r="L36" s="56"/>
      <c r="M36" s="41"/>
      <c r="N36" s="41"/>
      <c r="O36" s="41"/>
      <c r="P36" s="41"/>
      <c r="Q36" s="41"/>
      <c r="R36" s="41"/>
      <c r="S36" s="41"/>
      <c r="T36" s="41"/>
      <c r="U36" s="41"/>
      <c r="V36" s="41"/>
      <c r="W36" s="41"/>
      <c r="X36" s="41"/>
      <c r="Y36" s="41"/>
      <c r="Z36" s="41"/>
    </row>
    <row r="37" outlineLevel="2">
      <c r="A37" s="54" t="str">
        <f t="shared" si="2"/>
        <v>TC_CardCreate_GUI_18</v>
      </c>
      <c r="B37" s="56" t="s">
        <v>111</v>
      </c>
      <c r="C37" s="56"/>
      <c r="D37" s="56" t="s">
        <v>112</v>
      </c>
      <c r="E37" s="68" t="s">
        <v>113</v>
      </c>
      <c r="F37" s="57"/>
      <c r="G37" s="57"/>
      <c r="H37" s="57"/>
      <c r="I37" s="58"/>
      <c r="J37" s="56"/>
      <c r="K37" s="56"/>
      <c r="L37" s="56"/>
      <c r="M37" s="41"/>
      <c r="N37" s="41"/>
      <c r="O37" s="41"/>
      <c r="P37" s="41"/>
      <c r="Q37" s="41"/>
      <c r="R37" s="41"/>
      <c r="S37" s="41"/>
      <c r="T37" s="41"/>
      <c r="U37" s="41"/>
      <c r="V37" s="41"/>
      <c r="W37" s="41"/>
      <c r="X37" s="41"/>
      <c r="Y37" s="41"/>
      <c r="Z37" s="41"/>
    </row>
    <row r="38" outlineLevel="2">
      <c r="A38" s="54" t="str">
        <f t="shared" si="2"/>
        <v>TC_CardCreate_GUI_19</v>
      </c>
      <c r="B38" s="57" t="s">
        <v>114</v>
      </c>
      <c r="C38" s="56"/>
      <c r="D38" s="57" t="s">
        <v>115</v>
      </c>
      <c r="E38" s="74" t="s">
        <v>116</v>
      </c>
      <c r="F38" s="57"/>
      <c r="G38" s="57"/>
      <c r="H38" s="57"/>
      <c r="I38" s="58"/>
      <c r="J38" s="56"/>
      <c r="K38" s="56"/>
      <c r="L38" s="56"/>
      <c r="M38" s="41"/>
      <c r="N38" s="41"/>
      <c r="O38" s="41"/>
      <c r="P38" s="41"/>
      <c r="Q38" s="41"/>
      <c r="R38" s="41"/>
      <c r="S38" s="41"/>
      <c r="T38" s="41"/>
      <c r="U38" s="41"/>
      <c r="V38" s="41"/>
      <c r="W38" s="41"/>
      <c r="X38" s="41"/>
      <c r="Y38" s="41"/>
      <c r="Z38" s="41"/>
    </row>
    <row r="39" outlineLevel="2">
      <c r="A39" s="54" t="str">
        <f t="shared" si="2"/>
        <v>TC_CardCreate_GUI_20</v>
      </c>
      <c r="B39" s="68" t="s">
        <v>117</v>
      </c>
      <c r="C39" s="56"/>
      <c r="D39" s="75" t="s">
        <v>118</v>
      </c>
      <c r="E39" s="75" t="s">
        <v>119</v>
      </c>
      <c r="F39" s="57"/>
      <c r="G39" s="57"/>
      <c r="H39" s="57"/>
      <c r="I39" s="58"/>
      <c r="J39" s="56"/>
      <c r="K39" s="56"/>
      <c r="L39" s="56"/>
      <c r="M39" s="41"/>
      <c r="N39" s="41"/>
      <c r="O39" s="41"/>
      <c r="P39" s="41"/>
      <c r="Q39" s="41"/>
      <c r="R39" s="41"/>
      <c r="S39" s="41"/>
      <c r="T39" s="41"/>
      <c r="U39" s="41"/>
      <c r="V39" s="41"/>
      <c r="W39" s="41"/>
      <c r="X39" s="41"/>
      <c r="Y39" s="41"/>
      <c r="Z39" s="41"/>
    </row>
    <row r="40" outlineLevel="2">
      <c r="A40" s="54" t="str">
        <f t="shared" si="2"/>
        <v>TC_CardCreate_GUI_21</v>
      </c>
      <c r="B40" s="68" t="s">
        <v>120</v>
      </c>
      <c r="C40" s="56"/>
      <c r="D40" s="68" t="s">
        <v>121</v>
      </c>
      <c r="E40" s="68" t="s">
        <v>122</v>
      </c>
      <c r="F40" s="57"/>
      <c r="G40" s="57"/>
      <c r="H40" s="57"/>
      <c r="I40" s="58"/>
      <c r="J40" s="56"/>
      <c r="K40" s="56"/>
      <c r="L40" s="56"/>
      <c r="M40" s="41"/>
      <c r="N40" s="41"/>
      <c r="O40" s="41"/>
      <c r="P40" s="41"/>
      <c r="Q40" s="41"/>
      <c r="R40" s="41"/>
      <c r="S40" s="41"/>
      <c r="T40" s="41"/>
      <c r="U40" s="41"/>
      <c r="V40" s="41"/>
      <c r="W40" s="41"/>
      <c r="X40" s="41"/>
      <c r="Y40" s="41"/>
      <c r="Z40" s="41"/>
    </row>
    <row r="41" outlineLevel="2">
      <c r="A41" s="54" t="str">
        <f t="shared" si="2"/>
        <v>TC_CardCreate_GUI_22</v>
      </c>
      <c r="B41" s="56" t="s">
        <v>123</v>
      </c>
      <c r="C41" s="56"/>
      <c r="D41" s="56" t="s">
        <v>124</v>
      </c>
      <c r="E41" s="75" t="s">
        <v>125</v>
      </c>
      <c r="F41" s="57"/>
      <c r="G41" s="57"/>
      <c r="H41" s="57"/>
      <c r="I41" s="58"/>
      <c r="J41" s="56"/>
      <c r="K41" s="56"/>
      <c r="L41" s="56"/>
      <c r="M41" s="41"/>
      <c r="N41" s="41"/>
      <c r="O41" s="41"/>
      <c r="P41" s="41"/>
      <c r="Q41" s="41"/>
      <c r="R41" s="41"/>
      <c r="S41" s="41"/>
      <c r="T41" s="41"/>
      <c r="U41" s="41"/>
      <c r="V41" s="41"/>
      <c r="W41" s="41"/>
      <c r="X41" s="41"/>
      <c r="Y41" s="41"/>
      <c r="Z41" s="41"/>
    </row>
    <row r="42" outlineLevel="2">
      <c r="A42" s="54" t="str">
        <f t="shared" si="2"/>
        <v>TC_CardCreate_GUI_23</v>
      </c>
      <c r="B42" s="56" t="s">
        <v>126</v>
      </c>
      <c r="C42" s="56"/>
      <c r="D42" s="56" t="s">
        <v>127</v>
      </c>
      <c r="E42" s="68" t="s">
        <v>128</v>
      </c>
      <c r="F42" s="57"/>
      <c r="G42" s="57"/>
      <c r="H42" s="57"/>
      <c r="I42" s="58"/>
      <c r="J42" s="56"/>
      <c r="K42" s="56"/>
      <c r="L42" s="56"/>
      <c r="M42" s="41"/>
      <c r="N42" s="41"/>
      <c r="O42" s="41"/>
      <c r="P42" s="41"/>
      <c r="Q42" s="41"/>
      <c r="R42" s="41"/>
      <c r="S42" s="41"/>
      <c r="T42" s="41"/>
      <c r="U42" s="41"/>
      <c r="V42" s="41"/>
      <c r="W42" s="41"/>
      <c r="X42" s="41"/>
      <c r="Y42" s="41"/>
      <c r="Z42" s="41"/>
    </row>
    <row r="43" outlineLevel="1" collapsed="1">
      <c r="A43" s="54" t="str">
        <f t="shared" si="2"/>
        <v/>
      </c>
      <c r="B43" s="71" t="s">
        <v>129</v>
      </c>
      <c r="C43" s="4"/>
      <c r="D43" s="4"/>
      <c r="E43" s="4"/>
      <c r="F43" s="4"/>
      <c r="G43" s="4"/>
      <c r="H43" s="4"/>
      <c r="I43" s="4"/>
      <c r="J43" s="4"/>
      <c r="K43" s="4"/>
      <c r="L43" s="5"/>
      <c r="M43" s="41"/>
      <c r="N43" s="41"/>
      <c r="O43" s="41"/>
      <c r="P43" s="41"/>
      <c r="Q43" s="41"/>
      <c r="R43" s="41"/>
      <c r="S43" s="41"/>
      <c r="T43" s="41"/>
      <c r="U43" s="41"/>
      <c r="V43" s="41"/>
      <c r="W43" s="41"/>
      <c r="X43" s="41"/>
      <c r="Y43" s="41"/>
      <c r="Z43" s="41"/>
    </row>
    <row r="44" hidden="1" outlineLevel="2">
      <c r="A44" s="54" t="str">
        <f t="shared" si="2"/>
        <v>TC_CardCreate_GUI_24</v>
      </c>
      <c r="B44" s="72" t="s">
        <v>79</v>
      </c>
      <c r="C44" s="56"/>
      <c r="D44" s="45" t="s">
        <v>103</v>
      </c>
      <c r="E44" s="73" t="s">
        <v>104</v>
      </c>
      <c r="F44" s="57"/>
      <c r="G44" s="57"/>
      <c r="H44" s="57"/>
      <c r="I44" s="58"/>
      <c r="J44" s="56"/>
      <c r="K44" s="56"/>
      <c r="L44" s="56"/>
      <c r="M44" s="41"/>
      <c r="N44" s="41"/>
      <c r="O44" s="41"/>
      <c r="P44" s="41"/>
      <c r="Q44" s="41"/>
      <c r="R44" s="41"/>
      <c r="S44" s="41"/>
      <c r="T44" s="41"/>
      <c r="U44" s="41"/>
      <c r="V44" s="41"/>
      <c r="W44" s="41"/>
      <c r="X44" s="41"/>
      <c r="Y44" s="41"/>
      <c r="Z44" s="41"/>
    </row>
    <row r="45" hidden="1" outlineLevel="2">
      <c r="A45" s="54" t="str">
        <f t="shared" si="2"/>
        <v>TC_CardCreate_GUI_25</v>
      </c>
      <c r="B45" s="76" t="s">
        <v>105</v>
      </c>
      <c r="C45" s="68" t="s">
        <v>130</v>
      </c>
      <c r="D45" s="74" t="s">
        <v>106</v>
      </c>
      <c r="E45" s="73" t="s">
        <v>131</v>
      </c>
      <c r="F45" s="57"/>
      <c r="G45" s="57"/>
      <c r="H45" s="57"/>
      <c r="I45" s="58"/>
      <c r="J45" s="56"/>
      <c r="K45" s="56"/>
      <c r="L45" s="56"/>
      <c r="M45" s="41"/>
      <c r="N45" s="41"/>
      <c r="O45" s="41"/>
      <c r="P45" s="41"/>
      <c r="Q45" s="41"/>
      <c r="R45" s="41"/>
      <c r="S45" s="41"/>
      <c r="T45" s="41"/>
      <c r="U45" s="41"/>
      <c r="V45" s="41"/>
      <c r="W45" s="41"/>
      <c r="X45" s="41"/>
      <c r="Y45" s="41"/>
      <c r="Z45" s="41"/>
    </row>
    <row r="46" hidden="1" outlineLevel="2">
      <c r="A46" s="54" t="str">
        <f t="shared" si="2"/>
        <v>TC_CardCreate_GUI_26</v>
      </c>
      <c r="B46" s="52"/>
      <c r="C46" s="68" t="s">
        <v>132</v>
      </c>
      <c r="D46" s="74" t="s">
        <v>106</v>
      </c>
      <c r="E46" s="73" t="s">
        <v>133</v>
      </c>
      <c r="F46" s="57"/>
      <c r="G46" s="57"/>
      <c r="H46" s="57"/>
      <c r="I46" s="58"/>
      <c r="J46" s="56"/>
      <c r="K46" s="56"/>
      <c r="L46" s="56"/>
      <c r="M46" s="41"/>
      <c r="N46" s="41"/>
      <c r="O46" s="41"/>
      <c r="P46" s="41"/>
      <c r="Q46" s="41"/>
      <c r="R46" s="41"/>
      <c r="S46" s="41"/>
      <c r="T46" s="41"/>
      <c r="U46" s="41"/>
      <c r="V46" s="41"/>
      <c r="W46" s="41"/>
      <c r="X46" s="41"/>
      <c r="Y46" s="41"/>
      <c r="Z46" s="41"/>
    </row>
    <row r="47" hidden="1" outlineLevel="2">
      <c r="A47" s="54" t="str">
        <f t="shared" si="2"/>
        <v>TC_CardCreate_GUI_27</v>
      </c>
      <c r="B47" s="57" t="s">
        <v>108</v>
      </c>
      <c r="C47" s="56"/>
      <c r="D47" s="45" t="s">
        <v>109</v>
      </c>
      <c r="E47" s="74" t="s">
        <v>110</v>
      </c>
      <c r="F47" s="57"/>
      <c r="G47" s="57"/>
      <c r="H47" s="57"/>
      <c r="I47" s="58"/>
      <c r="J47" s="56"/>
      <c r="K47" s="56"/>
      <c r="L47" s="56"/>
      <c r="M47" s="41"/>
      <c r="N47" s="41"/>
      <c r="O47" s="41"/>
      <c r="P47" s="41"/>
      <c r="Q47" s="41"/>
      <c r="R47" s="41"/>
      <c r="S47" s="41"/>
      <c r="T47" s="41"/>
      <c r="U47" s="41"/>
      <c r="V47" s="41"/>
      <c r="W47" s="41"/>
      <c r="X47" s="41"/>
      <c r="Y47" s="41"/>
      <c r="Z47" s="41"/>
    </row>
    <row r="48" hidden="1" outlineLevel="2">
      <c r="A48" s="54" t="str">
        <f t="shared" si="2"/>
        <v>TC_CardCreate_GUI_28</v>
      </c>
      <c r="B48" s="56" t="s">
        <v>111</v>
      </c>
      <c r="C48" s="56"/>
      <c r="D48" s="56" t="s">
        <v>112</v>
      </c>
      <c r="E48" s="68" t="s">
        <v>134</v>
      </c>
      <c r="F48" s="57"/>
      <c r="G48" s="57"/>
      <c r="H48" s="57"/>
      <c r="I48" s="58"/>
      <c r="J48" s="56"/>
      <c r="K48" s="56"/>
      <c r="L48" s="56"/>
      <c r="M48" s="41"/>
      <c r="N48" s="41"/>
      <c r="O48" s="41"/>
      <c r="P48" s="41"/>
      <c r="Q48" s="41"/>
      <c r="R48" s="41"/>
      <c r="S48" s="41"/>
      <c r="T48" s="41"/>
      <c r="U48" s="41"/>
      <c r="V48" s="41"/>
      <c r="W48" s="41"/>
      <c r="X48" s="41"/>
      <c r="Y48" s="41"/>
      <c r="Z48" s="41"/>
    </row>
    <row r="49" hidden="1" outlineLevel="2">
      <c r="A49" s="54" t="str">
        <f t="shared" si="2"/>
        <v>TC_CardCreate_GUI_29</v>
      </c>
      <c r="B49" s="57" t="s">
        <v>114</v>
      </c>
      <c r="C49" s="56"/>
      <c r="D49" s="45" t="s">
        <v>135</v>
      </c>
      <c r="E49" s="74" t="s">
        <v>116</v>
      </c>
      <c r="F49" s="57"/>
      <c r="G49" s="57"/>
      <c r="H49" s="57"/>
      <c r="I49" s="58"/>
      <c r="J49" s="56"/>
      <c r="K49" s="56"/>
      <c r="L49" s="56"/>
      <c r="M49" s="41"/>
      <c r="N49" s="41"/>
      <c r="O49" s="41"/>
      <c r="P49" s="41"/>
      <c r="Q49" s="41"/>
      <c r="R49" s="41"/>
      <c r="S49" s="41"/>
      <c r="T49" s="41"/>
      <c r="U49" s="41"/>
      <c r="V49" s="41"/>
      <c r="W49" s="41"/>
      <c r="X49" s="41"/>
      <c r="Y49" s="41"/>
      <c r="Z49" s="41"/>
    </row>
    <row r="50" hidden="1" outlineLevel="2">
      <c r="A50" s="54" t="str">
        <f t="shared" si="2"/>
        <v>TC_CardCreate_GUI_30</v>
      </c>
      <c r="B50" s="68" t="s">
        <v>136</v>
      </c>
      <c r="C50" s="56"/>
      <c r="D50" s="75" t="s">
        <v>118</v>
      </c>
      <c r="E50" s="75" t="s">
        <v>119</v>
      </c>
      <c r="F50" s="57"/>
      <c r="G50" s="57"/>
      <c r="H50" s="57"/>
      <c r="I50" s="58"/>
      <c r="J50" s="56"/>
      <c r="K50" s="56"/>
      <c r="L50" s="56"/>
      <c r="M50" s="41"/>
      <c r="N50" s="41"/>
      <c r="O50" s="41"/>
      <c r="P50" s="41"/>
      <c r="Q50" s="41"/>
      <c r="R50" s="41"/>
      <c r="S50" s="41"/>
      <c r="T50" s="41"/>
      <c r="U50" s="41"/>
      <c r="V50" s="41"/>
      <c r="W50" s="41"/>
      <c r="X50" s="41"/>
      <c r="Y50" s="41"/>
      <c r="Z50" s="41"/>
    </row>
    <row r="51" hidden="1" outlineLevel="2">
      <c r="A51" s="54" t="str">
        <f t="shared" si="2"/>
        <v>TC_CardCreate_GUI_31</v>
      </c>
      <c r="B51" s="68" t="s">
        <v>137</v>
      </c>
      <c r="C51" s="56"/>
      <c r="D51" s="68" t="s">
        <v>138</v>
      </c>
      <c r="E51" s="68" t="s">
        <v>139</v>
      </c>
      <c r="F51" s="57"/>
      <c r="G51" s="57"/>
      <c r="H51" s="57"/>
      <c r="I51" s="58"/>
      <c r="J51" s="56"/>
      <c r="K51" s="56"/>
      <c r="L51" s="56"/>
      <c r="M51" s="41"/>
      <c r="N51" s="41"/>
      <c r="O51" s="41"/>
      <c r="P51" s="41"/>
      <c r="Q51" s="41"/>
      <c r="R51" s="41"/>
      <c r="S51" s="41"/>
      <c r="T51" s="41"/>
      <c r="U51" s="41"/>
      <c r="V51" s="41"/>
      <c r="W51" s="41"/>
      <c r="X51" s="41"/>
      <c r="Y51" s="41"/>
      <c r="Z51" s="41"/>
    </row>
    <row r="52" hidden="1" outlineLevel="2">
      <c r="A52" s="54" t="str">
        <f t="shared" si="2"/>
        <v>TC_CardCreate_GUI_32</v>
      </c>
      <c r="B52" s="56" t="s">
        <v>123</v>
      </c>
      <c r="C52" s="56"/>
      <c r="D52" s="56" t="s">
        <v>124</v>
      </c>
      <c r="E52" s="75" t="s">
        <v>125</v>
      </c>
      <c r="F52" s="57"/>
      <c r="G52" s="57"/>
      <c r="H52" s="57"/>
      <c r="I52" s="58"/>
      <c r="J52" s="56"/>
      <c r="K52" s="56"/>
      <c r="L52" s="56"/>
      <c r="M52" s="41"/>
      <c r="N52" s="41"/>
      <c r="O52" s="41"/>
      <c r="P52" s="41"/>
      <c r="Q52" s="41"/>
      <c r="R52" s="41"/>
      <c r="S52" s="41"/>
      <c r="T52" s="41"/>
      <c r="U52" s="41"/>
      <c r="V52" s="41"/>
      <c r="W52" s="41"/>
      <c r="X52" s="41"/>
      <c r="Y52" s="41"/>
      <c r="Z52" s="41"/>
    </row>
    <row r="53" hidden="1" outlineLevel="2">
      <c r="A53" s="54" t="str">
        <f t="shared" si="2"/>
        <v>TC_CardCreate_GUI_33</v>
      </c>
      <c r="B53" s="56" t="s">
        <v>126</v>
      </c>
      <c r="C53" s="56"/>
      <c r="D53" s="56" t="s">
        <v>127</v>
      </c>
      <c r="E53" s="68" t="s">
        <v>128</v>
      </c>
      <c r="F53" s="57"/>
      <c r="G53" s="57"/>
      <c r="H53" s="57"/>
      <c r="I53" s="58"/>
      <c r="J53" s="56"/>
      <c r="K53" s="56"/>
      <c r="L53" s="56"/>
      <c r="M53" s="41"/>
      <c r="N53" s="41"/>
      <c r="O53" s="41"/>
      <c r="P53" s="41"/>
      <c r="Q53" s="41"/>
      <c r="R53" s="41"/>
      <c r="S53" s="41"/>
      <c r="T53" s="41"/>
      <c r="U53" s="41"/>
      <c r="V53" s="41"/>
      <c r="W53" s="41"/>
      <c r="X53" s="41"/>
      <c r="Y53" s="41"/>
      <c r="Z53" s="41"/>
    </row>
    <row r="54">
      <c r="A54" s="54" t="str">
        <f t="shared" si="2"/>
        <v/>
      </c>
      <c r="B54" s="60" t="s">
        <v>140</v>
      </c>
      <c r="C54" s="4"/>
      <c r="D54" s="4"/>
      <c r="E54" s="4"/>
      <c r="F54" s="4"/>
      <c r="G54" s="4"/>
      <c r="H54" s="4"/>
      <c r="I54" s="4"/>
      <c r="J54" s="4"/>
      <c r="K54" s="4"/>
      <c r="L54" s="5"/>
      <c r="M54" s="41"/>
      <c r="N54" s="41"/>
      <c r="O54" s="41"/>
      <c r="P54" s="41"/>
      <c r="Q54" s="41"/>
      <c r="R54" s="41"/>
      <c r="S54" s="41"/>
      <c r="T54" s="41"/>
      <c r="U54" s="41"/>
      <c r="V54" s="41"/>
      <c r="W54" s="41"/>
      <c r="X54" s="41"/>
      <c r="Y54" s="41"/>
      <c r="Z54" s="41"/>
    </row>
    <row r="55" outlineLevel="1">
      <c r="A55" s="54" t="str">
        <f t="shared" si="2"/>
        <v/>
      </c>
      <c r="B55" s="71" t="s">
        <v>141</v>
      </c>
      <c r="C55" s="4"/>
      <c r="D55" s="4"/>
      <c r="E55" s="4"/>
      <c r="F55" s="4"/>
      <c r="G55" s="4"/>
      <c r="H55" s="4"/>
      <c r="I55" s="4"/>
      <c r="J55" s="4"/>
      <c r="K55" s="4"/>
      <c r="L55" s="5"/>
      <c r="M55" s="41"/>
      <c r="N55" s="41"/>
      <c r="O55" s="41"/>
      <c r="P55" s="41"/>
      <c r="Q55" s="41"/>
      <c r="R55" s="41"/>
      <c r="S55" s="41"/>
      <c r="T55" s="41"/>
      <c r="U55" s="41"/>
      <c r="V55" s="41"/>
      <c r="W55" s="41"/>
      <c r="X55" s="41"/>
      <c r="Y55" s="41"/>
      <c r="Z55" s="41"/>
    </row>
    <row r="56" outlineLevel="2">
      <c r="A56" s="54" t="str">
        <f t="shared" si="2"/>
        <v>TC_CardCreate_GUI_34</v>
      </c>
      <c r="B56" s="72" t="s">
        <v>79</v>
      </c>
      <c r="C56" s="56"/>
      <c r="D56" s="45" t="s">
        <v>103</v>
      </c>
      <c r="E56" s="73" t="s">
        <v>104</v>
      </c>
      <c r="F56" s="57"/>
      <c r="G56" s="57"/>
      <c r="H56" s="57"/>
      <c r="I56" s="58"/>
      <c r="J56" s="56"/>
      <c r="K56" s="56"/>
      <c r="L56" s="56"/>
      <c r="M56" s="41"/>
      <c r="N56" s="41"/>
      <c r="O56" s="41"/>
      <c r="P56" s="41"/>
      <c r="Q56" s="41"/>
      <c r="R56" s="41"/>
      <c r="S56" s="41"/>
      <c r="T56" s="41"/>
      <c r="U56" s="41"/>
      <c r="V56" s="41"/>
      <c r="W56" s="41"/>
      <c r="X56" s="41"/>
      <c r="Y56" s="41"/>
      <c r="Z56" s="41"/>
    </row>
    <row r="57" outlineLevel="2">
      <c r="A57" s="54" t="str">
        <f t="shared" si="2"/>
        <v>TC_CardCreate_GUI_35</v>
      </c>
      <c r="B57" s="74" t="s">
        <v>105</v>
      </c>
      <c r="C57" s="56"/>
      <c r="D57" s="74" t="s">
        <v>106</v>
      </c>
      <c r="E57" s="73" t="s">
        <v>142</v>
      </c>
      <c r="F57" s="57"/>
      <c r="G57" s="57"/>
      <c r="H57" s="57"/>
      <c r="I57" s="58"/>
      <c r="J57" s="56"/>
      <c r="K57" s="56"/>
      <c r="L57" s="56"/>
      <c r="M57" s="41"/>
      <c r="N57" s="41"/>
      <c r="O57" s="41"/>
      <c r="P57" s="41"/>
      <c r="Q57" s="41"/>
      <c r="R57" s="41"/>
      <c r="S57" s="41"/>
      <c r="T57" s="41"/>
      <c r="U57" s="41"/>
      <c r="V57" s="41"/>
      <c r="W57" s="41"/>
      <c r="X57" s="41"/>
      <c r="Y57" s="41"/>
      <c r="Z57" s="41"/>
    </row>
    <row r="58" outlineLevel="2">
      <c r="A58" s="54" t="str">
        <f t="shared" si="2"/>
        <v>TC_CardCreate_GUI_36</v>
      </c>
      <c r="B58" s="57" t="s">
        <v>108</v>
      </c>
      <c r="C58" s="56"/>
      <c r="D58" s="45" t="s">
        <v>109</v>
      </c>
      <c r="E58" s="74" t="s">
        <v>110</v>
      </c>
      <c r="F58" s="57"/>
      <c r="G58" s="57"/>
      <c r="H58" s="57"/>
      <c r="I58" s="58"/>
      <c r="J58" s="56"/>
      <c r="K58" s="56"/>
      <c r="L58" s="56"/>
      <c r="M58" s="41"/>
      <c r="N58" s="41"/>
      <c r="O58" s="41"/>
      <c r="P58" s="41"/>
      <c r="Q58" s="41"/>
      <c r="R58" s="41"/>
      <c r="S58" s="41"/>
      <c r="T58" s="41"/>
      <c r="U58" s="41"/>
      <c r="V58" s="41"/>
      <c r="W58" s="41"/>
      <c r="X58" s="41"/>
      <c r="Y58" s="41"/>
      <c r="Z58" s="41"/>
    </row>
    <row r="59" outlineLevel="2">
      <c r="A59" s="54" t="str">
        <f t="shared" si="2"/>
        <v>TC_CardCreate_GUI_37</v>
      </c>
      <c r="B59" s="56" t="s">
        <v>111</v>
      </c>
      <c r="C59" s="56"/>
      <c r="D59" s="56" t="s">
        <v>112</v>
      </c>
      <c r="E59" s="68" t="s">
        <v>125</v>
      </c>
      <c r="F59" s="57"/>
      <c r="G59" s="57"/>
      <c r="H59" s="57"/>
      <c r="I59" s="58"/>
      <c r="J59" s="56"/>
      <c r="K59" s="56"/>
      <c r="L59" s="56"/>
      <c r="M59" s="41"/>
      <c r="N59" s="41"/>
      <c r="O59" s="41"/>
      <c r="P59" s="41"/>
      <c r="Q59" s="41"/>
      <c r="R59" s="41"/>
      <c r="S59" s="41"/>
      <c r="T59" s="41"/>
      <c r="U59" s="41"/>
      <c r="V59" s="41"/>
      <c r="W59" s="41"/>
      <c r="X59" s="41"/>
      <c r="Y59" s="41"/>
      <c r="Z59" s="41"/>
    </row>
    <row r="60" outlineLevel="2">
      <c r="A60" s="54" t="str">
        <f t="shared" si="2"/>
        <v>TC_CardCreate_GUI_38</v>
      </c>
      <c r="B60" s="57" t="s">
        <v>114</v>
      </c>
      <c r="C60" s="56"/>
      <c r="D60" s="57" t="s">
        <v>115</v>
      </c>
      <c r="E60" s="74" t="s">
        <v>116</v>
      </c>
      <c r="F60" s="57"/>
      <c r="G60" s="57"/>
      <c r="H60" s="57"/>
      <c r="I60" s="58"/>
      <c r="J60" s="56"/>
      <c r="K60" s="56"/>
      <c r="L60" s="56"/>
      <c r="M60" s="41"/>
      <c r="N60" s="41"/>
      <c r="O60" s="41"/>
      <c r="P60" s="41"/>
      <c r="Q60" s="41"/>
      <c r="R60" s="41"/>
      <c r="S60" s="41"/>
      <c r="T60" s="41"/>
      <c r="U60" s="41"/>
      <c r="V60" s="41"/>
      <c r="W60" s="41"/>
      <c r="X60" s="41"/>
      <c r="Y60" s="41"/>
      <c r="Z60" s="41"/>
    </row>
    <row r="61" outlineLevel="2">
      <c r="A61" s="54" t="str">
        <f t="shared" si="2"/>
        <v>TC_CardCreate_GUI_39</v>
      </c>
      <c r="B61" s="68" t="s">
        <v>143</v>
      </c>
      <c r="C61" s="56"/>
      <c r="D61" s="75" t="s">
        <v>118</v>
      </c>
      <c r="E61" s="75" t="s">
        <v>119</v>
      </c>
      <c r="F61" s="57"/>
      <c r="G61" s="57"/>
      <c r="H61" s="57"/>
      <c r="I61" s="58"/>
      <c r="J61" s="56"/>
      <c r="K61" s="56"/>
      <c r="L61" s="56"/>
      <c r="M61" s="41"/>
      <c r="N61" s="41"/>
      <c r="O61" s="41"/>
      <c r="P61" s="41"/>
      <c r="Q61" s="41"/>
      <c r="R61" s="41"/>
      <c r="S61" s="41"/>
      <c r="T61" s="41"/>
      <c r="U61" s="41"/>
      <c r="V61" s="41"/>
      <c r="W61" s="41"/>
      <c r="X61" s="41"/>
      <c r="Y61" s="41"/>
      <c r="Z61" s="41"/>
    </row>
    <row r="62" outlineLevel="2">
      <c r="A62" s="54" t="str">
        <f t="shared" si="2"/>
        <v>TC_CardCreate_GUI_40</v>
      </c>
      <c r="B62" s="68" t="s">
        <v>144</v>
      </c>
      <c r="C62" s="56"/>
      <c r="D62" s="68" t="s">
        <v>145</v>
      </c>
      <c r="E62" s="68" t="s">
        <v>146</v>
      </c>
      <c r="F62" s="57"/>
      <c r="G62" s="57"/>
      <c r="H62" s="57"/>
      <c r="I62" s="58"/>
      <c r="J62" s="56"/>
      <c r="K62" s="56"/>
      <c r="L62" s="56"/>
      <c r="M62" s="41"/>
      <c r="N62" s="41"/>
      <c r="O62" s="41"/>
      <c r="P62" s="41"/>
      <c r="Q62" s="41"/>
      <c r="R62" s="41"/>
      <c r="S62" s="41"/>
      <c r="T62" s="41"/>
      <c r="U62" s="41"/>
      <c r="V62" s="41"/>
      <c r="W62" s="41"/>
      <c r="X62" s="41"/>
      <c r="Y62" s="41"/>
      <c r="Z62" s="41"/>
    </row>
    <row r="63" outlineLevel="2">
      <c r="A63" s="54" t="str">
        <f t="shared" si="2"/>
        <v>TC_CardCreate_GUI_41</v>
      </c>
      <c r="B63" s="56" t="s">
        <v>123</v>
      </c>
      <c r="C63" s="56"/>
      <c r="D63" s="56" t="s">
        <v>124</v>
      </c>
      <c r="E63" s="75" t="s">
        <v>125</v>
      </c>
      <c r="F63" s="57"/>
      <c r="G63" s="57"/>
      <c r="H63" s="57"/>
      <c r="I63" s="58"/>
      <c r="J63" s="56"/>
      <c r="K63" s="56"/>
      <c r="L63" s="56"/>
      <c r="M63" s="41"/>
      <c r="N63" s="41"/>
      <c r="O63" s="41"/>
      <c r="P63" s="41"/>
      <c r="Q63" s="41"/>
      <c r="R63" s="41"/>
      <c r="S63" s="41"/>
      <c r="T63" s="41"/>
      <c r="U63" s="41"/>
      <c r="V63" s="41"/>
      <c r="W63" s="41"/>
      <c r="X63" s="41"/>
      <c r="Y63" s="41"/>
      <c r="Z63" s="41"/>
    </row>
    <row r="64" outlineLevel="2">
      <c r="A64" s="54" t="str">
        <f t="shared" si="2"/>
        <v>TC_CardCreate_GUI_42</v>
      </c>
      <c r="B64" s="56" t="s">
        <v>126</v>
      </c>
      <c r="C64" s="56"/>
      <c r="D64" s="56" t="s">
        <v>127</v>
      </c>
      <c r="E64" s="68" t="s">
        <v>128</v>
      </c>
      <c r="F64" s="57"/>
      <c r="G64" s="57"/>
      <c r="H64" s="57"/>
      <c r="I64" s="58"/>
      <c r="J64" s="56"/>
      <c r="K64" s="56"/>
      <c r="L64" s="56"/>
      <c r="M64" s="41"/>
      <c r="N64" s="41"/>
      <c r="O64" s="41"/>
      <c r="P64" s="41"/>
      <c r="Q64" s="41"/>
      <c r="R64" s="41"/>
      <c r="S64" s="41"/>
      <c r="T64" s="41"/>
      <c r="U64" s="41"/>
      <c r="V64" s="41"/>
      <c r="W64" s="41"/>
      <c r="X64" s="41"/>
      <c r="Y64" s="41"/>
      <c r="Z64" s="41"/>
    </row>
    <row r="65" outlineLevel="2">
      <c r="A65" s="54" t="str">
        <f t="shared" si="2"/>
        <v>TC_CardCreate_GUI_43</v>
      </c>
      <c r="B65" s="68" t="s">
        <v>147</v>
      </c>
      <c r="C65" s="56"/>
      <c r="D65" s="68" t="s">
        <v>148</v>
      </c>
      <c r="E65" s="68" t="s">
        <v>149</v>
      </c>
      <c r="F65" s="57"/>
      <c r="G65" s="57"/>
      <c r="H65" s="57"/>
      <c r="I65" s="58"/>
      <c r="J65" s="56"/>
      <c r="K65" s="56"/>
      <c r="L65" s="56"/>
      <c r="M65" s="41"/>
      <c r="N65" s="41"/>
      <c r="O65" s="41"/>
      <c r="P65" s="41"/>
      <c r="Q65" s="41"/>
      <c r="R65" s="41"/>
      <c r="S65" s="41"/>
      <c r="T65" s="41"/>
      <c r="U65" s="41"/>
      <c r="V65" s="41"/>
      <c r="W65" s="41"/>
      <c r="X65" s="41"/>
      <c r="Y65" s="41"/>
      <c r="Z65" s="41"/>
    </row>
    <row r="66" outlineLevel="2">
      <c r="A66" s="54" t="str">
        <f t="shared" si="2"/>
        <v/>
      </c>
      <c r="B66" s="77" t="s">
        <v>150</v>
      </c>
      <c r="C66" s="4"/>
      <c r="D66" s="4"/>
      <c r="E66" s="4"/>
      <c r="F66" s="4"/>
      <c r="G66" s="4"/>
      <c r="H66" s="4"/>
      <c r="I66" s="4"/>
      <c r="J66" s="4"/>
      <c r="K66" s="4"/>
      <c r="L66" s="5"/>
      <c r="M66" s="41"/>
      <c r="N66" s="41"/>
      <c r="O66" s="41"/>
      <c r="P66" s="41"/>
      <c r="Q66" s="41"/>
      <c r="R66" s="41"/>
      <c r="S66" s="41"/>
      <c r="T66" s="41"/>
      <c r="U66" s="41"/>
      <c r="V66" s="41"/>
      <c r="W66" s="41"/>
      <c r="X66" s="41"/>
      <c r="Y66" s="41"/>
      <c r="Z66" s="41"/>
    </row>
    <row r="67" outlineLevel="3">
      <c r="A67" s="54"/>
      <c r="B67" s="78" t="s">
        <v>151</v>
      </c>
      <c r="C67" s="16"/>
      <c r="D67" s="16"/>
      <c r="E67" s="16"/>
      <c r="F67" s="16"/>
      <c r="G67" s="16"/>
      <c r="H67" s="16"/>
      <c r="I67" s="16"/>
      <c r="J67" s="16"/>
      <c r="K67" s="16"/>
      <c r="L67" s="17"/>
      <c r="M67" s="41"/>
      <c r="N67" s="41"/>
      <c r="O67" s="41"/>
      <c r="P67" s="41"/>
      <c r="Q67" s="41"/>
      <c r="R67" s="41"/>
      <c r="S67" s="41"/>
      <c r="T67" s="41"/>
      <c r="U67" s="41"/>
      <c r="V67" s="41"/>
      <c r="W67" s="41"/>
      <c r="X67" s="41"/>
      <c r="Y67" s="41"/>
      <c r="Z67" s="41"/>
    </row>
    <row r="68" outlineLevel="4">
      <c r="A68" s="54" t="str">
        <f t="shared" ref="A68:A106" si="3">IF(AND(D68="",D68=""),"",$D$4&amp;"_"&amp;ROW()-11-COUNTBLANK($D$12:D68))</f>
        <v>TC_CardCreate_GUI_44</v>
      </c>
      <c r="B68" s="61" t="s">
        <v>79</v>
      </c>
      <c r="C68" s="62"/>
      <c r="D68" s="63" t="s">
        <v>80</v>
      </c>
      <c r="E68" s="64" t="s">
        <v>81</v>
      </c>
      <c r="F68" s="57"/>
      <c r="G68" s="57"/>
      <c r="H68" s="57"/>
      <c r="I68" s="58"/>
      <c r="J68" s="56"/>
      <c r="K68" s="56"/>
      <c r="L68" s="56"/>
      <c r="M68" s="41"/>
      <c r="N68" s="41"/>
      <c r="O68" s="41"/>
      <c r="P68" s="41"/>
      <c r="Q68" s="41"/>
      <c r="R68" s="41"/>
      <c r="S68" s="41"/>
      <c r="T68" s="41"/>
      <c r="U68" s="41"/>
      <c r="V68" s="41"/>
      <c r="W68" s="41"/>
      <c r="X68" s="41"/>
      <c r="Y68" s="41"/>
      <c r="Z68" s="41"/>
    </row>
    <row r="69" outlineLevel="4">
      <c r="A69" s="54" t="str">
        <f t="shared" si="3"/>
        <v>TC_CardCreate_GUI_45</v>
      </c>
      <c r="B69" s="65" t="s">
        <v>82</v>
      </c>
      <c r="C69" s="65"/>
      <c r="D69" s="65" t="s">
        <v>83</v>
      </c>
      <c r="E69" s="66" t="s">
        <v>152</v>
      </c>
      <c r="F69" s="57"/>
      <c r="G69" s="57"/>
      <c r="H69" s="57"/>
      <c r="I69" s="58"/>
      <c r="J69" s="56"/>
      <c r="K69" s="56"/>
      <c r="L69" s="56"/>
      <c r="M69" s="41"/>
      <c r="N69" s="41"/>
      <c r="O69" s="41"/>
      <c r="P69" s="41"/>
      <c r="Q69" s="41"/>
      <c r="R69" s="41"/>
      <c r="S69" s="41"/>
      <c r="T69" s="41"/>
      <c r="U69" s="41"/>
      <c r="V69" s="41"/>
      <c r="W69" s="41"/>
      <c r="X69" s="41"/>
      <c r="Y69" s="41"/>
      <c r="Z69" s="41"/>
    </row>
    <row r="70" outlineLevel="4">
      <c r="A70" s="54" t="str">
        <f t="shared" si="3"/>
        <v>TC_CardCreate_GUI_46</v>
      </c>
      <c r="B70" s="65" t="s">
        <v>85</v>
      </c>
      <c r="C70" s="65"/>
      <c r="D70" s="65" t="s">
        <v>86</v>
      </c>
      <c r="E70" s="67" t="s">
        <v>87</v>
      </c>
      <c r="F70" s="57"/>
      <c r="G70" s="57"/>
      <c r="H70" s="57"/>
      <c r="I70" s="58"/>
      <c r="J70" s="56"/>
      <c r="K70" s="56"/>
      <c r="L70" s="56"/>
      <c r="M70" s="41"/>
      <c r="N70" s="41"/>
      <c r="O70" s="41"/>
      <c r="P70" s="41"/>
      <c r="Q70" s="41"/>
      <c r="R70" s="41"/>
      <c r="S70" s="41"/>
      <c r="T70" s="41"/>
      <c r="U70" s="41"/>
      <c r="V70" s="41"/>
      <c r="W70" s="41"/>
      <c r="X70" s="41"/>
      <c r="Y70" s="41"/>
      <c r="Z70" s="41"/>
    </row>
    <row r="71" outlineLevel="4">
      <c r="A71" s="54" t="str">
        <f t="shared" si="3"/>
        <v>TC_CardCreate_GUI_47</v>
      </c>
      <c r="B71" s="65" t="s">
        <v>88</v>
      </c>
      <c r="C71" s="65"/>
      <c r="D71" s="65" t="s">
        <v>89</v>
      </c>
      <c r="E71" s="67" t="s">
        <v>90</v>
      </c>
      <c r="F71" s="57"/>
      <c r="G71" s="57"/>
      <c r="H71" s="57"/>
      <c r="I71" s="58"/>
      <c r="J71" s="56"/>
      <c r="K71" s="56"/>
      <c r="L71" s="56"/>
      <c r="M71" s="41"/>
      <c r="N71" s="41"/>
      <c r="O71" s="41"/>
      <c r="P71" s="41"/>
      <c r="Q71" s="41"/>
      <c r="R71" s="41"/>
      <c r="S71" s="41"/>
      <c r="T71" s="41"/>
      <c r="U71" s="41"/>
      <c r="V71" s="41"/>
      <c r="W71" s="41"/>
      <c r="X71" s="41"/>
      <c r="Y71" s="41"/>
      <c r="Z71" s="41"/>
    </row>
    <row r="72" outlineLevel="4">
      <c r="A72" s="54" t="str">
        <f t="shared" si="3"/>
        <v>TC_CardCreate_GUI_48</v>
      </c>
      <c r="B72" s="65" t="s">
        <v>91</v>
      </c>
      <c r="C72" s="65"/>
      <c r="D72" s="65" t="s">
        <v>92</v>
      </c>
      <c r="E72" s="67" t="s">
        <v>90</v>
      </c>
      <c r="F72" s="57"/>
      <c r="G72" s="57"/>
      <c r="H72" s="57"/>
      <c r="I72" s="58"/>
      <c r="J72" s="56"/>
      <c r="K72" s="56"/>
      <c r="L72" s="56"/>
      <c r="M72" s="41"/>
      <c r="N72" s="41"/>
      <c r="O72" s="41"/>
      <c r="P72" s="41"/>
      <c r="Q72" s="41"/>
      <c r="R72" s="41"/>
      <c r="S72" s="41"/>
      <c r="T72" s="41"/>
      <c r="U72" s="41"/>
      <c r="V72" s="41"/>
      <c r="W72" s="41"/>
      <c r="X72" s="41"/>
      <c r="Y72" s="41"/>
      <c r="Z72" s="41"/>
    </row>
    <row r="73" outlineLevel="4">
      <c r="A73" s="54" t="str">
        <f t="shared" si="3"/>
        <v>TC_CardCreate_GUI_49</v>
      </c>
      <c r="B73" s="65" t="s">
        <v>93</v>
      </c>
      <c r="C73" s="65"/>
      <c r="D73" s="65" t="s">
        <v>94</v>
      </c>
      <c r="E73" s="67" t="s">
        <v>90</v>
      </c>
      <c r="F73" s="57"/>
      <c r="G73" s="57"/>
      <c r="H73" s="57"/>
      <c r="I73" s="58"/>
      <c r="J73" s="56"/>
      <c r="K73" s="56"/>
      <c r="L73" s="56"/>
      <c r="M73" s="41"/>
      <c r="N73" s="41"/>
      <c r="O73" s="41"/>
      <c r="P73" s="41"/>
      <c r="Q73" s="41"/>
      <c r="R73" s="41"/>
      <c r="S73" s="41"/>
      <c r="T73" s="41"/>
      <c r="U73" s="41"/>
      <c r="V73" s="41"/>
      <c r="W73" s="41"/>
      <c r="X73" s="41"/>
      <c r="Y73" s="41"/>
      <c r="Z73" s="41"/>
    </row>
    <row r="74" outlineLevel="4">
      <c r="A74" s="54" t="str">
        <f t="shared" si="3"/>
        <v>TC_CardCreate_GUI_50</v>
      </c>
      <c r="B74" s="65" t="s">
        <v>95</v>
      </c>
      <c r="C74" s="65"/>
      <c r="D74" s="65" t="s">
        <v>96</v>
      </c>
      <c r="E74" s="67" t="s">
        <v>90</v>
      </c>
      <c r="F74" s="57"/>
      <c r="G74" s="57"/>
      <c r="H74" s="57"/>
      <c r="I74" s="58"/>
      <c r="J74" s="56"/>
      <c r="K74" s="56"/>
      <c r="L74" s="56"/>
      <c r="M74" s="41"/>
      <c r="N74" s="41"/>
      <c r="O74" s="41"/>
      <c r="P74" s="41"/>
      <c r="Q74" s="41"/>
      <c r="R74" s="41"/>
      <c r="S74" s="41"/>
      <c r="T74" s="41"/>
      <c r="U74" s="41"/>
      <c r="V74" s="41"/>
      <c r="W74" s="41"/>
      <c r="X74" s="41"/>
      <c r="Y74" s="41"/>
      <c r="Z74" s="41"/>
    </row>
    <row r="75" outlineLevel="3">
      <c r="A75" s="54" t="str">
        <f t="shared" si="3"/>
        <v/>
      </c>
      <c r="B75" s="79" t="s">
        <v>153</v>
      </c>
      <c r="C75" s="4"/>
      <c r="D75" s="4"/>
      <c r="E75" s="4"/>
      <c r="F75" s="4"/>
      <c r="G75" s="4"/>
      <c r="H75" s="4"/>
      <c r="I75" s="4"/>
      <c r="J75" s="4"/>
      <c r="K75" s="4"/>
      <c r="L75" s="5"/>
      <c r="M75" s="41"/>
      <c r="N75" s="41"/>
      <c r="O75" s="41"/>
      <c r="P75" s="41"/>
      <c r="Q75" s="41"/>
      <c r="R75" s="41"/>
      <c r="S75" s="41"/>
      <c r="T75" s="41"/>
      <c r="U75" s="41"/>
      <c r="V75" s="41"/>
      <c r="W75" s="41"/>
      <c r="X75" s="41"/>
      <c r="Y75" s="41"/>
      <c r="Z75" s="41"/>
    </row>
    <row r="76" outlineLevel="4">
      <c r="A76" s="54" t="str">
        <f t="shared" si="3"/>
        <v>TC_CardCreate_GUI_51</v>
      </c>
      <c r="B76" s="61" t="s">
        <v>79</v>
      </c>
      <c r="C76" s="62"/>
      <c r="D76" s="63" t="s">
        <v>80</v>
      </c>
      <c r="E76" s="64" t="s">
        <v>81</v>
      </c>
      <c r="F76" s="57"/>
      <c r="G76" s="57"/>
      <c r="H76" s="57"/>
      <c r="I76" s="58"/>
      <c r="J76" s="56"/>
      <c r="K76" s="56"/>
      <c r="L76" s="56"/>
      <c r="M76" s="41"/>
      <c r="N76" s="41"/>
      <c r="O76" s="41"/>
      <c r="P76" s="41"/>
      <c r="Q76" s="41"/>
      <c r="R76" s="41"/>
      <c r="S76" s="41"/>
      <c r="T76" s="41"/>
      <c r="U76" s="41"/>
      <c r="V76" s="41"/>
      <c r="W76" s="41"/>
      <c r="X76" s="41"/>
      <c r="Y76" s="41"/>
      <c r="Z76" s="41"/>
    </row>
    <row r="77" outlineLevel="4">
      <c r="A77" s="54" t="str">
        <f t="shared" si="3"/>
        <v>TC_CardCreate_GUI_52</v>
      </c>
      <c r="B77" s="65" t="s">
        <v>82</v>
      </c>
      <c r="C77" s="65"/>
      <c r="D77" s="65" t="s">
        <v>83</v>
      </c>
      <c r="E77" s="66" t="s">
        <v>152</v>
      </c>
      <c r="F77" s="57"/>
      <c r="G77" s="57"/>
      <c r="H77" s="57"/>
      <c r="I77" s="58"/>
      <c r="J77" s="56"/>
      <c r="K77" s="56"/>
      <c r="L77" s="56"/>
      <c r="M77" s="41"/>
      <c r="N77" s="41"/>
      <c r="O77" s="41"/>
      <c r="P77" s="41"/>
      <c r="Q77" s="41"/>
      <c r="R77" s="41"/>
      <c r="S77" s="41"/>
      <c r="T77" s="41"/>
      <c r="U77" s="41"/>
      <c r="V77" s="41"/>
      <c r="W77" s="41"/>
      <c r="X77" s="41"/>
      <c r="Y77" s="41"/>
      <c r="Z77" s="41"/>
    </row>
    <row r="78" outlineLevel="4">
      <c r="A78" s="54" t="str">
        <f t="shared" si="3"/>
        <v>TC_CardCreate_GUI_53</v>
      </c>
      <c r="B78" s="65" t="s">
        <v>85</v>
      </c>
      <c r="C78" s="65"/>
      <c r="D78" s="65" t="s">
        <v>86</v>
      </c>
      <c r="E78" s="67" t="s">
        <v>87</v>
      </c>
      <c r="F78" s="57"/>
      <c r="G78" s="57"/>
      <c r="H78" s="57"/>
      <c r="I78" s="58"/>
      <c r="J78" s="56"/>
      <c r="K78" s="56"/>
      <c r="L78" s="56"/>
      <c r="M78" s="41"/>
      <c r="N78" s="41"/>
      <c r="O78" s="41"/>
      <c r="P78" s="41"/>
      <c r="Q78" s="41"/>
      <c r="R78" s="41"/>
      <c r="S78" s="41"/>
      <c r="T78" s="41"/>
      <c r="U78" s="41"/>
      <c r="V78" s="41"/>
      <c r="W78" s="41"/>
      <c r="X78" s="41"/>
      <c r="Y78" s="41"/>
      <c r="Z78" s="41"/>
    </row>
    <row r="79" outlineLevel="4">
      <c r="A79" s="54" t="str">
        <f t="shared" si="3"/>
        <v>TC_CardCreate_GUI_54</v>
      </c>
      <c r="B79" s="65" t="s">
        <v>88</v>
      </c>
      <c r="C79" s="65"/>
      <c r="D79" s="65" t="s">
        <v>89</v>
      </c>
      <c r="E79" s="66" t="s">
        <v>154</v>
      </c>
      <c r="F79" s="57"/>
      <c r="G79" s="57"/>
      <c r="H79" s="57"/>
      <c r="I79" s="58"/>
      <c r="J79" s="56"/>
      <c r="K79" s="56"/>
      <c r="L79" s="56"/>
      <c r="M79" s="41"/>
      <c r="N79" s="41"/>
      <c r="O79" s="41"/>
      <c r="P79" s="41"/>
      <c r="Q79" s="41"/>
      <c r="R79" s="41"/>
      <c r="S79" s="41"/>
      <c r="T79" s="41"/>
      <c r="U79" s="41"/>
      <c r="V79" s="41"/>
      <c r="W79" s="41"/>
      <c r="X79" s="41"/>
      <c r="Y79" s="41"/>
      <c r="Z79" s="41"/>
    </row>
    <row r="80" outlineLevel="4">
      <c r="A80" s="54" t="str">
        <f t="shared" si="3"/>
        <v>TC_CardCreate_GUI_55</v>
      </c>
      <c r="B80" s="65" t="s">
        <v>91</v>
      </c>
      <c r="C80" s="65"/>
      <c r="D80" s="65" t="s">
        <v>92</v>
      </c>
      <c r="E80" s="67" t="s">
        <v>90</v>
      </c>
      <c r="F80" s="57"/>
      <c r="G80" s="57"/>
      <c r="H80" s="57"/>
      <c r="I80" s="58"/>
      <c r="J80" s="56"/>
      <c r="K80" s="56"/>
      <c r="L80" s="56"/>
      <c r="M80" s="41"/>
      <c r="N80" s="41"/>
      <c r="O80" s="41"/>
      <c r="P80" s="41"/>
      <c r="Q80" s="41"/>
      <c r="R80" s="41"/>
      <c r="S80" s="41"/>
      <c r="T80" s="41"/>
      <c r="U80" s="41"/>
      <c r="V80" s="41"/>
      <c r="W80" s="41"/>
      <c r="X80" s="41"/>
      <c r="Y80" s="41"/>
      <c r="Z80" s="41"/>
    </row>
    <row r="81" outlineLevel="4">
      <c r="A81" s="54" t="str">
        <f t="shared" si="3"/>
        <v>TC_CardCreate_GUI_56</v>
      </c>
      <c r="B81" s="66" t="s">
        <v>155</v>
      </c>
      <c r="C81" s="65"/>
      <c r="D81" s="66" t="s">
        <v>156</v>
      </c>
      <c r="E81" s="67" t="s">
        <v>90</v>
      </c>
      <c r="F81" s="57"/>
      <c r="G81" s="57"/>
      <c r="H81" s="57"/>
      <c r="I81" s="58"/>
      <c r="J81" s="56"/>
      <c r="K81" s="56"/>
      <c r="L81" s="56"/>
      <c r="M81" s="41"/>
      <c r="N81" s="41"/>
      <c r="O81" s="41"/>
      <c r="P81" s="41"/>
      <c r="Q81" s="41"/>
      <c r="R81" s="41"/>
      <c r="S81" s="41"/>
      <c r="T81" s="41"/>
      <c r="U81" s="41"/>
      <c r="V81" s="41"/>
      <c r="W81" s="41"/>
      <c r="X81" s="41"/>
      <c r="Y81" s="41"/>
      <c r="Z81" s="41"/>
    </row>
    <row r="82" outlineLevel="4">
      <c r="A82" s="54" t="str">
        <f t="shared" si="3"/>
        <v>TC_CardCreate_GUI_57</v>
      </c>
      <c r="B82" s="65" t="s">
        <v>93</v>
      </c>
      <c r="C82" s="65"/>
      <c r="D82" s="65" t="s">
        <v>94</v>
      </c>
      <c r="E82" s="66" t="s">
        <v>154</v>
      </c>
      <c r="F82" s="57"/>
      <c r="G82" s="57"/>
      <c r="H82" s="57"/>
      <c r="I82" s="58"/>
      <c r="J82" s="56"/>
      <c r="K82" s="56"/>
      <c r="L82" s="56"/>
      <c r="M82" s="41"/>
      <c r="N82" s="41"/>
      <c r="O82" s="41"/>
      <c r="P82" s="41"/>
      <c r="Q82" s="41"/>
      <c r="R82" s="41"/>
      <c r="S82" s="41"/>
      <c r="T82" s="41"/>
      <c r="U82" s="41"/>
      <c r="V82" s="41"/>
      <c r="W82" s="41"/>
      <c r="X82" s="41"/>
      <c r="Y82" s="41"/>
      <c r="Z82" s="41"/>
    </row>
    <row r="83" outlineLevel="4">
      <c r="A83" s="54" t="str">
        <f t="shared" si="3"/>
        <v>TC_CardCreate_GUI_58</v>
      </c>
      <c r="B83" s="65" t="s">
        <v>95</v>
      </c>
      <c r="C83" s="65"/>
      <c r="D83" s="65" t="s">
        <v>96</v>
      </c>
      <c r="E83" s="66" t="s">
        <v>154</v>
      </c>
      <c r="F83" s="57"/>
      <c r="G83" s="57"/>
      <c r="H83" s="57"/>
      <c r="I83" s="58"/>
      <c r="J83" s="56"/>
      <c r="K83" s="56"/>
      <c r="L83" s="56"/>
      <c r="M83" s="41"/>
      <c r="N83" s="41"/>
      <c r="O83" s="41"/>
      <c r="P83" s="41"/>
      <c r="Q83" s="41"/>
      <c r="R83" s="41"/>
      <c r="S83" s="41"/>
      <c r="T83" s="41"/>
      <c r="U83" s="41"/>
      <c r="V83" s="41"/>
      <c r="W83" s="41"/>
      <c r="X83" s="41"/>
      <c r="Y83" s="41"/>
      <c r="Z83" s="41"/>
    </row>
    <row r="84" outlineLevel="1" collapsed="1">
      <c r="A84" s="54" t="str">
        <f t="shared" si="3"/>
        <v/>
      </c>
      <c r="B84" s="71" t="s">
        <v>153</v>
      </c>
      <c r="C84" s="4"/>
      <c r="D84" s="4"/>
      <c r="E84" s="4"/>
      <c r="F84" s="4"/>
      <c r="G84" s="4"/>
      <c r="H84" s="4"/>
      <c r="I84" s="4"/>
      <c r="J84" s="4"/>
      <c r="K84" s="4"/>
      <c r="L84" s="5"/>
      <c r="M84" s="41"/>
      <c r="N84" s="41"/>
      <c r="O84" s="41"/>
      <c r="P84" s="41"/>
      <c r="Q84" s="41"/>
      <c r="R84" s="41"/>
      <c r="S84" s="41"/>
      <c r="T84" s="41"/>
      <c r="U84" s="41"/>
      <c r="V84" s="41"/>
      <c r="W84" s="41"/>
      <c r="X84" s="41"/>
      <c r="Y84" s="41"/>
      <c r="Z84" s="41"/>
    </row>
    <row r="85" hidden="1" outlineLevel="2">
      <c r="A85" s="54" t="str">
        <f t="shared" si="3"/>
        <v>TC_CardCreate_GUI_59</v>
      </c>
      <c r="B85" s="72" t="s">
        <v>79</v>
      </c>
      <c r="C85" s="56"/>
      <c r="D85" s="73" t="s">
        <v>157</v>
      </c>
      <c r="E85" s="73" t="s">
        <v>104</v>
      </c>
      <c r="F85" s="57"/>
      <c r="G85" s="57"/>
      <c r="H85" s="57"/>
      <c r="I85" s="58"/>
      <c r="J85" s="56"/>
      <c r="K85" s="56"/>
      <c r="L85" s="56"/>
      <c r="M85" s="41"/>
      <c r="N85" s="41"/>
      <c r="O85" s="41"/>
      <c r="P85" s="41"/>
      <c r="Q85" s="41"/>
      <c r="R85" s="41"/>
      <c r="S85" s="41"/>
      <c r="T85" s="41"/>
      <c r="U85" s="41"/>
      <c r="V85" s="41"/>
      <c r="W85" s="41"/>
      <c r="X85" s="41"/>
      <c r="Y85" s="41"/>
      <c r="Z85" s="41"/>
    </row>
    <row r="86" hidden="1" outlineLevel="2">
      <c r="A86" s="54" t="str">
        <f t="shared" si="3"/>
        <v>TC_CardCreate_GUI_60</v>
      </c>
      <c r="B86" s="68" t="s">
        <v>158</v>
      </c>
      <c r="C86" s="56"/>
      <c r="D86" s="68" t="s">
        <v>159</v>
      </c>
      <c r="E86" s="70" t="s">
        <v>160</v>
      </c>
      <c r="F86" s="57"/>
      <c r="G86" s="57"/>
      <c r="H86" s="57"/>
      <c r="I86" s="58"/>
      <c r="J86" s="56"/>
      <c r="K86" s="56"/>
      <c r="L86" s="56"/>
      <c r="M86" s="41"/>
      <c r="N86" s="41"/>
      <c r="O86" s="41"/>
      <c r="P86" s="41"/>
      <c r="Q86" s="41"/>
      <c r="R86" s="41"/>
      <c r="S86" s="41"/>
      <c r="T86" s="41"/>
      <c r="U86" s="41"/>
      <c r="V86" s="41"/>
      <c r="W86" s="41"/>
      <c r="X86" s="41"/>
      <c r="Y86" s="41"/>
      <c r="Z86" s="41"/>
    </row>
    <row r="87" outlineLevel="1" collapsed="1">
      <c r="A87" s="54" t="str">
        <f t="shared" si="3"/>
        <v/>
      </c>
      <c r="B87" s="71" t="s">
        <v>161</v>
      </c>
      <c r="C87" s="4"/>
      <c r="D87" s="4"/>
      <c r="E87" s="4"/>
      <c r="F87" s="4"/>
      <c r="G87" s="4"/>
      <c r="H87" s="4"/>
      <c r="I87" s="4"/>
      <c r="J87" s="4"/>
      <c r="K87" s="4"/>
      <c r="L87" s="5"/>
      <c r="M87" s="41"/>
      <c r="N87" s="41"/>
      <c r="O87" s="41"/>
      <c r="P87" s="41"/>
      <c r="Q87" s="41"/>
      <c r="R87" s="41"/>
      <c r="S87" s="41"/>
      <c r="T87" s="41"/>
      <c r="U87" s="41"/>
      <c r="V87" s="41"/>
      <c r="W87" s="41"/>
      <c r="X87" s="41"/>
      <c r="Y87" s="41"/>
      <c r="Z87" s="41"/>
    </row>
    <row r="88" hidden="1" outlineLevel="2">
      <c r="A88" s="54" t="str">
        <f t="shared" si="3"/>
        <v>TC_CardCreate_GUI_61</v>
      </c>
      <c r="B88" s="80" t="s">
        <v>79</v>
      </c>
      <c r="C88" s="56"/>
      <c r="D88" s="45" t="s">
        <v>162</v>
      </c>
      <c r="E88" s="81" t="s">
        <v>104</v>
      </c>
      <c r="F88" s="57"/>
      <c r="G88" s="57"/>
      <c r="H88" s="57"/>
      <c r="I88" s="58"/>
      <c r="J88" s="56"/>
      <c r="K88" s="56"/>
      <c r="L88" s="56"/>
      <c r="M88" s="41"/>
      <c r="N88" s="41"/>
      <c r="O88" s="41"/>
      <c r="P88" s="41"/>
      <c r="Q88" s="41"/>
      <c r="R88" s="41"/>
      <c r="S88" s="41"/>
      <c r="T88" s="41"/>
      <c r="U88" s="41"/>
      <c r="V88" s="41"/>
      <c r="W88" s="41"/>
      <c r="X88" s="41"/>
      <c r="Y88" s="41"/>
      <c r="Z88" s="41"/>
    </row>
    <row r="89" hidden="1" outlineLevel="2">
      <c r="A89" s="54" t="str">
        <f t="shared" si="3"/>
        <v>TC_CardCreate_GUI_62</v>
      </c>
      <c r="B89" s="81" t="s">
        <v>105</v>
      </c>
      <c r="C89" s="56"/>
      <c r="D89" s="81" t="s">
        <v>106</v>
      </c>
      <c r="E89" s="73" t="s">
        <v>163</v>
      </c>
      <c r="F89" s="57"/>
      <c r="G89" s="57"/>
      <c r="H89" s="57"/>
      <c r="I89" s="58"/>
      <c r="J89" s="56"/>
      <c r="K89" s="56"/>
      <c r="L89" s="56"/>
      <c r="M89" s="41"/>
      <c r="N89" s="41"/>
      <c r="O89" s="41"/>
      <c r="P89" s="41"/>
      <c r="Q89" s="41"/>
      <c r="R89" s="41"/>
      <c r="S89" s="41"/>
      <c r="T89" s="41"/>
      <c r="U89" s="41"/>
      <c r="V89" s="41"/>
      <c r="W89" s="41"/>
      <c r="X89" s="41"/>
      <c r="Y89" s="41"/>
      <c r="Z89" s="41"/>
    </row>
    <row r="90" hidden="1" outlineLevel="2">
      <c r="A90" s="54" t="str">
        <f t="shared" si="3"/>
        <v>TC_CardCreate_GUI_63</v>
      </c>
      <c r="B90" s="82" t="s">
        <v>108</v>
      </c>
      <c r="C90" s="56"/>
      <c r="D90" s="45" t="s">
        <v>164</v>
      </c>
      <c r="E90" s="81" t="s">
        <v>110</v>
      </c>
      <c r="F90" s="57"/>
      <c r="G90" s="57"/>
      <c r="H90" s="57"/>
      <c r="I90" s="58"/>
      <c r="J90" s="56"/>
      <c r="K90" s="56"/>
      <c r="L90" s="56"/>
      <c r="M90" s="41"/>
      <c r="N90" s="41"/>
      <c r="O90" s="41"/>
      <c r="P90" s="41"/>
      <c r="Q90" s="41"/>
      <c r="R90" s="41"/>
      <c r="S90" s="41"/>
      <c r="T90" s="41"/>
      <c r="U90" s="41"/>
      <c r="V90" s="41"/>
      <c r="W90" s="41"/>
      <c r="X90" s="41"/>
      <c r="Y90" s="41"/>
      <c r="Z90" s="41"/>
    </row>
    <row r="91" hidden="1" outlineLevel="2">
      <c r="A91" s="54" t="str">
        <f t="shared" si="3"/>
        <v>TC_CardCreate_GUI_64</v>
      </c>
      <c r="B91" s="83" t="s">
        <v>111</v>
      </c>
      <c r="C91" s="56"/>
      <c r="D91" s="83" t="s">
        <v>112</v>
      </c>
      <c r="E91" s="84" t="s">
        <v>125</v>
      </c>
      <c r="F91" s="57"/>
      <c r="G91" s="57"/>
      <c r="H91" s="57"/>
      <c r="I91" s="58"/>
      <c r="J91" s="56"/>
      <c r="K91" s="56"/>
      <c r="L91" s="56"/>
      <c r="M91" s="41"/>
      <c r="N91" s="41"/>
      <c r="O91" s="41"/>
      <c r="P91" s="41"/>
      <c r="Q91" s="41"/>
      <c r="R91" s="41"/>
      <c r="S91" s="41"/>
      <c r="T91" s="41"/>
      <c r="U91" s="41"/>
      <c r="V91" s="41"/>
      <c r="W91" s="41"/>
      <c r="X91" s="41"/>
      <c r="Y91" s="41"/>
      <c r="Z91" s="41"/>
    </row>
    <row r="92" hidden="1" outlineLevel="2">
      <c r="A92" s="54" t="str">
        <f t="shared" si="3"/>
        <v>TC_CardCreate_GUI_65</v>
      </c>
      <c r="B92" s="82" t="s">
        <v>114</v>
      </c>
      <c r="C92" s="56"/>
      <c r="D92" s="82" t="s">
        <v>115</v>
      </c>
      <c r="E92" s="81" t="s">
        <v>116</v>
      </c>
      <c r="F92" s="57"/>
      <c r="G92" s="57"/>
      <c r="H92" s="57"/>
      <c r="I92" s="58"/>
      <c r="J92" s="56"/>
      <c r="K92" s="56"/>
      <c r="L92" s="56"/>
      <c r="M92" s="41"/>
      <c r="N92" s="41"/>
      <c r="O92" s="41"/>
      <c r="P92" s="41"/>
      <c r="Q92" s="41"/>
      <c r="R92" s="41"/>
      <c r="S92" s="41"/>
      <c r="T92" s="41"/>
      <c r="U92" s="41"/>
      <c r="V92" s="41"/>
      <c r="W92" s="41"/>
      <c r="X92" s="41"/>
      <c r="Y92" s="41"/>
      <c r="Z92" s="41"/>
    </row>
    <row r="93" hidden="1" outlineLevel="2">
      <c r="A93" s="54" t="str">
        <f t="shared" si="3"/>
        <v>TC_CardCreate_GUI_66</v>
      </c>
      <c r="B93" s="84" t="s">
        <v>165</v>
      </c>
      <c r="C93" s="56"/>
      <c r="D93" s="84" t="s">
        <v>118</v>
      </c>
      <c r="E93" s="84" t="s">
        <v>119</v>
      </c>
      <c r="F93" s="57"/>
      <c r="G93" s="57"/>
      <c r="H93" s="57"/>
      <c r="I93" s="58"/>
      <c r="J93" s="56"/>
      <c r="K93" s="56"/>
      <c r="L93" s="56"/>
      <c r="M93" s="41"/>
      <c r="N93" s="41"/>
      <c r="O93" s="41"/>
      <c r="P93" s="41"/>
      <c r="Q93" s="41"/>
      <c r="R93" s="41"/>
      <c r="S93" s="41"/>
      <c r="T93" s="41"/>
      <c r="U93" s="41"/>
      <c r="V93" s="41"/>
      <c r="W93" s="41"/>
      <c r="X93" s="41"/>
      <c r="Y93" s="41"/>
      <c r="Z93" s="41"/>
    </row>
    <row r="94" hidden="1" outlineLevel="2">
      <c r="A94" s="54" t="str">
        <f t="shared" si="3"/>
        <v>TC_CardCreate_GUI_67</v>
      </c>
      <c r="B94" s="84" t="s">
        <v>166</v>
      </c>
      <c r="C94" s="56"/>
      <c r="D94" s="84" t="s">
        <v>167</v>
      </c>
      <c r="E94" s="84" t="s">
        <v>168</v>
      </c>
      <c r="F94" s="57"/>
      <c r="G94" s="57"/>
      <c r="H94" s="57"/>
      <c r="I94" s="58"/>
      <c r="J94" s="56"/>
      <c r="K94" s="56"/>
      <c r="L94" s="56"/>
      <c r="M94" s="41"/>
      <c r="N94" s="41"/>
      <c r="O94" s="41"/>
      <c r="P94" s="41"/>
      <c r="Q94" s="41"/>
      <c r="R94" s="41"/>
      <c r="S94" s="41"/>
      <c r="T94" s="41"/>
      <c r="U94" s="41"/>
      <c r="V94" s="41"/>
      <c r="W94" s="41"/>
      <c r="X94" s="41"/>
      <c r="Y94" s="41"/>
      <c r="Z94" s="41"/>
    </row>
    <row r="95" hidden="1" outlineLevel="2">
      <c r="A95" s="54" t="str">
        <f t="shared" si="3"/>
        <v>TC_CardCreate_GUI_68</v>
      </c>
      <c r="B95" s="83" t="s">
        <v>123</v>
      </c>
      <c r="C95" s="56"/>
      <c r="D95" s="83" t="s">
        <v>124</v>
      </c>
      <c r="E95" s="84" t="s">
        <v>125</v>
      </c>
      <c r="F95" s="57"/>
      <c r="G95" s="57"/>
      <c r="H95" s="57"/>
      <c r="I95" s="58"/>
      <c r="J95" s="56"/>
      <c r="K95" s="56"/>
      <c r="L95" s="56"/>
      <c r="M95" s="41"/>
      <c r="N95" s="41"/>
      <c r="O95" s="41"/>
      <c r="P95" s="41"/>
      <c r="Q95" s="41"/>
      <c r="R95" s="41"/>
      <c r="S95" s="41"/>
      <c r="T95" s="41"/>
      <c r="U95" s="41"/>
      <c r="V95" s="41"/>
      <c r="W95" s="41"/>
      <c r="X95" s="41"/>
      <c r="Y95" s="41"/>
      <c r="Z95" s="41"/>
    </row>
    <row r="96" hidden="1" outlineLevel="2">
      <c r="A96" s="54" t="str">
        <f t="shared" si="3"/>
        <v>TC_CardCreate_GUI_69</v>
      </c>
      <c r="B96" s="83" t="s">
        <v>126</v>
      </c>
      <c r="C96" s="56"/>
      <c r="D96" s="83" t="s">
        <v>127</v>
      </c>
      <c r="E96" s="68" t="s">
        <v>169</v>
      </c>
      <c r="F96" s="57"/>
      <c r="G96" s="57"/>
      <c r="H96" s="57"/>
      <c r="I96" s="58"/>
      <c r="J96" s="56"/>
      <c r="K96" s="56"/>
      <c r="L96" s="56"/>
      <c r="M96" s="41"/>
      <c r="N96" s="41"/>
      <c r="O96" s="41"/>
      <c r="P96" s="41"/>
      <c r="Q96" s="41"/>
      <c r="R96" s="41"/>
      <c r="S96" s="41"/>
      <c r="T96" s="41"/>
      <c r="U96" s="41"/>
      <c r="V96" s="41"/>
      <c r="W96" s="41"/>
      <c r="X96" s="41"/>
      <c r="Y96" s="41"/>
      <c r="Z96" s="41"/>
    </row>
    <row r="97" outlineLevel="1" collapsed="1">
      <c r="A97" s="54" t="str">
        <f t="shared" si="3"/>
        <v/>
      </c>
      <c r="B97" s="71" t="s">
        <v>170</v>
      </c>
      <c r="C97" s="4"/>
      <c r="D97" s="4"/>
      <c r="E97" s="4"/>
      <c r="F97" s="4"/>
      <c r="G97" s="4"/>
      <c r="H97" s="4"/>
      <c r="I97" s="4"/>
      <c r="J97" s="4"/>
      <c r="K97" s="4"/>
      <c r="L97" s="5"/>
      <c r="M97" s="41"/>
      <c r="N97" s="41"/>
      <c r="O97" s="41"/>
      <c r="P97" s="41"/>
      <c r="Q97" s="41"/>
      <c r="R97" s="41"/>
      <c r="S97" s="41"/>
      <c r="T97" s="41"/>
      <c r="U97" s="41"/>
      <c r="V97" s="41"/>
      <c r="W97" s="41"/>
      <c r="X97" s="41"/>
      <c r="Y97" s="41"/>
      <c r="Z97" s="41"/>
    </row>
    <row r="98" hidden="1" outlineLevel="2">
      <c r="A98" s="54" t="str">
        <f t="shared" si="3"/>
        <v>TC_CardCreate_GUI_70</v>
      </c>
      <c r="B98" s="80" t="s">
        <v>79</v>
      </c>
      <c r="C98" s="56"/>
      <c r="D98" s="45" t="s">
        <v>171</v>
      </c>
      <c r="E98" s="81" t="s">
        <v>104</v>
      </c>
      <c r="F98" s="57"/>
      <c r="G98" s="57"/>
      <c r="H98" s="57"/>
      <c r="I98" s="58"/>
      <c r="J98" s="56"/>
      <c r="K98" s="56"/>
      <c r="L98" s="56"/>
      <c r="M98" s="41"/>
      <c r="N98" s="41"/>
      <c r="O98" s="41"/>
      <c r="P98" s="41"/>
      <c r="Q98" s="41"/>
      <c r="R98" s="41"/>
      <c r="S98" s="41"/>
      <c r="T98" s="41"/>
      <c r="U98" s="41"/>
      <c r="V98" s="41"/>
      <c r="W98" s="41"/>
      <c r="X98" s="41"/>
      <c r="Y98" s="41"/>
      <c r="Z98" s="41"/>
    </row>
    <row r="99" hidden="1" outlineLevel="2">
      <c r="A99" s="54" t="str">
        <f t="shared" si="3"/>
        <v>TC_CardCreate_GUI_71</v>
      </c>
      <c r="B99" s="81" t="s">
        <v>105</v>
      </c>
      <c r="C99" s="56"/>
      <c r="D99" s="81" t="s">
        <v>106</v>
      </c>
      <c r="E99" s="73" t="s">
        <v>172</v>
      </c>
      <c r="F99" s="57"/>
      <c r="G99" s="57"/>
      <c r="H99" s="57"/>
      <c r="I99" s="58"/>
      <c r="J99" s="56"/>
      <c r="K99" s="56"/>
      <c r="L99" s="56"/>
      <c r="M99" s="41"/>
      <c r="N99" s="41"/>
      <c r="O99" s="41"/>
      <c r="P99" s="41"/>
      <c r="Q99" s="41"/>
      <c r="R99" s="41"/>
      <c r="S99" s="41"/>
      <c r="T99" s="41"/>
      <c r="U99" s="41"/>
      <c r="V99" s="41"/>
      <c r="W99" s="41"/>
      <c r="X99" s="41"/>
      <c r="Y99" s="41"/>
      <c r="Z99" s="41"/>
    </row>
    <row r="100" hidden="1" outlineLevel="2">
      <c r="A100" s="54" t="str">
        <f t="shared" si="3"/>
        <v>TC_CardCreate_GUI_72</v>
      </c>
      <c r="B100" s="82" t="s">
        <v>108</v>
      </c>
      <c r="C100" s="56"/>
      <c r="D100" s="45" t="s">
        <v>164</v>
      </c>
      <c r="E100" s="81" t="s">
        <v>110</v>
      </c>
      <c r="F100" s="57"/>
      <c r="G100" s="57"/>
      <c r="H100" s="57"/>
      <c r="I100" s="58"/>
      <c r="J100" s="56"/>
      <c r="K100" s="56"/>
      <c r="L100" s="56"/>
      <c r="M100" s="41"/>
      <c r="N100" s="41"/>
      <c r="O100" s="41"/>
      <c r="P100" s="41"/>
      <c r="Q100" s="41"/>
      <c r="R100" s="41"/>
      <c r="S100" s="41"/>
      <c r="T100" s="41"/>
      <c r="U100" s="41"/>
      <c r="V100" s="41"/>
      <c r="W100" s="41"/>
      <c r="X100" s="41"/>
      <c r="Y100" s="41"/>
      <c r="Z100" s="41"/>
    </row>
    <row r="101" hidden="1" outlineLevel="2">
      <c r="A101" s="54" t="str">
        <f t="shared" si="3"/>
        <v>TC_CardCreate_GUI_73</v>
      </c>
      <c r="B101" s="83" t="s">
        <v>111</v>
      </c>
      <c r="C101" s="56"/>
      <c r="D101" s="83" t="s">
        <v>112</v>
      </c>
      <c r="E101" s="84" t="s">
        <v>125</v>
      </c>
      <c r="F101" s="57"/>
      <c r="G101" s="57"/>
      <c r="H101" s="57"/>
      <c r="I101" s="58"/>
      <c r="J101" s="56"/>
      <c r="K101" s="56"/>
      <c r="L101" s="56"/>
      <c r="M101" s="41"/>
      <c r="N101" s="41"/>
      <c r="O101" s="41"/>
      <c r="P101" s="41"/>
      <c r="Q101" s="41"/>
      <c r="R101" s="41"/>
      <c r="S101" s="41"/>
      <c r="T101" s="41"/>
      <c r="U101" s="41"/>
      <c r="V101" s="41"/>
      <c r="W101" s="41"/>
      <c r="X101" s="41"/>
      <c r="Y101" s="41"/>
      <c r="Z101" s="41"/>
    </row>
    <row r="102" hidden="1" outlineLevel="2">
      <c r="A102" s="54" t="str">
        <f t="shared" si="3"/>
        <v>TC_CardCreate_GUI_74</v>
      </c>
      <c r="B102" s="82" t="s">
        <v>114</v>
      </c>
      <c r="C102" s="56"/>
      <c r="D102" s="82" t="s">
        <v>115</v>
      </c>
      <c r="E102" s="81" t="s">
        <v>116</v>
      </c>
      <c r="F102" s="57"/>
      <c r="G102" s="57"/>
      <c r="H102" s="57"/>
      <c r="I102" s="58"/>
      <c r="J102" s="56"/>
      <c r="K102" s="56"/>
      <c r="L102" s="56"/>
      <c r="M102" s="41"/>
      <c r="N102" s="41"/>
      <c r="O102" s="41"/>
      <c r="P102" s="41"/>
      <c r="Q102" s="41"/>
      <c r="R102" s="41"/>
      <c r="S102" s="41"/>
      <c r="T102" s="41"/>
      <c r="U102" s="41"/>
      <c r="V102" s="41"/>
      <c r="W102" s="41"/>
      <c r="X102" s="41"/>
      <c r="Y102" s="41"/>
      <c r="Z102" s="41"/>
    </row>
    <row r="103" hidden="1" outlineLevel="2">
      <c r="A103" s="54" t="str">
        <f t="shared" si="3"/>
        <v>TC_CardCreate_GUI_75</v>
      </c>
      <c r="B103" s="84" t="s">
        <v>165</v>
      </c>
      <c r="C103" s="56"/>
      <c r="D103" s="84" t="s">
        <v>118</v>
      </c>
      <c r="E103" s="84" t="s">
        <v>119</v>
      </c>
      <c r="F103" s="57"/>
      <c r="G103" s="57"/>
      <c r="H103" s="57"/>
      <c r="I103" s="58"/>
      <c r="J103" s="56"/>
      <c r="K103" s="56"/>
      <c r="L103" s="56"/>
      <c r="M103" s="41"/>
      <c r="N103" s="41"/>
      <c r="O103" s="41"/>
      <c r="P103" s="41"/>
      <c r="Q103" s="41"/>
      <c r="R103" s="41"/>
      <c r="S103" s="41"/>
      <c r="T103" s="41"/>
      <c r="U103" s="41"/>
      <c r="V103" s="41"/>
      <c r="W103" s="41"/>
      <c r="X103" s="41"/>
      <c r="Y103" s="41"/>
      <c r="Z103" s="41"/>
    </row>
    <row r="104" hidden="1" outlineLevel="2">
      <c r="A104" s="54" t="str">
        <f t="shared" si="3"/>
        <v>TC_CardCreate_GUI_76</v>
      </c>
      <c r="B104" s="84" t="s">
        <v>166</v>
      </c>
      <c r="C104" s="56"/>
      <c r="D104" s="84" t="s">
        <v>167</v>
      </c>
      <c r="E104" s="84" t="s">
        <v>168</v>
      </c>
      <c r="F104" s="57"/>
      <c r="G104" s="57"/>
      <c r="H104" s="57"/>
      <c r="I104" s="58"/>
      <c r="J104" s="56"/>
      <c r="K104" s="56"/>
      <c r="L104" s="56"/>
      <c r="M104" s="41"/>
      <c r="N104" s="41"/>
      <c r="O104" s="41"/>
      <c r="P104" s="41"/>
      <c r="Q104" s="41"/>
      <c r="R104" s="41"/>
      <c r="S104" s="41"/>
      <c r="T104" s="41"/>
      <c r="U104" s="41"/>
      <c r="V104" s="41"/>
      <c r="W104" s="41"/>
      <c r="X104" s="41"/>
      <c r="Y104" s="41"/>
      <c r="Z104" s="41"/>
    </row>
    <row r="105" hidden="1" outlineLevel="2">
      <c r="A105" s="54" t="str">
        <f t="shared" si="3"/>
        <v>TC_CardCreate_GUI_77</v>
      </c>
      <c r="B105" s="83" t="s">
        <v>123</v>
      </c>
      <c r="C105" s="56"/>
      <c r="D105" s="83" t="s">
        <v>124</v>
      </c>
      <c r="E105" s="84" t="s">
        <v>125</v>
      </c>
      <c r="F105" s="57"/>
      <c r="G105" s="57"/>
      <c r="H105" s="57"/>
      <c r="I105" s="58"/>
      <c r="J105" s="56"/>
      <c r="K105" s="56"/>
      <c r="L105" s="56"/>
      <c r="M105" s="41"/>
      <c r="N105" s="41"/>
      <c r="O105" s="41"/>
      <c r="P105" s="41"/>
      <c r="Q105" s="41"/>
      <c r="R105" s="41"/>
      <c r="S105" s="41"/>
      <c r="T105" s="41"/>
      <c r="U105" s="41"/>
      <c r="V105" s="41"/>
      <c r="W105" s="41"/>
      <c r="X105" s="41"/>
      <c r="Y105" s="41"/>
      <c r="Z105" s="41"/>
    </row>
    <row r="106" hidden="1" outlineLevel="2">
      <c r="A106" s="54" t="str">
        <f t="shared" si="3"/>
        <v>TC_CardCreate_GUI_78</v>
      </c>
      <c r="B106" s="83" t="s">
        <v>126</v>
      </c>
      <c r="C106" s="56"/>
      <c r="D106" s="83" t="s">
        <v>127</v>
      </c>
      <c r="E106" s="68" t="s">
        <v>169</v>
      </c>
      <c r="F106" s="57"/>
      <c r="G106" s="57"/>
      <c r="H106" s="57"/>
      <c r="I106" s="58"/>
      <c r="J106" s="56"/>
      <c r="K106" s="56"/>
      <c r="L106" s="56"/>
      <c r="M106" s="41"/>
      <c r="N106" s="41"/>
      <c r="O106" s="41"/>
      <c r="P106" s="41"/>
      <c r="Q106" s="41"/>
      <c r="R106" s="41"/>
      <c r="S106" s="41"/>
      <c r="T106" s="41"/>
      <c r="U106" s="41"/>
      <c r="V106" s="41"/>
      <c r="W106" s="41"/>
      <c r="X106" s="41"/>
      <c r="Y106" s="41"/>
      <c r="Z106" s="41"/>
    </row>
    <row r="107" outlineLevel="1" collapsed="1">
      <c r="A107" s="54"/>
      <c r="B107" s="71" t="s">
        <v>173</v>
      </c>
      <c r="C107" s="4"/>
      <c r="D107" s="4"/>
      <c r="E107" s="4"/>
      <c r="F107" s="4"/>
      <c r="G107" s="4"/>
      <c r="H107" s="4"/>
      <c r="I107" s="4"/>
      <c r="J107" s="4"/>
      <c r="K107" s="4"/>
      <c r="L107" s="5"/>
      <c r="M107" s="41"/>
      <c r="N107" s="41"/>
      <c r="O107" s="41"/>
      <c r="P107" s="41"/>
      <c r="Q107" s="41"/>
      <c r="R107" s="41"/>
      <c r="S107" s="41"/>
      <c r="T107" s="41"/>
      <c r="U107" s="41"/>
      <c r="V107" s="41"/>
      <c r="W107" s="41"/>
      <c r="X107" s="41"/>
      <c r="Y107" s="41"/>
      <c r="Z107" s="41"/>
    </row>
    <row r="108" hidden="1" outlineLevel="2">
      <c r="A108" s="54" t="str">
        <f t="shared" ref="A108:A155" si="4">IF(AND(D108="",D108=""),"",$D$4&amp;"_"&amp;ROW()-11-COUNTBLANK($D$12:D108))</f>
        <v>TC_CardCreate_GUI_79</v>
      </c>
      <c r="B108" s="80" t="s">
        <v>79</v>
      </c>
      <c r="C108" s="56"/>
      <c r="D108" s="45" t="s">
        <v>174</v>
      </c>
      <c r="E108" s="81" t="s">
        <v>104</v>
      </c>
      <c r="F108" s="57"/>
      <c r="G108" s="57"/>
      <c r="H108" s="57"/>
      <c r="I108" s="58"/>
      <c r="J108" s="56"/>
      <c r="K108" s="56"/>
      <c r="L108" s="56"/>
      <c r="M108" s="41"/>
      <c r="N108" s="41"/>
      <c r="O108" s="41"/>
      <c r="P108" s="41"/>
      <c r="Q108" s="41"/>
      <c r="R108" s="41"/>
      <c r="S108" s="41"/>
      <c r="T108" s="41"/>
      <c r="U108" s="41"/>
      <c r="V108" s="41"/>
      <c r="W108" s="41"/>
      <c r="X108" s="41"/>
      <c r="Y108" s="41"/>
      <c r="Z108" s="41"/>
    </row>
    <row r="109" hidden="1" outlineLevel="2">
      <c r="A109" s="54" t="str">
        <f t="shared" si="4"/>
        <v>TC_CardCreate_GUI_80</v>
      </c>
      <c r="B109" s="81" t="s">
        <v>105</v>
      </c>
      <c r="C109" s="56"/>
      <c r="D109" s="81" t="s">
        <v>106</v>
      </c>
      <c r="E109" s="73" t="s">
        <v>175</v>
      </c>
      <c r="F109" s="57"/>
      <c r="G109" s="57"/>
      <c r="H109" s="57"/>
      <c r="I109" s="58"/>
      <c r="J109" s="56"/>
      <c r="K109" s="56"/>
      <c r="L109" s="56"/>
      <c r="M109" s="41"/>
      <c r="N109" s="41"/>
      <c r="O109" s="41"/>
      <c r="P109" s="41"/>
      <c r="Q109" s="41"/>
      <c r="R109" s="41"/>
      <c r="S109" s="41"/>
      <c r="T109" s="41"/>
      <c r="U109" s="41"/>
      <c r="V109" s="41"/>
      <c r="W109" s="41"/>
      <c r="X109" s="41"/>
      <c r="Y109" s="41"/>
      <c r="Z109" s="41"/>
    </row>
    <row r="110" hidden="1" outlineLevel="2">
      <c r="A110" s="54" t="str">
        <f t="shared" si="4"/>
        <v>TC_CardCreate_GUI_81</v>
      </c>
      <c r="B110" s="82" t="s">
        <v>108</v>
      </c>
      <c r="C110" s="56"/>
      <c r="D110" s="45" t="s">
        <v>164</v>
      </c>
      <c r="E110" s="81" t="s">
        <v>110</v>
      </c>
      <c r="F110" s="57"/>
      <c r="G110" s="57"/>
      <c r="H110" s="57"/>
      <c r="I110" s="58"/>
      <c r="J110" s="56"/>
      <c r="K110" s="56"/>
      <c r="L110" s="56"/>
      <c r="M110" s="41"/>
      <c r="N110" s="41"/>
      <c r="O110" s="41"/>
      <c r="P110" s="41"/>
      <c r="Q110" s="41"/>
      <c r="R110" s="41"/>
      <c r="S110" s="41"/>
      <c r="T110" s="41"/>
      <c r="U110" s="41"/>
      <c r="V110" s="41"/>
      <c r="W110" s="41"/>
      <c r="X110" s="41"/>
      <c r="Y110" s="41"/>
      <c r="Z110" s="41"/>
    </row>
    <row r="111" hidden="1" outlineLevel="2">
      <c r="A111" s="54" t="str">
        <f t="shared" si="4"/>
        <v>TC_CardCreate_GUI_82</v>
      </c>
      <c r="B111" s="83" t="s">
        <v>111</v>
      </c>
      <c r="C111" s="56"/>
      <c r="D111" s="83" t="s">
        <v>112</v>
      </c>
      <c r="E111" s="84" t="s">
        <v>125</v>
      </c>
      <c r="F111" s="57"/>
      <c r="G111" s="57"/>
      <c r="H111" s="57"/>
      <c r="I111" s="58"/>
      <c r="J111" s="56"/>
      <c r="K111" s="56"/>
      <c r="L111" s="56"/>
      <c r="M111" s="41"/>
      <c r="N111" s="41"/>
      <c r="O111" s="41"/>
      <c r="P111" s="41"/>
      <c r="Q111" s="41"/>
      <c r="R111" s="41"/>
      <c r="S111" s="41"/>
      <c r="T111" s="41"/>
      <c r="U111" s="41"/>
      <c r="V111" s="41"/>
      <c r="W111" s="41"/>
      <c r="X111" s="41"/>
      <c r="Y111" s="41"/>
      <c r="Z111" s="41"/>
    </row>
    <row r="112" hidden="1" outlineLevel="2">
      <c r="A112" s="54" t="str">
        <f t="shared" si="4"/>
        <v>TC_CardCreate_GUI_83</v>
      </c>
      <c r="B112" s="82" t="s">
        <v>114</v>
      </c>
      <c r="C112" s="56"/>
      <c r="D112" s="82" t="s">
        <v>115</v>
      </c>
      <c r="E112" s="81" t="s">
        <v>116</v>
      </c>
      <c r="F112" s="57"/>
      <c r="G112" s="57"/>
      <c r="H112" s="57"/>
      <c r="I112" s="58"/>
      <c r="J112" s="56"/>
      <c r="K112" s="56"/>
      <c r="L112" s="56"/>
      <c r="M112" s="41"/>
      <c r="N112" s="41"/>
      <c r="O112" s="41"/>
      <c r="P112" s="41"/>
      <c r="Q112" s="41"/>
      <c r="R112" s="41"/>
      <c r="S112" s="41"/>
      <c r="T112" s="41"/>
      <c r="U112" s="41"/>
      <c r="V112" s="41"/>
      <c r="W112" s="41"/>
      <c r="X112" s="41"/>
      <c r="Y112" s="41"/>
      <c r="Z112" s="41"/>
    </row>
    <row r="113" hidden="1" outlineLevel="2">
      <c r="A113" s="54" t="str">
        <f t="shared" si="4"/>
        <v>TC_CardCreate_GUI_84</v>
      </c>
      <c r="B113" s="84" t="s">
        <v>165</v>
      </c>
      <c r="C113" s="56"/>
      <c r="D113" s="84" t="s">
        <v>118</v>
      </c>
      <c r="E113" s="84" t="s">
        <v>119</v>
      </c>
      <c r="F113" s="57"/>
      <c r="G113" s="57"/>
      <c r="H113" s="57"/>
      <c r="I113" s="58"/>
      <c r="J113" s="56"/>
      <c r="K113" s="56"/>
      <c r="L113" s="56"/>
      <c r="M113" s="41"/>
      <c r="N113" s="41"/>
      <c r="O113" s="41"/>
      <c r="P113" s="41"/>
      <c r="Q113" s="41"/>
      <c r="R113" s="41"/>
      <c r="S113" s="41"/>
      <c r="T113" s="41"/>
      <c r="U113" s="41"/>
      <c r="V113" s="41"/>
      <c r="W113" s="41"/>
      <c r="X113" s="41"/>
      <c r="Y113" s="41"/>
      <c r="Z113" s="41"/>
    </row>
    <row r="114" hidden="1" outlineLevel="2">
      <c r="A114" s="54" t="str">
        <f t="shared" si="4"/>
        <v>TC_CardCreate_GUI_85</v>
      </c>
      <c r="B114" s="68" t="s">
        <v>176</v>
      </c>
      <c r="C114" s="56"/>
      <c r="D114" s="68" t="s">
        <v>177</v>
      </c>
      <c r="E114" s="68" t="s">
        <v>178</v>
      </c>
      <c r="F114" s="57"/>
      <c r="G114" s="57"/>
      <c r="H114" s="57"/>
      <c r="I114" s="58"/>
      <c r="J114" s="56"/>
      <c r="K114" s="56"/>
      <c r="L114" s="56"/>
      <c r="M114" s="41"/>
      <c r="N114" s="41"/>
      <c r="O114" s="41"/>
      <c r="P114" s="41"/>
      <c r="Q114" s="41"/>
      <c r="R114" s="41"/>
      <c r="S114" s="41"/>
      <c r="T114" s="41"/>
      <c r="U114" s="41"/>
      <c r="V114" s="41"/>
      <c r="W114" s="41"/>
      <c r="X114" s="41"/>
      <c r="Y114" s="41"/>
      <c r="Z114" s="41"/>
    </row>
    <row r="115" hidden="1" outlineLevel="2">
      <c r="A115" s="54" t="str">
        <f t="shared" si="4"/>
        <v>TC_CardCreate_GUI_86</v>
      </c>
      <c r="B115" s="83" t="s">
        <v>123</v>
      </c>
      <c r="C115" s="56"/>
      <c r="D115" s="83" t="s">
        <v>124</v>
      </c>
      <c r="E115" s="84" t="s">
        <v>125</v>
      </c>
      <c r="F115" s="57"/>
      <c r="G115" s="57"/>
      <c r="H115" s="57"/>
      <c r="I115" s="58"/>
      <c r="J115" s="56"/>
      <c r="K115" s="56"/>
      <c r="L115" s="56"/>
      <c r="M115" s="41"/>
      <c r="N115" s="41"/>
      <c r="O115" s="41"/>
      <c r="P115" s="41"/>
      <c r="Q115" s="41"/>
      <c r="R115" s="41"/>
      <c r="S115" s="41"/>
      <c r="T115" s="41"/>
      <c r="U115" s="41"/>
      <c r="V115" s="41"/>
      <c r="W115" s="41"/>
      <c r="X115" s="41"/>
      <c r="Y115" s="41"/>
      <c r="Z115" s="41"/>
    </row>
    <row r="116" hidden="1" outlineLevel="2">
      <c r="A116" s="54" t="str">
        <f t="shared" si="4"/>
        <v>TC_CardCreate_GUI_87</v>
      </c>
      <c r="B116" s="83" t="s">
        <v>126</v>
      </c>
      <c r="C116" s="56"/>
      <c r="D116" s="83" t="s">
        <v>127</v>
      </c>
      <c r="E116" s="68" t="s">
        <v>169</v>
      </c>
      <c r="F116" s="57"/>
      <c r="G116" s="57"/>
      <c r="H116" s="57"/>
      <c r="I116" s="58"/>
      <c r="J116" s="56"/>
      <c r="K116" s="56"/>
      <c r="L116" s="56"/>
      <c r="M116" s="41"/>
      <c r="N116" s="41"/>
      <c r="O116" s="41"/>
      <c r="P116" s="41"/>
      <c r="Q116" s="41"/>
      <c r="R116" s="41"/>
      <c r="S116" s="41"/>
      <c r="T116" s="41"/>
      <c r="U116" s="41"/>
      <c r="V116" s="41"/>
      <c r="W116" s="41"/>
      <c r="X116" s="41"/>
      <c r="Y116" s="41"/>
      <c r="Z116" s="41"/>
    </row>
    <row r="117" outlineLevel="1" collapsed="1">
      <c r="A117" s="54" t="str">
        <f t="shared" si="4"/>
        <v/>
      </c>
      <c r="B117" s="71" t="s">
        <v>179</v>
      </c>
      <c r="C117" s="4"/>
      <c r="D117" s="4"/>
      <c r="E117" s="4"/>
      <c r="F117" s="4"/>
      <c r="G117" s="4"/>
      <c r="H117" s="4"/>
      <c r="I117" s="4"/>
      <c r="J117" s="4"/>
      <c r="K117" s="4"/>
      <c r="L117" s="5"/>
      <c r="M117" s="41"/>
      <c r="N117" s="41"/>
      <c r="O117" s="41"/>
      <c r="P117" s="41"/>
      <c r="Q117" s="41"/>
      <c r="R117" s="41"/>
      <c r="S117" s="41"/>
      <c r="T117" s="41"/>
      <c r="U117" s="41"/>
      <c r="V117" s="41"/>
      <c r="W117" s="41"/>
      <c r="X117" s="41"/>
      <c r="Y117" s="41"/>
      <c r="Z117" s="41"/>
    </row>
    <row r="118" hidden="1" outlineLevel="2">
      <c r="A118" s="54" t="str">
        <f t="shared" si="4"/>
        <v>TC_CardCreate_GUI_88</v>
      </c>
      <c r="B118" s="61" t="s">
        <v>79</v>
      </c>
      <c r="C118" s="62"/>
      <c r="D118" s="63" t="s">
        <v>80</v>
      </c>
      <c r="E118" s="64" t="s">
        <v>81</v>
      </c>
      <c r="F118" s="57"/>
      <c r="G118" s="57"/>
      <c r="H118" s="57"/>
      <c r="I118" s="58"/>
      <c r="J118" s="56"/>
      <c r="K118" s="56"/>
      <c r="L118" s="56"/>
      <c r="M118" s="41"/>
      <c r="N118" s="41"/>
      <c r="O118" s="41"/>
      <c r="P118" s="41"/>
      <c r="Q118" s="41"/>
      <c r="R118" s="41"/>
      <c r="S118" s="41"/>
      <c r="T118" s="41"/>
      <c r="U118" s="41"/>
      <c r="V118" s="41"/>
      <c r="W118" s="41"/>
      <c r="X118" s="41"/>
      <c r="Y118" s="41"/>
      <c r="Z118" s="41"/>
    </row>
    <row r="119" hidden="1" outlineLevel="2">
      <c r="A119" s="54" t="str">
        <f t="shared" si="4"/>
        <v>TC_CardCreate_GUI_89</v>
      </c>
      <c r="B119" s="65" t="s">
        <v>82</v>
      </c>
      <c r="C119" s="65"/>
      <c r="D119" s="65" t="s">
        <v>83</v>
      </c>
      <c r="E119" s="67" t="s">
        <v>125</v>
      </c>
      <c r="F119" s="57"/>
      <c r="G119" s="57"/>
      <c r="H119" s="57"/>
      <c r="I119" s="58"/>
      <c r="J119" s="56"/>
      <c r="K119" s="56"/>
      <c r="L119" s="56"/>
      <c r="M119" s="41"/>
      <c r="N119" s="41"/>
      <c r="O119" s="41"/>
      <c r="P119" s="41"/>
      <c r="Q119" s="41"/>
      <c r="R119" s="41"/>
      <c r="S119" s="41"/>
      <c r="T119" s="41"/>
      <c r="U119" s="41"/>
      <c r="V119" s="41"/>
      <c r="W119" s="41"/>
      <c r="X119" s="41"/>
      <c r="Y119" s="41"/>
      <c r="Z119" s="41"/>
    </row>
    <row r="120" hidden="1" outlineLevel="2">
      <c r="A120" s="54" t="str">
        <f t="shared" si="4"/>
        <v>TC_CardCreate_GUI_90</v>
      </c>
      <c r="B120" s="65" t="s">
        <v>85</v>
      </c>
      <c r="C120" s="65"/>
      <c r="D120" s="65" t="s">
        <v>86</v>
      </c>
      <c r="E120" s="67" t="s">
        <v>87</v>
      </c>
      <c r="F120" s="57"/>
      <c r="G120" s="57"/>
      <c r="H120" s="57"/>
      <c r="I120" s="58"/>
      <c r="J120" s="56"/>
      <c r="K120" s="56"/>
      <c r="L120" s="56"/>
      <c r="M120" s="41"/>
      <c r="N120" s="41"/>
      <c r="O120" s="41"/>
      <c r="P120" s="41"/>
      <c r="Q120" s="41"/>
      <c r="R120" s="41"/>
      <c r="S120" s="41"/>
      <c r="T120" s="41"/>
      <c r="U120" s="41"/>
      <c r="V120" s="41"/>
      <c r="W120" s="41"/>
      <c r="X120" s="41"/>
      <c r="Y120" s="41"/>
      <c r="Z120" s="41"/>
    </row>
    <row r="121" hidden="1" outlineLevel="2">
      <c r="A121" s="54" t="str">
        <f t="shared" si="4"/>
        <v>TC_CardCreate_GUI_91</v>
      </c>
      <c r="B121" s="65" t="s">
        <v>88</v>
      </c>
      <c r="C121" s="65"/>
      <c r="D121" s="65" t="s">
        <v>89</v>
      </c>
      <c r="E121" s="67" t="s">
        <v>90</v>
      </c>
      <c r="F121" s="57"/>
      <c r="G121" s="57"/>
      <c r="H121" s="57"/>
      <c r="I121" s="58"/>
      <c r="J121" s="56"/>
      <c r="K121" s="56"/>
      <c r="L121" s="56"/>
      <c r="M121" s="41"/>
      <c r="N121" s="41"/>
      <c r="O121" s="41"/>
      <c r="P121" s="41"/>
      <c r="Q121" s="41"/>
      <c r="R121" s="41"/>
      <c r="S121" s="41"/>
      <c r="T121" s="41"/>
      <c r="U121" s="41"/>
      <c r="V121" s="41"/>
      <c r="W121" s="41"/>
      <c r="X121" s="41"/>
      <c r="Y121" s="41"/>
      <c r="Z121" s="41"/>
    </row>
    <row r="122" hidden="1" outlineLevel="2">
      <c r="A122" s="54" t="str">
        <f t="shared" si="4"/>
        <v>TC_CardCreate_GUI_92</v>
      </c>
      <c r="B122" s="65" t="s">
        <v>91</v>
      </c>
      <c r="C122" s="65"/>
      <c r="D122" s="65" t="s">
        <v>92</v>
      </c>
      <c r="E122" s="67" t="s">
        <v>90</v>
      </c>
      <c r="F122" s="57"/>
      <c r="G122" s="57"/>
      <c r="H122" s="57"/>
      <c r="I122" s="58"/>
      <c r="J122" s="56"/>
      <c r="K122" s="56"/>
      <c r="L122" s="56"/>
      <c r="M122" s="41"/>
      <c r="N122" s="41"/>
      <c r="O122" s="41"/>
      <c r="P122" s="41"/>
      <c r="Q122" s="41"/>
      <c r="R122" s="41"/>
      <c r="S122" s="41"/>
      <c r="T122" s="41"/>
      <c r="U122" s="41"/>
      <c r="V122" s="41"/>
      <c r="W122" s="41"/>
      <c r="X122" s="41"/>
      <c r="Y122" s="41"/>
      <c r="Z122" s="41"/>
    </row>
    <row r="123" hidden="1" outlineLevel="2">
      <c r="A123" s="54" t="str">
        <f t="shared" si="4"/>
        <v>TC_CardCreate_GUI_93</v>
      </c>
      <c r="B123" s="65" t="s">
        <v>93</v>
      </c>
      <c r="C123" s="65"/>
      <c r="D123" s="65" t="s">
        <v>94</v>
      </c>
      <c r="E123" s="67" t="s">
        <v>90</v>
      </c>
      <c r="F123" s="57"/>
      <c r="G123" s="57"/>
      <c r="H123" s="57"/>
      <c r="I123" s="58"/>
      <c r="J123" s="56"/>
      <c r="K123" s="56"/>
      <c r="L123" s="56"/>
      <c r="M123" s="41"/>
      <c r="N123" s="41"/>
      <c r="O123" s="41"/>
      <c r="P123" s="41"/>
      <c r="Q123" s="41"/>
      <c r="R123" s="41"/>
      <c r="S123" s="41"/>
      <c r="T123" s="41"/>
      <c r="U123" s="41"/>
      <c r="V123" s="41"/>
      <c r="W123" s="41"/>
      <c r="X123" s="41"/>
      <c r="Y123" s="41"/>
      <c r="Z123" s="41"/>
    </row>
    <row r="124" hidden="1" outlineLevel="2">
      <c r="A124" s="54" t="str">
        <f t="shared" si="4"/>
        <v>TC_CardCreate_GUI_94</v>
      </c>
      <c r="B124" s="65" t="s">
        <v>95</v>
      </c>
      <c r="C124" s="65"/>
      <c r="D124" s="65" t="s">
        <v>96</v>
      </c>
      <c r="E124" s="67" t="s">
        <v>90</v>
      </c>
      <c r="F124" s="57"/>
      <c r="G124" s="57"/>
      <c r="H124" s="57"/>
      <c r="I124" s="58"/>
      <c r="J124" s="56"/>
      <c r="K124" s="56"/>
      <c r="L124" s="56"/>
      <c r="M124" s="41"/>
      <c r="N124" s="41"/>
      <c r="O124" s="41"/>
      <c r="P124" s="41"/>
      <c r="Q124" s="41"/>
      <c r="R124" s="41"/>
      <c r="S124" s="41"/>
      <c r="T124" s="41"/>
      <c r="U124" s="41"/>
      <c r="V124" s="41"/>
      <c r="W124" s="41"/>
      <c r="X124" s="41"/>
      <c r="Y124" s="41"/>
      <c r="Z124" s="41"/>
    </row>
    <row r="125" hidden="1" outlineLevel="2">
      <c r="A125" s="54" t="str">
        <f t="shared" si="4"/>
        <v>TC_CardCreate_GUI_95</v>
      </c>
      <c r="B125" s="64" t="s">
        <v>180</v>
      </c>
      <c r="C125" s="65"/>
      <c r="D125" s="64" t="s">
        <v>181</v>
      </c>
      <c r="E125" s="67" t="s">
        <v>182</v>
      </c>
      <c r="F125" s="57"/>
      <c r="G125" s="57"/>
      <c r="H125" s="57"/>
      <c r="I125" s="58"/>
      <c r="J125" s="56"/>
      <c r="K125" s="56"/>
      <c r="L125" s="56"/>
      <c r="M125" s="41"/>
      <c r="N125" s="41"/>
      <c r="O125" s="41"/>
      <c r="P125" s="41"/>
      <c r="Q125" s="41"/>
      <c r="R125" s="41"/>
      <c r="S125" s="41"/>
      <c r="T125" s="41"/>
      <c r="U125" s="41"/>
      <c r="V125" s="41"/>
      <c r="W125" s="41"/>
      <c r="X125" s="41"/>
      <c r="Y125" s="41"/>
      <c r="Z125" s="41"/>
    </row>
    <row r="126" outlineLevel="1" collapsed="1">
      <c r="A126" s="54" t="str">
        <f t="shared" si="4"/>
        <v/>
      </c>
      <c r="B126" s="71" t="s">
        <v>183</v>
      </c>
      <c r="C126" s="4"/>
      <c r="D126" s="4"/>
      <c r="E126" s="4"/>
      <c r="F126" s="4"/>
      <c r="G126" s="4"/>
      <c r="H126" s="4"/>
      <c r="I126" s="4"/>
      <c r="J126" s="4"/>
      <c r="K126" s="4"/>
      <c r="L126" s="5"/>
      <c r="M126" s="41"/>
      <c r="N126" s="41"/>
      <c r="O126" s="41"/>
      <c r="P126" s="41"/>
      <c r="Q126" s="41"/>
      <c r="R126" s="41"/>
      <c r="S126" s="41"/>
      <c r="T126" s="41"/>
      <c r="U126" s="41"/>
      <c r="V126" s="41"/>
      <c r="W126" s="41"/>
      <c r="X126" s="41"/>
      <c r="Y126" s="41"/>
      <c r="Z126" s="41"/>
    </row>
    <row r="127" hidden="1" outlineLevel="2">
      <c r="A127" s="54" t="str">
        <f t="shared" si="4"/>
        <v>TC_CardCreate_GUI_96</v>
      </c>
      <c r="B127" s="61" t="s">
        <v>79</v>
      </c>
      <c r="C127" s="62"/>
      <c r="D127" s="63" t="s">
        <v>80</v>
      </c>
      <c r="E127" s="64" t="s">
        <v>81</v>
      </c>
      <c r="F127" s="57"/>
      <c r="G127" s="57"/>
      <c r="H127" s="57"/>
      <c r="I127" s="58"/>
      <c r="J127" s="56"/>
      <c r="K127" s="56"/>
      <c r="L127" s="56"/>
      <c r="M127" s="41"/>
      <c r="N127" s="41"/>
      <c r="O127" s="41"/>
      <c r="P127" s="41"/>
      <c r="Q127" s="41"/>
      <c r="R127" s="41"/>
      <c r="S127" s="41"/>
      <c r="T127" s="41"/>
      <c r="U127" s="41"/>
      <c r="V127" s="41"/>
      <c r="W127" s="41"/>
      <c r="X127" s="41"/>
      <c r="Y127" s="41"/>
      <c r="Z127" s="41"/>
    </row>
    <row r="128" hidden="1" outlineLevel="2">
      <c r="A128" s="54" t="str">
        <f t="shared" si="4"/>
        <v>TC_CardCreate_GUI_97</v>
      </c>
      <c r="B128" s="65" t="s">
        <v>82</v>
      </c>
      <c r="C128" s="65"/>
      <c r="D128" s="65" t="s">
        <v>83</v>
      </c>
      <c r="E128" s="67" t="s">
        <v>125</v>
      </c>
      <c r="F128" s="57"/>
      <c r="G128" s="57"/>
      <c r="H128" s="57"/>
      <c r="I128" s="58"/>
      <c r="J128" s="56"/>
      <c r="K128" s="56"/>
      <c r="L128" s="56"/>
      <c r="M128" s="41"/>
      <c r="N128" s="41"/>
      <c r="O128" s="41"/>
      <c r="P128" s="41"/>
      <c r="Q128" s="41"/>
      <c r="R128" s="41"/>
      <c r="S128" s="41"/>
      <c r="T128" s="41"/>
      <c r="U128" s="41"/>
      <c r="V128" s="41"/>
      <c r="W128" s="41"/>
      <c r="X128" s="41"/>
      <c r="Y128" s="41"/>
      <c r="Z128" s="41"/>
    </row>
    <row r="129" hidden="1" outlineLevel="2">
      <c r="A129" s="54" t="str">
        <f t="shared" si="4"/>
        <v>TC_CardCreate_GUI_98</v>
      </c>
      <c r="B129" s="65" t="s">
        <v>85</v>
      </c>
      <c r="C129" s="65"/>
      <c r="D129" s="65" t="s">
        <v>86</v>
      </c>
      <c r="E129" s="67" t="s">
        <v>87</v>
      </c>
      <c r="F129" s="57"/>
      <c r="G129" s="57"/>
      <c r="H129" s="57"/>
      <c r="I129" s="58"/>
      <c r="J129" s="56"/>
      <c r="K129" s="56"/>
      <c r="L129" s="56"/>
      <c r="M129" s="41"/>
      <c r="N129" s="41"/>
      <c r="O129" s="41"/>
      <c r="P129" s="41"/>
      <c r="Q129" s="41"/>
      <c r="R129" s="41"/>
      <c r="S129" s="41"/>
      <c r="T129" s="41"/>
      <c r="U129" s="41"/>
      <c r="V129" s="41"/>
      <c r="W129" s="41"/>
      <c r="X129" s="41"/>
      <c r="Y129" s="41"/>
      <c r="Z129" s="41"/>
    </row>
    <row r="130" hidden="1" outlineLevel="2">
      <c r="A130" s="54" t="str">
        <f t="shared" si="4"/>
        <v>TC_CardCreate_GUI_99</v>
      </c>
      <c r="B130" s="65" t="s">
        <v>88</v>
      </c>
      <c r="C130" s="65"/>
      <c r="D130" s="65" t="s">
        <v>89</v>
      </c>
      <c r="E130" s="67" t="s">
        <v>90</v>
      </c>
      <c r="F130" s="57"/>
      <c r="G130" s="57"/>
      <c r="H130" s="57"/>
      <c r="I130" s="58"/>
      <c r="J130" s="56"/>
      <c r="K130" s="56"/>
      <c r="L130" s="56"/>
      <c r="M130" s="41"/>
      <c r="N130" s="41"/>
      <c r="O130" s="41"/>
      <c r="P130" s="41"/>
      <c r="Q130" s="41"/>
      <c r="R130" s="41"/>
      <c r="S130" s="41"/>
      <c r="T130" s="41"/>
      <c r="U130" s="41"/>
      <c r="V130" s="41"/>
      <c r="W130" s="41"/>
      <c r="X130" s="41"/>
      <c r="Y130" s="41"/>
      <c r="Z130" s="41"/>
    </row>
    <row r="131" hidden="1" outlineLevel="2">
      <c r="A131" s="54" t="str">
        <f t="shared" si="4"/>
        <v>TC_CardCreate_GUI_100</v>
      </c>
      <c r="B131" s="65" t="s">
        <v>91</v>
      </c>
      <c r="C131" s="65"/>
      <c r="D131" s="65" t="s">
        <v>92</v>
      </c>
      <c r="E131" s="67" t="s">
        <v>90</v>
      </c>
      <c r="F131" s="57"/>
      <c r="G131" s="57"/>
      <c r="H131" s="57"/>
      <c r="I131" s="58"/>
      <c r="J131" s="56"/>
      <c r="K131" s="56"/>
      <c r="L131" s="56"/>
      <c r="M131" s="41"/>
      <c r="N131" s="41"/>
      <c r="O131" s="41"/>
      <c r="P131" s="41"/>
      <c r="Q131" s="41"/>
      <c r="R131" s="41"/>
      <c r="S131" s="41"/>
      <c r="T131" s="41"/>
      <c r="U131" s="41"/>
      <c r="V131" s="41"/>
      <c r="W131" s="41"/>
      <c r="X131" s="41"/>
      <c r="Y131" s="41"/>
      <c r="Z131" s="41"/>
    </row>
    <row r="132" hidden="1" outlineLevel="2">
      <c r="A132" s="54" t="str">
        <f t="shared" si="4"/>
        <v>TC_CardCreate_GUI_101</v>
      </c>
      <c r="B132" s="65" t="s">
        <v>93</v>
      </c>
      <c r="C132" s="65"/>
      <c r="D132" s="65" t="s">
        <v>94</v>
      </c>
      <c r="E132" s="67" t="s">
        <v>90</v>
      </c>
      <c r="F132" s="57"/>
      <c r="G132" s="57"/>
      <c r="H132" s="57"/>
      <c r="I132" s="58"/>
      <c r="J132" s="56"/>
      <c r="K132" s="56"/>
      <c r="L132" s="56"/>
      <c r="M132" s="41"/>
      <c r="N132" s="41"/>
      <c r="O132" s="41"/>
      <c r="P132" s="41"/>
      <c r="Q132" s="41"/>
      <c r="R132" s="41"/>
      <c r="S132" s="41"/>
      <c r="T132" s="41"/>
      <c r="U132" s="41"/>
      <c r="V132" s="41"/>
      <c r="W132" s="41"/>
      <c r="X132" s="41"/>
      <c r="Y132" s="41"/>
      <c r="Z132" s="41"/>
    </row>
    <row r="133" hidden="1" outlineLevel="2">
      <c r="A133" s="54" t="str">
        <f t="shared" si="4"/>
        <v>TC_CardCreate_GUI_102</v>
      </c>
      <c r="B133" s="65" t="s">
        <v>95</v>
      </c>
      <c r="C133" s="65"/>
      <c r="D133" s="65" t="s">
        <v>96</v>
      </c>
      <c r="E133" s="67" t="s">
        <v>90</v>
      </c>
      <c r="F133" s="57"/>
      <c r="G133" s="57"/>
      <c r="H133" s="57"/>
      <c r="I133" s="58"/>
      <c r="J133" s="56"/>
      <c r="K133" s="56"/>
      <c r="L133" s="56"/>
      <c r="M133" s="41"/>
      <c r="N133" s="41"/>
      <c r="O133" s="41"/>
      <c r="P133" s="41"/>
      <c r="Q133" s="41"/>
      <c r="R133" s="41"/>
      <c r="S133" s="41"/>
      <c r="T133" s="41"/>
      <c r="U133" s="41"/>
      <c r="V133" s="41"/>
      <c r="W133" s="41"/>
      <c r="X133" s="41"/>
      <c r="Y133" s="41"/>
      <c r="Z133" s="41"/>
    </row>
    <row r="134" hidden="1" outlineLevel="2">
      <c r="A134" s="54" t="str">
        <f t="shared" si="4"/>
        <v>TC_CardCreate_GUI_103</v>
      </c>
      <c r="B134" s="64" t="s">
        <v>180</v>
      </c>
      <c r="C134" s="65"/>
      <c r="D134" s="64" t="s">
        <v>181</v>
      </c>
      <c r="E134" s="67" t="s">
        <v>182</v>
      </c>
      <c r="F134" s="57"/>
      <c r="G134" s="57"/>
      <c r="H134" s="57"/>
      <c r="I134" s="58"/>
      <c r="J134" s="56"/>
      <c r="K134" s="56"/>
      <c r="L134" s="56"/>
      <c r="M134" s="41"/>
      <c r="N134" s="41"/>
      <c r="O134" s="41"/>
      <c r="P134" s="41"/>
      <c r="Q134" s="41"/>
      <c r="R134" s="41"/>
      <c r="S134" s="41"/>
      <c r="T134" s="41"/>
      <c r="U134" s="41"/>
      <c r="V134" s="41"/>
      <c r="W134" s="41"/>
      <c r="X134" s="41"/>
      <c r="Y134" s="41"/>
      <c r="Z134" s="41"/>
    </row>
    <row r="135" outlineLevel="1">
      <c r="A135" s="54" t="str">
        <f t="shared" si="4"/>
        <v/>
      </c>
      <c r="B135" s="71" t="s">
        <v>184</v>
      </c>
      <c r="C135" s="4"/>
      <c r="D135" s="4"/>
      <c r="E135" s="4"/>
      <c r="F135" s="4"/>
      <c r="G135" s="4"/>
      <c r="H135" s="4"/>
      <c r="I135" s="4"/>
      <c r="J135" s="4"/>
      <c r="K135" s="4"/>
      <c r="L135" s="5"/>
      <c r="M135" s="41"/>
      <c r="N135" s="41"/>
      <c r="O135" s="41"/>
      <c r="P135" s="41"/>
      <c r="Q135" s="41"/>
      <c r="R135" s="41"/>
      <c r="S135" s="41"/>
      <c r="T135" s="41"/>
      <c r="U135" s="41"/>
      <c r="V135" s="41"/>
      <c r="W135" s="41"/>
      <c r="X135" s="41"/>
      <c r="Y135" s="41"/>
      <c r="Z135" s="41"/>
    </row>
    <row r="136" outlineLevel="2">
      <c r="A136" s="54" t="str">
        <f t="shared" si="4"/>
        <v>TC_CardCreate_GUI_104</v>
      </c>
      <c r="B136" s="61" t="s">
        <v>79</v>
      </c>
      <c r="C136" s="62"/>
      <c r="D136" s="63" t="s">
        <v>80</v>
      </c>
      <c r="E136" s="64" t="s">
        <v>81</v>
      </c>
      <c r="F136" s="57"/>
      <c r="G136" s="57"/>
      <c r="H136" s="57"/>
      <c r="I136" s="58"/>
      <c r="J136" s="56"/>
      <c r="K136" s="56"/>
      <c r="L136" s="56"/>
      <c r="M136" s="41"/>
      <c r="N136" s="41"/>
      <c r="O136" s="41"/>
      <c r="P136" s="41"/>
      <c r="Q136" s="41"/>
      <c r="R136" s="41"/>
      <c r="S136" s="41"/>
      <c r="T136" s="41"/>
      <c r="U136" s="41"/>
      <c r="V136" s="41"/>
      <c r="W136" s="41"/>
      <c r="X136" s="41"/>
      <c r="Y136" s="41"/>
      <c r="Z136" s="41"/>
    </row>
    <row r="137" outlineLevel="2">
      <c r="A137" s="54" t="str">
        <f t="shared" si="4"/>
        <v>TC_CardCreate_GUI_105</v>
      </c>
      <c r="B137" s="65" t="s">
        <v>82</v>
      </c>
      <c r="C137" s="65"/>
      <c r="D137" s="65" t="s">
        <v>83</v>
      </c>
      <c r="E137" s="67" t="s">
        <v>125</v>
      </c>
      <c r="F137" s="57"/>
      <c r="G137" s="57"/>
      <c r="H137" s="57"/>
      <c r="I137" s="58"/>
      <c r="J137" s="56"/>
      <c r="K137" s="56"/>
      <c r="L137" s="56"/>
      <c r="M137" s="41"/>
      <c r="N137" s="41"/>
      <c r="O137" s="41"/>
      <c r="P137" s="41"/>
      <c r="Q137" s="41"/>
      <c r="R137" s="41"/>
      <c r="S137" s="41"/>
      <c r="T137" s="41"/>
      <c r="U137" s="41"/>
      <c r="V137" s="41"/>
      <c r="W137" s="41"/>
      <c r="X137" s="41"/>
      <c r="Y137" s="41"/>
      <c r="Z137" s="41"/>
    </row>
    <row r="138" outlineLevel="2">
      <c r="A138" s="54" t="str">
        <f t="shared" si="4"/>
        <v>TC_CardCreate_GUI_106</v>
      </c>
      <c r="B138" s="65" t="s">
        <v>85</v>
      </c>
      <c r="C138" s="65"/>
      <c r="D138" s="65" t="s">
        <v>86</v>
      </c>
      <c r="E138" s="67" t="s">
        <v>87</v>
      </c>
      <c r="F138" s="57"/>
      <c r="G138" s="57"/>
      <c r="H138" s="57"/>
      <c r="I138" s="58"/>
      <c r="J138" s="56"/>
      <c r="K138" s="56"/>
      <c r="L138" s="56"/>
      <c r="M138" s="41"/>
      <c r="N138" s="41"/>
      <c r="O138" s="41"/>
      <c r="P138" s="41"/>
      <c r="Q138" s="41"/>
      <c r="R138" s="41"/>
      <c r="S138" s="41"/>
      <c r="T138" s="41"/>
      <c r="U138" s="41"/>
      <c r="V138" s="41"/>
      <c r="W138" s="41"/>
      <c r="X138" s="41"/>
      <c r="Y138" s="41"/>
      <c r="Z138" s="41"/>
    </row>
    <row r="139" outlineLevel="2">
      <c r="A139" s="54" t="str">
        <f t="shared" si="4"/>
        <v>TC_CardCreate_GUI_107</v>
      </c>
      <c r="B139" s="65" t="s">
        <v>88</v>
      </c>
      <c r="C139" s="65"/>
      <c r="D139" s="65" t="s">
        <v>89</v>
      </c>
      <c r="E139" s="67" t="s">
        <v>90</v>
      </c>
      <c r="F139" s="57"/>
      <c r="G139" s="57"/>
      <c r="H139" s="57"/>
      <c r="I139" s="58"/>
      <c r="J139" s="56"/>
      <c r="K139" s="56"/>
      <c r="L139" s="56"/>
      <c r="M139" s="41"/>
      <c r="N139" s="41"/>
      <c r="O139" s="41"/>
      <c r="P139" s="41"/>
      <c r="Q139" s="41"/>
      <c r="R139" s="41"/>
      <c r="S139" s="41"/>
      <c r="T139" s="41"/>
      <c r="U139" s="41"/>
      <c r="V139" s="41"/>
      <c r="W139" s="41"/>
      <c r="X139" s="41"/>
      <c r="Y139" s="41"/>
      <c r="Z139" s="41"/>
    </row>
    <row r="140" outlineLevel="2">
      <c r="A140" s="54" t="str">
        <f t="shared" si="4"/>
        <v>TC_CardCreate_GUI_108</v>
      </c>
      <c r="B140" s="65" t="s">
        <v>91</v>
      </c>
      <c r="C140" s="65"/>
      <c r="D140" s="65" t="s">
        <v>92</v>
      </c>
      <c r="E140" s="67" t="s">
        <v>90</v>
      </c>
      <c r="F140" s="57"/>
      <c r="G140" s="57"/>
      <c r="H140" s="57"/>
      <c r="I140" s="58"/>
      <c r="J140" s="56"/>
      <c r="K140" s="56"/>
      <c r="L140" s="56"/>
      <c r="M140" s="41"/>
      <c r="N140" s="41"/>
      <c r="O140" s="41"/>
      <c r="P140" s="41"/>
      <c r="Q140" s="41"/>
      <c r="R140" s="41"/>
      <c r="S140" s="41"/>
      <c r="T140" s="41"/>
      <c r="U140" s="41"/>
      <c r="V140" s="41"/>
      <c r="W140" s="41"/>
      <c r="X140" s="41"/>
      <c r="Y140" s="41"/>
      <c r="Z140" s="41"/>
    </row>
    <row r="141" outlineLevel="2">
      <c r="A141" s="54" t="str">
        <f t="shared" si="4"/>
        <v>TC_CardCreate_GUI_109</v>
      </c>
      <c r="B141" s="65" t="s">
        <v>93</v>
      </c>
      <c r="C141" s="65"/>
      <c r="D141" s="65" t="s">
        <v>94</v>
      </c>
      <c r="E141" s="67" t="s">
        <v>90</v>
      </c>
      <c r="F141" s="57"/>
      <c r="G141" s="57"/>
      <c r="H141" s="57"/>
      <c r="I141" s="58"/>
      <c r="J141" s="56"/>
      <c r="K141" s="56"/>
      <c r="L141" s="56"/>
      <c r="M141" s="41"/>
      <c r="N141" s="41"/>
      <c r="O141" s="41"/>
      <c r="P141" s="41"/>
      <c r="Q141" s="41"/>
      <c r="R141" s="41"/>
      <c r="S141" s="41"/>
      <c r="T141" s="41"/>
      <c r="U141" s="41"/>
      <c r="V141" s="41"/>
      <c r="W141" s="41"/>
      <c r="X141" s="41"/>
      <c r="Y141" s="41"/>
      <c r="Z141" s="41"/>
    </row>
    <row r="142" outlineLevel="2">
      <c r="A142" s="54" t="str">
        <f t="shared" si="4"/>
        <v>TC_CardCreate_GUI_110</v>
      </c>
      <c r="B142" s="65" t="s">
        <v>95</v>
      </c>
      <c r="C142" s="65"/>
      <c r="D142" s="65" t="s">
        <v>96</v>
      </c>
      <c r="E142" s="67" t="s">
        <v>90</v>
      </c>
      <c r="F142" s="57"/>
      <c r="G142" s="57"/>
      <c r="H142" s="57"/>
      <c r="I142" s="58"/>
      <c r="J142" s="56"/>
      <c r="K142" s="56"/>
      <c r="L142" s="56"/>
      <c r="M142" s="41"/>
      <c r="N142" s="41"/>
      <c r="O142" s="41"/>
      <c r="P142" s="41"/>
      <c r="Q142" s="41"/>
      <c r="R142" s="41"/>
      <c r="S142" s="41"/>
      <c r="T142" s="41"/>
      <c r="U142" s="41"/>
      <c r="V142" s="41"/>
      <c r="W142" s="41"/>
      <c r="X142" s="41"/>
      <c r="Y142" s="41"/>
      <c r="Z142" s="41"/>
    </row>
    <row r="143" outlineLevel="2">
      <c r="A143" s="54" t="str">
        <f t="shared" si="4"/>
        <v>TC_CardCreate_GUI_111</v>
      </c>
      <c r="B143" s="64" t="s">
        <v>180</v>
      </c>
      <c r="C143" s="65"/>
      <c r="D143" s="64" t="s">
        <v>181</v>
      </c>
      <c r="E143" s="67" t="s">
        <v>182</v>
      </c>
      <c r="F143" s="57"/>
      <c r="G143" s="57"/>
      <c r="H143" s="57"/>
      <c r="I143" s="58"/>
      <c r="J143" s="56"/>
      <c r="K143" s="56"/>
      <c r="L143" s="56"/>
      <c r="M143" s="41"/>
      <c r="N143" s="41"/>
      <c r="O143" s="41"/>
      <c r="P143" s="41"/>
      <c r="Q143" s="41"/>
      <c r="R143" s="41"/>
      <c r="S143" s="41"/>
      <c r="T143" s="41"/>
      <c r="U143" s="41"/>
      <c r="V143" s="41"/>
      <c r="W143" s="41"/>
      <c r="X143" s="41"/>
      <c r="Y143" s="41"/>
      <c r="Z143" s="41"/>
    </row>
    <row r="144" outlineLevel="1" collapsed="1">
      <c r="A144" s="54" t="str">
        <f t="shared" si="4"/>
        <v/>
      </c>
      <c r="B144" s="71" t="s">
        <v>185</v>
      </c>
      <c r="C144" s="4"/>
      <c r="D144" s="4"/>
      <c r="E144" s="4"/>
      <c r="F144" s="4"/>
      <c r="G144" s="4"/>
      <c r="H144" s="4"/>
      <c r="I144" s="4"/>
      <c r="J144" s="4"/>
      <c r="K144" s="4"/>
      <c r="L144" s="5"/>
      <c r="M144" s="41"/>
      <c r="N144" s="41"/>
      <c r="O144" s="41"/>
      <c r="P144" s="41"/>
      <c r="Q144" s="41"/>
      <c r="R144" s="41"/>
      <c r="S144" s="41"/>
      <c r="T144" s="41"/>
      <c r="U144" s="41"/>
      <c r="V144" s="41"/>
      <c r="W144" s="41"/>
      <c r="X144" s="41"/>
      <c r="Y144" s="41"/>
      <c r="Z144" s="41"/>
    </row>
    <row r="145" hidden="1" outlineLevel="2">
      <c r="A145" s="54" t="str">
        <f t="shared" si="4"/>
        <v>TC_CardCreate_GUI_112</v>
      </c>
      <c r="B145" s="80" t="s">
        <v>79</v>
      </c>
      <c r="C145" s="56"/>
      <c r="D145" s="45" t="s">
        <v>186</v>
      </c>
      <c r="E145" s="81" t="s">
        <v>104</v>
      </c>
      <c r="F145" s="57"/>
      <c r="G145" s="57"/>
      <c r="H145" s="57"/>
      <c r="I145" s="58"/>
      <c r="J145" s="56"/>
      <c r="K145" s="56"/>
      <c r="L145" s="56"/>
      <c r="M145" s="41"/>
      <c r="N145" s="41"/>
      <c r="O145" s="41"/>
      <c r="P145" s="41"/>
      <c r="Q145" s="41"/>
      <c r="R145" s="41"/>
      <c r="S145" s="41"/>
      <c r="T145" s="41"/>
      <c r="U145" s="41"/>
      <c r="V145" s="41"/>
      <c r="W145" s="41"/>
      <c r="X145" s="41"/>
      <c r="Y145" s="41"/>
      <c r="Z145" s="41"/>
    </row>
    <row r="146" hidden="1" outlineLevel="2">
      <c r="A146" s="54" t="str">
        <f t="shared" si="4"/>
        <v>TC_CardCreate_GUI_113</v>
      </c>
      <c r="B146" s="81" t="s">
        <v>105</v>
      </c>
      <c r="C146" s="56"/>
      <c r="D146" s="81" t="s">
        <v>106</v>
      </c>
      <c r="E146" s="73" t="s">
        <v>187</v>
      </c>
      <c r="F146" s="57"/>
      <c r="G146" s="57"/>
      <c r="H146" s="57"/>
      <c r="I146" s="58"/>
      <c r="J146" s="56"/>
      <c r="K146" s="56"/>
      <c r="L146" s="56"/>
      <c r="M146" s="41"/>
      <c r="N146" s="41"/>
      <c r="O146" s="41"/>
      <c r="P146" s="41"/>
      <c r="Q146" s="41"/>
      <c r="R146" s="41"/>
      <c r="S146" s="41"/>
      <c r="T146" s="41"/>
      <c r="U146" s="41"/>
      <c r="V146" s="41"/>
      <c r="W146" s="41"/>
      <c r="X146" s="41"/>
      <c r="Y146" s="41"/>
      <c r="Z146" s="41"/>
    </row>
    <row r="147" hidden="1" outlineLevel="2">
      <c r="A147" s="54" t="str">
        <f t="shared" si="4"/>
        <v>TC_CardCreate_GUI_114</v>
      </c>
      <c r="B147" s="82" t="s">
        <v>108</v>
      </c>
      <c r="C147" s="56"/>
      <c r="D147" s="45" t="s">
        <v>164</v>
      </c>
      <c r="E147" s="81" t="s">
        <v>110</v>
      </c>
      <c r="F147" s="57"/>
      <c r="G147" s="57"/>
      <c r="H147" s="57"/>
      <c r="I147" s="58"/>
      <c r="J147" s="56"/>
      <c r="K147" s="56"/>
      <c r="L147" s="56"/>
      <c r="M147" s="41"/>
      <c r="N147" s="41"/>
      <c r="O147" s="41"/>
      <c r="P147" s="41"/>
      <c r="Q147" s="41"/>
      <c r="R147" s="41"/>
      <c r="S147" s="41"/>
      <c r="T147" s="41"/>
      <c r="U147" s="41"/>
      <c r="V147" s="41"/>
      <c r="W147" s="41"/>
      <c r="X147" s="41"/>
      <c r="Y147" s="41"/>
      <c r="Z147" s="41"/>
    </row>
    <row r="148" hidden="1" outlineLevel="2">
      <c r="A148" s="54" t="str">
        <f t="shared" si="4"/>
        <v>TC_CardCreate_GUI_115</v>
      </c>
      <c r="B148" s="83" t="s">
        <v>111</v>
      </c>
      <c r="C148" s="56"/>
      <c r="D148" s="83" t="s">
        <v>112</v>
      </c>
      <c r="E148" s="84" t="s">
        <v>125</v>
      </c>
      <c r="F148" s="57"/>
      <c r="G148" s="57"/>
      <c r="H148" s="57"/>
      <c r="I148" s="58"/>
      <c r="J148" s="56"/>
      <c r="K148" s="56"/>
      <c r="L148" s="56"/>
      <c r="M148" s="41"/>
      <c r="N148" s="41"/>
      <c r="O148" s="41"/>
      <c r="P148" s="41"/>
      <c r="Q148" s="41"/>
      <c r="R148" s="41"/>
      <c r="S148" s="41"/>
      <c r="T148" s="41"/>
      <c r="U148" s="41"/>
      <c r="V148" s="41"/>
      <c r="W148" s="41"/>
      <c r="X148" s="41"/>
      <c r="Y148" s="41"/>
      <c r="Z148" s="41"/>
    </row>
    <row r="149" hidden="1" outlineLevel="2">
      <c r="A149" s="54" t="str">
        <f t="shared" si="4"/>
        <v>TC_CardCreate_GUI_116</v>
      </c>
      <c r="B149" s="82" t="s">
        <v>114</v>
      </c>
      <c r="C149" s="56"/>
      <c r="D149" s="82" t="s">
        <v>115</v>
      </c>
      <c r="E149" s="81" t="s">
        <v>116</v>
      </c>
      <c r="F149" s="57"/>
      <c r="G149" s="57"/>
      <c r="H149" s="57"/>
      <c r="I149" s="58"/>
      <c r="J149" s="56"/>
      <c r="K149" s="56"/>
      <c r="L149" s="56"/>
      <c r="M149" s="41"/>
      <c r="N149" s="41"/>
      <c r="O149" s="41"/>
      <c r="P149" s="41"/>
      <c r="Q149" s="41"/>
      <c r="R149" s="41"/>
      <c r="S149" s="41"/>
      <c r="T149" s="41"/>
      <c r="U149" s="41"/>
      <c r="V149" s="41"/>
      <c r="W149" s="41"/>
      <c r="X149" s="41"/>
      <c r="Y149" s="41"/>
      <c r="Z149" s="41"/>
    </row>
    <row r="150" hidden="1" outlineLevel="2">
      <c r="A150" s="54" t="str">
        <f t="shared" si="4"/>
        <v>TC_CardCreate_GUI_117</v>
      </c>
      <c r="B150" s="84" t="s">
        <v>165</v>
      </c>
      <c r="C150" s="56"/>
      <c r="D150" s="84" t="s">
        <v>118</v>
      </c>
      <c r="E150" s="84" t="s">
        <v>119</v>
      </c>
      <c r="F150" s="57"/>
      <c r="G150" s="57"/>
      <c r="H150" s="57"/>
      <c r="I150" s="58"/>
      <c r="J150" s="56"/>
      <c r="K150" s="56"/>
      <c r="L150" s="56"/>
      <c r="M150" s="41"/>
      <c r="N150" s="41"/>
      <c r="O150" s="41"/>
      <c r="P150" s="41"/>
      <c r="Q150" s="41"/>
      <c r="R150" s="41"/>
      <c r="S150" s="41"/>
      <c r="T150" s="41"/>
      <c r="U150" s="41"/>
      <c r="V150" s="41"/>
      <c r="W150" s="41"/>
      <c r="X150" s="41"/>
      <c r="Y150" s="41"/>
      <c r="Z150" s="41"/>
    </row>
    <row r="151" hidden="1" outlineLevel="2">
      <c r="A151" s="54" t="str">
        <f t="shared" si="4"/>
        <v>TC_CardCreate_GUI_118</v>
      </c>
      <c r="B151" s="68" t="s">
        <v>188</v>
      </c>
      <c r="C151" s="56"/>
      <c r="D151" s="68" t="s">
        <v>189</v>
      </c>
      <c r="E151" s="68" t="s">
        <v>190</v>
      </c>
      <c r="F151" s="57"/>
      <c r="G151" s="57"/>
      <c r="H151" s="57"/>
      <c r="I151" s="58"/>
      <c r="J151" s="56"/>
      <c r="K151" s="56"/>
      <c r="L151" s="56"/>
      <c r="M151" s="41"/>
      <c r="N151" s="41"/>
      <c r="O151" s="41"/>
      <c r="P151" s="41"/>
      <c r="Q151" s="41"/>
      <c r="R151" s="41"/>
      <c r="S151" s="41"/>
      <c r="T151" s="41"/>
      <c r="U151" s="41"/>
      <c r="V151" s="41"/>
      <c r="W151" s="41"/>
      <c r="X151" s="41"/>
      <c r="Y151" s="41"/>
      <c r="Z151" s="41"/>
    </row>
    <row r="152" hidden="1" outlineLevel="2">
      <c r="A152" s="54" t="str">
        <f t="shared" si="4"/>
        <v>TC_CardCreate_GUI_119</v>
      </c>
      <c r="B152" s="83" t="s">
        <v>123</v>
      </c>
      <c r="C152" s="56"/>
      <c r="D152" s="83" t="s">
        <v>124</v>
      </c>
      <c r="E152" s="84" t="s">
        <v>125</v>
      </c>
      <c r="F152" s="57"/>
      <c r="G152" s="57"/>
      <c r="H152" s="57"/>
      <c r="I152" s="58"/>
      <c r="J152" s="56"/>
      <c r="K152" s="56"/>
      <c r="L152" s="56"/>
      <c r="M152" s="41"/>
      <c r="N152" s="41"/>
      <c r="O152" s="41"/>
      <c r="P152" s="41"/>
      <c r="Q152" s="41"/>
      <c r="R152" s="41"/>
      <c r="S152" s="41"/>
      <c r="T152" s="41"/>
      <c r="U152" s="41"/>
      <c r="V152" s="41"/>
      <c r="W152" s="41"/>
      <c r="X152" s="41"/>
      <c r="Y152" s="41"/>
      <c r="Z152" s="41"/>
    </row>
    <row r="153" hidden="1" outlineLevel="2">
      <c r="A153" s="54" t="str">
        <f t="shared" si="4"/>
        <v>TC_CardCreate_GUI_120</v>
      </c>
      <c r="B153" s="83" t="s">
        <v>126</v>
      </c>
      <c r="C153" s="56"/>
      <c r="D153" s="83" t="s">
        <v>127</v>
      </c>
      <c r="E153" s="68" t="s">
        <v>169</v>
      </c>
      <c r="F153" s="57"/>
      <c r="G153" s="57"/>
      <c r="H153" s="57"/>
      <c r="I153" s="58"/>
      <c r="J153" s="56"/>
      <c r="K153" s="56"/>
      <c r="L153" s="56"/>
      <c r="M153" s="41"/>
      <c r="N153" s="41"/>
      <c r="O153" s="41"/>
      <c r="P153" s="41"/>
      <c r="Q153" s="41"/>
      <c r="R153" s="41"/>
      <c r="S153" s="41"/>
      <c r="T153" s="41"/>
      <c r="U153" s="41"/>
      <c r="V153" s="41"/>
      <c r="W153" s="41"/>
      <c r="X153" s="41"/>
      <c r="Y153" s="41"/>
      <c r="Z153" s="41"/>
    </row>
    <row r="154" hidden="1" outlineLevel="2">
      <c r="A154" s="54" t="str">
        <f t="shared" si="4"/>
        <v>TC_CardCreate_GUI_121</v>
      </c>
      <c r="B154" s="68" t="s">
        <v>191</v>
      </c>
      <c r="C154" s="56"/>
      <c r="D154" s="68" t="s">
        <v>192</v>
      </c>
      <c r="E154" s="68" t="s">
        <v>193</v>
      </c>
      <c r="F154" s="57"/>
      <c r="G154" s="57"/>
      <c r="H154" s="57"/>
      <c r="I154" s="58"/>
      <c r="J154" s="56"/>
      <c r="K154" s="56"/>
      <c r="L154" s="56"/>
      <c r="M154" s="41"/>
      <c r="N154" s="41"/>
      <c r="O154" s="41"/>
      <c r="P154" s="41"/>
      <c r="Q154" s="41"/>
      <c r="R154" s="41"/>
      <c r="S154" s="41"/>
      <c r="T154" s="41"/>
      <c r="U154" s="41"/>
      <c r="V154" s="41"/>
      <c r="W154" s="41"/>
      <c r="X154" s="41"/>
      <c r="Y154" s="41"/>
      <c r="Z154" s="41"/>
    </row>
    <row r="155" outlineLevel="1" collapsed="1">
      <c r="A155" s="54" t="str">
        <f t="shared" si="4"/>
        <v/>
      </c>
      <c r="B155" s="71" t="s">
        <v>194</v>
      </c>
      <c r="C155" s="4"/>
      <c r="D155" s="4"/>
      <c r="E155" s="4"/>
      <c r="F155" s="4"/>
      <c r="G155" s="4"/>
      <c r="H155" s="4"/>
      <c r="I155" s="4"/>
      <c r="J155" s="4"/>
      <c r="K155" s="4"/>
      <c r="L155" s="5"/>
      <c r="M155" s="41"/>
      <c r="N155" s="41"/>
      <c r="O155" s="41"/>
      <c r="P155" s="41"/>
      <c r="Q155" s="41"/>
      <c r="R155" s="41"/>
      <c r="S155" s="41"/>
      <c r="T155" s="41"/>
      <c r="U155" s="41"/>
      <c r="V155" s="41"/>
      <c r="W155" s="41"/>
      <c r="X155" s="41"/>
      <c r="Y155" s="41"/>
      <c r="Z155" s="41"/>
    </row>
    <row r="156" ht="36.0" hidden="1" customHeight="1" outlineLevel="2">
      <c r="A156" s="54"/>
      <c r="B156" s="82"/>
      <c r="C156" s="85" t="s">
        <v>195</v>
      </c>
      <c r="D156" s="5"/>
      <c r="E156" s="82"/>
      <c r="F156" s="57"/>
      <c r="G156" s="57"/>
      <c r="H156" s="57"/>
      <c r="I156" s="58"/>
      <c r="J156" s="56"/>
      <c r="K156" s="56"/>
      <c r="L156" s="56"/>
      <c r="M156" s="41"/>
      <c r="N156" s="41"/>
      <c r="O156" s="41"/>
      <c r="P156" s="41"/>
      <c r="Q156" s="41"/>
      <c r="R156" s="41"/>
      <c r="S156" s="41"/>
      <c r="T156" s="41"/>
      <c r="U156" s="41"/>
      <c r="V156" s="41"/>
      <c r="W156" s="41"/>
      <c r="X156" s="41"/>
      <c r="Y156" s="41"/>
      <c r="Z156" s="41"/>
    </row>
    <row r="157" hidden="1" outlineLevel="2">
      <c r="A157" s="54" t="str">
        <f t="shared" ref="A157:A353" si="5">IF(AND(D157="",D157=""),"",$D$4&amp;"_"&amp;ROW()-11-COUNTBLANK($D$12:D157))</f>
        <v>TC_CardCreate_GUI_122</v>
      </c>
      <c r="B157" s="82" t="s">
        <v>79</v>
      </c>
      <c r="C157" s="56"/>
      <c r="D157" s="45" t="s">
        <v>196</v>
      </c>
      <c r="E157" s="81" t="s">
        <v>104</v>
      </c>
      <c r="F157" s="57"/>
      <c r="G157" s="57"/>
      <c r="H157" s="57"/>
      <c r="I157" s="58"/>
      <c r="J157" s="56"/>
      <c r="K157" s="56"/>
      <c r="L157" s="56"/>
      <c r="M157" s="41"/>
      <c r="N157" s="41"/>
      <c r="O157" s="41"/>
      <c r="P157" s="41"/>
      <c r="Q157" s="41"/>
      <c r="R157" s="41"/>
      <c r="S157" s="41"/>
      <c r="T157" s="41"/>
      <c r="U157" s="41"/>
      <c r="V157" s="41"/>
      <c r="W157" s="41"/>
      <c r="X157" s="41"/>
      <c r="Y157" s="41"/>
      <c r="Z157" s="41"/>
    </row>
    <row r="158" hidden="1" outlineLevel="2">
      <c r="A158" s="54" t="str">
        <f t="shared" si="5"/>
        <v>TC_CardCreate_GUI_123</v>
      </c>
      <c r="B158" s="81" t="s">
        <v>105</v>
      </c>
      <c r="C158" s="56"/>
      <c r="D158" s="81" t="s">
        <v>106</v>
      </c>
      <c r="E158" s="73" t="s">
        <v>197</v>
      </c>
      <c r="F158" s="57"/>
      <c r="G158" s="57"/>
      <c r="H158" s="57"/>
      <c r="I158" s="58"/>
      <c r="J158" s="56"/>
      <c r="K158" s="56"/>
      <c r="L158" s="56"/>
      <c r="M158" s="41"/>
      <c r="N158" s="41"/>
      <c r="O158" s="41"/>
      <c r="P158" s="41"/>
      <c r="Q158" s="41"/>
      <c r="R158" s="41"/>
      <c r="S158" s="41"/>
      <c r="T158" s="41"/>
      <c r="U158" s="41"/>
      <c r="V158" s="41"/>
      <c r="W158" s="41"/>
      <c r="X158" s="41"/>
      <c r="Y158" s="41"/>
      <c r="Z158" s="41"/>
    </row>
    <row r="159" hidden="1" outlineLevel="2">
      <c r="A159" s="54" t="str">
        <f t="shared" si="5"/>
        <v>TC_CardCreate_GUI_124</v>
      </c>
      <c r="B159" s="82" t="s">
        <v>108</v>
      </c>
      <c r="C159" s="56"/>
      <c r="D159" s="45" t="s">
        <v>164</v>
      </c>
      <c r="E159" s="81" t="s">
        <v>110</v>
      </c>
      <c r="F159" s="57"/>
      <c r="G159" s="57"/>
      <c r="H159" s="57"/>
      <c r="I159" s="58"/>
      <c r="J159" s="56"/>
      <c r="K159" s="56"/>
      <c r="L159" s="56"/>
      <c r="M159" s="41"/>
      <c r="N159" s="41"/>
      <c r="O159" s="41"/>
      <c r="P159" s="41"/>
      <c r="Q159" s="41"/>
      <c r="R159" s="41"/>
      <c r="S159" s="41"/>
      <c r="T159" s="41"/>
      <c r="U159" s="41"/>
      <c r="V159" s="41"/>
      <c r="W159" s="41"/>
      <c r="X159" s="41"/>
      <c r="Y159" s="41"/>
      <c r="Z159" s="41"/>
    </row>
    <row r="160" hidden="1" outlineLevel="2">
      <c r="A160" s="54" t="str">
        <f t="shared" si="5"/>
        <v>TC_CardCreate_GUI_125</v>
      </c>
      <c r="B160" s="83" t="s">
        <v>111</v>
      </c>
      <c r="C160" s="56"/>
      <c r="D160" s="83" t="s">
        <v>112</v>
      </c>
      <c r="E160" s="84" t="s">
        <v>125</v>
      </c>
      <c r="F160" s="57"/>
      <c r="G160" s="57"/>
      <c r="H160" s="57"/>
      <c r="I160" s="58"/>
      <c r="J160" s="56"/>
      <c r="K160" s="56"/>
      <c r="L160" s="56"/>
      <c r="M160" s="41"/>
      <c r="N160" s="41"/>
      <c r="O160" s="41"/>
      <c r="P160" s="41"/>
      <c r="Q160" s="41"/>
      <c r="R160" s="41"/>
      <c r="S160" s="41"/>
      <c r="T160" s="41"/>
      <c r="U160" s="41"/>
      <c r="V160" s="41"/>
      <c r="W160" s="41"/>
      <c r="X160" s="41"/>
      <c r="Y160" s="41"/>
      <c r="Z160" s="41"/>
    </row>
    <row r="161" hidden="1" outlineLevel="2">
      <c r="A161" s="54" t="str">
        <f t="shared" si="5"/>
        <v>TC_CardCreate_GUI_126</v>
      </c>
      <c r="B161" s="82" t="s">
        <v>114</v>
      </c>
      <c r="C161" s="56"/>
      <c r="D161" s="82" t="s">
        <v>115</v>
      </c>
      <c r="E161" s="81" t="s">
        <v>116</v>
      </c>
      <c r="F161" s="57"/>
      <c r="G161" s="57"/>
      <c r="H161" s="57"/>
      <c r="I161" s="58"/>
      <c r="J161" s="56"/>
      <c r="K161" s="56"/>
      <c r="L161" s="56"/>
      <c r="M161" s="41"/>
      <c r="N161" s="41"/>
      <c r="O161" s="41"/>
      <c r="P161" s="41"/>
      <c r="Q161" s="41"/>
      <c r="R161" s="41"/>
      <c r="S161" s="41"/>
      <c r="T161" s="41"/>
      <c r="U161" s="41"/>
      <c r="V161" s="41"/>
      <c r="W161" s="41"/>
      <c r="X161" s="41"/>
      <c r="Y161" s="41"/>
      <c r="Z161" s="41"/>
    </row>
    <row r="162" hidden="1" outlineLevel="2">
      <c r="A162" s="54" t="str">
        <f t="shared" si="5"/>
        <v>TC_CardCreate_GUI_127</v>
      </c>
      <c r="B162" s="84" t="s">
        <v>165</v>
      </c>
      <c r="C162" s="56"/>
      <c r="D162" s="84" t="s">
        <v>118</v>
      </c>
      <c r="E162" s="84" t="s">
        <v>119</v>
      </c>
      <c r="F162" s="57"/>
      <c r="G162" s="57"/>
      <c r="H162" s="57"/>
      <c r="I162" s="58"/>
      <c r="J162" s="56"/>
      <c r="K162" s="56"/>
      <c r="L162" s="56"/>
      <c r="M162" s="41"/>
      <c r="N162" s="41"/>
      <c r="O162" s="41"/>
      <c r="P162" s="41"/>
      <c r="Q162" s="41"/>
      <c r="R162" s="41"/>
      <c r="S162" s="41"/>
      <c r="T162" s="41"/>
      <c r="U162" s="41"/>
      <c r="V162" s="41"/>
      <c r="W162" s="41"/>
      <c r="X162" s="41"/>
      <c r="Y162" s="41"/>
      <c r="Z162" s="41"/>
    </row>
    <row r="163" hidden="1" outlineLevel="2">
      <c r="A163" s="54" t="str">
        <f t="shared" si="5"/>
        <v>TC_CardCreate_GUI_128</v>
      </c>
      <c r="B163" s="68" t="s">
        <v>198</v>
      </c>
      <c r="C163" s="56"/>
      <c r="D163" s="68" t="s">
        <v>199</v>
      </c>
      <c r="E163" s="68" t="s">
        <v>200</v>
      </c>
      <c r="F163" s="57"/>
      <c r="G163" s="57"/>
      <c r="H163" s="57"/>
      <c r="I163" s="58"/>
      <c r="J163" s="56"/>
      <c r="K163" s="56"/>
      <c r="L163" s="56"/>
      <c r="M163" s="41"/>
      <c r="N163" s="41"/>
      <c r="O163" s="41"/>
      <c r="P163" s="41"/>
      <c r="Q163" s="41"/>
      <c r="R163" s="41"/>
      <c r="S163" s="41"/>
      <c r="T163" s="41"/>
      <c r="U163" s="41"/>
      <c r="V163" s="41"/>
      <c r="W163" s="41"/>
      <c r="X163" s="41"/>
      <c r="Y163" s="41"/>
      <c r="Z163" s="41"/>
    </row>
    <row r="164" hidden="1" outlineLevel="2">
      <c r="A164" s="54" t="str">
        <f t="shared" si="5"/>
        <v>TC_CardCreate_GUI_129</v>
      </c>
      <c r="B164" s="83" t="s">
        <v>123</v>
      </c>
      <c r="C164" s="56"/>
      <c r="D164" s="83" t="s">
        <v>124</v>
      </c>
      <c r="E164" s="84" t="s">
        <v>125</v>
      </c>
      <c r="F164" s="57"/>
      <c r="G164" s="57"/>
      <c r="H164" s="57"/>
      <c r="I164" s="58"/>
      <c r="J164" s="56"/>
      <c r="K164" s="56"/>
      <c r="L164" s="56"/>
      <c r="M164" s="41"/>
      <c r="N164" s="41"/>
      <c r="O164" s="41"/>
      <c r="P164" s="41"/>
      <c r="Q164" s="41"/>
      <c r="R164" s="41"/>
      <c r="S164" s="41"/>
      <c r="T164" s="41"/>
      <c r="U164" s="41"/>
      <c r="V164" s="41"/>
      <c r="W164" s="41"/>
      <c r="X164" s="41"/>
      <c r="Y164" s="41"/>
      <c r="Z164" s="41"/>
    </row>
    <row r="165" hidden="1" outlineLevel="2">
      <c r="A165" s="54" t="str">
        <f t="shared" si="5"/>
        <v>TC_CardCreate_GUI_130</v>
      </c>
      <c r="B165" s="83" t="s">
        <v>126</v>
      </c>
      <c r="C165" s="56"/>
      <c r="D165" s="83" t="s">
        <v>127</v>
      </c>
      <c r="E165" s="68" t="s">
        <v>169</v>
      </c>
      <c r="F165" s="57"/>
      <c r="G165" s="57"/>
      <c r="H165" s="57"/>
      <c r="I165" s="58"/>
      <c r="J165" s="56"/>
      <c r="K165" s="56"/>
      <c r="L165" s="56"/>
      <c r="M165" s="41"/>
      <c r="N165" s="41"/>
      <c r="O165" s="41"/>
      <c r="P165" s="41"/>
      <c r="Q165" s="41"/>
      <c r="R165" s="41"/>
      <c r="S165" s="41"/>
      <c r="T165" s="41"/>
      <c r="U165" s="41"/>
      <c r="V165" s="41"/>
      <c r="W165" s="41"/>
      <c r="X165" s="41"/>
      <c r="Y165" s="41"/>
      <c r="Z165" s="41"/>
    </row>
    <row r="166">
      <c r="A166" s="54" t="str">
        <f t="shared" si="5"/>
        <v/>
      </c>
      <c r="B166" s="60" t="s">
        <v>201</v>
      </c>
      <c r="C166" s="4"/>
      <c r="D166" s="4"/>
      <c r="E166" s="4"/>
      <c r="F166" s="4"/>
      <c r="G166" s="4"/>
      <c r="H166" s="4"/>
      <c r="I166" s="4"/>
      <c r="J166" s="4"/>
      <c r="K166" s="4"/>
      <c r="L166" s="5"/>
      <c r="M166" s="41"/>
      <c r="N166" s="41"/>
      <c r="O166" s="41"/>
      <c r="P166" s="41"/>
      <c r="Q166" s="41"/>
      <c r="R166" s="41"/>
      <c r="S166" s="41"/>
      <c r="T166" s="41"/>
      <c r="U166" s="41"/>
      <c r="V166" s="41"/>
      <c r="W166" s="41"/>
      <c r="X166" s="41"/>
      <c r="Y166" s="41"/>
      <c r="Z166" s="41"/>
    </row>
    <row r="167" outlineLevel="1" collapsed="1">
      <c r="A167" s="54" t="str">
        <f t="shared" si="5"/>
        <v/>
      </c>
      <c r="B167" s="71" t="s">
        <v>202</v>
      </c>
      <c r="C167" s="4"/>
      <c r="D167" s="4"/>
      <c r="E167" s="4"/>
      <c r="F167" s="4"/>
      <c r="G167" s="4"/>
      <c r="H167" s="4"/>
      <c r="I167" s="4"/>
      <c r="J167" s="4"/>
      <c r="K167" s="4"/>
      <c r="L167" s="5"/>
      <c r="M167" s="41"/>
      <c r="N167" s="41"/>
      <c r="O167" s="41"/>
      <c r="P167" s="41"/>
      <c r="Q167" s="41"/>
      <c r="R167" s="41"/>
      <c r="S167" s="41"/>
      <c r="T167" s="41"/>
      <c r="U167" s="41"/>
      <c r="V167" s="41"/>
      <c r="W167" s="41"/>
      <c r="X167" s="41"/>
      <c r="Y167" s="41"/>
      <c r="Z167" s="41"/>
    </row>
    <row r="168" hidden="1" outlineLevel="2">
      <c r="A168" s="54" t="str">
        <f t="shared" si="5"/>
        <v>TC_CardCreate_GUI_131</v>
      </c>
      <c r="B168" s="72" t="s">
        <v>79</v>
      </c>
      <c r="C168" s="56"/>
      <c r="D168" s="45" t="s">
        <v>103</v>
      </c>
      <c r="E168" s="73" t="s">
        <v>203</v>
      </c>
      <c r="F168" s="57"/>
      <c r="G168" s="57"/>
      <c r="H168" s="57"/>
      <c r="I168" s="58"/>
      <c r="J168" s="56"/>
      <c r="K168" s="56"/>
      <c r="L168" s="56"/>
      <c r="M168" s="41"/>
      <c r="N168" s="41"/>
      <c r="O168" s="41"/>
      <c r="P168" s="41"/>
      <c r="Q168" s="41"/>
      <c r="R168" s="41"/>
      <c r="S168" s="41"/>
      <c r="T168" s="41"/>
      <c r="U168" s="41"/>
      <c r="V168" s="41"/>
      <c r="W168" s="41"/>
      <c r="X168" s="41"/>
      <c r="Y168" s="41"/>
      <c r="Z168" s="41"/>
    </row>
    <row r="169" hidden="1" outlineLevel="2">
      <c r="A169" s="54" t="str">
        <f t="shared" si="5"/>
        <v>TC_CardCreate_GUI_132</v>
      </c>
      <c r="B169" s="74" t="s">
        <v>105</v>
      </c>
      <c r="C169" s="56"/>
      <c r="D169" s="74" t="s">
        <v>106</v>
      </c>
      <c r="E169" s="73" t="s">
        <v>204</v>
      </c>
      <c r="F169" s="57"/>
      <c r="G169" s="57"/>
      <c r="H169" s="57"/>
      <c r="I169" s="58"/>
      <c r="J169" s="56"/>
      <c r="K169" s="56"/>
      <c r="L169" s="56"/>
      <c r="M169" s="41"/>
      <c r="N169" s="41"/>
      <c r="O169" s="41"/>
      <c r="P169" s="41"/>
      <c r="Q169" s="41"/>
      <c r="R169" s="41"/>
      <c r="S169" s="41"/>
      <c r="T169" s="41"/>
      <c r="U169" s="41"/>
      <c r="V169" s="41"/>
      <c r="W169" s="41"/>
      <c r="X169" s="41"/>
      <c r="Y169" s="41"/>
      <c r="Z169" s="41"/>
    </row>
    <row r="170" hidden="1" outlineLevel="2">
      <c r="A170" s="54" t="str">
        <f t="shared" si="5"/>
        <v>TC_CardCreate_GUI_133</v>
      </c>
      <c r="B170" s="57" t="s">
        <v>108</v>
      </c>
      <c r="C170" s="56"/>
      <c r="D170" s="45" t="s">
        <v>109</v>
      </c>
      <c r="E170" s="74" t="s">
        <v>110</v>
      </c>
      <c r="F170" s="57"/>
      <c r="G170" s="57"/>
      <c r="H170" s="57"/>
      <c r="I170" s="58"/>
      <c r="J170" s="56"/>
      <c r="K170" s="56"/>
      <c r="L170" s="56"/>
      <c r="M170" s="41"/>
      <c r="N170" s="41"/>
      <c r="O170" s="41"/>
      <c r="P170" s="41"/>
      <c r="Q170" s="41"/>
      <c r="R170" s="41"/>
      <c r="S170" s="41"/>
      <c r="T170" s="41"/>
      <c r="U170" s="41"/>
      <c r="V170" s="41"/>
      <c r="W170" s="41"/>
      <c r="X170" s="41"/>
      <c r="Y170" s="41"/>
      <c r="Z170" s="41"/>
    </row>
    <row r="171" hidden="1" outlineLevel="2">
      <c r="A171" s="54" t="str">
        <f t="shared" si="5"/>
        <v>TC_CardCreate_GUI_134</v>
      </c>
      <c r="B171" s="56" t="s">
        <v>111</v>
      </c>
      <c r="C171" s="56"/>
      <c r="D171" s="56" t="s">
        <v>112</v>
      </c>
      <c r="E171" s="75" t="s">
        <v>125</v>
      </c>
      <c r="F171" s="57"/>
      <c r="G171" s="57"/>
      <c r="H171" s="57"/>
      <c r="I171" s="58"/>
      <c r="J171" s="56"/>
      <c r="K171" s="56"/>
      <c r="L171" s="56"/>
      <c r="M171" s="41"/>
      <c r="N171" s="41"/>
      <c r="O171" s="41"/>
      <c r="P171" s="41"/>
      <c r="Q171" s="41"/>
      <c r="R171" s="41"/>
      <c r="S171" s="41"/>
      <c r="T171" s="41"/>
      <c r="U171" s="41"/>
      <c r="V171" s="41"/>
      <c r="W171" s="41"/>
      <c r="X171" s="41"/>
      <c r="Y171" s="41"/>
      <c r="Z171" s="41"/>
    </row>
    <row r="172" hidden="1" outlineLevel="2">
      <c r="A172" s="54" t="str">
        <f t="shared" si="5"/>
        <v>TC_CardCreate_GUI_135</v>
      </c>
      <c r="B172" s="57" t="s">
        <v>114</v>
      </c>
      <c r="C172" s="56"/>
      <c r="D172" s="57" t="s">
        <v>115</v>
      </c>
      <c r="E172" s="74" t="s">
        <v>116</v>
      </c>
      <c r="F172" s="57"/>
      <c r="G172" s="57"/>
      <c r="H172" s="57"/>
      <c r="I172" s="58"/>
      <c r="J172" s="56"/>
      <c r="K172" s="56"/>
      <c r="L172" s="56"/>
      <c r="M172" s="41"/>
      <c r="N172" s="41"/>
      <c r="O172" s="41"/>
      <c r="P172" s="41"/>
      <c r="Q172" s="41"/>
      <c r="R172" s="41"/>
      <c r="S172" s="41"/>
      <c r="T172" s="41"/>
      <c r="U172" s="41"/>
      <c r="V172" s="41"/>
      <c r="W172" s="41"/>
      <c r="X172" s="41"/>
      <c r="Y172" s="41"/>
      <c r="Z172" s="41"/>
    </row>
    <row r="173" hidden="1" outlineLevel="2">
      <c r="A173" s="54" t="str">
        <f t="shared" si="5"/>
        <v>TC_CardCreate_GUI_136</v>
      </c>
      <c r="B173" s="68" t="s">
        <v>205</v>
      </c>
      <c r="C173" s="56"/>
      <c r="D173" s="75" t="s">
        <v>118</v>
      </c>
      <c r="E173" s="75" t="s">
        <v>119</v>
      </c>
      <c r="F173" s="57"/>
      <c r="G173" s="57"/>
      <c r="H173" s="57"/>
      <c r="I173" s="58"/>
      <c r="J173" s="56"/>
      <c r="K173" s="56"/>
      <c r="L173" s="56"/>
      <c r="M173" s="41"/>
      <c r="N173" s="41"/>
      <c r="O173" s="41"/>
      <c r="P173" s="41"/>
      <c r="Q173" s="41"/>
      <c r="R173" s="41"/>
      <c r="S173" s="41"/>
      <c r="T173" s="41"/>
      <c r="U173" s="41"/>
      <c r="V173" s="41"/>
      <c r="W173" s="41"/>
      <c r="X173" s="41"/>
      <c r="Y173" s="41"/>
      <c r="Z173" s="41"/>
    </row>
    <row r="174" hidden="1" outlineLevel="2">
      <c r="A174" s="54" t="str">
        <f t="shared" si="5"/>
        <v>TC_CardCreate_GUI_137</v>
      </c>
      <c r="B174" s="68" t="s">
        <v>206</v>
      </c>
      <c r="C174" s="56"/>
      <c r="D174" s="68" t="s">
        <v>207</v>
      </c>
      <c r="E174" s="68" t="s">
        <v>208</v>
      </c>
      <c r="F174" s="57"/>
      <c r="G174" s="57"/>
      <c r="H174" s="57"/>
      <c r="I174" s="58"/>
      <c r="J174" s="56"/>
      <c r="K174" s="56"/>
      <c r="L174" s="56"/>
      <c r="M174" s="41"/>
      <c r="N174" s="41"/>
      <c r="O174" s="41"/>
      <c r="P174" s="41"/>
      <c r="Q174" s="41"/>
      <c r="R174" s="41"/>
      <c r="S174" s="41"/>
      <c r="T174" s="41"/>
      <c r="U174" s="41"/>
      <c r="V174" s="41"/>
      <c r="W174" s="41"/>
      <c r="X174" s="41"/>
      <c r="Y174" s="41"/>
      <c r="Z174" s="41"/>
    </row>
    <row r="175" hidden="1" outlineLevel="2">
      <c r="A175" s="54" t="str">
        <f t="shared" si="5"/>
        <v>TC_CardCreate_GUI_138</v>
      </c>
      <c r="B175" s="56" t="s">
        <v>123</v>
      </c>
      <c r="C175" s="56"/>
      <c r="D175" s="56" t="s">
        <v>124</v>
      </c>
      <c r="E175" s="75" t="s">
        <v>125</v>
      </c>
      <c r="F175" s="57"/>
      <c r="G175" s="57"/>
      <c r="H175" s="57"/>
      <c r="I175" s="58"/>
      <c r="J175" s="56"/>
      <c r="K175" s="56"/>
      <c r="L175" s="56"/>
      <c r="M175" s="41"/>
      <c r="N175" s="41"/>
      <c r="O175" s="41"/>
      <c r="P175" s="41"/>
      <c r="Q175" s="41"/>
      <c r="R175" s="41"/>
      <c r="S175" s="41"/>
      <c r="T175" s="41"/>
      <c r="U175" s="41"/>
      <c r="V175" s="41"/>
      <c r="W175" s="41"/>
      <c r="X175" s="41"/>
      <c r="Y175" s="41"/>
      <c r="Z175" s="41"/>
    </row>
    <row r="176" hidden="1" outlineLevel="2">
      <c r="A176" s="54" t="str">
        <f t="shared" si="5"/>
        <v>TC_CardCreate_GUI_139</v>
      </c>
      <c r="B176" s="56" t="s">
        <v>126</v>
      </c>
      <c r="C176" s="56"/>
      <c r="D176" s="56" t="s">
        <v>127</v>
      </c>
      <c r="E176" s="68" t="s">
        <v>128</v>
      </c>
      <c r="F176" s="57"/>
      <c r="G176" s="57"/>
      <c r="H176" s="57"/>
      <c r="I176" s="58"/>
      <c r="J176" s="56"/>
      <c r="K176" s="56"/>
      <c r="L176" s="56"/>
      <c r="M176" s="41"/>
      <c r="N176" s="41"/>
      <c r="O176" s="41"/>
      <c r="P176" s="41"/>
      <c r="Q176" s="41"/>
      <c r="R176" s="41"/>
      <c r="S176" s="41"/>
      <c r="T176" s="41"/>
      <c r="U176" s="41"/>
      <c r="V176" s="41"/>
      <c r="W176" s="41"/>
      <c r="X176" s="41"/>
      <c r="Y176" s="41"/>
      <c r="Z176" s="41"/>
    </row>
    <row r="177" outlineLevel="1">
      <c r="A177" s="54" t="str">
        <f t="shared" si="5"/>
        <v/>
      </c>
      <c r="B177" s="71" t="s">
        <v>209</v>
      </c>
      <c r="C177" s="4"/>
      <c r="D177" s="4"/>
      <c r="E177" s="4"/>
      <c r="F177" s="4"/>
      <c r="G177" s="4"/>
      <c r="H177" s="4"/>
      <c r="I177" s="4"/>
      <c r="J177" s="4"/>
      <c r="K177" s="4"/>
      <c r="L177" s="5"/>
      <c r="M177" s="41"/>
      <c r="N177" s="41"/>
      <c r="O177" s="41"/>
      <c r="P177" s="41"/>
      <c r="Q177" s="41"/>
      <c r="R177" s="41"/>
      <c r="S177" s="41"/>
      <c r="T177" s="41"/>
      <c r="U177" s="41"/>
      <c r="V177" s="41"/>
      <c r="W177" s="41"/>
      <c r="X177" s="41"/>
      <c r="Y177" s="41"/>
      <c r="Z177" s="41"/>
    </row>
    <row r="178" outlineLevel="1">
      <c r="A178" s="54" t="str">
        <f t="shared" si="5"/>
        <v>TC_CardCreate_GUI_140</v>
      </c>
      <c r="B178" s="68" t="s">
        <v>79</v>
      </c>
      <c r="C178" s="56"/>
      <c r="D178" s="68" t="s">
        <v>210</v>
      </c>
      <c r="E178" s="68" t="s">
        <v>211</v>
      </c>
      <c r="F178" s="57"/>
      <c r="G178" s="57"/>
      <c r="H178" s="57"/>
      <c r="I178" s="58"/>
      <c r="J178" s="56"/>
      <c r="K178" s="56"/>
      <c r="L178" s="56"/>
      <c r="M178" s="41"/>
      <c r="N178" s="41"/>
      <c r="O178" s="41"/>
      <c r="P178" s="41"/>
      <c r="Q178" s="41"/>
      <c r="R178" s="41"/>
      <c r="S178" s="41"/>
      <c r="T178" s="41"/>
      <c r="U178" s="41"/>
      <c r="V178" s="41"/>
      <c r="W178" s="41"/>
      <c r="X178" s="41"/>
      <c r="Y178" s="41"/>
      <c r="Z178" s="41"/>
    </row>
    <row r="179" outlineLevel="1">
      <c r="A179" s="54" t="str">
        <f t="shared" si="5"/>
        <v>TC_CardCreate_GUI_141</v>
      </c>
      <c r="B179" s="86" t="s">
        <v>212</v>
      </c>
      <c r="C179" s="68" t="s">
        <v>213</v>
      </c>
      <c r="D179" s="68" t="s">
        <v>214</v>
      </c>
      <c r="E179" s="68" t="s">
        <v>215</v>
      </c>
      <c r="F179" s="57"/>
      <c r="G179" s="57"/>
      <c r="H179" s="57"/>
      <c r="I179" s="58"/>
      <c r="J179" s="56"/>
      <c r="K179" s="56"/>
      <c r="L179" s="56"/>
      <c r="M179" s="41"/>
      <c r="N179" s="41"/>
      <c r="O179" s="41"/>
      <c r="P179" s="41"/>
      <c r="Q179" s="41"/>
      <c r="R179" s="41"/>
      <c r="S179" s="41"/>
      <c r="T179" s="41"/>
      <c r="U179" s="41"/>
      <c r="V179" s="41"/>
      <c r="W179" s="41"/>
      <c r="X179" s="41"/>
      <c r="Y179" s="41"/>
      <c r="Z179" s="41"/>
    </row>
    <row r="180" outlineLevel="1">
      <c r="A180" s="54" t="str">
        <f t="shared" si="5"/>
        <v>TC_CardCreate_GUI_142</v>
      </c>
      <c r="B180" s="52"/>
      <c r="C180" s="68" t="s">
        <v>216</v>
      </c>
      <c r="D180" s="68" t="s">
        <v>214</v>
      </c>
      <c r="E180" s="68" t="s">
        <v>217</v>
      </c>
      <c r="F180" s="57"/>
      <c r="G180" s="57"/>
      <c r="H180" s="57"/>
      <c r="I180" s="58"/>
      <c r="J180" s="56"/>
      <c r="K180" s="56"/>
      <c r="L180" s="56"/>
      <c r="M180" s="41"/>
      <c r="N180" s="41"/>
      <c r="O180" s="41"/>
      <c r="P180" s="41"/>
      <c r="Q180" s="41"/>
      <c r="R180" s="41"/>
      <c r="S180" s="41"/>
      <c r="T180" s="41"/>
      <c r="U180" s="41"/>
      <c r="V180" s="41"/>
      <c r="W180" s="41"/>
      <c r="X180" s="41"/>
      <c r="Y180" s="41"/>
      <c r="Z180" s="41"/>
    </row>
    <row r="181" outlineLevel="1">
      <c r="A181" s="54" t="str">
        <f t="shared" si="5"/>
        <v/>
      </c>
      <c r="B181" s="71" t="s">
        <v>218</v>
      </c>
      <c r="C181" s="4"/>
      <c r="D181" s="4"/>
      <c r="E181" s="4"/>
      <c r="F181" s="4"/>
      <c r="G181" s="4"/>
      <c r="H181" s="4"/>
      <c r="I181" s="4"/>
      <c r="J181" s="4"/>
      <c r="K181" s="4"/>
      <c r="L181" s="5"/>
      <c r="M181" s="41"/>
      <c r="N181" s="41"/>
      <c r="O181" s="41"/>
      <c r="P181" s="41"/>
      <c r="Q181" s="41"/>
      <c r="R181" s="41"/>
      <c r="S181" s="41"/>
      <c r="T181" s="41"/>
      <c r="U181" s="41"/>
      <c r="V181" s="41"/>
      <c r="W181" s="41"/>
      <c r="X181" s="41"/>
      <c r="Y181" s="41"/>
      <c r="Z181" s="41"/>
    </row>
    <row r="182" outlineLevel="1">
      <c r="A182" s="54" t="str">
        <f t="shared" si="5"/>
        <v>TC_CardCreate_GUI_143</v>
      </c>
      <c r="B182" s="68" t="s">
        <v>219</v>
      </c>
      <c r="C182" s="56"/>
      <c r="D182" s="68" t="s">
        <v>220</v>
      </c>
      <c r="E182" s="68" t="s">
        <v>221</v>
      </c>
      <c r="F182" s="57"/>
      <c r="G182" s="57"/>
      <c r="H182" s="57"/>
      <c r="I182" s="58"/>
      <c r="J182" s="56"/>
      <c r="K182" s="56"/>
      <c r="L182" s="56"/>
      <c r="M182" s="41"/>
      <c r="N182" s="41"/>
      <c r="O182" s="41"/>
      <c r="P182" s="41"/>
      <c r="Q182" s="41"/>
      <c r="R182" s="41"/>
      <c r="S182" s="41"/>
      <c r="T182" s="41"/>
      <c r="U182" s="41"/>
      <c r="V182" s="41"/>
      <c r="W182" s="41"/>
      <c r="X182" s="41"/>
      <c r="Y182" s="41"/>
      <c r="Z182" s="41"/>
    </row>
    <row r="183" outlineLevel="1">
      <c r="A183" s="54" t="str">
        <f t="shared" si="5"/>
        <v>TC_CardCreate_GUI_144</v>
      </c>
      <c r="B183" s="68" t="s">
        <v>222</v>
      </c>
      <c r="C183" s="56"/>
      <c r="D183" s="68" t="s">
        <v>223</v>
      </c>
      <c r="E183" s="68" t="s">
        <v>224</v>
      </c>
      <c r="F183" s="57"/>
      <c r="G183" s="57"/>
      <c r="H183" s="57"/>
      <c r="I183" s="58"/>
      <c r="J183" s="56"/>
      <c r="K183" s="56"/>
      <c r="L183" s="56"/>
      <c r="M183" s="41"/>
      <c r="N183" s="41"/>
      <c r="O183" s="41"/>
      <c r="P183" s="41"/>
      <c r="Q183" s="41"/>
      <c r="R183" s="41"/>
      <c r="S183" s="41"/>
      <c r="T183" s="41"/>
      <c r="U183" s="41"/>
      <c r="V183" s="41"/>
      <c r="W183" s="41"/>
      <c r="X183" s="41"/>
      <c r="Y183" s="41"/>
      <c r="Z183" s="41"/>
    </row>
    <row r="184" outlineLevel="1">
      <c r="A184" s="54" t="str">
        <f t="shared" si="5"/>
        <v/>
      </c>
      <c r="B184" s="71" t="s">
        <v>225</v>
      </c>
      <c r="C184" s="4"/>
      <c r="D184" s="4"/>
      <c r="E184" s="4"/>
      <c r="F184" s="4"/>
      <c r="G184" s="4"/>
      <c r="H184" s="4"/>
      <c r="I184" s="4"/>
      <c r="J184" s="4"/>
      <c r="K184" s="4"/>
      <c r="L184" s="5"/>
      <c r="M184" s="41"/>
      <c r="N184" s="41"/>
      <c r="O184" s="41"/>
      <c r="P184" s="41"/>
      <c r="Q184" s="41"/>
      <c r="R184" s="41"/>
      <c r="S184" s="41"/>
      <c r="T184" s="41"/>
      <c r="U184" s="41"/>
      <c r="V184" s="41"/>
      <c r="W184" s="41"/>
      <c r="X184" s="41"/>
      <c r="Y184" s="41"/>
      <c r="Z184" s="41"/>
    </row>
    <row r="185" outlineLevel="1">
      <c r="A185" s="54" t="str">
        <f t="shared" si="5"/>
        <v>TC_CardCreate_GUI_145</v>
      </c>
      <c r="B185" s="86" t="s">
        <v>226</v>
      </c>
      <c r="C185" s="69"/>
      <c r="D185" s="68" t="s">
        <v>227</v>
      </c>
      <c r="E185" s="68" t="s">
        <v>228</v>
      </c>
      <c r="F185" s="57"/>
      <c r="G185" s="57"/>
      <c r="H185" s="57"/>
      <c r="I185" s="58"/>
      <c r="J185" s="56"/>
      <c r="K185" s="56"/>
      <c r="L185" s="56"/>
      <c r="M185" s="41"/>
      <c r="N185" s="41"/>
      <c r="O185" s="41"/>
      <c r="P185" s="41"/>
      <c r="Q185" s="41"/>
      <c r="R185" s="41"/>
      <c r="S185" s="41"/>
      <c r="T185" s="41"/>
      <c r="U185" s="41"/>
      <c r="V185" s="41"/>
      <c r="W185" s="41"/>
      <c r="X185" s="41"/>
      <c r="Y185" s="41"/>
      <c r="Z185" s="41"/>
    </row>
    <row r="186" outlineLevel="1">
      <c r="A186" s="54" t="str">
        <f t="shared" si="5"/>
        <v>TC_CardCreate_GUI_146</v>
      </c>
      <c r="B186" s="86" t="s">
        <v>229</v>
      </c>
      <c r="C186" s="68" t="s">
        <v>230</v>
      </c>
      <c r="D186" s="68" t="s">
        <v>231</v>
      </c>
      <c r="E186" s="68" t="s">
        <v>232</v>
      </c>
      <c r="F186" s="57"/>
      <c r="G186" s="57"/>
      <c r="H186" s="57"/>
      <c r="I186" s="58"/>
      <c r="J186" s="56"/>
      <c r="K186" s="56"/>
      <c r="L186" s="56"/>
      <c r="M186" s="41"/>
      <c r="N186" s="41"/>
      <c r="O186" s="41"/>
      <c r="P186" s="41"/>
      <c r="Q186" s="41"/>
      <c r="R186" s="41"/>
      <c r="S186" s="41"/>
      <c r="T186" s="41"/>
      <c r="U186" s="41"/>
      <c r="V186" s="41"/>
      <c r="W186" s="41"/>
      <c r="X186" s="41"/>
      <c r="Y186" s="41"/>
      <c r="Z186" s="41"/>
    </row>
    <row r="187" outlineLevel="1">
      <c r="A187" s="54" t="str">
        <f t="shared" si="5"/>
        <v>TC_CardCreate_GUI_147</v>
      </c>
      <c r="B187" s="52"/>
      <c r="C187" s="68" t="s">
        <v>233</v>
      </c>
      <c r="D187" s="68" t="s">
        <v>231</v>
      </c>
      <c r="E187" s="68" t="s">
        <v>234</v>
      </c>
      <c r="F187" s="57"/>
      <c r="G187" s="57"/>
      <c r="H187" s="57"/>
      <c r="I187" s="58"/>
      <c r="J187" s="56"/>
      <c r="K187" s="56"/>
      <c r="L187" s="56"/>
      <c r="M187" s="41"/>
      <c r="N187" s="41"/>
      <c r="O187" s="41"/>
      <c r="P187" s="41"/>
      <c r="Q187" s="41"/>
      <c r="R187" s="41"/>
      <c r="S187" s="41"/>
      <c r="T187" s="41"/>
      <c r="U187" s="41"/>
      <c r="V187" s="41"/>
      <c r="W187" s="41"/>
      <c r="X187" s="41"/>
      <c r="Y187" s="41"/>
      <c r="Z187" s="41"/>
    </row>
    <row r="188" outlineLevel="1">
      <c r="A188" s="54" t="str">
        <f t="shared" si="5"/>
        <v>TC_CardCreate_GUI_148</v>
      </c>
      <c r="B188" s="83" t="s">
        <v>111</v>
      </c>
      <c r="C188" s="56"/>
      <c r="D188" s="83" t="s">
        <v>112</v>
      </c>
      <c r="E188" s="68" t="s">
        <v>235</v>
      </c>
      <c r="F188" s="57"/>
      <c r="G188" s="57"/>
      <c r="H188" s="57"/>
      <c r="I188" s="58"/>
      <c r="J188" s="56"/>
      <c r="K188" s="56"/>
      <c r="L188" s="56"/>
      <c r="M188" s="41"/>
      <c r="N188" s="41"/>
      <c r="O188" s="41"/>
      <c r="P188" s="41"/>
      <c r="Q188" s="41"/>
      <c r="R188" s="41"/>
      <c r="S188" s="41"/>
      <c r="T188" s="41"/>
      <c r="U188" s="41"/>
      <c r="V188" s="41"/>
      <c r="W188" s="41"/>
      <c r="X188" s="41"/>
      <c r="Y188" s="41"/>
      <c r="Z188" s="41"/>
    </row>
    <row r="189" outlineLevel="1">
      <c r="A189" s="54" t="str">
        <f t="shared" si="5"/>
        <v>TC_CardCreate_GUI_149</v>
      </c>
      <c r="B189" s="82" t="s">
        <v>114</v>
      </c>
      <c r="C189" s="56"/>
      <c r="D189" s="45" t="s">
        <v>236</v>
      </c>
      <c r="E189" s="81" t="s">
        <v>116</v>
      </c>
      <c r="F189" s="57"/>
      <c r="G189" s="57"/>
      <c r="H189" s="57"/>
      <c r="I189" s="58"/>
      <c r="J189" s="56"/>
      <c r="K189" s="56"/>
      <c r="L189" s="56"/>
      <c r="M189" s="41"/>
      <c r="N189" s="41"/>
      <c r="O189" s="41"/>
      <c r="P189" s="41"/>
      <c r="Q189" s="41"/>
      <c r="R189" s="41"/>
      <c r="S189" s="41"/>
      <c r="T189" s="41"/>
      <c r="U189" s="41"/>
      <c r="V189" s="41"/>
      <c r="W189" s="41"/>
      <c r="X189" s="41"/>
      <c r="Y189" s="41"/>
      <c r="Z189" s="41"/>
    </row>
    <row r="190" outlineLevel="1">
      <c r="A190" s="54" t="str">
        <f t="shared" si="5"/>
        <v>TC_CardCreate_GUI_150</v>
      </c>
      <c r="B190" s="68" t="s">
        <v>237</v>
      </c>
      <c r="C190" s="56"/>
      <c r="D190" s="84" t="s">
        <v>118</v>
      </c>
      <c r="E190" s="84" t="s">
        <v>119</v>
      </c>
      <c r="F190" s="57"/>
      <c r="G190" s="57"/>
      <c r="H190" s="57"/>
      <c r="I190" s="58"/>
      <c r="J190" s="56"/>
      <c r="K190" s="56"/>
      <c r="L190" s="56"/>
      <c r="M190" s="41"/>
      <c r="N190" s="41"/>
      <c r="O190" s="41"/>
      <c r="P190" s="41"/>
      <c r="Q190" s="41"/>
      <c r="R190" s="41"/>
      <c r="S190" s="41"/>
      <c r="T190" s="41"/>
      <c r="U190" s="41"/>
      <c r="V190" s="41"/>
      <c r="W190" s="41"/>
      <c r="X190" s="41"/>
      <c r="Y190" s="41"/>
      <c r="Z190" s="41"/>
    </row>
    <row r="191" outlineLevel="1">
      <c r="A191" s="54" t="str">
        <f t="shared" si="5"/>
        <v>TC_CardCreate_GUI_151</v>
      </c>
      <c r="B191" s="68" t="s">
        <v>238</v>
      </c>
      <c r="C191" s="56"/>
      <c r="D191" s="68" t="s">
        <v>239</v>
      </c>
      <c r="E191" s="68" t="s">
        <v>240</v>
      </c>
      <c r="F191" s="57"/>
      <c r="G191" s="57"/>
      <c r="H191" s="57"/>
      <c r="I191" s="58"/>
      <c r="J191" s="56"/>
      <c r="K191" s="56"/>
      <c r="L191" s="56"/>
      <c r="M191" s="41"/>
      <c r="N191" s="41"/>
      <c r="O191" s="41"/>
      <c r="P191" s="41"/>
      <c r="Q191" s="41"/>
      <c r="R191" s="41"/>
      <c r="S191" s="41"/>
      <c r="T191" s="41"/>
      <c r="U191" s="41"/>
      <c r="V191" s="41"/>
      <c r="W191" s="41"/>
      <c r="X191" s="41"/>
      <c r="Y191" s="41"/>
      <c r="Z191" s="41"/>
    </row>
    <row r="192" outlineLevel="1">
      <c r="A192" s="54" t="str">
        <f t="shared" si="5"/>
        <v>TC_CardCreate_GUI_152</v>
      </c>
      <c r="B192" s="83" t="s">
        <v>123</v>
      </c>
      <c r="C192" s="56"/>
      <c r="D192" s="83" t="s">
        <v>124</v>
      </c>
      <c r="E192" s="84" t="s">
        <v>125</v>
      </c>
      <c r="F192" s="57"/>
      <c r="G192" s="57"/>
      <c r="H192" s="57"/>
      <c r="I192" s="58"/>
      <c r="J192" s="56"/>
      <c r="K192" s="56"/>
      <c r="L192" s="56"/>
      <c r="M192" s="41"/>
      <c r="N192" s="41"/>
      <c r="O192" s="41"/>
      <c r="P192" s="41"/>
      <c r="Q192" s="41"/>
      <c r="R192" s="41"/>
      <c r="S192" s="41"/>
      <c r="T192" s="41"/>
      <c r="U192" s="41"/>
      <c r="V192" s="41"/>
      <c r="W192" s="41"/>
      <c r="X192" s="41"/>
      <c r="Y192" s="41"/>
      <c r="Z192" s="41"/>
    </row>
    <row r="193" outlineLevel="1">
      <c r="A193" s="54" t="str">
        <f t="shared" si="5"/>
        <v>TC_CardCreate_GUI_153</v>
      </c>
      <c r="B193" s="83" t="s">
        <v>126</v>
      </c>
      <c r="C193" s="56"/>
      <c r="D193" s="83" t="s">
        <v>127</v>
      </c>
      <c r="E193" s="68" t="s">
        <v>169</v>
      </c>
      <c r="F193" s="57"/>
      <c r="G193" s="57"/>
      <c r="H193" s="57"/>
      <c r="I193" s="58"/>
      <c r="J193" s="56"/>
      <c r="K193" s="56"/>
      <c r="L193" s="56"/>
      <c r="M193" s="41"/>
      <c r="N193" s="41"/>
      <c r="O193" s="41"/>
      <c r="P193" s="41"/>
      <c r="Q193" s="41"/>
      <c r="R193" s="41"/>
      <c r="S193" s="41"/>
      <c r="T193" s="41"/>
      <c r="U193" s="41"/>
      <c r="V193" s="41"/>
      <c r="W193" s="41"/>
      <c r="X193" s="41"/>
      <c r="Y193" s="41"/>
      <c r="Z193" s="41"/>
    </row>
    <row r="194" outlineLevel="1">
      <c r="A194" s="54" t="str">
        <f t="shared" si="5"/>
        <v/>
      </c>
      <c r="B194" s="71" t="s">
        <v>241</v>
      </c>
      <c r="C194" s="4"/>
      <c r="D194" s="4"/>
      <c r="E194" s="4"/>
      <c r="F194" s="4"/>
      <c r="G194" s="4"/>
      <c r="H194" s="4"/>
      <c r="I194" s="4"/>
      <c r="J194" s="4"/>
      <c r="K194" s="4"/>
      <c r="L194" s="5"/>
      <c r="M194" s="41"/>
      <c r="N194" s="41"/>
      <c r="O194" s="41"/>
      <c r="P194" s="41"/>
      <c r="Q194" s="41"/>
      <c r="R194" s="41"/>
      <c r="S194" s="41"/>
      <c r="T194" s="41"/>
      <c r="U194" s="41"/>
      <c r="V194" s="41"/>
      <c r="W194" s="41"/>
      <c r="X194" s="41"/>
      <c r="Y194" s="41"/>
      <c r="Z194" s="41"/>
    </row>
    <row r="195" outlineLevel="1">
      <c r="A195" s="54" t="str">
        <f t="shared" si="5"/>
        <v>TC_CardCreate_GUI_154</v>
      </c>
      <c r="B195" s="86" t="s">
        <v>242</v>
      </c>
      <c r="C195" s="68" t="s">
        <v>243</v>
      </c>
      <c r="D195" s="68" t="s">
        <v>227</v>
      </c>
      <c r="E195" s="68" t="s">
        <v>244</v>
      </c>
      <c r="F195" s="57"/>
      <c r="G195" s="57"/>
      <c r="H195" s="57"/>
      <c r="I195" s="58"/>
      <c r="J195" s="56"/>
      <c r="K195" s="56"/>
      <c r="L195" s="56"/>
      <c r="M195" s="41"/>
      <c r="N195" s="41"/>
      <c r="O195" s="41"/>
      <c r="P195" s="41"/>
      <c r="Q195" s="41"/>
      <c r="R195" s="41"/>
      <c r="S195" s="41"/>
      <c r="T195" s="41"/>
      <c r="U195" s="41"/>
      <c r="V195" s="41"/>
      <c r="W195" s="41"/>
      <c r="X195" s="41"/>
      <c r="Y195" s="41"/>
      <c r="Z195" s="41"/>
    </row>
    <row r="196" outlineLevel="1">
      <c r="A196" s="54" t="str">
        <f t="shared" si="5"/>
        <v>TC_CardCreate_GUI_155</v>
      </c>
      <c r="B196" s="52"/>
      <c r="C196" s="68" t="s">
        <v>245</v>
      </c>
      <c r="D196" s="68" t="s">
        <v>227</v>
      </c>
      <c r="E196" s="68" t="s">
        <v>246</v>
      </c>
      <c r="F196" s="57"/>
      <c r="G196" s="57"/>
      <c r="H196" s="57"/>
      <c r="I196" s="58"/>
      <c r="J196" s="56"/>
      <c r="K196" s="56"/>
      <c r="L196" s="56"/>
      <c r="M196" s="41"/>
      <c r="N196" s="41"/>
      <c r="O196" s="41"/>
      <c r="P196" s="41"/>
      <c r="Q196" s="41"/>
      <c r="R196" s="41"/>
      <c r="S196" s="41"/>
      <c r="T196" s="41"/>
      <c r="U196" s="41"/>
      <c r="V196" s="41"/>
      <c r="W196" s="41"/>
      <c r="X196" s="41"/>
      <c r="Y196" s="41"/>
      <c r="Z196" s="41"/>
    </row>
    <row r="197" outlineLevel="1">
      <c r="A197" s="54" t="str">
        <f t="shared" si="5"/>
        <v/>
      </c>
      <c r="B197" s="71" t="s">
        <v>247</v>
      </c>
      <c r="C197" s="4"/>
      <c r="D197" s="4"/>
      <c r="E197" s="4"/>
      <c r="F197" s="4"/>
      <c r="G197" s="4"/>
      <c r="H197" s="4"/>
      <c r="I197" s="4"/>
      <c r="J197" s="4"/>
      <c r="K197" s="4"/>
      <c r="L197" s="5"/>
      <c r="M197" s="41"/>
      <c r="N197" s="41"/>
      <c r="O197" s="41"/>
      <c r="P197" s="41"/>
      <c r="Q197" s="41"/>
      <c r="R197" s="41"/>
      <c r="S197" s="41"/>
      <c r="T197" s="41"/>
      <c r="U197" s="41"/>
      <c r="V197" s="41"/>
      <c r="W197" s="41"/>
      <c r="X197" s="41"/>
      <c r="Y197" s="41"/>
      <c r="Z197" s="41"/>
    </row>
    <row r="198" outlineLevel="1">
      <c r="A198" s="54" t="str">
        <f t="shared" si="5"/>
        <v>TC_CardCreate_GUI_156</v>
      </c>
      <c r="B198" s="86" t="s">
        <v>242</v>
      </c>
      <c r="C198" s="68" t="s">
        <v>243</v>
      </c>
      <c r="D198" s="68" t="s">
        <v>227</v>
      </c>
      <c r="E198" s="68" t="s">
        <v>246</v>
      </c>
      <c r="F198" s="57"/>
      <c r="G198" s="57"/>
      <c r="H198" s="57"/>
      <c r="I198" s="58"/>
      <c r="J198" s="56"/>
      <c r="K198" s="56"/>
      <c r="L198" s="56"/>
      <c r="M198" s="41"/>
      <c r="N198" s="41"/>
      <c r="O198" s="41"/>
      <c r="P198" s="41"/>
      <c r="Q198" s="41"/>
      <c r="R198" s="41"/>
      <c r="S198" s="41"/>
      <c r="T198" s="41"/>
      <c r="U198" s="41"/>
      <c r="V198" s="41"/>
      <c r="W198" s="41"/>
      <c r="X198" s="41"/>
      <c r="Y198" s="41"/>
      <c r="Z198" s="41"/>
    </row>
    <row r="199" outlineLevel="1">
      <c r="A199" s="54" t="str">
        <f t="shared" si="5"/>
        <v>TC_CardCreate_GUI_157</v>
      </c>
      <c r="B199" s="52"/>
      <c r="C199" s="68" t="s">
        <v>245</v>
      </c>
      <c r="D199" s="68" t="s">
        <v>227</v>
      </c>
      <c r="E199" s="68" t="s">
        <v>246</v>
      </c>
      <c r="F199" s="57"/>
      <c r="G199" s="57"/>
      <c r="H199" s="57"/>
      <c r="I199" s="58"/>
      <c r="J199" s="56"/>
      <c r="K199" s="56"/>
      <c r="L199" s="56"/>
      <c r="M199" s="41"/>
      <c r="N199" s="41"/>
      <c r="O199" s="41"/>
      <c r="P199" s="41"/>
      <c r="Q199" s="41"/>
      <c r="R199" s="41"/>
      <c r="S199" s="41"/>
      <c r="T199" s="41"/>
      <c r="U199" s="41"/>
      <c r="V199" s="41"/>
      <c r="W199" s="41"/>
      <c r="X199" s="41"/>
      <c r="Y199" s="41"/>
      <c r="Z199" s="41"/>
    </row>
    <row r="200" outlineLevel="1">
      <c r="A200" s="54" t="str">
        <f t="shared" si="5"/>
        <v/>
      </c>
      <c r="B200" s="87" t="s">
        <v>248</v>
      </c>
      <c r="C200" s="4"/>
      <c r="D200" s="4"/>
      <c r="E200" s="4"/>
      <c r="F200" s="4"/>
      <c r="G200" s="4"/>
      <c r="H200" s="4"/>
      <c r="I200" s="4"/>
      <c r="J200" s="4"/>
      <c r="K200" s="4"/>
      <c r="L200" s="5"/>
      <c r="M200" s="41"/>
      <c r="N200" s="41"/>
      <c r="O200" s="41"/>
      <c r="P200" s="41"/>
      <c r="Q200" s="41"/>
      <c r="R200" s="41"/>
      <c r="S200" s="41"/>
      <c r="T200" s="41"/>
      <c r="U200" s="41"/>
      <c r="V200" s="41"/>
      <c r="W200" s="41"/>
      <c r="X200" s="41"/>
      <c r="Y200" s="41"/>
      <c r="Z200" s="41"/>
    </row>
    <row r="201" outlineLevel="1">
      <c r="A201" s="54" t="str">
        <f t="shared" si="5"/>
        <v>TC_CardCreate_GUI_158</v>
      </c>
      <c r="B201" s="66" t="s">
        <v>249</v>
      </c>
      <c r="C201" s="65"/>
      <c r="D201" s="66" t="s">
        <v>250</v>
      </c>
      <c r="E201" s="66" t="s">
        <v>251</v>
      </c>
      <c r="F201" s="57"/>
      <c r="G201" s="57"/>
      <c r="H201" s="57"/>
      <c r="I201" s="58"/>
      <c r="J201" s="56"/>
      <c r="K201" s="56"/>
      <c r="L201" s="56"/>
      <c r="M201" s="41"/>
      <c r="N201" s="41"/>
      <c r="O201" s="41"/>
      <c r="P201" s="41"/>
      <c r="Q201" s="41"/>
      <c r="R201" s="41"/>
      <c r="S201" s="41"/>
      <c r="T201" s="41"/>
      <c r="U201" s="41"/>
      <c r="V201" s="41"/>
      <c r="W201" s="41"/>
      <c r="X201" s="41"/>
      <c r="Y201" s="41"/>
      <c r="Z201" s="41"/>
    </row>
    <row r="202" outlineLevel="1">
      <c r="A202" s="54" t="str">
        <f t="shared" si="5"/>
        <v/>
      </c>
      <c r="B202" s="87" t="s">
        <v>252</v>
      </c>
      <c r="C202" s="4"/>
      <c r="D202" s="4"/>
      <c r="E202" s="4"/>
      <c r="F202" s="4"/>
      <c r="G202" s="4"/>
      <c r="H202" s="4"/>
      <c r="I202" s="4"/>
      <c r="J202" s="4"/>
      <c r="K202" s="4"/>
      <c r="L202" s="5"/>
      <c r="M202" s="41"/>
      <c r="N202" s="41"/>
      <c r="O202" s="41"/>
      <c r="P202" s="41"/>
      <c r="Q202" s="41"/>
      <c r="R202" s="41"/>
      <c r="S202" s="41"/>
      <c r="T202" s="41"/>
      <c r="U202" s="41"/>
      <c r="V202" s="41"/>
      <c r="W202" s="41"/>
      <c r="X202" s="41"/>
      <c r="Y202" s="41"/>
      <c r="Z202" s="41"/>
    </row>
    <row r="203" outlineLevel="1">
      <c r="A203" s="54" t="str">
        <f t="shared" si="5"/>
        <v>TC_CardCreate_GUI_159</v>
      </c>
      <c r="B203" s="66" t="s">
        <v>253</v>
      </c>
      <c r="C203" s="65"/>
      <c r="D203" s="66" t="s">
        <v>250</v>
      </c>
      <c r="E203" s="66" t="s">
        <v>254</v>
      </c>
      <c r="F203" s="57"/>
      <c r="G203" s="57"/>
      <c r="H203" s="57"/>
      <c r="I203" s="58"/>
      <c r="J203" s="56"/>
      <c r="K203" s="56"/>
      <c r="L203" s="56"/>
      <c r="M203" s="41"/>
      <c r="N203" s="41"/>
      <c r="O203" s="41"/>
      <c r="P203" s="41"/>
      <c r="Q203" s="41"/>
      <c r="R203" s="41"/>
      <c r="S203" s="41"/>
      <c r="T203" s="41"/>
      <c r="U203" s="41"/>
      <c r="V203" s="41"/>
      <c r="W203" s="41"/>
      <c r="X203" s="41"/>
      <c r="Y203" s="41"/>
      <c r="Z203" s="41"/>
    </row>
    <row r="204" collapsed="1">
      <c r="A204" s="54" t="str">
        <f t="shared" si="5"/>
        <v/>
      </c>
      <c r="B204" s="60" t="s">
        <v>255</v>
      </c>
      <c r="C204" s="4"/>
      <c r="D204" s="4"/>
      <c r="E204" s="4"/>
      <c r="F204" s="4"/>
      <c r="G204" s="4"/>
      <c r="H204" s="4"/>
      <c r="I204" s="4"/>
      <c r="J204" s="4"/>
      <c r="K204" s="4"/>
      <c r="L204" s="5"/>
      <c r="M204" s="41"/>
      <c r="N204" s="41"/>
      <c r="O204" s="41"/>
      <c r="P204" s="41"/>
      <c r="Q204" s="41"/>
      <c r="R204" s="41"/>
      <c r="S204" s="41"/>
      <c r="T204" s="41"/>
      <c r="U204" s="41"/>
      <c r="V204" s="41"/>
      <c r="W204" s="41"/>
      <c r="X204" s="41"/>
      <c r="Y204" s="41"/>
      <c r="Z204" s="41"/>
    </row>
    <row r="205" hidden="1" outlineLevel="1">
      <c r="A205" s="54" t="str">
        <f t="shared" si="5"/>
        <v/>
      </c>
      <c r="B205" s="71" t="s">
        <v>256</v>
      </c>
      <c r="C205" s="4"/>
      <c r="D205" s="4"/>
      <c r="E205" s="4"/>
      <c r="F205" s="4"/>
      <c r="G205" s="4"/>
      <c r="H205" s="4"/>
      <c r="I205" s="4"/>
      <c r="J205" s="4"/>
      <c r="K205" s="4"/>
      <c r="L205" s="5"/>
      <c r="M205" s="41"/>
      <c r="N205" s="41"/>
      <c r="O205" s="41"/>
      <c r="P205" s="41"/>
      <c r="Q205" s="41"/>
      <c r="R205" s="41"/>
      <c r="S205" s="41"/>
      <c r="T205" s="41"/>
      <c r="U205" s="41"/>
      <c r="V205" s="41"/>
      <c r="W205" s="41"/>
      <c r="X205" s="41"/>
      <c r="Y205" s="41"/>
      <c r="Z205" s="41"/>
    </row>
    <row r="206" hidden="1" outlineLevel="2">
      <c r="A206" s="54" t="str">
        <f t="shared" si="5"/>
        <v>TC_CardCreate_GUI_160</v>
      </c>
      <c r="B206" s="68" t="s">
        <v>79</v>
      </c>
      <c r="C206" s="56"/>
      <c r="D206" s="68" t="s">
        <v>227</v>
      </c>
      <c r="E206" s="70" t="s">
        <v>257</v>
      </c>
      <c r="F206" s="57"/>
      <c r="G206" s="57"/>
      <c r="H206" s="57"/>
      <c r="I206" s="58"/>
      <c r="J206" s="56"/>
      <c r="K206" s="56"/>
      <c r="L206" s="56"/>
      <c r="M206" s="41"/>
      <c r="N206" s="41"/>
      <c r="O206" s="41"/>
      <c r="P206" s="41"/>
      <c r="Q206" s="41"/>
      <c r="R206" s="41"/>
      <c r="S206" s="41"/>
      <c r="T206" s="41"/>
      <c r="U206" s="41"/>
      <c r="V206" s="41"/>
      <c r="W206" s="41"/>
      <c r="X206" s="41"/>
      <c r="Y206" s="41"/>
      <c r="Z206" s="41"/>
    </row>
    <row r="207" hidden="1" outlineLevel="2">
      <c r="A207" s="54" t="str">
        <f t="shared" si="5"/>
        <v>TC_CardCreate_GUI_161</v>
      </c>
      <c r="B207" s="69" t="s">
        <v>258</v>
      </c>
      <c r="C207" s="56"/>
      <c r="D207" s="68" t="s">
        <v>259</v>
      </c>
      <c r="E207" s="70" t="s">
        <v>260</v>
      </c>
      <c r="F207" s="57"/>
      <c r="G207" s="57"/>
      <c r="H207" s="57"/>
      <c r="I207" s="58"/>
      <c r="J207" s="56"/>
      <c r="K207" s="56"/>
      <c r="L207" s="56"/>
      <c r="M207" s="41"/>
      <c r="N207" s="41"/>
      <c r="O207" s="41"/>
      <c r="P207" s="41"/>
      <c r="Q207" s="41"/>
      <c r="R207" s="41"/>
      <c r="S207" s="41"/>
      <c r="T207" s="41"/>
      <c r="U207" s="41"/>
      <c r="V207" s="41"/>
      <c r="W207" s="41"/>
      <c r="X207" s="41"/>
      <c r="Y207" s="41"/>
      <c r="Z207" s="41"/>
    </row>
    <row r="208" hidden="1" outlineLevel="2" collapsed="1">
      <c r="A208" s="54" t="str">
        <f t="shared" si="5"/>
        <v/>
      </c>
      <c r="B208" s="77" t="s">
        <v>261</v>
      </c>
      <c r="C208" s="4"/>
      <c r="D208" s="4"/>
      <c r="E208" s="4"/>
      <c r="F208" s="4"/>
      <c r="G208" s="4"/>
      <c r="H208" s="4"/>
      <c r="I208" s="4"/>
      <c r="J208" s="4"/>
      <c r="K208" s="4"/>
      <c r="L208" s="5"/>
      <c r="M208" s="41"/>
      <c r="N208" s="41"/>
      <c r="O208" s="41"/>
      <c r="P208" s="41"/>
      <c r="Q208" s="41"/>
      <c r="R208" s="41"/>
      <c r="S208" s="41"/>
      <c r="T208" s="41"/>
      <c r="U208" s="41"/>
      <c r="V208" s="41"/>
      <c r="W208" s="41"/>
      <c r="X208" s="41"/>
      <c r="Y208" s="41"/>
      <c r="Z208" s="41"/>
    </row>
    <row r="209" hidden="1" outlineLevel="3">
      <c r="A209" s="54" t="str">
        <f t="shared" si="5"/>
        <v>TC_CardCreate_GUI_162</v>
      </c>
      <c r="B209" s="61" t="s">
        <v>79</v>
      </c>
      <c r="C209" s="62"/>
      <c r="D209" s="63" t="s">
        <v>80</v>
      </c>
      <c r="E209" s="64" t="s">
        <v>81</v>
      </c>
      <c r="F209" s="57"/>
      <c r="G209" s="57"/>
      <c r="H209" s="57"/>
      <c r="I209" s="58"/>
      <c r="J209" s="56"/>
      <c r="K209" s="56"/>
      <c r="L209" s="56"/>
      <c r="M209" s="41"/>
      <c r="N209" s="41"/>
      <c r="O209" s="41"/>
      <c r="P209" s="41"/>
      <c r="Q209" s="41"/>
      <c r="R209" s="41"/>
      <c r="S209" s="41"/>
      <c r="T209" s="41"/>
      <c r="U209" s="41"/>
      <c r="V209" s="41"/>
      <c r="W209" s="41"/>
      <c r="X209" s="41"/>
      <c r="Y209" s="41"/>
      <c r="Z209" s="41"/>
    </row>
    <row r="210" hidden="1" outlineLevel="3">
      <c r="A210" s="54" t="str">
        <f t="shared" si="5"/>
        <v>TC_CardCreate_GUI_163</v>
      </c>
      <c r="B210" s="65" t="s">
        <v>82</v>
      </c>
      <c r="C210" s="65"/>
      <c r="D210" s="65" t="s">
        <v>83</v>
      </c>
      <c r="E210" s="66" t="s">
        <v>262</v>
      </c>
      <c r="F210" s="57"/>
      <c r="G210" s="57"/>
      <c r="H210" s="57"/>
      <c r="I210" s="58"/>
      <c r="J210" s="56"/>
      <c r="K210" s="56"/>
      <c r="L210" s="56"/>
      <c r="M210" s="41"/>
      <c r="N210" s="41"/>
      <c r="O210" s="41"/>
      <c r="P210" s="41"/>
      <c r="Q210" s="41"/>
      <c r="R210" s="41"/>
      <c r="S210" s="41"/>
      <c r="T210" s="41"/>
      <c r="U210" s="41"/>
      <c r="V210" s="41"/>
      <c r="W210" s="41"/>
      <c r="X210" s="41"/>
      <c r="Y210" s="41"/>
      <c r="Z210" s="41"/>
    </row>
    <row r="211" hidden="1" outlineLevel="3">
      <c r="A211" s="54" t="str">
        <f t="shared" si="5"/>
        <v>TC_CardCreate_GUI_164</v>
      </c>
      <c r="B211" s="65" t="s">
        <v>85</v>
      </c>
      <c r="C211" s="65"/>
      <c r="D211" s="65" t="s">
        <v>86</v>
      </c>
      <c r="E211" s="67" t="s">
        <v>87</v>
      </c>
      <c r="F211" s="57"/>
      <c r="G211" s="57"/>
      <c r="H211" s="57"/>
      <c r="I211" s="58"/>
      <c r="J211" s="56"/>
      <c r="K211" s="56"/>
      <c r="L211" s="56"/>
      <c r="M211" s="41"/>
      <c r="N211" s="41"/>
      <c r="O211" s="41"/>
      <c r="P211" s="41"/>
      <c r="Q211" s="41"/>
      <c r="R211" s="41"/>
      <c r="S211" s="41"/>
      <c r="T211" s="41"/>
      <c r="U211" s="41"/>
      <c r="V211" s="41"/>
      <c r="W211" s="41"/>
      <c r="X211" s="41"/>
      <c r="Y211" s="41"/>
      <c r="Z211" s="41"/>
    </row>
    <row r="212" hidden="1" outlineLevel="3">
      <c r="A212" s="54" t="str">
        <f t="shared" si="5"/>
        <v>TC_CardCreate_GUI_165</v>
      </c>
      <c r="B212" s="65" t="s">
        <v>88</v>
      </c>
      <c r="C212" s="65"/>
      <c r="D212" s="65" t="s">
        <v>89</v>
      </c>
      <c r="E212" s="67" t="s">
        <v>90</v>
      </c>
      <c r="F212" s="57"/>
      <c r="G212" s="57"/>
      <c r="H212" s="57"/>
      <c r="I212" s="58"/>
      <c r="J212" s="56"/>
      <c r="K212" s="56"/>
      <c r="L212" s="56"/>
      <c r="M212" s="41"/>
      <c r="N212" s="41"/>
      <c r="O212" s="41"/>
      <c r="P212" s="41"/>
      <c r="Q212" s="41"/>
      <c r="R212" s="41"/>
      <c r="S212" s="41"/>
      <c r="T212" s="41"/>
      <c r="U212" s="41"/>
      <c r="V212" s="41"/>
      <c r="W212" s="41"/>
      <c r="X212" s="41"/>
      <c r="Y212" s="41"/>
      <c r="Z212" s="41"/>
    </row>
    <row r="213" hidden="1" outlineLevel="3">
      <c r="A213" s="54" t="str">
        <f t="shared" si="5"/>
        <v>TC_CardCreate_GUI_166</v>
      </c>
      <c r="B213" s="65" t="s">
        <v>91</v>
      </c>
      <c r="C213" s="65"/>
      <c r="D213" s="65" t="s">
        <v>92</v>
      </c>
      <c r="E213" s="67" t="s">
        <v>90</v>
      </c>
      <c r="F213" s="57"/>
      <c r="G213" s="57"/>
      <c r="H213" s="57"/>
      <c r="I213" s="58"/>
      <c r="J213" s="56"/>
      <c r="K213" s="56"/>
      <c r="L213" s="56"/>
      <c r="M213" s="41"/>
      <c r="N213" s="41"/>
      <c r="O213" s="41"/>
      <c r="P213" s="41"/>
      <c r="Q213" s="41"/>
      <c r="R213" s="41"/>
      <c r="S213" s="41"/>
      <c r="T213" s="41"/>
      <c r="U213" s="41"/>
      <c r="V213" s="41"/>
      <c r="W213" s="41"/>
      <c r="X213" s="41"/>
      <c r="Y213" s="41"/>
      <c r="Z213" s="41"/>
    </row>
    <row r="214" hidden="1" outlineLevel="3">
      <c r="A214" s="54" t="str">
        <f t="shared" si="5"/>
        <v>TC_CardCreate_GUI_167</v>
      </c>
      <c r="B214" s="65" t="s">
        <v>93</v>
      </c>
      <c r="C214" s="65"/>
      <c r="D214" s="65" t="s">
        <v>94</v>
      </c>
      <c r="E214" s="67" t="s">
        <v>90</v>
      </c>
      <c r="F214" s="57"/>
      <c r="G214" s="57"/>
      <c r="H214" s="57"/>
      <c r="I214" s="58"/>
      <c r="J214" s="56"/>
      <c r="K214" s="56"/>
      <c r="L214" s="56"/>
      <c r="M214" s="41"/>
      <c r="N214" s="41"/>
      <c r="O214" s="41"/>
      <c r="P214" s="41"/>
      <c r="Q214" s="41"/>
      <c r="R214" s="41"/>
      <c r="S214" s="41"/>
      <c r="T214" s="41"/>
      <c r="U214" s="41"/>
      <c r="V214" s="41"/>
      <c r="W214" s="41"/>
      <c r="X214" s="41"/>
      <c r="Y214" s="41"/>
      <c r="Z214" s="41"/>
    </row>
    <row r="215" hidden="1" outlineLevel="3">
      <c r="A215" s="54" t="str">
        <f t="shared" si="5"/>
        <v>TC_CardCreate_GUI_168</v>
      </c>
      <c r="B215" s="65" t="s">
        <v>95</v>
      </c>
      <c r="C215" s="65"/>
      <c r="D215" s="65" t="s">
        <v>96</v>
      </c>
      <c r="E215" s="67" t="s">
        <v>90</v>
      </c>
      <c r="F215" s="57"/>
      <c r="G215" s="57"/>
      <c r="H215" s="57"/>
      <c r="I215" s="58"/>
      <c r="J215" s="56"/>
      <c r="K215" s="56"/>
      <c r="L215" s="56"/>
      <c r="M215" s="41"/>
      <c r="N215" s="41"/>
      <c r="O215" s="41"/>
      <c r="P215" s="41"/>
      <c r="Q215" s="41"/>
      <c r="R215" s="41"/>
      <c r="S215" s="41"/>
      <c r="T215" s="41"/>
      <c r="U215" s="41"/>
      <c r="V215" s="41"/>
      <c r="W215" s="41"/>
      <c r="X215" s="41"/>
      <c r="Y215" s="41"/>
      <c r="Z215" s="41"/>
    </row>
    <row r="216" hidden="1" outlineLevel="2">
      <c r="A216" s="54" t="str">
        <f t="shared" si="5"/>
        <v/>
      </c>
      <c r="B216" s="77" t="s">
        <v>263</v>
      </c>
      <c r="C216" s="4"/>
      <c r="D216" s="4"/>
      <c r="E216" s="4"/>
      <c r="F216" s="4"/>
      <c r="G216" s="4"/>
      <c r="H216" s="4"/>
      <c r="I216" s="4"/>
      <c r="J216" s="4"/>
      <c r="K216" s="4"/>
      <c r="L216" s="5"/>
      <c r="M216" s="41"/>
      <c r="N216" s="41"/>
      <c r="O216" s="41"/>
      <c r="P216" s="41"/>
      <c r="Q216" s="41"/>
      <c r="R216" s="41"/>
      <c r="S216" s="41"/>
      <c r="T216" s="41"/>
      <c r="U216" s="41"/>
      <c r="V216" s="41"/>
      <c r="W216" s="41"/>
      <c r="X216" s="41"/>
      <c r="Y216" s="41"/>
      <c r="Z216" s="41"/>
    </row>
    <row r="217" hidden="1" outlineLevel="2">
      <c r="A217" s="54" t="str">
        <f t="shared" si="5"/>
        <v>TC_CardCreate_GUI_169</v>
      </c>
      <c r="B217" s="88" t="s">
        <v>79</v>
      </c>
      <c r="C217" s="89"/>
      <c r="D217" s="90" t="s">
        <v>227</v>
      </c>
      <c r="E217" s="91" t="s">
        <v>264</v>
      </c>
      <c r="F217" s="57"/>
      <c r="G217" s="57"/>
      <c r="H217" s="57"/>
      <c r="I217" s="58"/>
      <c r="J217" s="92"/>
      <c r="K217" s="92"/>
      <c r="L217" s="92"/>
      <c r="M217" s="41"/>
      <c r="N217" s="41"/>
      <c r="O217" s="41"/>
      <c r="P217" s="41"/>
      <c r="Q217" s="41"/>
      <c r="R217" s="41"/>
      <c r="S217" s="41"/>
      <c r="T217" s="41"/>
      <c r="U217" s="41"/>
      <c r="V217" s="41"/>
      <c r="W217" s="41"/>
      <c r="X217" s="41"/>
      <c r="Y217" s="41"/>
      <c r="Z217" s="41"/>
    </row>
    <row r="218" hidden="1" outlineLevel="2" collapsed="1">
      <c r="A218" s="54" t="str">
        <f t="shared" si="5"/>
        <v/>
      </c>
      <c r="B218" s="93" t="s">
        <v>265</v>
      </c>
      <c r="C218" s="4"/>
      <c r="D218" s="4"/>
      <c r="E218" s="4"/>
      <c r="F218" s="4"/>
      <c r="G218" s="4"/>
      <c r="H218" s="4"/>
      <c r="I218" s="4"/>
      <c r="J218" s="4"/>
      <c r="K218" s="4"/>
      <c r="L218" s="5"/>
      <c r="M218" s="41"/>
      <c r="N218" s="41"/>
      <c r="O218" s="41"/>
      <c r="P218" s="41"/>
      <c r="Q218" s="41"/>
      <c r="R218" s="41"/>
      <c r="S218" s="41"/>
      <c r="T218" s="41"/>
      <c r="U218" s="41"/>
      <c r="V218" s="41"/>
      <c r="W218" s="41"/>
      <c r="X218" s="41"/>
      <c r="Y218" s="41"/>
      <c r="Z218" s="41"/>
    </row>
    <row r="219" hidden="1" outlineLevel="3">
      <c r="A219" s="54" t="str">
        <f t="shared" si="5"/>
        <v>TC_CardCreate_GUI_170</v>
      </c>
      <c r="B219" s="94" t="s">
        <v>266</v>
      </c>
      <c r="C219" s="95"/>
      <c r="D219" s="96" t="s">
        <v>267</v>
      </c>
      <c r="E219" s="96" t="s">
        <v>268</v>
      </c>
      <c r="F219" s="57"/>
      <c r="G219" s="57"/>
      <c r="H219" s="57"/>
      <c r="I219" s="58"/>
      <c r="J219" s="56"/>
      <c r="K219" s="56"/>
      <c r="L219" s="56"/>
      <c r="M219" s="41"/>
      <c r="N219" s="41"/>
      <c r="O219" s="41"/>
      <c r="P219" s="41"/>
      <c r="Q219" s="41"/>
      <c r="R219" s="41"/>
      <c r="S219" s="41"/>
      <c r="T219" s="41"/>
      <c r="U219" s="41"/>
      <c r="V219" s="41"/>
      <c r="W219" s="41"/>
      <c r="X219" s="41"/>
      <c r="Y219" s="41"/>
      <c r="Z219" s="41"/>
    </row>
    <row r="220" hidden="1" outlineLevel="3">
      <c r="A220" s="54" t="str">
        <f t="shared" si="5"/>
        <v>TC_CardCreate_GUI_171</v>
      </c>
      <c r="B220" s="94" t="s">
        <v>269</v>
      </c>
      <c r="C220" s="95"/>
      <c r="D220" s="96" t="s">
        <v>270</v>
      </c>
      <c r="E220" s="96" t="s">
        <v>271</v>
      </c>
      <c r="F220" s="57"/>
      <c r="G220" s="57"/>
      <c r="H220" s="57"/>
      <c r="I220" s="58"/>
      <c r="J220" s="56"/>
      <c r="K220" s="56"/>
      <c r="L220" s="56"/>
      <c r="M220" s="41"/>
      <c r="N220" s="41"/>
      <c r="O220" s="41"/>
      <c r="P220" s="41"/>
      <c r="Q220" s="41"/>
      <c r="R220" s="41"/>
      <c r="S220" s="41"/>
      <c r="T220" s="41"/>
      <c r="U220" s="41"/>
      <c r="V220" s="41"/>
      <c r="W220" s="41"/>
      <c r="X220" s="41"/>
      <c r="Y220" s="41"/>
      <c r="Z220" s="41"/>
    </row>
    <row r="221" hidden="1" outlineLevel="3">
      <c r="A221" s="54" t="str">
        <f t="shared" si="5"/>
        <v>TC_CardCreate_GUI_172</v>
      </c>
      <c r="B221" s="97" t="s">
        <v>272</v>
      </c>
      <c r="C221" s="98"/>
      <c r="D221" s="96" t="s">
        <v>273</v>
      </c>
      <c r="E221" s="99" t="s">
        <v>125</v>
      </c>
      <c r="F221" s="57"/>
      <c r="G221" s="57"/>
      <c r="H221" s="57"/>
      <c r="I221" s="58"/>
      <c r="J221" s="56"/>
      <c r="K221" s="56"/>
      <c r="L221" s="56"/>
      <c r="M221" s="41"/>
      <c r="N221" s="41"/>
      <c r="O221" s="41"/>
      <c r="P221" s="41"/>
      <c r="Q221" s="41"/>
      <c r="R221" s="41"/>
      <c r="S221" s="41"/>
      <c r="T221" s="41"/>
      <c r="U221" s="41"/>
      <c r="V221" s="41"/>
      <c r="W221" s="41"/>
      <c r="X221" s="41"/>
      <c r="Y221" s="41"/>
      <c r="Z221" s="41"/>
    </row>
    <row r="222" hidden="1" outlineLevel="3">
      <c r="A222" s="54" t="str">
        <f t="shared" si="5"/>
        <v>TC_CardCreate_GUI_173</v>
      </c>
      <c r="B222" s="97" t="s">
        <v>274</v>
      </c>
      <c r="C222" s="100"/>
      <c r="D222" s="96" t="s">
        <v>275</v>
      </c>
      <c r="E222" s="99" t="s">
        <v>125</v>
      </c>
      <c r="F222" s="57"/>
      <c r="G222" s="57"/>
      <c r="H222" s="57"/>
      <c r="I222" s="58"/>
      <c r="J222" s="56"/>
      <c r="K222" s="56"/>
      <c r="L222" s="56"/>
      <c r="M222" s="41"/>
      <c r="N222" s="41"/>
      <c r="O222" s="41"/>
      <c r="P222" s="41"/>
      <c r="Q222" s="41"/>
      <c r="R222" s="41"/>
      <c r="S222" s="41"/>
      <c r="T222" s="41"/>
      <c r="U222" s="41"/>
      <c r="V222" s="41"/>
      <c r="W222" s="41"/>
      <c r="X222" s="41"/>
      <c r="Y222" s="41"/>
      <c r="Z222" s="41"/>
    </row>
    <row r="223" hidden="1" outlineLevel="3">
      <c r="A223" s="54" t="str">
        <f t="shared" si="5"/>
        <v>TC_CardCreate_GUI_174</v>
      </c>
      <c r="B223" s="97" t="s">
        <v>276</v>
      </c>
      <c r="C223" s="100"/>
      <c r="D223" s="96" t="s">
        <v>277</v>
      </c>
      <c r="E223" s="99" t="s">
        <v>125</v>
      </c>
      <c r="F223" s="57"/>
      <c r="G223" s="57"/>
      <c r="H223" s="57"/>
      <c r="I223" s="58"/>
      <c r="J223" s="56"/>
      <c r="K223" s="56"/>
      <c r="L223" s="56"/>
      <c r="M223" s="41"/>
      <c r="N223" s="41"/>
      <c r="O223" s="41"/>
      <c r="P223" s="41"/>
      <c r="Q223" s="41"/>
      <c r="R223" s="41"/>
      <c r="S223" s="41"/>
      <c r="T223" s="41"/>
      <c r="U223" s="41"/>
      <c r="V223" s="41"/>
      <c r="W223" s="41"/>
      <c r="X223" s="41"/>
      <c r="Y223" s="41"/>
      <c r="Z223" s="41"/>
    </row>
    <row r="224" hidden="1" outlineLevel="2">
      <c r="A224" s="54" t="str">
        <f t="shared" si="5"/>
        <v/>
      </c>
      <c r="B224" s="101" t="s">
        <v>278</v>
      </c>
      <c r="C224" s="4"/>
      <c r="D224" s="4"/>
      <c r="E224" s="4"/>
      <c r="F224" s="4"/>
      <c r="G224" s="4"/>
      <c r="H224" s="4"/>
      <c r="I224" s="4"/>
      <c r="J224" s="4"/>
      <c r="K224" s="4"/>
      <c r="L224" s="5"/>
      <c r="M224" s="41"/>
      <c r="N224" s="41"/>
      <c r="O224" s="41"/>
      <c r="P224" s="41"/>
      <c r="Q224" s="41"/>
      <c r="R224" s="41"/>
      <c r="S224" s="41"/>
      <c r="T224" s="41"/>
      <c r="U224" s="41"/>
      <c r="V224" s="41"/>
      <c r="W224" s="41"/>
      <c r="X224" s="41"/>
      <c r="Y224" s="41"/>
      <c r="Z224" s="41"/>
    </row>
    <row r="225" hidden="1" outlineLevel="3">
      <c r="A225" s="54" t="str">
        <f t="shared" si="5"/>
        <v>TC_CardCreate_GUI_175</v>
      </c>
      <c r="B225" s="94" t="s">
        <v>279</v>
      </c>
      <c r="C225" s="98"/>
      <c r="D225" s="96" t="s">
        <v>280</v>
      </c>
      <c r="E225" s="96" t="s">
        <v>281</v>
      </c>
      <c r="F225" s="57"/>
      <c r="G225" s="57"/>
      <c r="H225" s="57"/>
      <c r="I225" s="58"/>
      <c r="J225" s="56"/>
      <c r="K225" s="56"/>
      <c r="L225" s="56"/>
      <c r="M225" s="41"/>
      <c r="N225" s="41"/>
      <c r="O225" s="41"/>
      <c r="P225" s="41"/>
      <c r="Q225" s="41"/>
      <c r="R225" s="41"/>
      <c r="S225" s="41"/>
      <c r="T225" s="41"/>
      <c r="U225" s="41"/>
      <c r="V225" s="41"/>
      <c r="W225" s="41"/>
      <c r="X225" s="41"/>
      <c r="Y225" s="41"/>
      <c r="Z225" s="41"/>
    </row>
    <row r="226" hidden="1" outlineLevel="3">
      <c r="A226" s="54" t="str">
        <f t="shared" si="5"/>
        <v>TC_CardCreate_GUI_176</v>
      </c>
      <c r="B226" s="102" t="s">
        <v>282</v>
      </c>
      <c r="C226" s="98"/>
      <c r="D226" s="96" t="s">
        <v>283</v>
      </c>
      <c r="E226" s="96" t="s">
        <v>284</v>
      </c>
      <c r="F226" s="57"/>
      <c r="G226" s="57"/>
      <c r="H226" s="57"/>
      <c r="I226" s="58"/>
      <c r="J226" s="56"/>
      <c r="K226" s="56"/>
      <c r="L226" s="56"/>
      <c r="M226" s="41"/>
      <c r="N226" s="41"/>
      <c r="O226" s="41"/>
      <c r="P226" s="41"/>
      <c r="Q226" s="41"/>
      <c r="R226" s="41"/>
      <c r="S226" s="41"/>
      <c r="T226" s="41"/>
      <c r="U226" s="41"/>
      <c r="V226" s="41"/>
      <c r="W226" s="41"/>
      <c r="X226" s="41"/>
      <c r="Y226" s="41"/>
      <c r="Z226" s="41"/>
    </row>
    <row r="227" hidden="1" outlineLevel="3">
      <c r="A227" s="54" t="str">
        <f t="shared" si="5"/>
        <v>TC_CardCreate_GUI_177</v>
      </c>
      <c r="B227" s="103"/>
      <c r="C227" s="98"/>
      <c r="D227" s="96" t="s">
        <v>285</v>
      </c>
      <c r="E227" s="96" t="s">
        <v>284</v>
      </c>
      <c r="F227" s="57"/>
      <c r="G227" s="57"/>
      <c r="H227" s="57"/>
      <c r="I227" s="58"/>
      <c r="J227" s="56"/>
      <c r="K227" s="56"/>
      <c r="L227" s="56"/>
      <c r="M227" s="41"/>
      <c r="N227" s="41"/>
      <c r="O227" s="41"/>
      <c r="P227" s="41"/>
      <c r="Q227" s="41"/>
      <c r="R227" s="41"/>
      <c r="S227" s="41"/>
      <c r="T227" s="41"/>
      <c r="U227" s="41"/>
      <c r="V227" s="41"/>
      <c r="W227" s="41"/>
      <c r="X227" s="41"/>
      <c r="Y227" s="41"/>
      <c r="Z227" s="41"/>
    </row>
    <row r="228" hidden="1" outlineLevel="3">
      <c r="A228" s="54" t="str">
        <f t="shared" si="5"/>
        <v>TC_CardCreate_GUI_178</v>
      </c>
      <c r="B228" s="103"/>
      <c r="C228" s="98"/>
      <c r="D228" s="96" t="s">
        <v>286</v>
      </c>
      <c r="E228" s="104" t="s">
        <v>287</v>
      </c>
      <c r="F228" s="57"/>
      <c r="G228" s="57"/>
      <c r="H228" s="57"/>
      <c r="I228" s="58"/>
      <c r="J228" s="56"/>
      <c r="K228" s="56"/>
      <c r="L228" s="56"/>
      <c r="M228" s="41"/>
      <c r="N228" s="41"/>
      <c r="O228" s="41"/>
      <c r="P228" s="41"/>
      <c r="Q228" s="41"/>
      <c r="R228" s="41"/>
      <c r="S228" s="41"/>
      <c r="T228" s="41"/>
      <c r="U228" s="41"/>
      <c r="V228" s="41"/>
      <c r="W228" s="41"/>
      <c r="X228" s="41"/>
      <c r="Y228" s="41"/>
      <c r="Z228" s="41"/>
    </row>
    <row r="229" hidden="1" outlineLevel="3">
      <c r="A229" s="54" t="str">
        <f t="shared" si="5"/>
        <v>TC_CardCreate_GUI_179</v>
      </c>
      <c r="B229" s="52"/>
      <c r="C229" s="98"/>
      <c r="D229" s="96" t="s">
        <v>288</v>
      </c>
      <c r="E229" s="104" t="s">
        <v>284</v>
      </c>
      <c r="F229" s="57"/>
      <c r="G229" s="57"/>
      <c r="H229" s="57"/>
      <c r="I229" s="58"/>
      <c r="J229" s="56"/>
      <c r="K229" s="56"/>
      <c r="L229" s="56"/>
      <c r="M229" s="41"/>
      <c r="N229" s="41"/>
      <c r="O229" s="41"/>
      <c r="P229" s="41"/>
      <c r="Q229" s="41"/>
      <c r="R229" s="41"/>
      <c r="S229" s="41"/>
      <c r="T229" s="41"/>
      <c r="U229" s="41"/>
      <c r="V229" s="41"/>
      <c r="W229" s="41"/>
      <c r="X229" s="41"/>
      <c r="Y229" s="41"/>
      <c r="Z229" s="41"/>
    </row>
    <row r="230" hidden="1" outlineLevel="3">
      <c r="A230" s="54" t="str">
        <f t="shared" si="5"/>
        <v>TC_CardCreate_GUI_180</v>
      </c>
      <c r="B230" s="94" t="s">
        <v>289</v>
      </c>
      <c r="C230" s="98"/>
      <c r="D230" s="96" t="s">
        <v>290</v>
      </c>
      <c r="E230" s="96" t="s">
        <v>291</v>
      </c>
      <c r="F230" s="57"/>
      <c r="G230" s="57"/>
      <c r="H230" s="57"/>
      <c r="I230" s="58"/>
      <c r="J230" s="56"/>
      <c r="K230" s="56"/>
      <c r="L230" s="56"/>
      <c r="M230" s="41"/>
      <c r="N230" s="41"/>
      <c r="O230" s="41"/>
      <c r="P230" s="41"/>
      <c r="Q230" s="41"/>
      <c r="R230" s="41"/>
      <c r="S230" s="41"/>
      <c r="T230" s="41"/>
      <c r="U230" s="41"/>
      <c r="V230" s="41"/>
      <c r="W230" s="41"/>
      <c r="X230" s="41"/>
      <c r="Y230" s="41"/>
      <c r="Z230" s="41"/>
    </row>
    <row r="231" hidden="1" outlineLevel="3">
      <c r="A231" s="54" t="str">
        <f t="shared" si="5"/>
        <v>TC_CardCreate_GUI_181</v>
      </c>
      <c r="B231" s="105" t="s">
        <v>292</v>
      </c>
      <c r="C231" s="98"/>
      <c r="D231" s="96" t="s">
        <v>273</v>
      </c>
      <c r="E231" s="99" t="s">
        <v>125</v>
      </c>
      <c r="F231" s="57"/>
      <c r="G231" s="57"/>
      <c r="H231" s="57"/>
      <c r="I231" s="58"/>
      <c r="J231" s="56"/>
      <c r="K231" s="56"/>
      <c r="L231" s="56"/>
      <c r="M231" s="41"/>
      <c r="N231" s="41"/>
      <c r="O231" s="41"/>
      <c r="P231" s="41"/>
      <c r="Q231" s="41"/>
      <c r="R231" s="41"/>
      <c r="S231" s="41"/>
      <c r="T231" s="41"/>
      <c r="U231" s="41"/>
      <c r="V231" s="41"/>
      <c r="W231" s="41"/>
      <c r="X231" s="41"/>
      <c r="Y231" s="41"/>
      <c r="Z231" s="41"/>
    </row>
    <row r="232" hidden="1" outlineLevel="3">
      <c r="A232" s="54" t="str">
        <f t="shared" si="5"/>
        <v>TC_CardCreate_GUI_182</v>
      </c>
      <c r="B232" s="103"/>
      <c r="C232" s="100"/>
      <c r="D232" s="96" t="s">
        <v>275</v>
      </c>
      <c r="E232" s="99" t="s">
        <v>125</v>
      </c>
      <c r="F232" s="57"/>
      <c r="G232" s="57"/>
      <c r="H232" s="57"/>
      <c r="I232" s="58"/>
      <c r="J232" s="56"/>
      <c r="K232" s="56"/>
      <c r="L232" s="56"/>
      <c r="M232" s="41"/>
      <c r="N232" s="41"/>
      <c r="O232" s="41"/>
      <c r="P232" s="41"/>
      <c r="Q232" s="41"/>
      <c r="R232" s="41"/>
      <c r="S232" s="41"/>
      <c r="T232" s="41"/>
      <c r="U232" s="41"/>
      <c r="V232" s="41"/>
      <c r="W232" s="41"/>
      <c r="X232" s="41"/>
      <c r="Y232" s="41"/>
      <c r="Z232" s="41"/>
    </row>
    <row r="233" hidden="1" outlineLevel="3">
      <c r="A233" s="54" t="str">
        <f t="shared" si="5"/>
        <v>TC_CardCreate_GUI_183</v>
      </c>
      <c r="B233" s="52"/>
      <c r="C233" s="100"/>
      <c r="D233" s="96" t="s">
        <v>277</v>
      </c>
      <c r="E233" s="99" t="s">
        <v>125</v>
      </c>
      <c r="F233" s="57"/>
      <c r="G233" s="57"/>
      <c r="H233" s="57"/>
      <c r="I233" s="58"/>
      <c r="J233" s="56"/>
      <c r="K233" s="56"/>
      <c r="L233" s="56"/>
      <c r="M233" s="41"/>
      <c r="N233" s="41"/>
      <c r="O233" s="41"/>
      <c r="P233" s="41"/>
      <c r="Q233" s="41"/>
      <c r="R233" s="41"/>
      <c r="S233" s="41"/>
      <c r="T233" s="41"/>
      <c r="U233" s="41"/>
      <c r="V233" s="41"/>
      <c r="W233" s="41"/>
      <c r="X233" s="41"/>
      <c r="Y233" s="41"/>
      <c r="Z233" s="41"/>
    </row>
    <row r="234" hidden="1" outlineLevel="3">
      <c r="A234" s="54" t="str">
        <f t="shared" si="5"/>
        <v>TC_CardCreate_GUI_184</v>
      </c>
      <c r="B234" s="106" t="s">
        <v>293</v>
      </c>
      <c r="C234" s="100"/>
      <c r="D234" s="104" t="s">
        <v>294</v>
      </c>
      <c r="E234" s="107" t="s">
        <v>295</v>
      </c>
      <c r="F234" s="57"/>
      <c r="G234" s="57"/>
      <c r="H234" s="57"/>
      <c r="I234" s="58"/>
      <c r="J234" s="56"/>
      <c r="K234" s="56"/>
      <c r="L234" s="56"/>
      <c r="M234" s="41"/>
      <c r="N234" s="41"/>
      <c r="O234" s="41"/>
      <c r="P234" s="41"/>
      <c r="Q234" s="41"/>
      <c r="R234" s="41"/>
      <c r="S234" s="41"/>
      <c r="T234" s="41"/>
      <c r="U234" s="41"/>
      <c r="V234" s="41"/>
      <c r="W234" s="41"/>
      <c r="X234" s="41"/>
      <c r="Y234" s="41"/>
      <c r="Z234" s="41"/>
    </row>
    <row r="235" hidden="1" outlineLevel="3">
      <c r="A235" s="54" t="str">
        <f t="shared" si="5"/>
        <v>TC_CardCreate_GUI_185</v>
      </c>
      <c r="B235" s="106" t="s">
        <v>296</v>
      </c>
      <c r="C235" s="100"/>
      <c r="D235" s="104" t="s">
        <v>297</v>
      </c>
      <c r="E235" s="104" t="s">
        <v>298</v>
      </c>
      <c r="F235" s="57"/>
      <c r="G235" s="57"/>
      <c r="H235" s="57"/>
      <c r="I235" s="58"/>
      <c r="J235" s="56"/>
      <c r="K235" s="56"/>
      <c r="L235" s="56"/>
      <c r="M235" s="41"/>
      <c r="N235" s="41"/>
      <c r="O235" s="41"/>
      <c r="P235" s="41"/>
      <c r="Q235" s="41"/>
      <c r="R235" s="41"/>
      <c r="S235" s="41"/>
      <c r="T235" s="41"/>
      <c r="U235" s="41"/>
      <c r="V235" s="41"/>
      <c r="W235" s="41"/>
      <c r="X235" s="41"/>
      <c r="Y235" s="41"/>
      <c r="Z235" s="41"/>
    </row>
    <row r="236" hidden="1" outlineLevel="2" collapsed="1">
      <c r="A236" s="54" t="str">
        <f t="shared" si="5"/>
        <v/>
      </c>
      <c r="B236" s="77" t="s">
        <v>202</v>
      </c>
      <c r="C236" s="4"/>
      <c r="D236" s="4"/>
      <c r="E236" s="4"/>
      <c r="F236" s="4"/>
      <c r="G236" s="4"/>
      <c r="H236" s="4"/>
      <c r="I236" s="4"/>
      <c r="J236" s="4"/>
      <c r="K236" s="4"/>
      <c r="L236" s="5"/>
      <c r="M236" s="41"/>
      <c r="N236" s="41"/>
      <c r="O236" s="41"/>
      <c r="P236" s="41"/>
      <c r="Q236" s="41"/>
      <c r="R236" s="41"/>
      <c r="S236" s="41"/>
      <c r="T236" s="41"/>
      <c r="U236" s="41"/>
      <c r="V236" s="41"/>
      <c r="W236" s="41"/>
      <c r="X236" s="41"/>
      <c r="Y236" s="41"/>
      <c r="Z236" s="41"/>
    </row>
    <row r="237" hidden="1" outlineLevel="3">
      <c r="A237" s="54" t="str">
        <f t="shared" si="5"/>
        <v>TC_CardCreate_GUI_186</v>
      </c>
      <c r="B237" s="72" t="s">
        <v>79</v>
      </c>
      <c r="C237" s="56"/>
      <c r="D237" s="45" t="s">
        <v>103</v>
      </c>
      <c r="E237" s="73" t="s">
        <v>299</v>
      </c>
      <c r="F237" s="57"/>
      <c r="G237" s="57"/>
      <c r="H237" s="57"/>
      <c r="I237" s="58"/>
      <c r="J237" s="56"/>
      <c r="K237" s="56"/>
      <c r="L237" s="56"/>
      <c r="M237" s="41"/>
      <c r="N237" s="41"/>
      <c r="O237" s="41"/>
      <c r="P237" s="41"/>
      <c r="Q237" s="41"/>
      <c r="R237" s="41"/>
      <c r="S237" s="41"/>
      <c r="T237" s="41"/>
      <c r="U237" s="41"/>
      <c r="V237" s="41"/>
      <c r="W237" s="41"/>
      <c r="X237" s="41"/>
      <c r="Y237" s="41"/>
      <c r="Z237" s="41"/>
    </row>
    <row r="238" hidden="1" outlineLevel="3">
      <c r="A238" s="54" t="str">
        <f t="shared" si="5"/>
        <v>TC_CardCreate_GUI_187</v>
      </c>
      <c r="B238" s="74" t="s">
        <v>105</v>
      </c>
      <c r="C238" s="56"/>
      <c r="D238" s="74" t="s">
        <v>106</v>
      </c>
      <c r="E238" s="73" t="s">
        <v>300</v>
      </c>
      <c r="F238" s="57"/>
      <c r="G238" s="57"/>
      <c r="H238" s="57"/>
      <c r="I238" s="58"/>
      <c r="J238" s="56"/>
      <c r="K238" s="56"/>
      <c r="L238" s="56"/>
      <c r="M238" s="41"/>
      <c r="N238" s="41"/>
      <c r="O238" s="41"/>
      <c r="P238" s="41"/>
      <c r="Q238" s="41"/>
      <c r="R238" s="41"/>
      <c r="S238" s="41"/>
      <c r="T238" s="41"/>
      <c r="U238" s="41"/>
      <c r="V238" s="41"/>
      <c r="W238" s="41"/>
      <c r="X238" s="41"/>
      <c r="Y238" s="41"/>
      <c r="Z238" s="41"/>
    </row>
    <row r="239" hidden="1" outlineLevel="3">
      <c r="A239" s="54" t="str">
        <f t="shared" si="5"/>
        <v>TC_CardCreate_GUI_188</v>
      </c>
      <c r="B239" s="57" t="s">
        <v>108</v>
      </c>
      <c r="C239" s="56"/>
      <c r="D239" s="45" t="s">
        <v>109</v>
      </c>
      <c r="E239" s="74" t="s">
        <v>110</v>
      </c>
      <c r="F239" s="57"/>
      <c r="G239" s="57"/>
      <c r="H239" s="57"/>
      <c r="I239" s="58"/>
      <c r="J239" s="56"/>
      <c r="K239" s="56"/>
      <c r="L239" s="56"/>
      <c r="M239" s="41"/>
      <c r="N239" s="41"/>
      <c r="O239" s="41"/>
      <c r="P239" s="41"/>
      <c r="Q239" s="41"/>
      <c r="R239" s="41"/>
      <c r="S239" s="41"/>
      <c r="T239" s="41"/>
      <c r="U239" s="41"/>
      <c r="V239" s="41"/>
      <c r="W239" s="41"/>
      <c r="X239" s="41"/>
      <c r="Y239" s="41"/>
      <c r="Z239" s="41"/>
    </row>
    <row r="240" hidden="1" outlineLevel="3">
      <c r="A240" s="54" t="str">
        <f t="shared" si="5"/>
        <v>TC_CardCreate_GUI_189</v>
      </c>
      <c r="B240" s="56" t="s">
        <v>111</v>
      </c>
      <c r="C240" s="56"/>
      <c r="D240" s="56" t="s">
        <v>112</v>
      </c>
      <c r="E240" s="68" t="s">
        <v>301</v>
      </c>
      <c r="F240" s="57"/>
      <c r="G240" s="57"/>
      <c r="H240" s="57"/>
      <c r="I240" s="58"/>
      <c r="J240" s="56"/>
      <c r="K240" s="56"/>
      <c r="L240" s="56"/>
      <c r="M240" s="41"/>
      <c r="N240" s="41"/>
      <c r="O240" s="41"/>
      <c r="P240" s="41"/>
      <c r="Q240" s="41"/>
      <c r="R240" s="41"/>
      <c r="S240" s="41"/>
      <c r="T240" s="41"/>
      <c r="U240" s="41"/>
      <c r="V240" s="41"/>
      <c r="W240" s="41"/>
      <c r="X240" s="41"/>
      <c r="Y240" s="41"/>
      <c r="Z240" s="41"/>
    </row>
    <row r="241" hidden="1" outlineLevel="3">
      <c r="A241" s="54" t="str">
        <f t="shared" si="5"/>
        <v>TC_CardCreate_GUI_190</v>
      </c>
      <c r="B241" s="57" t="s">
        <v>114</v>
      </c>
      <c r="C241" s="56"/>
      <c r="D241" s="57" t="s">
        <v>115</v>
      </c>
      <c r="E241" s="74" t="s">
        <v>116</v>
      </c>
      <c r="F241" s="57"/>
      <c r="G241" s="57"/>
      <c r="H241" s="57"/>
      <c r="I241" s="58"/>
      <c r="J241" s="56"/>
      <c r="K241" s="56"/>
      <c r="L241" s="56"/>
      <c r="M241" s="41"/>
      <c r="N241" s="41"/>
      <c r="O241" s="41"/>
      <c r="P241" s="41"/>
      <c r="Q241" s="41"/>
      <c r="R241" s="41"/>
      <c r="S241" s="41"/>
      <c r="T241" s="41"/>
      <c r="U241" s="41"/>
      <c r="V241" s="41"/>
      <c r="W241" s="41"/>
      <c r="X241" s="41"/>
      <c r="Y241" s="41"/>
      <c r="Z241" s="41"/>
    </row>
    <row r="242" hidden="1" outlineLevel="3">
      <c r="A242" s="54" t="str">
        <f t="shared" si="5"/>
        <v>TC_CardCreate_GUI_191</v>
      </c>
      <c r="B242" s="68" t="s">
        <v>206</v>
      </c>
      <c r="C242" s="56"/>
      <c r="D242" s="68" t="s">
        <v>207</v>
      </c>
      <c r="E242" s="68" t="s">
        <v>208</v>
      </c>
      <c r="F242" s="57"/>
      <c r="G242" s="57"/>
      <c r="H242" s="57"/>
      <c r="I242" s="58"/>
      <c r="J242" s="56"/>
      <c r="K242" s="56"/>
      <c r="L242" s="56"/>
      <c r="M242" s="41"/>
      <c r="N242" s="41"/>
      <c r="O242" s="41"/>
      <c r="P242" s="41"/>
      <c r="Q242" s="41"/>
      <c r="R242" s="41"/>
      <c r="S242" s="41"/>
      <c r="T242" s="41"/>
      <c r="U242" s="41"/>
      <c r="V242" s="41"/>
      <c r="W242" s="41"/>
      <c r="X242" s="41"/>
      <c r="Y242" s="41"/>
      <c r="Z242" s="41"/>
    </row>
    <row r="243" hidden="1" outlineLevel="3">
      <c r="A243" s="54" t="str">
        <f t="shared" si="5"/>
        <v>TC_CardCreate_GUI_192</v>
      </c>
      <c r="B243" s="56" t="s">
        <v>123</v>
      </c>
      <c r="C243" s="56"/>
      <c r="D243" s="56" t="s">
        <v>124</v>
      </c>
      <c r="E243" s="75" t="s">
        <v>125</v>
      </c>
      <c r="F243" s="57"/>
      <c r="G243" s="57"/>
      <c r="H243" s="57"/>
      <c r="I243" s="58"/>
      <c r="J243" s="56"/>
      <c r="K243" s="56"/>
      <c r="L243" s="56"/>
      <c r="M243" s="41"/>
      <c r="N243" s="41"/>
      <c r="O243" s="41"/>
      <c r="P243" s="41"/>
      <c r="Q243" s="41"/>
      <c r="R243" s="41"/>
      <c r="S243" s="41"/>
      <c r="T243" s="41"/>
      <c r="U243" s="41"/>
      <c r="V243" s="41"/>
      <c r="W243" s="41"/>
      <c r="X243" s="41"/>
      <c r="Y243" s="41"/>
      <c r="Z243" s="41"/>
    </row>
    <row r="244" hidden="1" outlineLevel="3">
      <c r="A244" s="54" t="str">
        <f t="shared" si="5"/>
        <v>TC_CardCreate_GUI_193</v>
      </c>
      <c r="B244" s="56" t="s">
        <v>126</v>
      </c>
      <c r="C244" s="56"/>
      <c r="D244" s="56" t="s">
        <v>127</v>
      </c>
      <c r="E244" s="68" t="s">
        <v>128</v>
      </c>
      <c r="F244" s="57"/>
      <c r="G244" s="57"/>
      <c r="H244" s="57"/>
      <c r="I244" s="58"/>
      <c r="J244" s="56"/>
      <c r="K244" s="56"/>
      <c r="L244" s="56"/>
      <c r="M244" s="41"/>
      <c r="N244" s="41"/>
      <c r="O244" s="41"/>
      <c r="P244" s="41"/>
      <c r="Q244" s="41"/>
      <c r="R244" s="41"/>
      <c r="S244" s="41"/>
      <c r="T244" s="41"/>
      <c r="U244" s="41"/>
      <c r="V244" s="41"/>
      <c r="W244" s="41"/>
      <c r="X244" s="41"/>
      <c r="Y244" s="41"/>
      <c r="Z244" s="41"/>
    </row>
    <row r="245" hidden="1" outlineLevel="2" collapsed="1">
      <c r="A245" s="54" t="str">
        <f t="shared" si="5"/>
        <v/>
      </c>
      <c r="B245" s="77" t="s">
        <v>302</v>
      </c>
      <c r="C245" s="4"/>
      <c r="D245" s="4"/>
      <c r="E245" s="4"/>
      <c r="F245" s="4"/>
      <c r="G245" s="4"/>
      <c r="H245" s="4"/>
      <c r="I245" s="4"/>
      <c r="J245" s="4"/>
      <c r="K245" s="4"/>
      <c r="L245" s="5"/>
      <c r="M245" s="41"/>
      <c r="N245" s="41"/>
      <c r="O245" s="41"/>
      <c r="P245" s="41"/>
      <c r="Q245" s="41"/>
      <c r="R245" s="41"/>
      <c r="S245" s="41"/>
      <c r="T245" s="41"/>
      <c r="U245" s="41"/>
      <c r="V245" s="41"/>
      <c r="W245" s="41"/>
      <c r="X245" s="41"/>
      <c r="Y245" s="41"/>
      <c r="Z245" s="41"/>
    </row>
    <row r="246" hidden="1" outlineLevel="3">
      <c r="A246" s="54" t="str">
        <f t="shared" si="5"/>
        <v>TC_CardCreate_GUI_194</v>
      </c>
      <c r="B246" s="61" t="s">
        <v>79</v>
      </c>
      <c r="C246" s="62"/>
      <c r="D246" s="63" t="s">
        <v>80</v>
      </c>
      <c r="E246" s="64" t="s">
        <v>81</v>
      </c>
      <c r="F246" s="57"/>
      <c r="G246" s="57"/>
      <c r="H246" s="57"/>
      <c r="I246" s="58"/>
      <c r="J246" s="56"/>
      <c r="K246" s="56"/>
      <c r="L246" s="56"/>
      <c r="M246" s="41"/>
      <c r="N246" s="41"/>
      <c r="O246" s="41"/>
      <c r="P246" s="41"/>
      <c r="Q246" s="41"/>
      <c r="R246" s="41"/>
      <c r="S246" s="41"/>
      <c r="T246" s="41"/>
      <c r="U246" s="41"/>
      <c r="V246" s="41"/>
      <c r="W246" s="41"/>
      <c r="X246" s="41"/>
      <c r="Y246" s="41"/>
      <c r="Z246" s="41"/>
    </row>
    <row r="247" hidden="1" outlineLevel="3">
      <c r="A247" s="54" t="str">
        <f t="shared" si="5"/>
        <v>TC_CardCreate_GUI_195</v>
      </c>
      <c r="B247" s="65" t="s">
        <v>82</v>
      </c>
      <c r="C247" s="65"/>
      <c r="D247" s="65" t="s">
        <v>83</v>
      </c>
      <c r="E247" s="66" t="s">
        <v>125</v>
      </c>
      <c r="F247" s="57"/>
      <c r="G247" s="57"/>
      <c r="H247" s="57"/>
      <c r="I247" s="58"/>
      <c r="J247" s="56"/>
      <c r="K247" s="56"/>
      <c r="L247" s="56"/>
      <c r="M247" s="41"/>
      <c r="N247" s="41"/>
      <c r="O247" s="41"/>
      <c r="P247" s="41"/>
      <c r="Q247" s="41"/>
      <c r="R247" s="41"/>
      <c r="S247" s="41"/>
      <c r="T247" s="41"/>
      <c r="U247" s="41"/>
      <c r="V247" s="41"/>
      <c r="W247" s="41"/>
      <c r="X247" s="41"/>
      <c r="Y247" s="41"/>
      <c r="Z247" s="41"/>
    </row>
    <row r="248" hidden="1" outlineLevel="3">
      <c r="A248" s="54" t="str">
        <f t="shared" si="5"/>
        <v>TC_CardCreate_GUI_196</v>
      </c>
      <c r="B248" s="65" t="s">
        <v>85</v>
      </c>
      <c r="C248" s="65"/>
      <c r="D248" s="65" t="s">
        <v>86</v>
      </c>
      <c r="E248" s="67" t="s">
        <v>87</v>
      </c>
      <c r="F248" s="57"/>
      <c r="G248" s="57"/>
      <c r="H248" s="57"/>
      <c r="I248" s="58"/>
      <c r="J248" s="56"/>
      <c r="K248" s="56"/>
      <c r="L248" s="56"/>
      <c r="M248" s="41"/>
      <c r="N248" s="41"/>
      <c r="O248" s="41"/>
      <c r="P248" s="41"/>
      <c r="Q248" s="41"/>
      <c r="R248" s="41"/>
      <c r="S248" s="41"/>
      <c r="T248" s="41"/>
      <c r="U248" s="41"/>
      <c r="V248" s="41"/>
      <c r="W248" s="41"/>
      <c r="X248" s="41"/>
      <c r="Y248" s="41"/>
      <c r="Z248" s="41"/>
    </row>
    <row r="249" hidden="1" outlineLevel="3">
      <c r="A249" s="54" t="str">
        <f t="shared" si="5"/>
        <v>TC_CardCreate_GUI_197</v>
      </c>
      <c r="B249" s="65" t="s">
        <v>88</v>
      </c>
      <c r="C249" s="65"/>
      <c r="D249" s="65" t="s">
        <v>89</v>
      </c>
      <c r="E249" s="67" t="s">
        <v>90</v>
      </c>
      <c r="F249" s="57"/>
      <c r="G249" s="57"/>
      <c r="H249" s="57"/>
      <c r="I249" s="58"/>
      <c r="J249" s="56"/>
      <c r="K249" s="56"/>
      <c r="L249" s="56"/>
      <c r="M249" s="41"/>
      <c r="N249" s="41"/>
      <c r="O249" s="41"/>
      <c r="P249" s="41"/>
      <c r="Q249" s="41"/>
      <c r="R249" s="41"/>
      <c r="S249" s="41"/>
      <c r="T249" s="41"/>
      <c r="U249" s="41"/>
      <c r="V249" s="41"/>
      <c r="W249" s="41"/>
      <c r="X249" s="41"/>
      <c r="Y249" s="41"/>
      <c r="Z249" s="41"/>
    </row>
    <row r="250" hidden="1" outlineLevel="3">
      <c r="A250" s="54" t="str">
        <f t="shared" si="5"/>
        <v>TC_CardCreate_GUI_198</v>
      </c>
      <c r="B250" s="65" t="s">
        <v>91</v>
      </c>
      <c r="C250" s="65"/>
      <c r="D250" s="65" t="s">
        <v>92</v>
      </c>
      <c r="E250" s="67" t="s">
        <v>90</v>
      </c>
      <c r="F250" s="57"/>
      <c r="G250" s="57"/>
      <c r="H250" s="57"/>
      <c r="I250" s="58"/>
      <c r="J250" s="56"/>
      <c r="K250" s="56"/>
      <c r="L250" s="56"/>
      <c r="M250" s="41"/>
      <c r="N250" s="41"/>
      <c r="O250" s="41"/>
      <c r="P250" s="41"/>
      <c r="Q250" s="41"/>
      <c r="R250" s="41"/>
      <c r="S250" s="41"/>
      <c r="T250" s="41"/>
      <c r="U250" s="41"/>
      <c r="V250" s="41"/>
      <c r="W250" s="41"/>
      <c r="X250" s="41"/>
      <c r="Y250" s="41"/>
      <c r="Z250" s="41"/>
    </row>
    <row r="251" hidden="1" outlineLevel="3">
      <c r="A251" s="54" t="str">
        <f t="shared" si="5"/>
        <v>TC_CardCreate_GUI_199</v>
      </c>
      <c r="B251" s="65" t="s">
        <v>93</v>
      </c>
      <c r="C251" s="65"/>
      <c r="D251" s="65" t="s">
        <v>94</v>
      </c>
      <c r="E251" s="67" t="s">
        <v>90</v>
      </c>
      <c r="F251" s="57"/>
      <c r="G251" s="57"/>
      <c r="H251" s="57"/>
      <c r="I251" s="58"/>
      <c r="J251" s="56"/>
      <c r="K251" s="56"/>
      <c r="L251" s="56"/>
      <c r="M251" s="41"/>
      <c r="N251" s="41"/>
      <c r="O251" s="41"/>
      <c r="P251" s="41"/>
      <c r="Q251" s="41"/>
      <c r="R251" s="41"/>
      <c r="S251" s="41"/>
      <c r="T251" s="41"/>
      <c r="U251" s="41"/>
      <c r="V251" s="41"/>
      <c r="W251" s="41"/>
      <c r="X251" s="41"/>
      <c r="Y251" s="41"/>
      <c r="Z251" s="41"/>
    </row>
    <row r="252" hidden="1" outlineLevel="3">
      <c r="A252" s="54" t="str">
        <f t="shared" si="5"/>
        <v>TC_CardCreate_GUI_200</v>
      </c>
      <c r="B252" s="65" t="s">
        <v>95</v>
      </c>
      <c r="C252" s="65"/>
      <c r="D252" s="65" t="s">
        <v>96</v>
      </c>
      <c r="E252" s="67" t="s">
        <v>90</v>
      </c>
      <c r="F252" s="57"/>
      <c r="G252" s="57"/>
      <c r="H252" s="57"/>
      <c r="I252" s="58"/>
      <c r="J252" s="56"/>
      <c r="K252" s="56"/>
      <c r="L252" s="56"/>
      <c r="M252" s="41"/>
      <c r="N252" s="41"/>
      <c r="O252" s="41"/>
      <c r="P252" s="41"/>
      <c r="Q252" s="41"/>
      <c r="R252" s="41"/>
      <c r="S252" s="41"/>
      <c r="T252" s="41"/>
      <c r="U252" s="41"/>
      <c r="V252" s="41"/>
      <c r="W252" s="41"/>
      <c r="X252" s="41"/>
      <c r="Y252" s="41"/>
      <c r="Z252" s="41"/>
    </row>
    <row r="253" hidden="1" outlineLevel="2">
      <c r="A253" s="54" t="str">
        <f t="shared" si="5"/>
        <v/>
      </c>
      <c r="B253" s="108" t="s">
        <v>303</v>
      </c>
      <c r="C253" s="4"/>
      <c r="D253" s="4"/>
      <c r="E253" s="4"/>
      <c r="F253" s="4"/>
      <c r="G253" s="4"/>
      <c r="H253" s="4"/>
      <c r="I253" s="4"/>
      <c r="J253" s="4"/>
      <c r="K253" s="4"/>
      <c r="L253" s="5"/>
      <c r="M253" s="41"/>
      <c r="N253" s="41"/>
      <c r="O253" s="41"/>
      <c r="P253" s="41"/>
      <c r="Q253" s="41"/>
      <c r="R253" s="41"/>
      <c r="S253" s="41"/>
      <c r="T253" s="41"/>
      <c r="U253" s="41"/>
      <c r="V253" s="41"/>
      <c r="W253" s="41"/>
      <c r="X253" s="41"/>
      <c r="Y253" s="41"/>
      <c r="Z253" s="41"/>
    </row>
    <row r="254" hidden="1" outlineLevel="2">
      <c r="A254" s="54" t="str">
        <f t="shared" si="5"/>
        <v>TC_CardCreate_GUI_201</v>
      </c>
      <c r="B254" s="66" t="s">
        <v>304</v>
      </c>
      <c r="C254" s="65"/>
      <c r="D254" s="66" t="s">
        <v>250</v>
      </c>
      <c r="E254" s="66" t="s">
        <v>251</v>
      </c>
      <c r="F254" s="57"/>
      <c r="G254" s="57"/>
      <c r="H254" s="57"/>
      <c r="I254" s="58"/>
      <c r="J254" s="56"/>
      <c r="K254" s="56"/>
      <c r="L254" s="56"/>
      <c r="M254" s="41"/>
      <c r="N254" s="41"/>
      <c r="O254" s="41"/>
      <c r="P254" s="41"/>
      <c r="Q254" s="41"/>
      <c r="R254" s="41"/>
      <c r="S254" s="41"/>
      <c r="T254" s="41"/>
      <c r="U254" s="41"/>
      <c r="V254" s="41"/>
      <c r="W254" s="41"/>
      <c r="X254" s="41"/>
      <c r="Y254" s="41"/>
      <c r="Z254" s="41"/>
    </row>
    <row r="255" hidden="1" outlineLevel="1" collapsed="1">
      <c r="A255" s="54" t="str">
        <f t="shared" si="5"/>
        <v/>
      </c>
      <c r="B255" s="71" t="s">
        <v>305</v>
      </c>
      <c r="C255" s="4"/>
      <c r="D255" s="4"/>
      <c r="E255" s="4"/>
      <c r="F255" s="4"/>
      <c r="G255" s="4"/>
      <c r="H255" s="4"/>
      <c r="I255" s="4"/>
      <c r="J255" s="4"/>
      <c r="K255" s="4"/>
      <c r="L255" s="5"/>
      <c r="M255" s="41"/>
      <c r="N255" s="41"/>
      <c r="O255" s="41"/>
      <c r="P255" s="41"/>
      <c r="Q255" s="41"/>
      <c r="R255" s="41"/>
      <c r="S255" s="41"/>
      <c r="T255" s="41"/>
      <c r="U255" s="41"/>
      <c r="V255" s="41"/>
      <c r="W255" s="41"/>
      <c r="X255" s="41"/>
      <c r="Y255" s="41"/>
      <c r="Z255" s="41"/>
    </row>
    <row r="256" hidden="1" outlineLevel="2">
      <c r="A256" s="54" t="str">
        <f t="shared" si="5"/>
        <v>TC_CardCreate_GUI_202</v>
      </c>
      <c r="B256" s="68" t="s">
        <v>79</v>
      </c>
      <c r="C256" s="56"/>
      <c r="D256" s="68" t="s">
        <v>227</v>
      </c>
      <c r="E256" s="70" t="s">
        <v>257</v>
      </c>
      <c r="F256" s="57"/>
      <c r="G256" s="57"/>
      <c r="H256" s="57"/>
      <c r="I256" s="58"/>
      <c r="J256" s="56"/>
      <c r="K256" s="56"/>
      <c r="L256" s="56"/>
      <c r="M256" s="41"/>
      <c r="N256" s="41"/>
      <c r="O256" s="41"/>
      <c r="P256" s="41"/>
      <c r="Q256" s="41"/>
      <c r="R256" s="41"/>
      <c r="S256" s="41"/>
      <c r="T256" s="41"/>
      <c r="U256" s="41"/>
      <c r="V256" s="41"/>
      <c r="W256" s="41"/>
      <c r="X256" s="41"/>
      <c r="Y256" s="41"/>
      <c r="Z256" s="41"/>
    </row>
    <row r="257" hidden="1" outlineLevel="2">
      <c r="A257" s="54" t="str">
        <f t="shared" si="5"/>
        <v>TC_CardCreate_GUI_203</v>
      </c>
      <c r="B257" s="69" t="s">
        <v>306</v>
      </c>
      <c r="C257" s="56"/>
      <c r="D257" s="68" t="s">
        <v>259</v>
      </c>
      <c r="E257" s="70" t="s">
        <v>307</v>
      </c>
      <c r="F257" s="57"/>
      <c r="G257" s="57"/>
      <c r="H257" s="57"/>
      <c r="I257" s="58"/>
      <c r="J257" s="56"/>
      <c r="K257" s="56"/>
      <c r="L257" s="56"/>
      <c r="M257" s="41"/>
      <c r="N257" s="41"/>
      <c r="O257" s="41"/>
      <c r="P257" s="41"/>
      <c r="Q257" s="41"/>
      <c r="R257" s="41"/>
      <c r="S257" s="41"/>
      <c r="T257" s="41"/>
      <c r="U257" s="41"/>
      <c r="V257" s="41"/>
      <c r="W257" s="41"/>
      <c r="X257" s="41"/>
      <c r="Y257" s="41"/>
      <c r="Z257" s="41"/>
    </row>
    <row r="258" hidden="1" outlineLevel="2">
      <c r="A258" s="54" t="str">
        <f t="shared" si="5"/>
        <v/>
      </c>
      <c r="B258" s="77" t="s">
        <v>308</v>
      </c>
      <c r="C258" s="109"/>
      <c r="D258" s="109"/>
      <c r="E258" s="109"/>
      <c r="F258" s="57"/>
      <c r="G258" s="57"/>
      <c r="H258" s="57"/>
      <c r="I258" s="109"/>
      <c r="J258" s="109"/>
      <c r="K258" s="109"/>
      <c r="L258" s="110"/>
      <c r="M258" s="41"/>
      <c r="N258" s="41"/>
      <c r="O258" s="41"/>
      <c r="P258" s="41"/>
      <c r="Q258" s="41"/>
      <c r="R258" s="41"/>
      <c r="S258" s="41"/>
      <c r="T258" s="41"/>
      <c r="U258" s="41"/>
      <c r="V258" s="41"/>
      <c r="W258" s="41"/>
      <c r="X258" s="41"/>
      <c r="Y258" s="41"/>
      <c r="Z258" s="41"/>
    </row>
    <row r="259" hidden="1" outlineLevel="3">
      <c r="A259" s="54" t="str">
        <f t="shared" si="5"/>
        <v>TC_CardCreate_GUI_204</v>
      </c>
      <c r="B259" s="88" t="s">
        <v>79</v>
      </c>
      <c r="C259" s="89"/>
      <c r="D259" s="90" t="s">
        <v>227</v>
      </c>
      <c r="E259" s="91" t="s">
        <v>309</v>
      </c>
      <c r="F259" s="57"/>
      <c r="G259" s="57"/>
      <c r="H259" s="57"/>
      <c r="I259" s="92"/>
      <c r="J259" s="92"/>
      <c r="K259" s="92"/>
      <c r="L259" s="92"/>
      <c r="M259" s="41"/>
      <c r="N259" s="41"/>
      <c r="O259" s="41"/>
      <c r="P259" s="41"/>
      <c r="Q259" s="41"/>
      <c r="R259" s="41"/>
      <c r="S259" s="41"/>
      <c r="T259" s="41"/>
      <c r="U259" s="41"/>
      <c r="V259" s="41"/>
      <c r="W259" s="41"/>
      <c r="X259" s="41"/>
      <c r="Y259" s="41"/>
      <c r="Z259" s="41"/>
    </row>
    <row r="260" hidden="1" outlineLevel="3" collapsed="1">
      <c r="A260" s="54" t="str">
        <f t="shared" si="5"/>
        <v/>
      </c>
      <c r="B260" s="93" t="s">
        <v>265</v>
      </c>
      <c r="C260" s="111"/>
      <c r="D260" s="111"/>
      <c r="E260" s="111"/>
      <c r="F260" s="57"/>
      <c r="G260" s="57"/>
      <c r="H260" s="57"/>
      <c r="I260" s="111"/>
      <c r="J260" s="111"/>
      <c r="K260" s="111"/>
      <c r="L260" s="112"/>
      <c r="M260" s="41"/>
      <c r="N260" s="41"/>
      <c r="O260" s="41"/>
      <c r="P260" s="41"/>
      <c r="Q260" s="41"/>
      <c r="R260" s="41"/>
      <c r="S260" s="41"/>
      <c r="T260" s="41"/>
      <c r="U260" s="41"/>
      <c r="V260" s="41"/>
      <c r="W260" s="41"/>
      <c r="X260" s="41"/>
      <c r="Y260" s="41"/>
      <c r="Z260" s="41"/>
    </row>
    <row r="261" hidden="1" outlineLevel="4">
      <c r="A261" s="54" t="str">
        <f t="shared" si="5"/>
        <v>TC_CardCreate_GUI_205</v>
      </c>
      <c r="B261" s="94" t="s">
        <v>266</v>
      </c>
      <c r="C261" s="95"/>
      <c r="D261" s="96" t="s">
        <v>267</v>
      </c>
      <c r="E261" s="96" t="s">
        <v>268</v>
      </c>
      <c r="F261" s="57"/>
      <c r="G261" s="57"/>
      <c r="H261" s="57"/>
      <c r="I261" s="58"/>
      <c r="J261" s="56"/>
      <c r="K261" s="56"/>
      <c r="L261" s="56"/>
      <c r="M261" s="41"/>
      <c r="N261" s="41"/>
      <c r="O261" s="41"/>
      <c r="P261" s="41"/>
      <c r="Q261" s="41"/>
      <c r="R261" s="41"/>
      <c r="S261" s="41"/>
      <c r="T261" s="41"/>
      <c r="U261" s="41"/>
      <c r="V261" s="41"/>
      <c r="W261" s="41"/>
      <c r="X261" s="41"/>
      <c r="Y261" s="41"/>
      <c r="Z261" s="41"/>
    </row>
    <row r="262" hidden="1" outlineLevel="4">
      <c r="A262" s="54" t="str">
        <f t="shared" si="5"/>
        <v>TC_CardCreate_GUI_206</v>
      </c>
      <c r="B262" s="94" t="s">
        <v>269</v>
      </c>
      <c r="C262" s="95"/>
      <c r="D262" s="96" t="s">
        <v>270</v>
      </c>
      <c r="E262" s="96" t="s">
        <v>310</v>
      </c>
      <c r="F262" s="57"/>
      <c r="G262" s="57"/>
      <c r="H262" s="57"/>
      <c r="I262" s="58"/>
      <c r="J262" s="56"/>
      <c r="K262" s="56"/>
      <c r="L262" s="56"/>
      <c r="M262" s="41"/>
      <c r="N262" s="41"/>
      <c r="O262" s="41"/>
      <c r="P262" s="41"/>
      <c r="Q262" s="41"/>
      <c r="R262" s="41"/>
      <c r="S262" s="41"/>
      <c r="T262" s="41"/>
      <c r="U262" s="41"/>
      <c r="V262" s="41"/>
      <c r="W262" s="41"/>
      <c r="X262" s="41"/>
      <c r="Y262" s="41"/>
      <c r="Z262" s="41"/>
    </row>
    <row r="263" hidden="1" outlineLevel="4">
      <c r="A263" s="54" t="str">
        <f t="shared" si="5"/>
        <v>TC_CardCreate_GUI_207</v>
      </c>
      <c r="B263" s="97" t="s">
        <v>272</v>
      </c>
      <c r="C263" s="98"/>
      <c r="D263" s="96" t="s">
        <v>273</v>
      </c>
      <c r="E263" s="99" t="s">
        <v>125</v>
      </c>
      <c r="F263" s="57"/>
      <c r="G263" s="57"/>
      <c r="H263" s="57"/>
      <c r="I263" s="58"/>
      <c r="J263" s="56"/>
      <c r="K263" s="56"/>
      <c r="L263" s="56"/>
      <c r="M263" s="41"/>
      <c r="N263" s="41"/>
      <c r="O263" s="41"/>
      <c r="P263" s="41"/>
      <c r="Q263" s="41"/>
      <c r="R263" s="41"/>
      <c r="S263" s="41"/>
      <c r="T263" s="41"/>
      <c r="U263" s="41"/>
      <c r="V263" s="41"/>
      <c r="W263" s="41"/>
      <c r="X263" s="41"/>
      <c r="Y263" s="41"/>
      <c r="Z263" s="41"/>
    </row>
    <row r="264" hidden="1" outlineLevel="4">
      <c r="A264" s="54" t="str">
        <f t="shared" si="5"/>
        <v>TC_CardCreate_GUI_208</v>
      </c>
      <c r="B264" s="97" t="s">
        <v>274</v>
      </c>
      <c r="C264" s="100"/>
      <c r="D264" s="96" t="s">
        <v>275</v>
      </c>
      <c r="E264" s="99" t="s">
        <v>125</v>
      </c>
      <c r="F264" s="57"/>
      <c r="G264" s="57"/>
      <c r="H264" s="57"/>
      <c r="I264" s="58"/>
      <c r="J264" s="56"/>
      <c r="K264" s="56"/>
      <c r="L264" s="56"/>
      <c r="M264" s="41"/>
      <c r="N264" s="41"/>
      <c r="O264" s="41"/>
      <c r="P264" s="41"/>
      <c r="Q264" s="41"/>
      <c r="R264" s="41"/>
      <c r="S264" s="41"/>
      <c r="T264" s="41"/>
      <c r="U264" s="41"/>
      <c r="V264" s="41"/>
      <c r="W264" s="41"/>
      <c r="X264" s="41"/>
      <c r="Y264" s="41"/>
      <c r="Z264" s="41"/>
    </row>
    <row r="265" hidden="1" outlineLevel="4">
      <c r="A265" s="54" t="str">
        <f t="shared" si="5"/>
        <v>TC_CardCreate_GUI_209</v>
      </c>
      <c r="B265" s="97" t="s">
        <v>276</v>
      </c>
      <c r="C265" s="100"/>
      <c r="D265" s="96" t="s">
        <v>277</v>
      </c>
      <c r="E265" s="99" t="s">
        <v>125</v>
      </c>
      <c r="F265" s="57"/>
      <c r="G265" s="57"/>
      <c r="H265" s="57"/>
      <c r="I265" s="58"/>
      <c r="J265" s="56"/>
      <c r="K265" s="56"/>
      <c r="L265" s="56"/>
      <c r="M265" s="41"/>
      <c r="N265" s="41"/>
      <c r="O265" s="41"/>
      <c r="P265" s="41"/>
      <c r="Q265" s="41"/>
      <c r="R265" s="41"/>
      <c r="S265" s="41"/>
      <c r="T265" s="41"/>
      <c r="U265" s="41"/>
      <c r="V265" s="41"/>
      <c r="W265" s="41"/>
      <c r="X265" s="41"/>
      <c r="Y265" s="41"/>
      <c r="Z265" s="41"/>
    </row>
    <row r="266" hidden="1" outlineLevel="3">
      <c r="A266" s="54" t="str">
        <f t="shared" si="5"/>
        <v/>
      </c>
      <c r="B266" s="101" t="s">
        <v>278</v>
      </c>
      <c r="C266" s="113"/>
      <c r="D266" s="113"/>
      <c r="E266" s="113"/>
      <c r="F266" s="57"/>
      <c r="G266" s="57"/>
      <c r="H266" s="57"/>
      <c r="I266" s="113"/>
      <c r="J266" s="113"/>
      <c r="K266" s="113"/>
      <c r="L266" s="114"/>
      <c r="M266" s="41"/>
      <c r="N266" s="41"/>
      <c r="O266" s="41"/>
      <c r="P266" s="41"/>
      <c r="Q266" s="41"/>
      <c r="R266" s="41"/>
      <c r="S266" s="41"/>
      <c r="T266" s="41"/>
      <c r="U266" s="41"/>
      <c r="V266" s="41"/>
      <c r="W266" s="41"/>
      <c r="X266" s="41"/>
      <c r="Y266" s="41"/>
      <c r="Z266" s="41"/>
    </row>
    <row r="267" hidden="1" outlineLevel="3">
      <c r="A267" s="54" t="str">
        <f t="shared" si="5"/>
        <v>TC_CardCreate_GUI_210</v>
      </c>
      <c r="B267" s="94" t="s">
        <v>279</v>
      </c>
      <c r="C267" s="98"/>
      <c r="D267" s="96" t="s">
        <v>280</v>
      </c>
      <c r="E267" s="96" t="s">
        <v>281</v>
      </c>
      <c r="F267" s="57"/>
      <c r="G267" s="57"/>
      <c r="H267" s="57"/>
      <c r="I267" s="58"/>
      <c r="J267" s="56"/>
      <c r="K267" s="56"/>
      <c r="L267" s="56"/>
      <c r="M267" s="41"/>
      <c r="N267" s="41"/>
      <c r="O267" s="41"/>
      <c r="P267" s="41"/>
      <c r="Q267" s="41"/>
      <c r="R267" s="41"/>
      <c r="S267" s="41"/>
      <c r="T267" s="41"/>
      <c r="U267" s="41"/>
      <c r="V267" s="41"/>
      <c r="W267" s="41"/>
      <c r="X267" s="41"/>
      <c r="Y267" s="41"/>
      <c r="Z267" s="41"/>
    </row>
    <row r="268" hidden="1" outlineLevel="3">
      <c r="A268" s="54" t="str">
        <f t="shared" si="5"/>
        <v>TC_CardCreate_GUI_211</v>
      </c>
      <c r="B268" s="102" t="s">
        <v>282</v>
      </c>
      <c r="C268" s="98"/>
      <c r="D268" s="96" t="s">
        <v>283</v>
      </c>
      <c r="E268" s="96" t="s">
        <v>284</v>
      </c>
      <c r="F268" s="57"/>
      <c r="G268" s="57"/>
      <c r="H268" s="57"/>
      <c r="I268" s="58"/>
      <c r="J268" s="56"/>
      <c r="K268" s="56"/>
      <c r="L268" s="56"/>
      <c r="M268" s="41"/>
      <c r="N268" s="41"/>
      <c r="O268" s="41"/>
      <c r="P268" s="41"/>
      <c r="Q268" s="41"/>
      <c r="R268" s="41"/>
      <c r="S268" s="41"/>
      <c r="T268" s="41"/>
      <c r="U268" s="41"/>
      <c r="V268" s="41"/>
      <c r="W268" s="41"/>
      <c r="X268" s="41"/>
      <c r="Y268" s="41"/>
      <c r="Z268" s="41"/>
    </row>
    <row r="269" hidden="1" outlineLevel="3">
      <c r="A269" s="54" t="str">
        <f t="shared" si="5"/>
        <v>TC_CardCreate_GUI_212</v>
      </c>
      <c r="B269" s="103"/>
      <c r="C269" s="98"/>
      <c r="D269" s="96" t="s">
        <v>285</v>
      </c>
      <c r="E269" s="96" t="s">
        <v>284</v>
      </c>
      <c r="F269" s="57"/>
      <c r="G269" s="57"/>
      <c r="H269" s="57"/>
      <c r="I269" s="58"/>
      <c r="J269" s="56"/>
      <c r="K269" s="56"/>
      <c r="L269" s="56"/>
      <c r="M269" s="41"/>
      <c r="N269" s="41"/>
      <c r="O269" s="41"/>
      <c r="P269" s="41"/>
      <c r="Q269" s="41"/>
      <c r="R269" s="41"/>
      <c r="S269" s="41"/>
      <c r="T269" s="41"/>
      <c r="U269" s="41"/>
      <c r="V269" s="41"/>
      <c r="W269" s="41"/>
      <c r="X269" s="41"/>
      <c r="Y269" s="41"/>
      <c r="Z269" s="41"/>
    </row>
    <row r="270" hidden="1" outlineLevel="3">
      <c r="A270" s="54" t="str">
        <f t="shared" si="5"/>
        <v>TC_CardCreate_GUI_213</v>
      </c>
      <c r="B270" s="103"/>
      <c r="C270" s="98"/>
      <c r="D270" s="96" t="s">
        <v>286</v>
      </c>
      <c r="E270" s="104" t="s">
        <v>287</v>
      </c>
      <c r="F270" s="57"/>
      <c r="G270" s="57"/>
      <c r="H270" s="57"/>
      <c r="I270" s="58"/>
      <c r="J270" s="56"/>
      <c r="K270" s="56"/>
      <c r="L270" s="56"/>
      <c r="M270" s="41"/>
      <c r="N270" s="41"/>
      <c r="O270" s="41"/>
      <c r="P270" s="41"/>
      <c r="Q270" s="41"/>
      <c r="R270" s="41"/>
      <c r="S270" s="41"/>
      <c r="T270" s="41"/>
      <c r="U270" s="41"/>
      <c r="V270" s="41"/>
      <c r="W270" s="41"/>
      <c r="X270" s="41"/>
      <c r="Y270" s="41"/>
      <c r="Z270" s="41"/>
    </row>
    <row r="271" hidden="1" outlineLevel="3">
      <c r="A271" s="54" t="str">
        <f t="shared" si="5"/>
        <v>TC_CardCreate_GUI_214</v>
      </c>
      <c r="B271" s="52"/>
      <c r="C271" s="98"/>
      <c r="D271" s="96" t="s">
        <v>288</v>
      </c>
      <c r="E271" s="104" t="s">
        <v>284</v>
      </c>
      <c r="F271" s="57"/>
      <c r="G271" s="57"/>
      <c r="H271" s="57"/>
      <c r="I271" s="58"/>
      <c r="J271" s="56"/>
      <c r="K271" s="56"/>
      <c r="L271" s="56"/>
      <c r="M271" s="41"/>
      <c r="N271" s="41"/>
      <c r="O271" s="41"/>
      <c r="P271" s="41"/>
      <c r="Q271" s="41"/>
      <c r="R271" s="41"/>
      <c r="S271" s="41"/>
      <c r="T271" s="41"/>
      <c r="U271" s="41"/>
      <c r="V271" s="41"/>
      <c r="W271" s="41"/>
      <c r="X271" s="41"/>
      <c r="Y271" s="41"/>
      <c r="Z271" s="41"/>
    </row>
    <row r="272" hidden="1" outlineLevel="3">
      <c r="A272" s="54" t="str">
        <f t="shared" si="5"/>
        <v>TC_CardCreate_GUI_215</v>
      </c>
      <c r="B272" s="94" t="s">
        <v>289</v>
      </c>
      <c r="C272" s="98"/>
      <c r="D272" s="96" t="s">
        <v>290</v>
      </c>
      <c r="E272" s="96" t="s">
        <v>291</v>
      </c>
      <c r="F272" s="57"/>
      <c r="G272" s="57"/>
      <c r="H272" s="57"/>
      <c r="I272" s="58"/>
      <c r="J272" s="56"/>
      <c r="K272" s="56"/>
      <c r="L272" s="56"/>
      <c r="M272" s="41"/>
      <c r="N272" s="41"/>
      <c r="O272" s="41"/>
      <c r="P272" s="41"/>
      <c r="Q272" s="41"/>
      <c r="R272" s="41"/>
      <c r="S272" s="41"/>
      <c r="T272" s="41"/>
      <c r="U272" s="41"/>
      <c r="V272" s="41"/>
      <c r="W272" s="41"/>
      <c r="X272" s="41"/>
      <c r="Y272" s="41"/>
      <c r="Z272" s="41"/>
    </row>
    <row r="273" hidden="1" outlineLevel="3">
      <c r="A273" s="54" t="str">
        <f t="shared" si="5"/>
        <v>TC_CardCreate_GUI_216</v>
      </c>
      <c r="B273" s="105" t="s">
        <v>292</v>
      </c>
      <c r="C273" s="98"/>
      <c r="D273" s="96" t="s">
        <v>273</v>
      </c>
      <c r="E273" s="99" t="s">
        <v>125</v>
      </c>
      <c r="F273" s="57"/>
      <c r="G273" s="57"/>
      <c r="H273" s="57"/>
      <c r="I273" s="58"/>
      <c r="J273" s="56"/>
      <c r="K273" s="56"/>
      <c r="L273" s="56"/>
      <c r="M273" s="41"/>
      <c r="N273" s="41"/>
      <c r="O273" s="41"/>
      <c r="P273" s="41"/>
      <c r="Q273" s="41"/>
      <c r="R273" s="41"/>
      <c r="S273" s="41"/>
      <c r="T273" s="41"/>
      <c r="U273" s="41"/>
      <c r="V273" s="41"/>
      <c r="W273" s="41"/>
      <c r="X273" s="41"/>
      <c r="Y273" s="41"/>
      <c r="Z273" s="41"/>
    </row>
    <row r="274" hidden="1" outlineLevel="3">
      <c r="A274" s="54" t="str">
        <f t="shared" si="5"/>
        <v>TC_CardCreate_GUI_217</v>
      </c>
      <c r="B274" s="103"/>
      <c r="C274" s="100"/>
      <c r="D274" s="96" t="s">
        <v>275</v>
      </c>
      <c r="E274" s="99" t="s">
        <v>125</v>
      </c>
      <c r="F274" s="57"/>
      <c r="G274" s="57"/>
      <c r="H274" s="57"/>
      <c r="I274" s="58"/>
      <c r="J274" s="56"/>
      <c r="K274" s="56"/>
      <c r="L274" s="56"/>
      <c r="M274" s="41"/>
      <c r="N274" s="41"/>
      <c r="O274" s="41"/>
      <c r="P274" s="41"/>
      <c r="Q274" s="41"/>
      <c r="R274" s="41"/>
      <c r="S274" s="41"/>
      <c r="T274" s="41"/>
      <c r="U274" s="41"/>
      <c r="V274" s="41"/>
      <c r="W274" s="41"/>
      <c r="X274" s="41"/>
      <c r="Y274" s="41"/>
      <c r="Z274" s="41"/>
    </row>
    <row r="275" hidden="1" outlineLevel="3">
      <c r="A275" s="54" t="str">
        <f t="shared" si="5"/>
        <v>TC_CardCreate_GUI_218</v>
      </c>
      <c r="B275" s="52"/>
      <c r="C275" s="100"/>
      <c r="D275" s="96" t="s">
        <v>277</v>
      </c>
      <c r="E275" s="99" t="s">
        <v>125</v>
      </c>
      <c r="F275" s="57"/>
      <c r="G275" s="57"/>
      <c r="H275" s="57"/>
      <c r="I275" s="58"/>
      <c r="J275" s="56"/>
      <c r="K275" s="56"/>
      <c r="L275" s="56"/>
      <c r="M275" s="41"/>
      <c r="N275" s="41"/>
      <c r="O275" s="41"/>
      <c r="P275" s="41"/>
      <c r="Q275" s="41"/>
      <c r="R275" s="41"/>
      <c r="S275" s="41"/>
      <c r="T275" s="41"/>
      <c r="U275" s="41"/>
      <c r="V275" s="41"/>
      <c r="W275" s="41"/>
      <c r="X275" s="41"/>
      <c r="Y275" s="41"/>
      <c r="Z275" s="41"/>
    </row>
    <row r="276" hidden="1" outlineLevel="3">
      <c r="A276" s="54" t="str">
        <f t="shared" si="5"/>
        <v>TC_CardCreate_GUI_219</v>
      </c>
      <c r="B276" s="106" t="s">
        <v>293</v>
      </c>
      <c r="C276" s="100"/>
      <c r="D276" s="104" t="s">
        <v>294</v>
      </c>
      <c r="E276" s="107" t="s">
        <v>311</v>
      </c>
      <c r="F276" s="57"/>
      <c r="G276" s="57"/>
      <c r="H276" s="57"/>
      <c r="I276" s="58"/>
      <c r="J276" s="56"/>
      <c r="K276" s="56"/>
      <c r="L276" s="56"/>
      <c r="M276" s="41"/>
      <c r="N276" s="41"/>
      <c r="O276" s="41"/>
      <c r="P276" s="41"/>
      <c r="Q276" s="41"/>
      <c r="R276" s="41"/>
      <c r="S276" s="41"/>
      <c r="T276" s="41"/>
      <c r="U276" s="41"/>
      <c r="V276" s="41"/>
      <c r="W276" s="41"/>
      <c r="X276" s="41"/>
      <c r="Y276" s="41"/>
      <c r="Z276" s="41"/>
    </row>
    <row r="277" hidden="1" outlineLevel="3">
      <c r="A277" s="54" t="str">
        <f t="shared" si="5"/>
        <v>TC_CardCreate_GUI_220</v>
      </c>
      <c r="B277" s="106" t="s">
        <v>296</v>
      </c>
      <c r="C277" s="100"/>
      <c r="D277" s="104" t="s">
        <v>297</v>
      </c>
      <c r="E277" s="104" t="s">
        <v>298</v>
      </c>
      <c r="F277" s="57"/>
      <c r="G277" s="57"/>
      <c r="H277" s="57"/>
      <c r="I277" s="58"/>
      <c r="J277" s="56"/>
      <c r="K277" s="56"/>
      <c r="L277" s="56"/>
      <c r="M277" s="41"/>
      <c r="N277" s="41"/>
      <c r="O277" s="41"/>
      <c r="P277" s="41"/>
      <c r="Q277" s="41"/>
      <c r="R277" s="41"/>
      <c r="S277" s="41"/>
      <c r="T277" s="41"/>
      <c r="U277" s="41"/>
      <c r="V277" s="41"/>
      <c r="W277" s="41"/>
      <c r="X277" s="41"/>
      <c r="Y277" s="41"/>
      <c r="Z277" s="41"/>
    </row>
    <row r="278" hidden="1" outlineLevel="2" collapsed="1">
      <c r="A278" s="54" t="str">
        <f t="shared" si="5"/>
        <v/>
      </c>
      <c r="B278" s="77" t="s">
        <v>302</v>
      </c>
      <c r="C278" s="109"/>
      <c r="D278" s="109"/>
      <c r="E278" s="109"/>
      <c r="F278" s="57"/>
      <c r="G278" s="57"/>
      <c r="H278" s="57"/>
      <c r="I278" s="109"/>
      <c r="J278" s="109"/>
      <c r="K278" s="109"/>
      <c r="L278" s="110"/>
      <c r="M278" s="41"/>
      <c r="N278" s="41"/>
      <c r="O278" s="41"/>
      <c r="P278" s="41"/>
      <c r="Q278" s="41"/>
      <c r="R278" s="41"/>
      <c r="S278" s="41"/>
      <c r="T278" s="41"/>
      <c r="U278" s="41"/>
      <c r="V278" s="41"/>
      <c r="W278" s="41"/>
      <c r="X278" s="41"/>
      <c r="Y278" s="41"/>
      <c r="Z278" s="41"/>
    </row>
    <row r="279" hidden="1" outlineLevel="3">
      <c r="A279" s="54" t="str">
        <f t="shared" si="5"/>
        <v>TC_CardCreate_GUI_221</v>
      </c>
      <c r="B279" s="61" t="s">
        <v>79</v>
      </c>
      <c r="C279" s="62"/>
      <c r="D279" s="63" t="s">
        <v>80</v>
      </c>
      <c r="E279" s="64" t="s">
        <v>81</v>
      </c>
      <c r="F279" s="57"/>
      <c r="G279" s="57"/>
      <c r="H279" s="57"/>
      <c r="I279" s="58"/>
      <c r="J279" s="56"/>
      <c r="K279" s="56"/>
      <c r="L279" s="56"/>
      <c r="M279" s="41"/>
      <c r="N279" s="41"/>
      <c r="O279" s="41"/>
      <c r="P279" s="41"/>
      <c r="Q279" s="41"/>
      <c r="R279" s="41"/>
      <c r="S279" s="41"/>
      <c r="T279" s="41"/>
      <c r="U279" s="41"/>
      <c r="V279" s="41"/>
      <c r="W279" s="41"/>
      <c r="X279" s="41"/>
      <c r="Y279" s="41"/>
      <c r="Z279" s="41"/>
    </row>
    <row r="280" hidden="1" outlineLevel="3">
      <c r="A280" s="54" t="str">
        <f t="shared" si="5"/>
        <v>TC_CardCreate_GUI_222</v>
      </c>
      <c r="B280" s="65" t="s">
        <v>82</v>
      </c>
      <c r="C280" s="65"/>
      <c r="D280" s="65" t="s">
        <v>83</v>
      </c>
      <c r="E280" s="66" t="s">
        <v>125</v>
      </c>
      <c r="F280" s="57"/>
      <c r="G280" s="57"/>
      <c r="H280" s="57"/>
      <c r="I280" s="58"/>
      <c r="J280" s="56"/>
      <c r="K280" s="56"/>
      <c r="L280" s="56"/>
      <c r="M280" s="41"/>
      <c r="N280" s="41"/>
      <c r="O280" s="41"/>
      <c r="P280" s="41"/>
      <c r="Q280" s="41"/>
      <c r="R280" s="41"/>
      <c r="S280" s="41"/>
      <c r="T280" s="41"/>
      <c r="U280" s="41"/>
      <c r="V280" s="41"/>
      <c r="W280" s="41"/>
      <c r="X280" s="41"/>
      <c r="Y280" s="41"/>
      <c r="Z280" s="41"/>
    </row>
    <row r="281" hidden="1" outlineLevel="3">
      <c r="A281" s="54" t="str">
        <f t="shared" si="5"/>
        <v>TC_CardCreate_GUI_223</v>
      </c>
      <c r="B281" s="65" t="s">
        <v>85</v>
      </c>
      <c r="C281" s="65"/>
      <c r="D281" s="65" t="s">
        <v>86</v>
      </c>
      <c r="E281" s="67" t="s">
        <v>87</v>
      </c>
      <c r="F281" s="57"/>
      <c r="G281" s="57"/>
      <c r="H281" s="57"/>
      <c r="I281" s="58"/>
      <c r="J281" s="56"/>
      <c r="K281" s="56"/>
      <c r="L281" s="56"/>
      <c r="M281" s="41"/>
      <c r="N281" s="41"/>
      <c r="O281" s="41"/>
      <c r="P281" s="41"/>
      <c r="Q281" s="41"/>
      <c r="R281" s="41"/>
      <c r="S281" s="41"/>
      <c r="T281" s="41"/>
      <c r="U281" s="41"/>
      <c r="V281" s="41"/>
      <c r="W281" s="41"/>
      <c r="X281" s="41"/>
      <c r="Y281" s="41"/>
      <c r="Z281" s="41"/>
    </row>
    <row r="282" hidden="1" outlineLevel="3">
      <c r="A282" s="54" t="str">
        <f t="shared" si="5"/>
        <v>TC_CardCreate_GUI_224</v>
      </c>
      <c r="B282" s="65" t="s">
        <v>88</v>
      </c>
      <c r="C282" s="65"/>
      <c r="D282" s="65" t="s">
        <v>89</v>
      </c>
      <c r="E282" s="67" t="s">
        <v>90</v>
      </c>
      <c r="F282" s="57"/>
      <c r="G282" s="57"/>
      <c r="H282" s="57"/>
      <c r="I282" s="58"/>
      <c r="J282" s="56"/>
      <c r="K282" s="56"/>
      <c r="L282" s="56"/>
      <c r="M282" s="41"/>
      <c r="N282" s="41"/>
      <c r="O282" s="41"/>
      <c r="P282" s="41"/>
      <c r="Q282" s="41"/>
      <c r="R282" s="41"/>
      <c r="S282" s="41"/>
      <c r="T282" s="41"/>
      <c r="U282" s="41"/>
      <c r="V282" s="41"/>
      <c r="W282" s="41"/>
      <c r="X282" s="41"/>
      <c r="Y282" s="41"/>
      <c r="Z282" s="41"/>
    </row>
    <row r="283" hidden="1" outlineLevel="3">
      <c r="A283" s="54" t="str">
        <f t="shared" si="5"/>
        <v>TC_CardCreate_GUI_225</v>
      </c>
      <c r="B283" s="65" t="s">
        <v>91</v>
      </c>
      <c r="C283" s="65"/>
      <c r="D283" s="65" t="s">
        <v>92</v>
      </c>
      <c r="E283" s="67" t="s">
        <v>90</v>
      </c>
      <c r="F283" s="57"/>
      <c r="G283" s="57"/>
      <c r="H283" s="57"/>
      <c r="I283" s="58"/>
      <c r="J283" s="56"/>
      <c r="K283" s="56"/>
      <c r="L283" s="56"/>
      <c r="M283" s="41"/>
      <c r="N283" s="41"/>
      <c r="O283" s="41"/>
      <c r="P283" s="41"/>
      <c r="Q283" s="41"/>
      <c r="R283" s="41"/>
      <c r="S283" s="41"/>
      <c r="T283" s="41"/>
      <c r="U283" s="41"/>
      <c r="V283" s="41"/>
      <c r="W283" s="41"/>
      <c r="X283" s="41"/>
      <c r="Y283" s="41"/>
      <c r="Z283" s="41"/>
    </row>
    <row r="284" hidden="1" outlineLevel="3">
      <c r="A284" s="54" t="str">
        <f t="shared" si="5"/>
        <v>TC_CardCreate_GUI_226</v>
      </c>
      <c r="B284" s="65" t="s">
        <v>93</v>
      </c>
      <c r="C284" s="65"/>
      <c r="D284" s="65" t="s">
        <v>94</v>
      </c>
      <c r="E284" s="67" t="s">
        <v>90</v>
      </c>
      <c r="F284" s="57"/>
      <c r="G284" s="57"/>
      <c r="H284" s="57"/>
      <c r="I284" s="58"/>
      <c r="J284" s="56"/>
      <c r="K284" s="56"/>
      <c r="L284" s="56"/>
      <c r="M284" s="41"/>
      <c r="N284" s="41"/>
      <c r="O284" s="41"/>
      <c r="P284" s="41"/>
      <c r="Q284" s="41"/>
      <c r="R284" s="41"/>
      <c r="S284" s="41"/>
      <c r="T284" s="41"/>
      <c r="U284" s="41"/>
      <c r="V284" s="41"/>
      <c r="W284" s="41"/>
      <c r="X284" s="41"/>
      <c r="Y284" s="41"/>
      <c r="Z284" s="41"/>
    </row>
    <row r="285" hidden="1" outlineLevel="3">
      <c r="A285" s="54" t="str">
        <f t="shared" si="5"/>
        <v>TC_CardCreate_GUI_227</v>
      </c>
      <c r="B285" s="65" t="s">
        <v>95</v>
      </c>
      <c r="C285" s="65"/>
      <c r="D285" s="65" t="s">
        <v>96</v>
      </c>
      <c r="E285" s="67" t="s">
        <v>90</v>
      </c>
      <c r="F285" s="57"/>
      <c r="G285" s="57"/>
      <c r="H285" s="57"/>
      <c r="I285" s="58"/>
      <c r="J285" s="56"/>
      <c r="K285" s="56"/>
      <c r="L285" s="56"/>
      <c r="M285" s="41"/>
      <c r="N285" s="41"/>
      <c r="O285" s="41"/>
      <c r="P285" s="41"/>
      <c r="Q285" s="41"/>
      <c r="R285" s="41"/>
      <c r="S285" s="41"/>
      <c r="T285" s="41"/>
      <c r="U285" s="41"/>
      <c r="V285" s="41"/>
      <c r="W285" s="41"/>
      <c r="X285" s="41"/>
      <c r="Y285" s="41"/>
      <c r="Z285" s="41"/>
    </row>
    <row r="286" hidden="1" outlineLevel="2">
      <c r="A286" s="54" t="str">
        <f t="shared" si="5"/>
        <v/>
      </c>
      <c r="B286" s="108" t="s">
        <v>303</v>
      </c>
      <c r="C286" s="115"/>
      <c r="D286" s="115"/>
      <c r="E286" s="115"/>
      <c r="F286" s="57"/>
      <c r="G286" s="57"/>
      <c r="H286" s="57"/>
      <c r="I286" s="115"/>
      <c r="J286" s="115"/>
      <c r="K286" s="115"/>
      <c r="L286" s="116"/>
      <c r="M286" s="41"/>
      <c r="N286" s="41"/>
      <c r="O286" s="41"/>
      <c r="P286" s="41"/>
      <c r="Q286" s="41"/>
      <c r="R286" s="41"/>
      <c r="S286" s="41"/>
      <c r="T286" s="41"/>
      <c r="U286" s="41"/>
      <c r="V286" s="41"/>
      <c r="W286" s="41"/>
      <c r="X286" s="41"/>
      <c r="Y286" s="41"/>
      <c r="Z286" s="41"/>
    </row>
    <row r="287" hidden="1" outlineLevel="2">
      <c r="A287" s="54" t="str">
        <f t="shared" si="5"/>
        <v>TC_CardCreate_GUI_228</v>
      </c>
      <c r="B287" s="66" t="s">
        <v>304</v>
      </c>
      <c r="C287" s="65"/>
      <c r="D287" s="66" t="s">
        <v>250</v>
      </c>
      <c r="E287" s="66" t="s">
        <v>251</v>
      </c>
      <c r="F287" s="57"/>
      <c r="G287" s="57"/>
      <c r="H287" s="57"/>
      <c r="I287" s="58"/>
      <c r="J287" s="56"/>
      <c r="K287" s="56"/>
      <c r="L287" s="56"/>
      <c r="M287" s="41"/>
      <c r="N287" s="41"/>
      <c r="O287" s="41"/>
      <c r="P287" s="41"/>
      <c r="Q287" s="41"/>
      <c r="R287" s="41"/>
      <c r="S287" s="41"/>
      <c r="T287" s="41"/>
      <c r="U287" s="41"/>
      <c r="V287" s="41"/>
      <c r="W287" s="41"/>
      <c r="X287" s="41"/>
      <c r="Y287" s="41"/>
      <c r="Z287" s="41"/>
    </row>
    <row r="288" hidden="1" outlineLevel="1" collapsed="1">
      <c r="A288" s="54" t="str">
        <f t="shared" si="5"/>
        <v/>
      </c>
      <c r="B288" s="71" t="s">
        <v>312</v>
      </c>
      <c r="C288" s="4"/>
      <c r="D288" s="4"/>
      <c r="E288" s="4"/>
      <c r="F288" s="4"/>
      <c r="G288" s="4"/>
      <c r="H288" s="4"/>
      <c r="I288" s="4"/>
      <c r="J288" s="4"/>
      <c r="K288" s="4"/>
      <c r="L288" s="5"/>
      <c r="M288" s="41"/>
      <c r="N288" s="41"/>
      <c r="O288" s="41"/>
      <c r="P288" s="41"/>
      <c r="Q288" s="41"/>
      <c r="R288" s="41"/>
      <c r="S288" s="41"/>
      <c r="T288" s="41"/>
      <c r="U288" s="41"/>
      <c r="V288" s="41"/>
      <c r="W288" s="41"/>
      <c r="X288" s="41"/>
      <c r="Y288" s="41"/>
      <c r="Z288" s="41"/>
    </row>
    <row r="289" hidden="1" outlineLevel="2">
      <c r="A289" s="54" t="str">
        <f t="shared" si="5"/>
        <v>TC_CardCreate_GUI_229</v>
      </c>
      <c r="B289" s="68" t="s">
        <v>79</v>
      </c>
      <c r="C289" s="56"/>
      <c r="D289" s="68" t="s">
        <v>227</v>
      </c>
      <c r="E289" s="70" t="s">
        <v>313</v>
      </c>
      <c r="F289" s="57"/>
      <c r="G289" s="57"/>
      <c r="H289" s="57"/>
      <c r="I289" s="58"/>
      <c r="J289" s="56"/>
      <c r="K289" s="56"/>
      <c r="L289" s="56"/>
      <c r="M289" s="41"/>
      <c r="N289" s="41"/>
      <c r="O289" s="41"/>
      <c r="P289" s="41"/>
      <c r="Q289" s="41"/>
      <c r="R289" s="41"/>
      <c r="S289" s="41"/>
      <c r="T289" s="41"/>
      <c r="U289" s="41"/>
      <c r="V289" s="41"/>
      <c r="W289" s="41"/>
      <c r="X289" s="41"/>
      <c r="Y289" s="41"/>
      <c r="Z289" s="41"/>
    </row>
    <row r="290" hidden="1" outlineLevel="2">
      <c r="A290" s="54" t="str">
        <f t="shared" si="5"/>
        <v>TC_CardCreate_GUI_230</v>
      </c>
      <c r="B290" s="69" t="s">
        <v>314</v>
      </c>
      <c r="C290" s="56"/>
      <c r="D290" s="68" t="s">
        <v>315</v>
      </c>
      <c r="E290" s="70" t="s">
        <v>316</v>
      </c>
      <c r="F290" s="57"/>
      <c r="G290" s="57"/>
      <c r="H290" s="57"/>
      <c r="I290" s="58"/>
      <c r="J290" s="56"/>
      <c r="K290" s="56"/>
      <c r="L290" s="56"/>
      <c r="M290" s="41"/>
      <c r="N290" s="41"/>
      <c r="O290" s="41"/>
      <c r="P290" s="41"/>
      <c r="Q290" s="41"/>
      <c r="R290" s="41"/>
      <c r="S290" s="41"/>
      <c r="T290" s="41"/>
      <c r="U290" s="41"/>
      <c r="V290" s="41"/>
      <c r="W290" s="41"/>
      <c r="X290" s="41"/>
      <c r="Y290" s="41"/>
      <c r="Z290" s="41"/>
    </row>
    <row r="291" hidden="1" outlineLevel="2" collapsed="1">
      <c r="A291" s="54" t="str">
        <f t="shared" si="5"/>
        <v/>
      </c>
      <c r="B291" s="77" t="s">
        <v>261</v>
      </c>
      <c r="C291" s="109"/>
      <c r="D291" s="109"/>
      <c r="E291" s="109"/>
      <c r="F291" s="57"/>
      <c r="G291" s="57"/>
      <c r="H291" s="57"/>
      <c r="I291" s="109"/>
      <c r="J291" s="109"/>
      <c r="K291" s="109"/>
      <c r="L291" s="110"/>
      <c r="M291" s="41"/>
      <c r="N291" s="41"/>
      <c r="O291" s="41"/>
      <c r="P291" s="41"/>
      <c r="Q291" s="41"/>
      <c r="R291" s="41"/>
      <c r="S291" s="41"/>
      <c r="T291" s="41"/>
      <c r="U291" s="41"/>
      <c r="V291" s="41"/>
      <c r="W291" s="41"/>
      <c r="X291" s="41"/>
      <c r="Y291" s="41"/>
      <c r="Z291" s="41"/>
    </row>
    <row r="292" hidden="1" outlineLevel="3">
      <c r="A292" s="54" t="str">
        <f t="shared" si="5"/>
        <v>TC_CardCreate_GUI_231</v>
      </c>
      <c r="B292" s="61" t="s">
        <v>79</v>
      </c>
      <c r="C292" s="62"/>
      <c r="D292" s="63" t="s">
        <v>80</v>
      </c>
      <c r="E292" s="64" t="s">
        <v>81</v>
      </c>
      <c r="F292" s="57"/>
      <c r="G292" s="57"/>
      <c r="H292" s="57"/>
      <c r="I292" s="58"/>
      <c r="J292" s="56"/>
      <c r="K292" s="56"/>
      <c r="L292" s="56"/>
      <c r="M292" s="41"/>
      <c r="N292" s="41"/>
      <c r="O292" s="41"/>
      <c r="P292" s="41"/>
      <c r="Q292" s="41"/>
      <c r="R292" s="41"/>
      <c r="S292" s="41"/>
      <c r="T292" s="41"/>
      <c r="U292" s="41"/>
      <c r="V292" s="41"/>
      <c r="W292" s="41"/>
      <c r="X292" s="41"/>
      <c r="Y292" s="41"/>
      <c r="Z292" s="41"/>
    </row>
    <row r="293" hidden="1" outlineLevel="3">
      <c r="A293" s="54" t="str">
        <f t="shared" si="5"/>
        <v>TC_CardCreate_GUI_232</v>
      </c>
      <c r="B293" s="65" t="s">
        <v>82</v>
      </c>
      <c r="C293" s="65"/>
      <c r="D293" s="65" t="s">
        <v>83</v>
      </c>
      <c r="E293" s="66" t="s">
        <v>317</v>
      </c>
      <c r="F293" s="57"/>
      <c r="G293" s="57"/>
      <c r="H293" s="57"/>
      <c r="I293" s="58"/>
      <c r="J293" s="56"/>
      <c r="K293" s="56"/>
      <c r="L293" s="56"/>
      <c r="M293" s="41"/>
      <c r="N293" s="41"/>
      <c r="O293" s="41"/>
      <c r="P293" s="41"/>
      <c r="Q293" s="41"/>
      <c r="R293" s="41"/>
      <c r="S293" s="41"/>
      <c r="T293" s="41"/>
      <c r="U293" s="41"/>
      <c r="V293" s="41"/>
      <c r="W293" s="41"/>
      <c r="X293" s="41"/>
      <c r="Y293" s="41"/>
      <c r="Z293" s="41"/>
    </row>
    <row r="294" hidden="1" outlineLevel="3">
      <c r="A294" s="54" t="str">
        <f t="shared" si="5"/>
        <v>TC_CardCreate_GUI_233</v>
      </c>
      <c r="B294" s="65" t="s">
        <v>85</v>
      </c>
      <c r="C294" s="65"/>
      <c r="D294" s="65" t="s">
        <v>86</v>
      </c>
      <c r="E294" s="67" t="s">
        <v>87</v>
      </c>
      <c r="F294" s="57"/>
      <c r="G294" s="57"/>
      <c r="H294" s="57"/>
      <c r="I294" s="58"/>
      <c r="J294" s="56"/>
      <c r="K294" s="56"/>
      <c r="L294" s="56"/>
      <c r="M294" s="41"/>
      <c r="N294" s="41"/>
      <c r="O294" s="41"/>
      <c r="P294" s="41"/>
      <c r="Q294" s="41"/>
      <c r="R294" s="41"/>
      <c r="S294" s="41"/>
      <c r="T294" s="41"/>
      <c r="U294" s="41"/>
      <c r="V294" s="41"/>
      <c r="W294" s="41"/>
      <c r="X294" s="41"/>
      <c r="Y294" s="41"/>
      <c r="Z294" s="41"/>
    </row>
    <row r="295" hidden="1" outlineLevel="3">
      <c r="A295" s="54" t="str">
        <f t="shared" si="5"/>
        <v>TC_CardCreate_GUI_234</v>
      </c>
      <c r="B295" s="65" t="s">
        <v>88</v>
      </c>
      <c r="C295" s="65"/>
      <c r="D295" s="65" t="s">
        <v>89</v>
      </c>
      <c r="E295" s="67" t="s">
        <v>90</v>
      </c>
      <c r="F295" s="57"/>
      <c r="G295" s="57"/>
      <c r="H295" s="57"/>
      <c r="I295" s="58"/>
      <c r="J295" s="56"/>
      <c r="K295" s="56"/>
      <c r="L295" s="56"/>
      <c r="M295" s="41"/>
      <c r="N295" s="41"/>
      <c r="O295" s="41"/>
      <c r="P295" s="41"/>
      <c r="Q295" s="41"/>
      <c r="R295" s="41"/>
      <c r="S295" s="41"/>
      <c r="T295" s="41"/>
      <c r="U295" s="41"/>
      <c r="V295" s="41"/>
      <c r="W295" s="41"/>
      <c r="X295" s="41"/>
      <c r="Y295" s="41"/>
      <c r="Z295" s="41"/>
    </row>
    <row r="296" hidden="1" outlineLevel="3">
      <c r="A296" s="54" t="str">
        <f t="shared" si="5"/>
        <v>TC_CardCreate_GUI_235</v>
      </c>
      <c r="B296" s="65" t="s">
        <v>91</v>
      </c>
      <c r="C296" s="65"/>
      <c r="D296" s="65" t="s">
        <v>92</v>
      </c>
      <c r="E296" s="67" t="s">
        <v>90</v>
      </c>
      <c r="F296" s="57"/>
      <c r="G296" s="57"/>
      <c r="H296" s="57"/>
      <c r="I296" s="58"/>
      <c r="J296" s="56"/>
      <c r="K296" s="56"/>
      <c r="L296" s="56"/>
      <c r="M296" s="41"/>
      <c r="N296" s="41"/>
      <c r="O296" s="41"/>
      <c r="P296" s="41"/>
      <c r="Q296" s="41"/>
      <c r="R296" s="41"/>
      <c r="S296" s="41"/>
      <c r="T296" s="41"/>
      <c r="U296" s="41"/>
      <c r="V296" s="41"/>
      <c r="W296" s="41"/>
      <c r="X296" s="41"/>
      <c r="Y296" s="41"/>
      <c r="Z296" s="41"/>
    </row>
    <row r="297" hidden="1" outlineLevel="3">
      <c r="A297" s="54" t="str">
        <f t="shared" si="5"/>
        <v>TC_CardCreate_GUI_236</v>
      </c>
      <c r="B297" s="65" t="s">
        <v>93</v>
      </c>
      <c r="C297" s="65"/>
      <c r="D297" s="65" t="s">
        <v>94</v>
      </c>
      <c r="E297" s="67" t="s">
        <v>90</v>
      </c>
      <c r="F297" s="57"/>
      <c r="G297" s="57"/>
      <c r="H297" s="57"/>
      <c r="I297" s="58"/>
      <c r="J297" s="56"/>
      <c r="K297" s="56"/>
      <c r="L297" s="56"/>
      <c r="M297" s="41"/>
      <c r="N297" s="41"/>
      <c r="O297" s="41"/>
      <c r="P297" s="41"/>
      <c r="Q297" s="41"/>
      <c r="R297" s="41"/>
      <c r="S297" s="41"/>
      <c r="T297" s="41"/>
      <c r="U297" s="41"/>
      <c r="V297" s="41"/>
      <c r="W297" s="41"/>
      <c r="X297" s="41"/>
      <c r="Y297" s="41"/>
      <c r="Z297" s="41"/>
    </row>
    <row r="298" hidden="1" outlineLevel="3">
      <c r="A298" s="54" t="str">
        <f t="shared" si="5"/>
        <v>TC_CardCreate_GUI_237</v>
      </c>
      <c r="B298" s="65" t="s">
        <v>95</v>
      </c>
      <c r="C298" s="65"/>
      <c r="D298" s="65" t="s">
        <v>96</v>
      </c>
      <c r="E298" s="67" t="s">
        <v>90</v>
      </c>
      <c r="F298" s="57"/>
      <c r="G298" s="57"/>
      <c r="H298" s="57"/>
      <c r="I298" s="58"/>
      <c r="J298" s="56"/>
      <c r="K298" s="56"/>
      <c r="L298" s="56"/>
      <c r="M298" s="41"/>
      <c r="N298" s="41"/>
      <c r="O298" s="41"/>
      <c r="P298" s="41"/>
      <c r="Q298" s="41"/>
      <c r="R298" s="41"/>
      <c r="S298" s="41"/>
      <c r="T298" s="41"/>
      <c r="U298" s="41"/>
      <c r="V298" s="41"/>
      <c r="W298" s="41"/>
      <c r="X298" s="41"/>
      <c r="Y298" s="41"/>
      <c r="Z298" s="41"/>
    </row>
    <row r="299" hidden="1" outlineLevel="2">
      <c r="A299" s="54" t="str">
        <f t="shared" si="5"/>
        <v/>
      </c>
      <c r="B299" s="108" t="s">
        <v>303</v>
      </c>
      <c r="C299" s="115"/>
      <c r="D299" s="115"/>
      <c r="E299" s="115"/>
      <c r="F299" s="57"/>
      <c r="G299" s="57"/>
      <c r="H299" s="57"/>
      <c r="I299" s="115"/>
      <c r="J299" s="115"/>
      <c r="K299" s="115"/>
      <c r="L299" s="116"/>
      <c r="M299" s="41"/>
      <c r="N299" s="41"/>
      <c r="O299" s="41"/>
      <c r="P299" s="41"/>
      <c r="Q299" s="41"/>
      <c r="R299" s="41"/>
      <c r="S299" s="41"/>
      <c r="T299" s="41"/>
      <c r="U299" s="41"/>
      <c r="V299" s="41"/>
      <c r="W299" s="41"/>
      <c r="X299" s="41"/>
      <c r="Y299" s="41"/>
      <c r="Z299" s="41"/>
    </row>
    <row r="300" hidden="1" outlineLevel="2">
      <c r="A300" s="54" t="str">
        <f t="shared" si="5"/>
        <v>TC_CardCreate_GUI_238</v>
      </c>
      <c r="B300" s="66" t="s">
        <v>304</v>
      </c>
      <c r="C300" s="65"/>
      <c r="D300" s="66" t="s">
        <v>250</v>
      </c>
      <c r="E300" s="66" t="s">
        <v>251</v>
      </c>
      <c r="F300" s="57"/>
      <c r="G300" s="57"/>
      <c r="H300" s="57"/>
      <c r="I300" s="58"/>
      <c r="J300" s="56"/>
      <c r="K300" s="56"/>
      <c r="L300" s="56"/>
      <c r="M300" s="41"/>
      <c r="N300" s="41"/>
      <c r="O300" s="41"/>
      <c r="P300" s="41"/>
      <c r="Q300" s="41"/>
      <c r="R300" s="41"/>
      <c r="S300" s="41"/>
      <c r="T300" s="41"/>
      <c r="U300" s="41"/>
      <c r="V300" s="41"/>
      <c r="W300" s="41"/>
      <c r="X300" s="41"/>
      <c r="Y300" s="41"/>
      <c r="Z300" s="41"/>
    </row>
    <row r="301" hidden="1" outlineLevel="1" collapsed="1">
      <c r="A301" s="54" t="str">
        <f t="shared" si="5"/>
        <v/>
      </c>
      <c r="B301" s="71" t="s">
        <v>318</v>
      </c>
      <c r="C301" s="4"/>
      <c r="D301" s="4"/>
      <c r="E301" s="4"/>
      <c r="F301" s="4"/>
      <c r="G301" s="4"/>
      <c r="H301" s="4"/>
      <c r="I301" s="4"/>
      <c r="J301" s="4"/>
      <c r="K301" s="4"/>
      <c r="L301" s="5"/>
      <c r="M301" s="41"/>
      <c r="N301" s="41"/>
      <c r="O301" s="41"/>
      <c r="P301" s="41"/>
      <c r="Q301" s="41"/>
      <c r="R301" s="41"/>
      <c r="S301" s="41"/>
      <c r="T301" s="41"/>
      <c r="U301" s="41"/>
      <c r="V301" s="41"/>
      <c r="W301" s="41"/>
      <c r="X301" s="41"/>
      <c r="Y301" s="41"/>
      <c r="Z301" s="41"/>
    </row>
    <row r="302" hidden="1" outlineLevel="2" collapsed="1">
      <c r="A302" s="54" t="str">
        <f t="shared" si="5"/>
        <v/>
      </c>
      <c r="B302" s="77" t="s">
        <v>78</v>
      </c>
      <c r="C302" s="109"/>
      <c r="D302" s="109"/>
      <c r="E302" s="109"/>
      <c r="F302" s="57"/>
      <c r="G302" s="57"/>
      <c r="H302" s="57"/>
      <c r="I302" s="109"/>
      <c r="J302" s="109"/>
      <c r="K302" s="109"/>
      <c r="L302" s="110"/>
      <c r="M302" s="41"/>
      <c r="N302" s="41"/>
      <c r="O302" s="41"/>
      <c r="P302" s="41"/>
      <c r="Q302" s="41"/>
      <c r="R302" s="41"/>
      <c r="S302" s="41"/>
      <c r="T302" s="41"/>
      <c r="U302" s="41"/>
      <c r="V302" s="41"/>
      <c r="W302" s="41"/>
      <c r="X302" s="41"/>
      <c r="Y302" s="41"/>
      <c r="Z302" s="41"/>
    </row>
    <row r="303" hidden="1" outlineLevel="3">
      <c r="A303" s="54" t="str">
        <f t="shared" si="5"/>
        <v>TC_CardCreate_GUI_239</v>
      </c>
      <c r="B303" s="61" t="s">
        <v>79</v>
      </c>
      <c r="C303" s="62"/>
      <c r="D303" s="63" t="s">
        <v>80</v>
      </c>
      <c r="E303" s="64" t="s">
        <v>81</v>
      </c>
      <c r="F303" s="57"/>
      <c r="G303" s="57"/>
      <c r="H303" s="57"/>
      <c r="I303" s="58"/>
      <c r="J303" s="45"/>
      <c r="K303" s="45"/>
      <c r="L303" s="45"/>
      <c r="M303" s="41"/>
      <c r="N303" s="41"/>
      <c r="O303" s="41"/>
      <c r="P303" s="41"/>
      <c r="Q303" s="41"/>
      <c r="R303" s="41"/>
      <c r="S303" s="41"/>
      <c r="T303" s="41"/>
      <c r="U303" s="41"/>
      <c r="V303" s="41"/>
      <c r="W303" s="41"/>
      <c r="X303" s="41"/>
      <c r="Y303" s="41"/>
      <c r="Z303" s="41"/>
    </row>
    <row r="304" hidden="1" outlineLevel="3">
      <c r="A304" s="54" t="str">
        <f t="shared" si="5"/>
        <v>TC_CardCreate_GUI_240</v>
      </c>
      <c r="B304" s="65" t="s">
        <v>82</v>
      </c>
      <c r="C304" s="65"/>
      <c r="D304" s="65" t="s">
        <v>83</v>
      </c>
      <c r="E304" s="66" t="s">
        <v>84</v>
      </c>
      <c r="F304" s="57"/>
      <c r="G304" s="57"/>
      <c r="H304" s="57"/>
      <c r="I304" s="58"/>
      <c r="J304" s="45"/>
      <c r="K304" s="45"/>
      <c r="L304" s="45"/>
      <c r="M304" s="41"/>
      <c r="N304" s="41"/>
      <c r="O304" s="41"/>
      <c r="P304" s="41"/>
      <c r="Q304" s="41"/>
      <c r="R304" s="41"/>
      <c r="S304" s="41"/>
      <c r="T304" s="41"/>
      <c r="U304" s="41"/>
      <c r="V304" s="41"/>
      <c r="W304" s="41"/>
      <c r="X304" s="41"/>
      <c r="Y304" s="41"/>
      <c r="Z304" s="41"/>
    </row>
    <row r="305" hidden="1" outlineLevel="3">
      <c r="A305" s="54" t="str">
        <f t="shared" si="5"/>
        <v>TC_CardCreate_GUI_241</v>
      </c>
      <c r="B305" s="65" t="s">
        <v>85</v>
      </c>
      <c r="C305" s="65"/>
      <c r="D305" s="65" t="s">
        <v>86</v>
      </c>
      <c r="E305" s="67" t="s">
        <v>87</v>
      </c>
      <c r="F305" s="57"/>
      <c r="G305" s="57"/>
      <c r="H305" s="57"/>
      <c r="I305" s="58"/>
      <c r="J305" s="45"/>
      <c r="K305" s="45"/>
      <c r="L305" s="45"/>
      <c r="M305" s="41"/>
      <c r="N305" s="41"/>
      <c r="O305" s="41"/>
      <c r="P305" s="41"/>
      <c r="Q305" s="41"/>
      <c r="R305" s="41"/>
      <c r="S305" s="41"/>
      <c r="T305" s="41"/>
      <c r="U305" s="41"/>
      <c r="V305" s="41"/>
      <c r="W305" s="41"/>
      <c r="X305" s="41"/>
      <c r="Y305" s="41"/>
      <c r="Z305" s="41"/>
    </row>
    <row r="306" hidden="1" outlineLevel="3">
      <c r="A306" s="54" t="str">
        <f t="shared" si="5"/>
        <v>TC_CardCreate_GUI_242</v>
      </c>
      <c r="B306" s="65" t="s">
        <v>88</v>
      </c>
      <c r="C306" s="65"/>
      <c r="D306" s="65" t="s">
        <v>89</v>
      </c>
      <c r="E306" s="67" t="s">
        <v>90</v>
      </c>
      <c r="F306" s="57"/>
      <c r="G306" s="57"/>
      <c r="H306" s="57"/>
      <c r="I306" s="58"/>
      <c r="J306" s="45"/>
      <c r="K306" s="45"/>
      <c r="L306" s="45"/>
      <c r="M306" s="41"/>
      <c r="N306" s="41"/>
      <c r="O306" s="41"/>
      <c r="P306" s="41"/>
      <c r="Q306" s="41"/>
      <c r="R306" s="41"/>
      <c r="S306" s="41"/>
      <c r="T306" s="41"/>
      <c r="U306" s="41"/>
      <c r="V306" s="41"/>
      <c r="W306" s="41"/>
      <c r="X306" s="41"/>
      <c r="Y306" s="41"/>
      <c r="Z306" s="41"/>
    </row>
    <row r="307" hidden="1" outlineLevel="3">
      <c r="A307" s="54" t="str">
        <f t="shared" si="5"/>
        <v>TC_CardCreate_GUI_243</v>
      </c>
      <c r="B307" s="65" t="s">
        <v>91</v>
      </c>
      <c r="C307" s="65"/>
      <c r="D307" s="65" t="s">
        <v>92</v>
      </c>
      <c r="E307" s="67" t="s">
        <v>90</v>
      </c>
      <c r="F307" s="57"/>
      <c r="G307" s="57"/>
      <c r="H307" s="57"/>
      <c r="I307" s="58"/>
      <c r="J307" s="45"/>
      <c r="K307" s="45"/>
      <c r="L307" s="45"/>
      <c r="M307" s="41"/>
      <c r="N307" s="41"/>
      <c r="O307" s="41"/>
      <c r="P307" s="41"/>
      <c r="Q307" s="41"/>
      <c r="R307" s="41"/>
      <c r="S307" s="41"/>
      <c r="T307" s="41"/>
      <c r="U307" s="41"/>
      <c r="V307" s="41"/>
      <c r="W307" s="41"/>
      <c r="X307" s="41"/>
      <c r="Y307" s="41"/>
      <c r="Z307" s="41"/>
    </row>
    <row r="308" hidden="1" outlineLevel="3">
      <c r="A308" s="54" t="str">
        <f t="shared" si="5"/>
        <v>TC_CardCreate_GUI_244</v>
      </c>
      <c r="B308" s="65" t="s">
        <v>93</v>
      </c>
      <c r="C308" s="65"/>
      <c r="D308" s="65" t="s">
        <v>94</v>
      </c>
      <c r="E308" s="67" t="s">
        <v>90</v>
      </c>
      <c r="F308" s="57"/>
      <c r="G308" s="57"/>
      <c r="H308" s="57"/>
      <c r="I308" s="58"/>
      <c r="J308" s="45"/>
      <c r="K308" s="45"/>
      <c r="L308" s="45"/>
      <c r="M308" s="41"/>
      <c r="N308" s="41"/>
      <c r="O308" s="41"/>
      <c r="P308" s="41"/>
      <c r="Q308" s="41"/>
      <c r="R308" s="41"/>
      <c r="S308" s="41"/>
      <c r="T308" s="41"/>
      <c r="U308" s="41"/>
      <c r="V308" s="41"/>
      <c r="W308" s="41"/>
      <c r="X308" s="41"/>
      <c r="Y308" s="41"/>
      <c r="Z308" s="41"/>
    </row>
    <row r="309" hidden="1" outlineLevel="3">
      <c r="A309" s="54" t="str">
        <f t="shared" si="5"/>
        <v>TC_CardCreate_GUI_245</v>
      </c>
      <c r="B309" s="65" t="s">
        <v>95</v>
      </c>
      <c r="C309" s="65"/>
      <c r="D309" s="65" t="s">
        <v>96</v>
      </c>
      <c r="E309" s="67" t="s">
        <v>90</v>
      </c>
      <c r="F309" s="57"/>
      <c r="G309" s="57"/>
      <c r="H309" s="57"/>
      <c r="I309" s="58"/>
      <c r="J309" s="45"/>
      <c r="K309" s="45"/>
      <c r="L309" s="45"/>
      <c r="M309" s="41"/>
      <c r="N309" s="41"/>
      <c r="O309" s="41"/>
      <c r="P309" s="41"/>
      <c r="Q309" s="41"/>
      <c r="R309" s="41"/>
      <c r="S309" s="41"/>
      <c r="T309" s="41"/>
      <c r="U309" s="41"/>
      <c r="V309" s="41"/>
      <c r="W309" s="41"/>
      <c r="X309" s="41"/>
      <c r="Y309" s="41"/>
      <c r="Z309" s="41"/>
    </row>
    <row r="310" hidden="1" outlineLevel="2" collapsed="1">
      <c r="A310" s="54" t="str">
        <f t="shared" si="5"/>
        <v/>
      </c>
      <c r="B310" s="77" t="s">
        <v>319</v>
      </c>
      <c r="C310" s="109"/>
      <c r="D310" s="109"/>
      <c r="E310" s="109"/>
      <c r="F310" s="57"/>
      <c r="G310" s="57"/>
      <c r="H310" s="57"/>
      <c r="I310" s="109"/>
      <c r="J310" s="109"/>
      <c r="K310" s="109"/>
      <c r="L310" s="110"/>
      <c r="M310" s="41"/>
      <c r="N310" s="41"/>
      <c r="O310" s="41"/>
      <c r="P310" s="41"/>
      <c r="Q310" s="41"/>
      <c r="R310" s="41"/>
      <c r="S310" s="41"/>
      <c r="T310" s="41"/>
      <c r="U310" s="41"/>
      <c r="V310" s="41"/>
      <c r="W310" s="41"/>
      <c r="X310" s="41"/>
      <c r="Y310" s="41"/>
      <c r="Z310" s="41"/>
    </row>
    <row r="311" hidden="1" outlineLevel="3">
      <c r="A311" s="54" t="str">
        <f t="shared" si="5"/>
        <v>TC_CardCreate_GUI_246</v>
      </c>
      <c r="B311" s="61" t="s">
        <v>79</v>
      </c>
      <c r="C311" s="62"/>
      <c r="D311" s="63" t="s">
        <v>227</v>
      </c>
      <c r="E311" s="64" t="s">
        <v>81</v>
      </c>
      <c r="F311" s="57"/>
      <c r="G311" s="57"/>
      <c r="H311" s="57"/>
      <c r="I311" s="58"/>
      <c r="J311" s="56"/>
      <c r="K311" s="56"/>
      <c r="L311" s="56"/>
      <c r="M311" s="41"/>
      <c r="N311" s="41"/>
      <c r="O311" s="41"/>
      <c r="P311" s="41"/>
      <c r="Q311" s="41"/>
      <c r="R311" s="41"/>
      <c r="S311" s="41"/>
      <c r="T311" s="41"/>
      <c r="U311" s="41"/>
      <c r="V311" s="41"/>
      <c r="W311" s="41"/>
      <c r="X311" s="41"/>
      <c r="Y311" s="41"/>
      <c r="Z311" s="41"/>
    </row>
    <row r="312" hidden="1" outlineLevel="3">
      <c r="A312" s="54" t="str">
        <f t="shared" si="5"/>
        <v>TC_CardCreate_GUI_247</v>
      </c>
      <c r="B312" s="65" t="s">
        <v>82</v>
      </c>
      <c r="C312" s="65"/>
      <c r="D312" s="65" t="s">
        <v>83</v>
      </c>
      <c r="E312" s="66" t="s">
        <v>320</v>
      </c>
      <c r="F312" s="57"/>
      <c r="G312" s="57"/>
      <c r="H312" s="57"/>
      <c r="I312" s="58"/>
      <c r="J312" s="56"/>
      <c r="K312" s="56"/>
      <c r="L312" s="56"/>
      <c r="M312" s="41"/>
      <c r="N312" s="41"/>
      <c r="O312" s="41"/>
      <c r="P312" s="41"/>
      <c r="Q312" s="41"/>
      <c r="R312" s="41"/>
      <c r="S312" s="41"/>
      <c r="T312" s="41"/>
      <c r="U312" s="41"/>
      <c r="V312" s="41"/>
      <c r="W312" s="41"/>
      <c r="X312" s="41"/>
      <c r="Y312" s="41"/>
      <c r="Z312" s="41"/>
    </row>
    <row r="313" hidden="1" outlineLevel="3">
      <c r="A313" s="54" t="str">
        <f t="shared" si="5"/>
        <v>TC_CardCreate_GUI_248</v>
      </c>
      <c r="B313" s="65" t="s">
        <v>85</v>
      </c>
      <c r="C313" s="65"/>
      <c r="D313" s="65" t="s">
        <v>86</v>
      </c>
      <c r="E313" s="67" t="s">
        <v>87</v>
      </c>
      <c r="F313" s="57"/>
      <c r="G313" s="57"/>
      <c r="H313" s="57"/>
      <c r="I313" s="58"/>
      <c r="J313" s="56"/>
      <c r="K313" s="56"/>
      <c r="L313" s="56"/>
      <c r="M313" s="41"/>
      <c r="N313" s="41"/>
      <c r="O313" s="41"/>
      <c r="P313" s="41"/>
      <c r="Q313" s="41"/>
      <c r="R313" s="41"/>
      <c r="S313" s="41"/>
      <c r="T313" s="41"/>
      <c r="U313" s="41"/>
      <c r="V313" s="41"/>
      <c r="W313" s="41"/>
      <c r="X313" s="41"/>
      <c r="Y313" s="41"/>
      <c r="Z313" s="41"/>
    </row>
    <row r="314" hidden="1" outlineLevel="3">
      <c r="A314" s="54" t="str">
        <f t="shared" si="5"/>
        <v>TC_CardCreate_GUI_249</v>
      </c>
      <c r="B314" s="65" t="s">
        <v>88</v>
      </c>
      <c r="C314" s="65"/>
      <c r="D314" s="65" t="s">
        <v>89</v>
      </c>
      <c r="E314" s="67" t="s">
        <v>90</v>
      </c>
      <c r="F314" s="57"/>
      <c r="G314" s="57"/>
      <c r="H314" s="57"/>
      <c r="I314" s="58"/>
      <c r="J314" s="56"/>
      <c r="K314" s="56"/>
      <c r="L314" s="56"/>
      <c r="M314" s="41"/>
      <c r="N314" s="41"/>
      <c r="O314" s="41"/>
      <c r="P314" s="41"/>
      <c r="Q314" s="41"/>
      <c r="R314" s="41"/>
      <c r="S314" s="41"/>
      <c r="T314" s="41"/>
      <c r="U314" s="41"/>
      <c r="V314" s="41"/>
      <c r="W314" s="41"/>
      <c r="X314" s="41"/>
      <c r="Y314" s="41"/>
      <c r="Z314" s="41"/>
    </row>
    <row r="315" hidden="1" outlineLevel="3">
      <c r="A315" s="54" t="str">
        <f t="shared" si="5"/>
        <v>TC_CardCreate_GUI_250</v>
      </c>
      <c r="B315" s="65" t="s">
        <v>91</v>
      </c>
      <c r="C315" s="65"/>
      <c r="D315" s="65" t="s">
        <v>92</v>
      </c>
      <c r="E315" s="67" t="s">
        <v>90</v>
      </c>
      <c r="F315" s="57"/>
      <c r="G315" s="57"/>
      <c r="H315" s="57"/>
      <c r="I315" s="58"/>
      <c r="J315" s="56"/>
      <c r="K315" s="56"/>
      <c r="L315" s="56"/>
      <c r="M315" s="41"/>
      <c r="N315" s="41"/>
      <c r="O315" s="41"/>
      <c r="P315" s="41"/>
      <c r="Q315" s="41"/>
      <c r="R315" s="41"/>
      <c r="S315" s="41"/>
      <c r="T315" s="41"/>
      <c r="U315" s="41"/>
      <c r="V315" s="41"/>
      <c r="W315" s="41"/>
      <c r="X315" s="41"/>
      <c r="Y315" s="41"/>
      <c r="Z315" s="41"/>
    </row>
    <row r="316" hidden="1" outlineLevel="3">
      <c r="A316" s="54" t="str">
        <f t="shared" si="5"/>
        <v>TC_CardCreate_GUI_251</v>
      </c>
      <c r="B316" s="65" t="s">
        <v>93</v>
      </c>
      <c r="C316" s="65"/>
      <c r="D316" s="65" t="s">
        <v>94</v>
      </c>
      <c r="E316" s="67" t="s">
        <v>90</v>
      </c>
      <c r="F316" s="57"/>
      <c r="G316" s="57"/>
      <c r="H316" s="57"/>
      <c r="I316" s="58"/>
      <c r="J316" s="56"/>
      <c r="K316" s="56"/>
      <c r="L316" s="56"/>
      <c r="M316" s="41"/>
      <c r="N316" s="41"/>
      <c r="O316" s="41"/>
      <c r="P316" s="41"/>
      <c r="Q316" s="41"/>
      <c r="R316" s="41"/>
      <c r="S316" s="41"/>
      <c r="T316" s="41"/>
      <c r="U316" s="41"/>
      <c r="V316" s="41"/>
      <c r="W316" s="41"/>
      <c r="X316" s="41"/>
      <c r="Y316" s="41"/>
      <c r="Z316" s="41"/>
    </row>
    <row r="317" hidden="1" outlineLevel="3">
      <c r="A317" s="54" t="str">
        <f t="shared" si="5"/>
        <v>TC_CardCreate_GUI_252</v>
      </c>
      <c r="B317" s="65" t="s">
        <v>95</v>
      </c>
      <c r="C317" s="65"/>
      <c r="D317" s="65" t="s">
        <v>96</v>
      </c>
      <c r="E317" s="67" t="s">
        <v>90</v>
      </c>
      <c r="F317" s="57"/>
      <c r="G317" s="57"/>
      <c r="H317" s="57"/>
      <c r="I317" s="58"/>
      <c r="J317" s="56"/>
      <c r="K317" s="56"/>
      <c r="L317" s="56"/>
      <c r="M317" s="41"/>
      <c r="N317" s="41"/>
      <c r="O317" s="41"/>
      <c r="P317" s="41"/>
      <c r="Q317" s="41"/>
      <c r="R317" s="41"/>
      <c r="S317" s="41"/>
      <c r="T317" s="41"/>
      <c r="U317" s="41"/>
      <c r="V317" s="41"/>
      <c r="W317" s="41"/>
      <c r="X317" s="41"/>
      <c r="Y317" s="41"/>
      <c r="Z317" s="41"/>
    </row>
    <row r="318" hidden="1" outlineLevel="3">
      <c r="A318" s="54" t="str">
        <f t="shared" si="5"/>
        <v>TC_CardCreate_GUI_253</v>
      </c>
      <c r="B318" s="64" t="s">
        <v>180</v>
      </c>
      <c r="C318" s="65"/>
      <c r="D318" s="64" t="s">
        <v>181</v>
      </c>
      <c r="E318" s="67" t="s">
        <v>182</v>
      </c>
      <c r="F318" s="57"/>
      <c r="G318" s="57"/>
      <c r="H318" s="57"/>
      <c r="I318" s="58"/>
      <c r="J318" s="56"/>
      <c r="K318" s="56"/>
      <c r="L318" s="56"/>
      <c r="M318" s="41"/>
      <c r="N318" s="41"/>
      <c r="O318" s="41"/>
      <c r="P318" s="41"/>
      <c r="Q318" s="41"/>
      <c r="R318" s="41"/>
      <c r="S318" s="41"/>
      <c r="T318" s="41"/>
      <c r="U318" s="41"/>
      <c r="V318" s="41"/>
      <c r="W318" s="41"/>
      <c r="X318" s="41"/>
      <c r="Y318" s="41"/>
      <c r="Z318" s="41"/>
    </row>
    <row r="319" hidden="1" outlineLevel="2">
      <c r="A319" s="54" t="str">
        <f t="shared" si="5"/>
        <v/>
      </c>
      <c r="B319" s="108" t="s">
        <v>303</v>
      </c>
      <c r="C319" s="115"/>
      <c r="D319" s="115"/>
      <c r="E319" s="115"/>
      <c r="F319" s="57"/>
      <c r="G319" s="57"/>
      <c r="H319" s="57"/>
      <c r="I319" s="115"/>
      <c r="J319" s="115"/>
      <c r="K319" s="115"/>
      <c r="L319" s="116"/>
      <c r="M319" s="41"/>
      <c r="N319" s="41"/>
      <c r="O319" s="41"/>
      <c r="P319" s="41"/>
      <c r="Q319" s="41"/>
      <c r="R319" s="41"/>
      <c r="S319" s="41"/>
      <c r="T319" s="41"/>
      <c r="U319" s="41"/>
      <c r="V319" s="41"/>
      <c r="W319" s="41"/>
      <c r="X319" s="41"/>
      <c r="Y319" s="41"/>
      <c r="Z319" s="41"/>
    </row>
    <row r="320" hidden="1" outlineLevel="2">
      <c r="A320" s="54" t="str">
        <f t="shared" si="5"/>
        <v>TC_CardCreate_GUI_254</v>
      </c>
      <c r="B320" s="66" t="s">
        <v>304</v>
      </c>
      <c r="C320" s="65"/>
      <c r="D320" s="66" t="s">
        <v>250</v>
      </c>
      <c r="E320" s="66" t="s">
        <v>251</v>
      </c>
      <c r="F320" s="57"/>
      <c r="G320" s="57"/>
      <c r="H320" s="57"/>
      <c r="I320" s="58"/>
      <c r="J320" s="56"/>
      <c r="K320" s="56"/>
      <c r="L320" s="56"/>
      <c r="M320" s="41"/>
      <c r="N320" s="41"/>
      <c r="O320" s="41"/>
      <c r="P320" s="41"/>
      <c r="Q320" s="41"/>
      <c r="R320" s="41"/>
      <c r="S320" s="41"/>
      <c r="T320" s="41"/>
      <c r="U320" s="41"/>
      <c r="V320" s="41"/>
      <c r="W320" s="41"/>
      <c r="X320" s="41"/>
      <c r="Y320" s="41"/>
      <c r="Z320" s="41"/>
    </row>
    <row r="321" hidden="1" outlineLevel="1" collapsed="1">
      <c r="A321" s="54" t="str">
        <f t="shared" si="5"/>
        <v/>
      </c>
      <c r="B321" s="71" t="s">
        <v>321</v>
      </c>
      <c r="C321" s="4"/>
      <c r="D321" s="4"/>
      <c r="E321" s="4"/>
      <c r="F321" s="4"/>
      <c r="G321" s="4"/>
      <c r="H321" s="4"/>
      <c r="I321" s="4"/>
      <c r="J321" s="4"/>
      <c r="K321" s="4"/>
      <c r="L321" s="5"/>
      <c r="M321" s="41"/>
      <c r="N321" s="41"/>
      <c r="O321" s="41"/>
      <c r="P321" s="41"/>
      <c r="Q321" s="41"/>
      <c r="R321" s="41"/>
      <c r="S321" s="41"/>
      <c r="T321" s="41"/>
      <c r="U321" s="41"/>
      <c r="V321" s="41"/>
      <c r="W321" s="41"/>
      <c r="X321" s="41"/>
      <c r="Y321" s="41"/>
      <c r="Z321" s="41"/>
    </row>
    <row r="322" hidden="1" outlineLevel="2" collapsed="1">
      <c r="A322" s="54" t="str">
        <f t="shared" si="5"/>
        <v/>
      </c>
      <c r="B322" s="77" t="s">
        <v>322</v>
      </c>
      <c r="C322" s="109"/>
      <c r="D322" s="109"/>
      <c r="E322" s="109"/>
      <c r="F322" s="57"/>
      <c r="G322" s="57"/>
      <c r="H322" s="57"/>
      <c r="I322" s="109"/>
      <c r="J322" s="109"/>
      <c r="K322" s="109"/>
      <c r="L322" s="110"/>
      <c r="M322" s="41"/>
      <c r="N322" s="41"/>
      <c r="O322" s="41"/>
      <c r="P322" s="41"/>
      <c r="Q322" s="41"/>
      <c r="R322" s="41"/>
      <c r="S322" s="41"/>
      <c r="T322" s="41"/>
      <c r="U322" s="41"/>
      <c r="V322" s="41"/>
      <c r="W322" s="41"/>
      <c r="X322" s="41"/>
      <c r="Y322" s="41"/>
      <c r="Z322" s="41"/>
    </row>
    <row r="323" hidden="1" outlineLevel="3">
      <c r="A323" s="54" t="str">
        <f t="shared" si="5"/>
        <v>TC_CardCreate_GUI_255</v>
      </c>
      <c r="B323" s="80" t="s">
        <v>79</v>
      </c>
      <c r="C323" s="56"/>
      <c r="D323" s="45" t="s">
        <v>323</v>
      </c>
      <c r="E323" s="81" t="s">
        <v>104</v>
      </c>
      <c r="F323" s="57"/>
      <c r="G323" s="57"/>
      <c r="H323" s="57"/>
      <c r="I323" s="58"/>
      <c r="J323" s="56"/>
      <c r="K323" s="56"/>
      <c r="L323" s="56"/>
      <c r="M323" s="41"/>
      <c r="N323" s="41"/>
      <c r="O323" s="41"/>
      <c r="P323" s="41"/>
      <c r="Q323" s="41"/>
      <c r="R323" s="41"/>
      <c r="S323" s="41"/>
      <c r="T323" s="41"/>
      <c r="U323" s="41"/>
      <c r="V323" s="41"/>
      <c r="W323" s="41"/>
      <c r="X323" s="41"/>
      <c r="Y323" s="41"/>
      <c r="Z323" s="41"/>
    </row>
    <row r="324" hidden="1" outlineLevel="3">
      <c r="A324" s="54" t="str">
        <f t="shared" si="5"/>
        <v>TC_CardCreate_GUI_256</v>
      </c>
      <c r="B324" s="81" t="s">
        <v>105</v>
      </c>
      <c r="C324" s="56"/>
      <c r="D324" s="81" t="s">
        <v>106</v>
      </c>
      <c r="E324" s="73" t="s">
        <v>324</v>
      </c>
      <c r="F324" s="57"/>
      <c r="G324" s="57"/>
      <c r="H324" s="57"/>
      <c r="I324" s="58"/>
      <c r="J324" s="56"/>
      <c r="K324" s="56"/>
      <c r="L324" s="56"/>
      <c r="M324" s="41"/>
      <c r="N324" s="41"/>
      <c r="O324" s="41"/>
      <c r="P324" s="41"/>
      <c r="Q324" s="41"/>
      <c r="R324" s="41"/>
      <c r="S324" s="41"/>
      <c r="T324" s="41"/>
      <c r="U324" s="41"/>
      <c r="V324" s="41"/>
      <c r="W324" s="41"/>
      <c r="X324" s="41"/>
      <c r="Y324" s="41"/>
      <c r="Z324" s="41"/>
    </row>
    <row r="325" hidden="1" outlineLevel="3">
      <c r="A325" s="54" t="str">
        <f t="shared" si="5"/>
        <v>TC_CardCreate_GUI_257</v>
      </c>
      <c r="B325" s="82" t="s">
        <v>108</v>
      </c>
      <c r="C325" s="56"/>
      <c r="D325" s="45" t="s">
        <v>164</v>
      </c>
      <c r="E325" s="81" t="s">
        <v>110</v>
      </c>
      <c r="F325" s="57"/>
      <c r="G325" s="57"/>
      <c r="H325" s="57"/>
      <c r="I325" s="58"/>
      <c r="J325" s="56"/>
      <c r="K325" s="56"/>
      <c r="L325" s="56"/>
      <c r="M325" s="41"/>
      <c r="N325" s="41"/>
      <c r="O325" s="41"/>
      <c r="P325" s="41"/>
      <c r="Q325" s="41"/>
      <c r="R325" s="41"/>
      <c r="S325" s="41"/>
      <c r="T325" s="41"/>
      <c r="U325" s="41"/>
      <c r="V325" s="41"/>
      <c r="W325" s="41"/>
      <c r="X325" s="41"/>
      <c r="Y325" s="41"/>
      <c r="Z325" s="41"/>
    </row>
    <row r="326" hidden="1" outlineLevel="3">
      <c r="A326" s="54" t="str">
        <f t="shared" si="5"/>
        <v>TC_CardCreate_GUI_258</v>
      </c>
      <c r="B326" s="83" t="s">
        <v>111</v>
      </c>
      <c r="C326" s="56"/>
      <c r="D326" s="83" t="s">
        <v>112</v>
      </c>
      <c r="E326" s="68" t="s">
        <v>325</v>
      </c>
      <c r="F326" s="57"/>
      <c r="G326" s="57"/>
      <c r="H326" s="57"/>
      <c r="I326" s="58"/>
      <c r="J326" s="56"/>
      <c r="K326" s="56"/>
      <c r="L326" s="56"/>
      <c r="M326" s="41"/>
      <c r="N326" s="41"/>
      <c r="O326" s="41"/>
      <c r="P326" s="41"/>
      <c r="Q326" s="41"/>
      <c r="R326" s="41"/>
      <c r="S326" s="41"/>
      <c r="T326" s="41"/>
      <c r="U326" s="41"/>
      <c r="V326" s="41"/>
      <c r="W326" s="41"/>
      <c r="X326" s="41"/>
      <c r="Y326" s="41"/>
      <c r="Z326" s="41"/>
    </row>
    <row r="327" hidden="1" outlineLevel="3">
      <c r="A327" s="54" t="str">
        <f t="shared" si="5"/>
        <v>TC_CardCreate_GUI_259</v>
      </c>
      <c r="B327" s="82" t="s">
        <v>114</v>
      </c>
      <c r="C327" s="56"/>
      <c r="D327" s="82" t="s">
        <v>115</v>
      </c>
      <c r="E327" s="81" t="s">
        <v>116</v>
      </c>
      <c r="F327" s="57"/>
      <c r="G327" s="57"/>
      <c r="H327" s="57"/>
      <c r="I327" s="58"/>
      <c r="J327" s="56"/>
      <c r="K327" s="56"/>
      <c r="L327" s="56"/>
      <c r="M327" s="41"/>
      <c r="N327" s="41"/>
      <c r="O327" s="41"/>
      <c r="P327" s="41"/>
      <c r="Q327" s="41"/>
      <c r="R327" s="41"/>
      <c r="S327" s="41"/>
      <c r="T327" s="41"/>
      <c r="U327" s="41"/>
      <c r="V327" s="41"/>
      <c r="W327" s="41"/>
      <c r="X327" s="41"/>
      <c r="Y327" s="41"/>
      <c r="Z327" s="41"/>
    </row>
    <row r="328" hidden="1" outlineLevel="3">
      <c r="A328" s="54" t="str">
        <f t="shared" si="5"/>
        <v>TC_CardCreate_GUI_260</v>
      </c>
      <c r="B328" s="68" t="s">
        <v>326</v>
      </c>
      <c r="C328" s="56"/>
      <c r="D328" s="68" t="s">
        <v>327</v>
      </c>
      <c r="E328" s="68" t="s">
        <v>328</v>
      </c>
      <c r="F328" s="57"/>
      <c r="G328" s="57"/>
      <c r="H328" s="57"/>
      <c r="I328" s="58"/>
      <c r="J328" s="56"/>
      <c r="K328" s="56"/>
      <c r="L328" s="56"/>
      <c r="M328" s="41"/>
      <c r="N328" s="41"/>
      <c r="O328" s="41"/>
      <c r="P328" s="41"/>
      <c r="Q328" s="41"/>
      <c r="R328" s="41"/>
      <c r="S328" s="41"/>
      <c r="T328" s="41"/>
      <c r="U328" s="41"/>
      <c r="V328" s="41"/>
      <c r="W328" s="41"/>
      <c r="X328" s="41"/>
      <c r="Y328" s="41"/>
      <c r="Z328" s="41"/>
    </row>
    <row r="329" hidden="1" outlineLevel="3">
      <c r="A329" s="54" t="str">
        <f t="shared" si="5"/>
        <v>TC_CardCreate_GUI_261</v>
      </c>
      <c r="B329" s="83" t="s">
        <v>123</v>
      </c>
      <c r="C329" s="56"/>
      <c r="D329" s="83" t="s">
        <v>124</v>
      </c>
      <c r="E329" s="84" t="s">
        <v>125</v>
      </c>
      <c r="F329" s="57"/>
      <c r="G329" s="57"/>
      <c r="H329" s="57"/>
      <c r="I329" s="58"/>
      <c r="J329" s="56"/>
      <c r="K329" s="56"/>
      <c r="L329" s="56"/>
      <c r="M329" s="41"/>
      <c r="N329" s="41"/>
      <c r="O329" s="41"/>
      <c r="P329" s="41"/>
      <c r="Q329" s="41"/>
      <c r="R329" s="41"/>
      <c r="S329" s="41"/>
      <c r="T329" s="41"/>
      <c r="U329" s="41"/>
      <c r="V329" s="41"/>
      <c r="W329" s="41"/>
      <c r="X329" s="41"/>
      <c r="Y329" s="41"/>
      <c r="Z329" s="41"/>
    </row>
    <row r="330" hidden="1" outlineLevel="3">
      <c r="A330" s="54" t="str">
        <f t="shared" si="5"/>
        <v>TC_CardCreate_GUI_262</v>
      </c>
      <c r="B330" s="83" t="s">
        <v>126</v>
      </c>
      <c r="C330" s="56"/>
      <c r="D330" s="83" t="s">
        <v>127</v>
      </c>
      <c r="E330" s="68" t="s">
        <v>169</v>
      </c>
      <c r="F330" s="57"/>
      <c r="G330" s="57"/>
      <c r="H330" s="57"/>
      <c r="I330" s="58"/>
      <c r="J330" s="56"/>
      <c r="K330" s="56"/>
      <c r="L330" s="56"/>
      <c r="M330" s="41"/>
      <c r="N330" s="41"/>
      <c r="O330" s="41"/>
      <c r="P330" s="41"/>
      <c r="Q330" s="41"/>
      <c r="R330" s="41"/>
      <c r="S330" s="41"/>
      <c r="T330" s="41"/>
      <c r="U330" s="41"/>
      <c r="V330" s="41"/>
      <c r="W330" s="41"/>
      <c r="X330" s="41"/>
      <c r="Y330" s="41"/>
      <c r="Z330" s="41"/>
    </row>
    <row r="331" hidden="1" outlineLevel="2" collapsed="1">
      <c r="A331" s="54" t="str">
        <f t="shared" si="5"/>
        <v/>
      </c>
      <c r="B331" s="77" t="s">
        <v>329</v>
      </c>
      <c r="C331" s="109"/>
      <c r="D331" s="109"/>
      <c r="E331" s="109"/>
      <c r="F331" s="57"/>
      <c r="G331" s="57"/>
      <c r="H331" s="57"/>
      <c r="I331" s="109"/>
      <c r="J331" s="109"/>
      <c r="K331" s="109"/>
      <c r="L331" s="110"/>
      <c r="M331" s="41"/>
      <c r="N331" s="41"/>
      <c r="O331" s="41"/>
      <c r="P331" s="41"/>
      <c r="Q331" s="41"/>
      <c r="R331" s="41"/>
      <c r="S331" s="41"/>
      <c r="T331" s="41"/>
      <c r="U331" s="41"/>
      <c r="V331" s="41"/>
      <c r="W331" s="41"/>
      <c r="X331" s="41"/>
      <c r="Y331" s="41"/>
      <c r="Z331" s="41"/>
    </row>
    <row r="332" hidden="1" outlineLevel="3">
      <c r="A332" s="54" t="str">
        <f t="shared" si="5"/>
        <v>TC_CardCreate_GUI_263</v>
      </c>
      <c r="B332" s="61" t="s">
        <v>79</v>
      </c>
      <c r="C332" s="62"/>
      <c r="D332" s="63" t="s">
        <v>227</v>
      </c>
      <c r="E332" s="64" t="s">
        <v>81</v>
      </c>
      <c r="F332" s="57"/>
      <c r="G332" s="57"/>
      <c r="H332" s="57"/>
      <c r="I332" s="58"/>
      <c r="J332" s="56"/>
      <c r="K332" s="56"/>
      <c r="L332" s="56"/>
      <c r="M332" s="41"/>
      <c r="N332" s="41"/>
      <c r="O332" s="41"/>
      <c r="P332" s="41"/>
      <c r="Q332" s="41"/>
      <c r="R332" s="41"/>
      <c r="S332" s="41"/>
      <c r="T332" s="41"/>
      <c r="U332" s="41"/>
      <c r="V332" s="41"/>
      <c r="W332" s="41"/>
      <c r="X332" s="41"/>
      <c r="Y332" s="41"/>
      <c r="Z332" s="41"/>
    </row>
    <row r="333" hidden="1" outlineLevel="3">
      <c r="A333" s="54" t="str">
        <f t="shared" si="5"/>
        <v>TC_CardCreate_GUI_264</v>
      </c>
      <c r="B333" s="65" t="s">
        <v>82</v>
      </c>
      <c r="C333" s="65"/>
      <c r="D333" s="65" t="s">
        <v>83</v>
      </c>
      <c r="E333" s="66" t="s">
        <v>320</v>
      </c>
      <c r="F333" s="57"/>
      <c r="G333" s="57"/>
      <c r="H333" s="57"/>
      <c r="I333" s="58"/>
      <c r="J333" s="56"/>
      <c r="K333" s="56"/>
      <c r="L333" s="56"/>
      <c r="M333" s="41"/>
      <c r="N333" s="41"/>
      <c r="O333" s="41"/>
      <c r="P333" s="41"/>
      <c r="Q333" s="41"/>
      <c r="R333" s="41"/>
      <c r="S333" s="41"/>
      <c r="T333" s="41"/>
      <c r="U333" s="41"/>
      <c r="V333" s="41"/>
      <c r="W333" s="41"/>
      <c r="X333" s="41"/>
      <c r="Y333" s="41"/>
      <c r="Z333" s="41"/>
    </row>
    <row r="334" hidden="1" outlineLevel="3">
      <c r="A334" s="54" t="str">
        <f t="shared" si="5"/>
        <v>TC_CardCreate_GUI_265</v>
      </c>
      <c r="B334" s="65" t="s">
        <v>85</v>
      </c>
      <c r="C334" s="65"/>
      <c r="D334" s="65" t="s">
        <v>86</v>
      </c>
      <c r="E334" s="67" t="s">
        <v>87</v>
      </c>
      <c r="F334" s="57"/>
      <c r="G334" s="57"/>
      <c r="H334" s="57"/>
      <c r="I334" s="58"/>
      <c r="J334" s="56"/>
      <c r="K334" s="56"/>
      <c r="L334" s="56"/>
      <c r="M334" s="41"/>
      <c r="N334" s="41"/>
      <c r="O334" s="41"/>
      <c r="P334" s="41"/>
      <c r="Q334" s="41"/>
      <c r="R334" s="41"/>
      <c r="S334" s="41"/>
      <c r="T334" s="41"/>
      <c r="U334" s="41"/>
      <c r="V334" s="41"/>
      <c r="W334" s="41"/>
      <c r="X334" s="41"/>
      <c r="Y334" s="41"/>
      <c r="Z334" s="41"/>
    </row>
    <row r="335" hidden="1" outlineLevel="3">
      <c r="A335" s="54" t="str">
        <f t="shared" si="5"/>
        <v>TC_CardCreate_GUI_266</v>
      </c>
      <c r="B335" s="65" t="s">
        <v>88</v>
      </c>
      <c r="C335" s="65"/>
      <c r="D335" s="65" t="s">
        <v>89</v>
      </c>
      <c r="E335" s="67" t="s">
        <v>90</v>
      </c>
      <c r="F335" s="57"/>
      <c r="G335" s="57"/>
      <c r="H335" s="57"/>
      <c r="I335" s="58"/>
      <c r="J335" s="56"/>
      <c r="K335" s="56"/>
      <c r="L335" s="56"/>
      <c r="M335" s="41"/>
      <c r="N335" s="41"/>
      <c r="O335" s="41"/>
      <c r="P335" s="41"/>
      <c r="Q335" s="41"/>
      <c r="R335" s="41"/>
      <c r="S335" s="41"/>
      <c r="T335" s="41"/>
      <c r="U335" s="41"/>
      <c r="V335" s="41"/>
      <c r="W335" s="41"/>
      <c r="X335" s="41"/>
      <c r="Y335" s="41"/>
      <c r="Z335" s="41"/>
    </row>
    <row r="336" hidden="1" outlineLevel="3">
      <c r="A336" s="54" t="str">
        <f t="shared" si="5"/>
        <v>TC_CardCreate_GUI_267</v>
      </c>
      <c r="B336" s="65" t="s">
        <v>91</v>
      </c>
      <c r="C336" s="65"/>
      <c r="D336" s="65" t="s">
        <v>92</v>
      </c>
      <c r="E336" s="67" t="s">
        <v>90</v>
      </c>
      <c r="F336" s="57"/>
      <c r="G336" s="57"/>
      <c r="H336" s="57"/>
      <c r="I336" s="58"/>
      <c r="J336" s="56"/>
      <c r="K336" s="56"/>
      <c r="L336" s="56"/>
      <c r="M336" s="41"/>
      <c r="N336" s="41"/>
      <c r="O336" s="41"/>
      <c r="P336" s="41"/>
      <c r="Q336" s="41"/>
      <c r="R336" s="41"/>
      <c r="S336" s="41"/>
      <c r="T336" s="41"/>
      <c r="U336" s="41"/>
      <c r="V336" s="41"/>
      <c r="W336" s="41"/>
      <c r="X336" s="41"/>
      <c r="Y336" s="41"/>
      <c r="Z336" s="41"/>
    </row>
    <row r="337" hidden="1" outlineLevel="3">
      <c r="A337" s="54" t="str">
        <f t="shared" si="5"/>
        <v>TC_CardCreate_GUI_268</v>
      </c>
      <c r="B337" s="65" t="s">
        <v>93</v>
      </c>
      <c r="C337" s="65"/>
      <c r="D337" s="65" t="s">
        <v>94</v>
      </c>
      <c r="E337" s="67" t="s">
        <v>90</v>
      </c>
      <c r="F337" s="57"/>
      <c r="G337" s="57"/>
      <c r="H337" s="57"/>
      <c r="I337" s="58"/>
      <c r="J337" s="56"/>
      <c r="K337" s="56"/>
      <c r="L337" s="56"/>
      <c r="M337" s="41"/>
      <c r="N337" s="41"/>
      <c r="O337" s="41"/>
      <c r="P337" s="41"/>
      <c r="Q337" s="41"/>
      <c r="R337" s="41"/>
      <c r="S337" s="41"/>
      <c r="T337" s="41"/>
      <c r="U337" s="41"/>
      <c r="V337" s="41"/>
      <c r="W337" s="41"/>
      <c r="X337" s="41"/>
      <c r="Y337" s="41"/>
      <c r="Z337" s="41"/>
    </row>
    <row r="338" hidden="1" outlineLevel="3">
      <c r="A338" s="54" t="str">
        <f t="shared" si="5"/>
        <v>TC_CardCreate_GUI_269</v>
      </c>
      <c r="B338" s="65" t="s">
        <v>95</v>
      </c>
      <c r="C338" s="65"/>
      <c r="D338" s="65" t="s">
        <v>96</v>
      </c>
      <c r="E338" s="67" t="s">
        <v>90</v>
      </c>
      <c r="F338" s="57"/>
      <c r="G338" s="57"/>
      <c r="H338" s="57"/>
      <c r="I338" s="58"/>
      <c r="J338" s="56"/>
      <c r="K338" s="56"/>
      <c r="L338" s="56"/>
      <c r="M338" s="41"/>
      <c r="N338" s="41"/>
      <c r="O338" s="41"/>
      <c r="P338" s="41"/>
      <c r="Q338" s="41"/>
      <c r="R338" s="41"/>
      <c r="S338" s="41"/>
      <c r="T338" s="41"/>
      <c r="U338" s="41"/>
      <c r="V338" s="41"/>
      <c r="W338" s="41"/>
      <c r="X338" s="41"/>
      <c r="Y338" s="41"/>
      <c r="Z338" s="41"/>
    </row>
    <row r="339" hidden="1" outlineLevel="3">
      <c r="A339" s="54" t="str">
        <f t="shared" si="5"/>
        <v>TC_CardCreate_GUI_270</v>
      </c>
      <c r="B339" s="64" t="s">
        <v>180</v>
      </c>
      <c r="C339" s="65"/>
      <c r="D339" s="64" t="s">
        <v>181</v>
      </c>
      <c r="E339" s="67" t="s">
        <v>182</v>
      </c>
      <c r="F339" s="57"/>
      <c r="G339" s="57"/>
      <c r="H339" s="57"/>
      <c r="I339" s="58"/>
      <c r="J339" s="56"/>
      <c r="K339" s="56"/>
      <c r="L339" s="56"/>
      <c r="M339" s="41"/>
      <c r="N339" s="41"/>
      <c r="O339" s="41"/>
      <c r="P339" s="41"/>
      <c r="Q339" s="41"/>
      <c r="R339" s="41"/>
      <c r="S339" s="41"/>
      <c r="T339" s="41"/>
      <c r="U339" s="41"/>
      <c r="V339" s="41"/>
      <c r="W339" s="41"/>
      <c r="X339" s="41"/>
      <c r="Y339" s="41"/>
      <c r="Z339" s="41"/>
    </row>
    <row r="340" hidden="1" outlineLevel="2" collapsed="1">
      <c r="A340" s="54" t="str">
        <f t="shared" si="5"/>
        <v/>
      </c>
      <c r="B340" s="77" t="s">
        <v>308</v>
      </c>
      <c r="C340" s="109"/>
      <c r="D340" s="109"/>
      <c r="E340" s="109"/>
      <c r="F340" s="57"/>
      <c r="G340" s="57"/>
      <c r="H340" s="57"/>
      <c r="I340" s="109"/>
      <c r="J340" s="109"/>
      <c r="K340" s="109"/>
      <c r="L340" s="110"/>
      <c r="M340" s="41"/>
      <c r="N340" s="41"/>
      <c r="O340" s="41"/>
      <c r="P340" s="41"/>
      <c r="Q340" s="41"/>
      <c r="R340" s="41"/>
      <c r="S340" s="41"/>
      <c r="T340" s="41"/>
      <c r="U340" s="41"/>
      <c r="V340" s="41"/>
      <c r="W340" s="41"/>
      <c r="X340" s="41"/>
      <c r="Y340" s="41"/>
      <c r="Z340" s="41"/>
    </row>
    <row r="341" hidden="1" outlineLevel="3">
      <c r="A341" s="54" t="str">
        <f t="shared" si="5"/>
        <v>TC_CardCreate_GUI_271</v>
      </c>
      <c r="B341" s="88" t="s">
        <v>79</v>
      </c>
      <c r="C341" s="89"/>
      <c r="D341" s="90" t="s">
        <v>227</v>
      </c>
      <c r="E341" s="91" t="s">
        <v>309</v>
      </c>
      <c r="F341" s="57"/>
      <c r="G341" s="57"/>
      <c r="H341" s="57"/>
      <c r="I341" s="92"/>
      <c r="J341" s="92"/>
      <c r="K341" s="92"/>
      <c r="L341" s="92"/>
      <c r="M341" s="41"/>
      <c r="N341" s="41"/>
      <c r="O341" s="41"/>
      <c r="P341" s="41"/>
      <c r="Q341" s="41"/>
      <c r="R341" s="41"/>
      <c r="S341" s="41"/>
      <c r="T341" s="41"/>
      <c r="U341" s="41"/>
      <c r="V341" s="41"/>
      <c r="W341" s="41"/>
      <c r="X341" s="41"/>
      <c r="Y341" s="41"/>
      <c r="Z341" s="41"/>
    </row>
    <row r="342" hidden="1" outlineLevel="3">
      <c r="A342" s="54" t="str">
        <f t="shared" si="5"/>
        <v>TC_CardCreate_GUI_272</v>
      </c>
      <c r="B342" s="117" t="s">
        <v>111</v>
      </c>
      <c r="C342" s="89"/>
      <c r="D342" s="91" t="s">
        <v>330</v>
      </c>
      <c r="E342" s="91" t="s">
        <v>331</v>
      </c>
      <c r="F342" s="57"/>
      <c r="G342" s="57"/>
      <c r="H342" s="57"/>
      <c r="I342" s="92"/>
      <c r="J342" s="92"/>
      <c r="K342" s="92"/>
      <c r="L342" s="92"/>
      <c r="M342" s="41"/>
      <c r="N342" s="41"/>
      <c r="O342" s="41"/>
      <c r="P342" s="41"/>
      <c r="Q342" s="41"/>
      <c r="R342" s="41"/>
      <c r="S342" s="41"/>
      <c r="T342" s="41"/>
      <c r="U342" s="41"/>
      <c r="V342" s="41"/>
      <c r="W342" s="41"/>
      <c r="X342" s="41"/>
      <c r="Y342" s="41"/>
      <c r="Z342" s="41"/>
    </row>
    <row r="343" hidden="1" outlineLevel="3" collapsed="1">
      <c r="A343" s="54" t="str">
        <f t="shared" si="5"/>
        <v/>
      </c>
      <c r="B343" s="93" t="s">
        <v>265</v>
      </c>
      <c r="C343" s="111"/>
      <c r="D343" s="111"/>
      <c r="E343" s="111"/>
      <c r="F343" s="57"/>
      <c r="G343" s="57"/>
      <c r="H343" s="57"/>
      <c r="I343" s="111"/>
      <c r="J343" s="111"/>
      <c r="K343" s="111"/>
      <c r="L343" s="112"/>
      <c r="M343" s="41"/>
      <c r="N343" s="41"/>
      <c r="O343" s="41"/>
      <c r="P343" s="41"/>
      <c r="Q343" s="41"/>
      <c r="R343" s="41"/>
      <c r="S343" s="41"/>
      <c r="T343" s="41"/>
      <c r="U343" s="41"/>
      <c r="V343" s="41"/>
      <c r="W343" s="41"/>
      <c r="X343" s="41"/>
      <c r="Y343" s="41"/>
      <c r="Z343" s="41"/>
    </row>
    <row r="344" hidden="1" outlineLevel="4">
      <c r="A344" s="54" t="str">
        <f t="shared" si="5"/>
        <v>TC_CardCreate_GUI_273</v>
      </c>
      <c r="B344" s="94" t="s">
        <v>266</v>
      </c>
      <c r="C344" s="95"/>
      <c r="D344" s="96" t="s">
        <v>267</v>
      </c>
      <c r="E344" s="96" t="s">
        <v>268</v>
      </c>
      <c r="F344" s="57"/>
      <c r="G344" s="57"/>
      <c r="H344" s="57"/>
      <c r="I344" s="58"/>
      <c r="J344" s="56"/>
      <c r="K344" s="56"/>
      <c r="L344" s="56"/>
      <c r="M344" s="41"/>
      <c r="N344" s="41"/>
      <c r="O344" s="41"/>
      <c r="P344" s="41"/>
      <c r="Q344" s="41"/>
      <c r="R344" s="41"/>
      <c r="S344" s="41"/>
      <c r="T344" s="41"/>
      <c r="U344" s="41"/>
      <c r="V344" s="41"/>
      <c r="W344" s="41"/>
      <c r="X344" s="41"/>
      <c r="Y344" s="41"/>
      <c r="Z344" s="41"/>
    </row>
    <row r="345" hidden="1" outlineLevel="4">
      <c r="A345" s="54" t="str">
        <f t="shared" si="5"/>
        <v>TC_CardCreate_GUI_274</v>
      </c>
      <c r="B345" s="94" t="s">
        <v>269</v>
      </c>
      <c r="C345" s="95"/>
      <c r="D345" s="96" t="s">
        <v>270</v>
      </c>
      <c r="E345" s="96" t="s">
        <v>332</v>
      </c>
      <c r="F345" s="57"/>
      <c r="G345" s="57"/>
      <c r="H345" s="57"/>
      <c r="I345" s="58"/>
      <c r="J345" s="56"/>
      <c r="K345" s="56"/>
      <c r="L345" s="56"/>
      <c r="M345" s="41"/>
      <c r="N345" s="41"/>
      <c r="O345" s="41"/>
      <c r="P345" s="41"/>
      <c r="Q345" s="41"/>
      <c r="R345" s="41"/>
      <c r="S345" s="41"/>
      <c r="T345" s="41"/>
      <c r="U345" s="41"/>
      <c r="V345" s="41"/>
      <c r="W345" s="41"/>
      <c r="X345" s="41"/>
      <c r="Y345" s="41"/>
      <c r="Z345" s="41"/>
    </row>
    <row r="346" hidden="1" outlineLevel="4">
      <c r="A346" s="54" t="str">
        <f t="shared" si="5"/>
        <v>TC_CardCreate_GUI_275</v>
      </c>
      <c r="B346" s="97" t="s">
        <v>272</v>
      </c>
      <c r="C346" s="98"/>
      <c r="D346" s="96" t="s">
        <v>273</v>
      </c>
      <c r="E346" s="99" t="s">
        <v>125</v>
      </c>
      <c r="F346" s="57"/>
      <c r="G346" s="57"/>
      <c r="H346" s="57"/>
      <c r="I346" s="58"/>
      <c r="J346" s="56"/>
      <c r="K346" s="56"/>
      <c r="L346" s="56"/>
      <c r="M346" s="41"/>
      <c r="N346" s="41"/>
      <c r="O346" s="41"/>
      <c r="P346" s="41"/>
      <c r="Q346" s="41"/>
      <c r="R346" s="41"/>
      <c r="S346" s="41"/>
      <c r="T346" s="41"/>
      <c r="U346" s="41"/>
      <c r="V346" s="41"/>
      <c r="W346" s="41"/>
      <c r="X346" s="41"/>
      <c r="Y346" s="41"/>
      <c r="Z346" s="41"/>
    </row>
    <row r="347" hidden="1" outlineLevel="4">
      <c r="A347" s="54" t="str">
        <f t="shared" si="5"/>
        <v>TC_CardCreate_GUI_276</v>
      </c>
      <c r="B347" s="97" t="s">
        <v>274</v>
      </c>
      <c r="C347" s="100"/>
      <c r="D347" s="96" t="s">
        <v>275</v>
      </c>
      <c r="E347" s="99" t="s">
        <v>125</v>
      </c>
      <c r="F347" s="57"/>
      <c r="G347" s="57"/>
      <c r="H347" s="57"/>
      <c r="I347" s="58"/>
      <c r="J347" s="56"/>
      <c r="K347" s="56"/>
      <c r="L347" s="56"/>
      <c r="M347" s="41"/>
      <c r="N347" s="41"/>
      <c r="O347" s="41"/>
      <c r="P347" s="41"/>
      <c r="Q347" s="41"/>
      <c r="R347" s="41"/>
      <c r="S347" s="41"/>
      <c r="T347" s="41"/>
      <c r="U347" s="41"/>
      <c r="V347" s="41"/>
      <c r="W347" s="41"/>
      <c r="X347" s="41"/>
      <c r="Y347" s="41"/>
      <c r="Z347" s="41"/>
    </row>
    <row r="348" hidden="1" outlineLevel="4">
      <c r="A348" s="54" t="str">
        <f t="shared" si="5"/>
        <v>TC_CardCreate_GUI_277</v>
      </c>
      <c r="B348" s="97" t="s">
        <v>276</v>
      </c>
      <c r="C348" s="100"/>
      <c r="D348" s="96" t="s">
        <v>277</v>
      </c>
      <c r="E348" s="99" t="s">
        <v>125</v>
      </c>
      <c r="F348" s="57"/>
      <c r="G348" s="57"/>
      <c r="H348" s="57"/>
      <c r="I348" s="58"/>
      <c r="J348" s="56"/>
      <c r="K348" s="56"/>
      <c r="L348" s="56"/>
      <c r="M348" s="41"/>
      <c r="N348" s="41"/>
      <c r="O348" s="41"/>
      <c r="P348" s="41"/>
      <c r="Q348" s="41"/>
      <c r="R348" s="41"/>
      <c r="S348" s="41"/>
      <c r="T348" s="41"/>
      <c r="U348" s="41"/>
      <c r="V348" s="41"/>
      <c r="W348" s="41"/>
      <c r="X348" s="41"/>
      <c r="Y348" s="41"/>
      <c r="Z348" s="41"/>
    </row>
    <row r="349" hidden="1" outlineLevel="3">
      <c r="A349" s="54" t="str">
        <f t="shared" si="5"/>
        <v/>
      </c>
      <c r="B349" s="101" t="s">
        <v>278</v>
      </c>
      <c r="C349" s="113"/>
      <c r="D349" s="113"/>
      <c r="E349" s="113"/>
      <c r="F349" s="57"/>
      <c r="G349" s="57"/>
      <c r="H349" s="57"/>
      <c r="I349" s="113"/>
      <c r="J349" s="113"/>
      <c r="K349" s="113"/>
      <c r="L349" s="114"/>
      <c r="M349" s="41"/>
      <c r="N349" s="41"/>
      <c r="O349" s="41"/>
      <c r="P349" s="41"/>
      <c r="Q349" s="41"/>
      <c r="R349" s="41"/>
      <c r="S349" s="41"/>
      <c r="T349" s="41"/>
      <c r="U349" s="41"/>
      <c r="V349" s="41"/>
      <c r="W349" s="41"/>
      <c r="X349" s="41"/>
      <c r="Y349" s="41"/>
      <c r="Z349" s="41"/>
    </row>
    <row r="350" hidden="1" outlineLevel="3">
      <c r="A350" s="54" t="str">
        <f t="shared" si="5"/>
        <v>TC_CardCreate_GUI_278</v>
      </c>
      <c r="B350" s="94" t="s">
        <v>279</v>
      </c>
      <c r="C350" s="98"/>
      <c r="D350" s="96" t="s">
        <v>280</v>
      </c>
      <c r="E350" s="96" t="s">
        <v>281</v>
      </c>
      <c r="F350" s="57"/>
      <c r="G350" s="57"/>
      <c r="H350" s="57"/>
      <c r="I350" s="58"/>
      <c r="J350" s="56"/>
      <c r="K350" s="56"/>
      <c r="L350" s="56"/>
      <c r="M350" s="41"/>
      <c r="N350" s="41"/>
      <c r="O350" s="41"/>
      <c r="P350" s="41"/>
      <c r="Q350" s="41"/>
      <c r="R350" s="41"/>
      <c r="S350" s="41"/>
      <c r="T350" s="41"/>
      <c r="U350" s="41"/>
      <c r="V350" s="41"/>
      <c r="W350" s="41"/>
      <c r="X350" s="41"/>
      <c r="Y350" s="41"/>
      <c r="Z350" s="41"/>
    </row>
    <row r="351" hidden="1" outlineLevel="3">
      <c r="A351" s="54" t="str">
        <f t="shared" si="5"/>
        <v>TC_CardCreate_GUI_279</v>
      </c>
      <c r="B351" s="102" t="s">
        <v>282</v>
      </c>
      <c r="C351" s="98"/>
      <c r="D351" s="96" t="s">
        <v>283</v>
      </c>
      <c r="E351" s="96" t="s">
        <v>284</v>
      </c>
      <c r="F351" s="57"/>
      <c r="G351" s="57"/>
      <c r="H351" s="57"/>
      <c r="I351" s="58"/>
      <c r="J351" s="56"/>
      <c r="K351" s="56"/>
      <c r="L351" s="56"/>
      <c r="M351" s="41"/>
      <c r="N351" s="41"/>
      <c r="O351" s="41"/>
      <c r="P351" s="41"/>
      <c r="Q351" s="41"/>
      <c r="R351" s="41"/>
      <c r="S351" s="41"/>
      <c r="T351" s="41"/>
      <c r="U351" s="41"/>
      <c r="V351" s="41"/>
      <c r="W351" s="41"/>
      <c r="X351" s="41"/>
      <c r="Y351" s="41"/>
      <c r="Z351" s="41"/>
    </row>
    <row r="352" hidden="1" outlineLevel="3">
      <c r="A352" s="54" t="str">
        <f t="shared" si="5"/>
        <v>TC_CardCreate_GUI_280</v>
      </c>
      <c r="B352" s="103"/>
      <c r="C352" s="98"/>
      <c r="D352" s="96" t="s">
        <v>285</v>
      </c>
      <c r="E352" s="96" t="s">
        <v>284</v>
      </c>
      <c r="F352" s="57"/>
      <c r="G352" s="57"/>
      <c r="H352" s="57"/>
      <c r="I352" s="58"/>
      <c r="J352" s="56"/>
      <c r="K352" s="56"/>
      <c r="L352" s="56"/>
      <c r="M352" s="41"/>
      <c r="N352" s="41"/>
      <c r="O352" s="41"/>
      <c r="P352" s="41"/>
      <c r="Q352" s="41"/>
      <c r="R352" s="41"/>
      <c r="S352" s="41"/>
      <c r="T352" s="41"/>
      <c r="U352" s="41"/>
      <c r="V352" s="41"/>
      <c r="W352" s="41"/>
      <c r="X352" s="41"/>
      <c r="Y352" s="41"/>
      <c r="Z352" s="41"/>
    </row>
    <row r="353" hidden="1" outlineLevel="3">
      <c r="A353" s="54" t="str">
        <f t="shared" si="5"/>
        <v>TC_CardCreate_GUI_281</v>
      </c>
      <c r="B353" s="103"/>
      <c r="C353" s="98"/>
      <c r="D353" s="96" t="s">
        <v>286</v>
      </c>
      <c r="E353" s="104" t="s">
        <v>287</v>
      </c>
      <c r="F353" s="57"/>
      <c r="G353" s="57"/>
      <c r="H353" s="57"/>
      <c r="I353" s="58"/>
      <c r="J353" s="56"/>
      <c r="K353" s="56"/>
      <c r="L353" s="56"/>
      <c r="M353" s="41"/>
      <c r="N353" s="41"/>
      <c r="O353" s="41"/>
      <c r="P353" s="41"/>
      <c r="Q353" s="41"/>
      <c r="R353" s="41"/>
      <c r="S353" s="41"/>
      <c r="T353" s="41"/>
      <c r="U353" s="41"/>
      <c r="V353" s="41"/>
      <c r="W353" s="41"/>
      <c r="X353" s="41"/>
      <c r="Y353" s="41"/>
      <c r="Z353" s="41"/>
    </row>
    <row r="354" hidden="1" outlineLevel="3">
      <c r="A354" s="54"/>
      <c r="B354" s="52"/>
      <c r="C354" s="98"/>
      <c r="D354" s="96" t="s">
        <v>288</v>
      </c>
      <c r="E354" s="104" t="s">
        <v>284</v>
      </c>
      <c r="F354" s="57"/>
      <c r="G354" s="57"/>
      <c r="H354" s="57"/>
      <c r="I354" s="58"/>
      <c r="J354" s="56"/>
      <c r="K354" s="56"/>
      <c r="L354" s="56"/>
      <c r="M354" s="41"/>
      <c r="N354" s="41"/>
      <c r="O354" s="41"/>
      <c r="P354" s="41"/>
      <c r="Q354" s="41"/>
      <c r="R354" s="41"/>
      <c r="S354" s="41"/>
      <c r="T354" s="41"/>
      <c r="U354" s="41"/>
      <c r="V354" s="41"/>
      <c r="W354" s="41"/>
      <c r="X354" s="41"/>
      <c r="Y354" s="41"/>
      <c r="Z354" s="41"/>
    </row>
    <row r="355" hidden="1" outlineLevel="3">
      <c r="A355" s="54"/>
      <c r="B355" s="94" t="s">
        <v>289</v>
      </c>
      <c r="C355" s="98"/>
      <c r="D355" s="96" t="s">
        <v>290</v>
      </c>
      <c r="E355" s="96" t="s">
        <v>291</v>
      </c>
      <c r="F355" s="57"/>
      <c r="G355" s="57"/>
      <c r="H355" s="57"/>
      <c r="I355" s="58"/>
      <c r="J355" s="56"/>
      <c r="K355" s="56"/>
      <c r="L355" s="56"/>
      <c r="M355" s="41"/>
      <c r="N355" s="41"/>
      <c r="O355" s="41"/>
      <c r="P355" s="41"/>
      <c r="Q355" s="41"/>
      <c r="R355" s="41"/>
      <c r="S355" s="41"/>
      <c r="T355" s="41"/>
      <c r="U355" s="41"/>
      <c r="V355" s="41"/>
      <c r="W355" s="41"/>
      <c r="X355" s="41"/>
      <c r="Y355" s="41"/>
      <c r="Z355" s="41"/>
    </row>
    <row r="356" hidden="1" outlineLevel="3">
      <c r="A356" s="54"/>
      <c r="B356" s="105" t="s">
        <v>292</v>
      </c>
      <c r="C356" s="98"/>
      <c r="D356" s="96" t="s">
        <v>273</v>
      </c>
      <c r="E356" s="99" t="s">
        <v>125</v>
      </c>
      <c r="F356" s="57"/>
      <c r="G356" s="57"/>
      <c r="H356" s="57"/>
      <c r="I356" s="58"/>
      <c r="J356" s="56"/>
      <c r="K356" s="56"/>
      <c r="L356" s="56"/>
      <c r="M356" s="41"/>
      <c r="N356" s="41"/>
      <c r="O356" s="41"/>
      <c r="P356" s="41"/>
      <c r="Q356" s="41"/>
      <c r="R356" s="41"/>
      <c r="S356" s="41"/>
      <c r="T356" s="41"/>
      <c r="U356" s="41"/>
      <c r="V356" s="41"/>
      <c r="W356" s="41"/>
      <c r="X356" s="41"/>
      <c r="Y356" s="41"/>
      <c r="Z356" s="41"/>
    </row>
    <row r="357" hidden="1" outlineLevel="3">
      <c r="A357" s="54"/>
      <c r="B357" s="103"/>
      <c r="C357" s="100"/>
      <c r="D357" s="96" t="s">
        <v>275</v>
      </c>
      <c r="E357" s="99" t="s">
        <v>125</v>
      </c>
      <c r="F357" s="57"/>
      <c r="G357" s="57"/>
      <c r="H357" s="57"/>
      <c r="I357" s="58"/>
      <c r="J357" s="56"/>
      <c r="K357" s="56"/>
      <c r="L357" s="56"/>
      <c r="M357" s="41"/>
      <c r="N357" s="41"/>
      <c r="O357" s="41"/>
      <c r="P357" s="41"/>
      <c r="Q357" s="41"/>
      <c r="R357" s="41"/>
      <c r="S357" s="41"/>
      <c r="T357" s="41"/>
      <c r="U357" s="41"/>
      <c r="V357" s="41"/>
      <c r="W357" s="41"/>
      <c r="X357" s="41"/>
      <c r="Y357" s="41"/>
      <c r="Z357" s="41"/>
    </row>
    <row r="358" hidden="1" outlineLevel="3">
      <c r="A358" s="54"/>
      <c r="B358" s="52"/>
      <c r="C358" s="100"/>
      <c r="D358" s="96" t="s">
        <v>277</v>
      </c>
      <c r="E358" s="99" t="s">
        <v>125</v>
      </c>
      <c r="F358" s="57"/>
      <c r="G358" s="57"/>
      <c r="H358" s="57"/>
      <c r="I358" s="58"/>
      <c r="J358" s="56"/>
      <c r="K358" s="56"/>
      <c r="L358" s="56"/>
      <c r="M358" s="41"/>
      <c r="N358" s="41"/>
      <c r="O358" s="41"/>
      <c r="P358" s="41"/>
      <c r="Q358" s="41"/>
      <c r="R358" s="41"/>
      <c r="S358" s="41"/>
      <c r="T358" s="41"/>
      <c r="U358" s="41"/>
      <c r="V358" s="41"/>
      <c r="W358" s="41"/>
      <c r="X358" s="41"/>
      <c r="Y358" s="41"/>
      <c r="Z358" s="41"/>
    </row>
    <row r="359" hidden="1" outlineLevel="3">
      <c r="A359" s="54"/>
      <c r="B359" s="106" t="s">
        <v>293</v>
      </c>
      <c r="C359" s="100"/>
      <c r="D359" s="104" t="s">
        <v>294</v>
      </c>
      <c r="E359" s="107" t="s">
        <v>333</v>
      </c>
      <c r="F359" s="57"/>
      <c r="G359" s="57"/>
      <c r="H359" s="57"/>
      <c r="I359" s="58"/>
      <c r="J359" s="56"/>
      <c r="K359" s="56"/>
      <c r="L359" s="56"/>
      <c r="M359" s="41"/>
      <c r="N359" s="41"/>
      <c r="O359" s="41"/>
      <c r="P359" s="41"/>
      <c r="Q359" s="41"/>
      <c r="R359" s="41"/>
      <c r="S359" s="41"/>
      <c r="T359" s="41"/>
      <c r="U359" s="41"/>
      <c r="V359" s="41"/>
      <c r="W359" s="41"/>
      <c r="X359" s="41"/>
      <c r="Y359" s="41"/>
      <c r="Z359" s="41"/>
    </row>
    <row r="360" hidden="1" outlineLevel="3">
      <c r="A360" s="54"/>
      <c r="B360" s="106" t="s">
        <v>296</v>
      </c>
      <c r="C360" s="100"/>
      <c r="D360" s="104" t="s">
        <v>297</v>
      </c>
      <c r="E360" s="104" t="s">
        <v>298</v>
      </c>
      <c r="F360" s="57"/>
      <c r="G360" s="57"/>
      <c r="H360" s="57"/>
      <c r="I360" s="58"/>
      <c r="J360" s="56"/>
      <c r="K360" s="56"/>
      <c r="L360" s="56"/>
      <c r="M360" s="41"/>
      <c r="N360" s="41"/>
      <c r="O360" s="41"/>
      <c r="P360" s="41"/>
      <c r="Q360" s="41"/>
      <c r="R360" s="41"/>
      <c r="S360" s="41"/>
      <c r="T360" s="41"/>
      <c r="U360" s="41"/>
      <c r="V360" s="41"/>
      <c r="W360" s="41"/>
      <c r="X360" s="41"/>
      <c r="Y360" s="41"/>
      <c r="Z360" s="41"/>
    </row>
    <row r="361" hidden="1" outlineLevel="2">
      <c r="A361" s="54"/>
      <c r="B361" s="108" t="s">
        <v>303</v>
      </c>
      <c r="C361" s="115"/>
      <c r="D361" s="115"/>
      <c r="E361" s="115"/>
      <c r="F361" s="57"/>
      <c r="G361" s="57"/>
      <c r="H361" s="57"/>
      <c r="I361" s="115"/>
      <c r="J361" s="115"/>
      <c r="K361" s="115"/>
      <c r="L361" s="116"/>
      <c r="M361" s="41"/>
      <c r="N361" s="41"/>
      <c r="O361" s="41"/>
      <c r="P361" s="41"/>
      <c r="Q361" s="41"/>
      <c r="R361" s="41"/>
      <c r="S361" s="41"/>
      <c r="T361" s="41"/>
      <c r="U361" s="41"/>
      <c r="V361" s="41"/>
      <c r="W361" s="41"/>
      <c r="X361" s="41"/>
      <c r="Y361" s="41"/>
      <c r="Z361" s="41"/>
    </row>
    <row r="362" hidden="1" outlineLevel="2">
      <c r="A362" s="54"/>
      <c r="B362" s="66" t="s">
        <v>304</v>
      </c>
      <c r="C362" s="65"/>
      <c r="D362" s="66" t="s">
        <v>250</v>
      </c>
      <c r="E362" s="66" t="s">
        <v>251</v>
      </c>
      <c r="F362" s="57"/>
      <c r="G362" s="57"/>
      <c r="H362" s="57"/>
      <c r="I362" s="58"/>
      <c r="J362" s="56"/>
      <c r="K362" s="56"/>
      <c r="L362" s="56"/>
      <c r="M362" s="41"/>
      <c r="N362" s="41"/>
      <c r="O362" s="41"/>
      <c r="P362" s="41"/>
      <c r="Q362" s="41"/>
      <c r="R362" s="41"/>
      <c r="S362" s="41"/>
      <c r="T362" s="41"/>
      <c r="U362" s="41"/>
      <c r="V362" s="41"/>
      <c r="W362" s="41"/>
      <c r="X362" s="41"/>
      <c r="Y362" s="41"/>
      <c r="Z362" s="41"/>
    </row>
    <row r="363" hidden="1" outlineLevel="1">
      <c r="A363" s="54" t="str">
        <f t="shared" ref="A363:A369" si="6">IF(AND(D363="",D363=""),"",$D$4&amp;"_"&amp;ROW()-11-COUNTBLANK($D$12:D363))</f>
        <v/>
      </c>
      <c r="B363" s="71" t="s">
        <v>334</v>
      </c>
      <c r="C363" s="4"/>
      <c r="D363" s="4"/>
      <c r="E363" s="4"/>
      <c r="F363" s="4"/>
      <c r="G363" s="4"/>
      <c r="H363" s="4"/>
      <c r="I363" s="4"/>
      <c r="J363" s="4"/>
      <c r="K363" s="4"/>
      <c r="L363" s="5"/>
      <c r="M363" s="41"/>
      <c r="N363" s="41"/>
      <c r="O363" s="41"/>
      <c r="P363" s="41"/>
      <c r="Q363" s="41"/>
      <c r="R363" s="41"/>
      <c r="S363" s="41"/>
      <c r="T363" s="41"/>
      <c r="U363" s="41"/>
      <c r="V363" s="41"/>
      <c r="W363" s="41"/>
      <c r="X363" s="41"/>
      <c r="Y363" s="41"/>
      <c r="Z363" s="41"/>
    </row>
    <row r="364" hidden="1" outlineLevel="1">
      <c r="A364" s="54" t="str">
        <f t="shared" si="6"/>
        <v>TC_CardCreate_GUI_290</v>
      </c>
      <c r="B364" s="68" t="s">
        <v>79</v>
      </c>
      <c r="C364" s="56"/>
      <c r="D364" s="68" t="s">
        <v>227</v>
      </c>
      <c r="E364" s="70" t="s">
        <v>335</v>
      </c>
      <c r="F364" s="57"/>
      <c r="G364" s="57"/>
      <c r="H364" s="57"/>
      <c r="I364" s="58"/>
      <c r="J364" s="56"/>
      <c r="K364" s="56"/>
      <c r="L364" s="56"/>
      <c r="M364" s="41"/>
      <c r="N364" s="41"/>
      <c r="O364" s="41"/>
      <c r="P364" s="41"/>
      <c r="Q364" s="41"/>
      <c r="R364" s="41"/>
      <c r="S364" s="41"/>
      <c r="T364" s="41"/>
      <c r="U364" s="41"/>
      <c r="V364" s="41"/>
      <c r="W364" s="41"/>
      <c r="X364" s="41"/>
      <c r="Y364" s="41"/>
      <c r="Z364" s="41"/>
    </row>
    <row r="365" hidden="1" outlineLevel="1">
      <c r="A365" s="54" t="str">
        <f t="shared" si="6"/>
        <v>TC_CardCreate_GUI_291</v>
      </c>
      <c r="B365" s="68" t="s">
        <v>336</v>
      </c>
      <c r="C365" s="56"/>
      <c r="D365" s="68" t="s">
        <v>337</v>
      </c>
      <c r="E365" s="70" t="s">
        <v>338</v>
      </c>
      <c r="F365" s="57"/>
      <c r="G365" s="57"/>
      <c r="H365" s="57"/>
      <c r="I365" s="58"/>
      <c r="J365" s="56"/>
      <c r="K365" s="56"/>
      <c r="L365" s="56"/>
      <c r="M365" s="41"/>
      <c r="N365" s="41"/>
      <c r="O365" s="41"/>
      <c r="P365" s="41"/>
      <c r="Q365" s="41"/>
      <c r="R365" s="41"/>
      <c r="S365" s="41"/>
      <c r="T365" s="41"/>
      <c r="U365" s="41"/>
      <c r="V365" s="41"/>
      <c r="W365" s="41"/>
      <c r="X365" s="41"/>
      <c r="Y365" s="41"/>
      <c r="Z365" s="41"/>
    </row>
    <row r="366" hidden="1" outlineLevel="1">
      <c r="A366" s="54" t="str">
        <f t="shared" si="6"/>
        <v>TC_CardCreate_GUI_292</v>
      </c>
      <c r="B366" s="68" t="s">
        <v>339</v>
      </c>
      <c r="C366" s="56"/>
      <c r="D366" s="68" t="s">
        <v>340</v>
      </c>
      <c r="E366" s="70" t="s">
        <v>341</v>
      </c>
      <c r="F366" s="57"/>
      <c r="G366" s="57"/>
      <c r="H366" s="57"/>
      <c r="I366" s="58"/>
      <c r="J366" s="56"/>
      <c r="K366" s="56"/>
      <c r="L366" s="56"/>
      <c r="M366" s="41"/>
      <c r="N366" s="41"/>
      <c r="O366" s="41"/>
      <c r="P366" s="41"/>
      <c r="Q366" s="41"/>
      <c r="R366" s="41"/>
      <c r="S366" s="41"/>
      <c r="T366" s="41"/>
      <c r="U366" s="41"/>
      <c r="V366" s="41"/>
      <c r="W366" s="41"/>
      <c r="X366" s="41"/>
      <c r="Y366" s="41"/>
      <c r="Z366" s="41"/>
    </row>
    <row r="367" hidden="1" outlineLevel="1">
      <c r="A367" s="54" t="str">
        <f t="shared" si="6"/>
        <v>TC_CardCreate_GUI_293</v>
      </c>
      <c r="B367" s="68" t="s">
        <v>342</v>
      </c>
      <c r="C367" s="56"/>
      <c r="D367" s="68" t="s">
        <v>343</v>
      </c>
      <c r="E367" s="70" t="s">
        <v>344</v>
      </c>
      <c r="F367" s="57"/>
      <c r="G367" s="57"/>
      <c r="H367" s="57"/>
      <c r="I367" s="58"/>
      <c r="J367" s="56"/>
      <c r="K367" s="56"/>
      <c r="L367" s="56"/>
      <c r="M367" s="41"/>
      <c r="N367" s="41"/>
      <c r="O367" s="41"/>
      <c r="P367" s="41"/>
      <c r="Q367" s="41"/>
      <c r="R367" s="41"/>
      <c r="S367" s="41"/>
      <c r="T367" s="41"/>
      <c r="U367" s="41"/>
      <c r="V367" s="41"/>
      <c r="W367" s="41"/>
      <c r="X367" s="41"/>
      <c r="Y367" s="41"/>
      <c r="Z367" s="41"/>
    </row>
    <row r="368" hidden="1" outlineLevel="1">
      <c r="A368" s="54" t="str">
        <f t="shared" si="6"/>
        <v>TC_CardCreate_GUI_294</v>
      </c>
      <c r="B368" s="68" t="s">
        <v>345</v>
      </c>
      <c r="C368" s="56"/>
      <c r="D368" s="68" t="s">
        <v>346</v>
      </c>
      <c r="E368" s="70" t="s">
        <v>347</v>
      </c>
      <c r="F368" s="57"/>
      <c r="G368" s="57"/>
      <c r="H368" s="57"/>
      <c r="I368" s="58"/>
      <c r="J368" s="56"/>
      <c r="K368" s="56"/>
      <c r="L368" s="56"/>
      <c r="M368" s="41"/>
      <c r="N368" s="41"/>
      <c r="O368" s="41"/>
      <c r="P368" s="41"/>
      <c r="Q368" s="41"/>
      <c r="R368" s="41"/>
      <c r="S368" s="41"/>
      <c r="T368" s="41"/>
      <c r="U368" s="41"/>
      <c r="V368" s="41"/>
      <c r="W368" s="41"/>
      <c r="X368" s="41"/>
      <c r="Y368" s="41"/>
      <c r="Z368" s="41"/>
    </row>
    <row r="369" hidden="1" outlineLevel="1">
      <c r="A369" s="54" t="str">
        <f t="shared" si="6"/>
        <v>TC_CardCreate_GUI_295</v>
      </c>
      <c r="B369" s="68" t="s">
        <v>348</v>
      </c>
      <c r="C369" s="56"/>
      <c r="D369" s="68" t="s">
        <v>349</v>
      </c>
      <c r="E369" s="70" t="s">
        <v>350</v>
      </c>
      <c r="F369" s="57"/>
      <c r="G369" s="57"/>
      <c r="H369" s="57"/>
      <c r="I369" s="58"/>
      <c r="J369" s="56"/>
      <c r="K369" s="56"/>
      <c r="L369" s="56"/>
      <c r="M369" s="41"/>
      <c r="N369" s="41"/>
      <c r="O369" s="41"/>
      <c r="P369" s="41"/>
      <c r="Q369" s="41"/>
      <c r="R369" s="41"/>
      <c r="S369" s="41"/>
      <c r="T369" s="41"/>
      <c r="U369" s="41"/>
      <c r="V369" s="41"/>
      <c r="W369" s="41"/>
      <c r="X369" s="41"/>
      <c r="Y369" s="41"/>
      <c r="Z369" s="41"/>
    </row>
    <row r="370">
      <c r="A370" s="40"/>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0"/>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0"/>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0"/>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0"/>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0"/>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0"/>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0"/>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0"/>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0"/>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0"/>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0"/>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0"/>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0"/>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0"/>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0"/>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0"/>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0"/>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0"/>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0"/>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0"/>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0"/>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0"/>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0"/>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0"/>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0"/>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0"/>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0"/>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0"/>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0"/>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0"/>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0"/>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0"/>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0"/>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0"/>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0"/>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0"/>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0"/>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0"/>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0"/>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0"/>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0"/>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0"/>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0"/>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0"/>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0"/>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0"/>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0"/>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0"/>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0"/>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0"/>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0"/>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0"/>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0"/>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0"/>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0"/>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0"/>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0"/>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0"/>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0"/>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0"/>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0"/>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0"/>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0"/>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0"/>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0"/>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0"/>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0"/>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0"/>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0"/>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0"/>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0"/>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0"/>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0"/>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0"/>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0"/>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0"/>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0"/>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0"/>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0"/>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0"/>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0"/>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0"/>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0"/>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0"/>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0"/>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0"/>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0"/>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0"/>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0"/>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0"/>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0"/>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0"/>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0"/>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0"/>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0"/>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0"/>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0"/>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0"/>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0"/>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0"/>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0"/>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0"/>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0"/>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0"/>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0"/>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0"/>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0"/>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0"/>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0"/>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0"/>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0"/>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0"/>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0"/>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0"/>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0"/>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0"/>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0"/>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0"/>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0"/>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0"/>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0"/>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0"/>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0"/>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0"/>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0"/>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0"/>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0"/>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0"/>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0"/>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0"/>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0"/>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0"/>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0"/>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0"/>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0"/>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0"/>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0"/>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0"/>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0"/>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0"/>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0"/>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0"/>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0"/>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0"/>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0"/>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0"/>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0"/>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0"/>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0"/>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0"/>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0"/>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0"/>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0"/>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0"/>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0"/>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0"/>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0"/>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0"/>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0"/>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0"/>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0"/>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0"/>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0"/>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0"/>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0"/>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0"/>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0"/>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0"/>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0"/>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0"/>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0"/>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0"/>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0"/>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0"/>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0"/>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0"/>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0"/>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0"/>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0"/>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0"/>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0"/>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0"/>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0"/>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0"/>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0"/>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0"/>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0"/>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0"/>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0"/>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0"/>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0"/>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0"/>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0"/>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0"/>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0"/>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0"/>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0"/>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0"/>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0"/>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0"/>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0"/>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0"/>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0"/>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0"/>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0"/>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0"/>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0"/>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0"/>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0"/>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0"/>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0"/>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0"/>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0"/>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0"/>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0"/>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0"/>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0"/>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0"/>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0"/>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0"/>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0"/>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0"/>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0"/>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0"/>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0"/>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0"/>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0"/>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0"/>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0"/>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0"/>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0"/>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0"/>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0"/>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0"/>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0"/>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0"/>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0"/>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0"/>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0"/>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0"/>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0"/>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0"/>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0"/>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0"/>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0"/>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0"/>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0"/>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0"/>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0"/>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0"/>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0"/>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0"/>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0"/>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0"/>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0"/>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0"/>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0"/>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0"/>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0"/>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0"/>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0"/>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0"/>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0"/>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0"/>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0"/>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0"/>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0"/>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0"/>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0"/>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0"/>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0"/>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0"/>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0"/>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0"/>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0"/>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0"/>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0"/>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0"/>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0"/>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0"/>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0"/>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0"/>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0"/>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0"/>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0"/>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0"/>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0"/>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0"/>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0"/>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0"/>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0"/>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0"/>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0"/>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0"/>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0"/>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0"/>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0"/>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0"/>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0"/>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0"/>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0"/>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0"/>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0"/>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0"/>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0"/>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0"/>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0"/>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0"/>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0"/>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0"/>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0"/>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0"/>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0"/>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0"/>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0"/>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0"/>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0"/>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0"/>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0"/>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0"/>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0"/>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0"/>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0"/>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0"/>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0"/>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0"/>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0"/>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0"/>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0"/>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0"/>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0"/>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0"/>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0"/>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0"/>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0"/>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0"/>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0"/>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0"/>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0"/>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0"/>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0"/>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0"/>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0"/>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0"/>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0"/>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0"/>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0"/>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0"/>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0"/>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0"/>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0"/>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0"/>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0"/>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0"/>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0"/>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0"/>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0"/>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0"/>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0"/>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0"/>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0"/>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0"/>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0"/>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0"/>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0"/>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0"/>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0"/>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0"/>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0"/>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0"/>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0"/>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0"/>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0"/>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0"/>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0"/>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0"/>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0"/>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0"/>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0"/>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0"/>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0"/>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0"/>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0"/>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0"/>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0"/>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0"/>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0"/>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0"/>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0"/>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0"/>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0"/>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0"/>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0"/>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0"/>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0"/>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0"/>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0"/>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0"/>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0"/>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0"/>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0"/>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0"/>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0"/>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0"/>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0"/>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0"/>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0"/>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0"/>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0"/>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0"/>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0"/>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0"/>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0"/>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0"/>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0"/>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0"/>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0"/>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0"/>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0"/>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0"/>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0"/>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0"/>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0"/>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0"/>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0"/>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0"/>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0"/>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0"/>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0"/>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0"/>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0"/>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0"/>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0"/>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0"/>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0"/>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0"/>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0"/>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0"/>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0"/>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0"/>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0"/>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0"/>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0"/>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0"/>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0"/>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0"/>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0"/>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0"/>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0"/>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0"/>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0"/>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0"/>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0"/>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0"/>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0"/>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0"/>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0"/>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0"/>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0"/>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0"/>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0"/>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0"/>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0"/>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0"/>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0"/>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0"/>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0"/>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0"/>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0"/>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0"/>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0"/>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0"/>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0"/>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0"/>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0"/>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0"/>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0"/>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0"/>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0"/>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0"/>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0"/>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0"/>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0"/>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0"/>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0"/>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0"/>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0"/>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0"/>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0"/>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0"/>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0"/>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0"/>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0"/>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0"/>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0"/>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0"/>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0"/>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0"/>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0"/>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0"/>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0"/>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0"/>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0"/>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0"/>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0"/>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0"/>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0"/>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0"/>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0"/>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0"/>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0"/>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0"/>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0"/>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0"/>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0"/>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0"/>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0"/>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0"/>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0"/>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0"/>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0"/>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0"/>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0"/>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0"/>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0"/>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0"/>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0"/>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0"/>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0"/>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0"/>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0"/>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0"/>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0"/>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0"/>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0"/>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0"/>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0"/>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0"/>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0"/>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0"/>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0"/>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0"/>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0"/>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0"/>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0"/>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0"/>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0"/>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0"/>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0"/>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0"/>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0"/>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0"/>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0"/>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0"/>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0"/>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0"/>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0"/>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0"/>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0"/>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0"/>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0"/>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0"/>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0"/>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0"/>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0"/>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0"/>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0"/>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0"/>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0"/>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0"/>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0"/>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0"/>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0"/>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0"/>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0"/>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0"/>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0"/>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0"/>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0"/>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0"/>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0"/>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0"/>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0"/>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0"/>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0"/>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0"/>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0"/>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0"/>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0"/>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0"/>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0"/>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0"/>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0"/>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0"/>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0"/>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0"/>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0"/>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0"/>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0"/>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0"/>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0"/>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0"/>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0"/>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0"/>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0"/>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0"/>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0"/>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0"/>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0"/>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0"/>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0"/>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0"/>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0"/>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0"/>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0"/>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0"/>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0"/>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0"/>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0"/>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0"/>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0"/>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0"/>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0"/>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0"/>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0"/>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0"/>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0"/>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0"/>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0"/>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0"/>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0"/>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row r="1002">
      <c r="A1002" s="40"/>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row>
    <row r="1003">
      <c r="A1003" s="40"/>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row>
    <row r="1004">
      <c r="A1004" s="40"/>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row>
    <row r="1005">
      <c r="A1005" s="40"/>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row>
    <row r="1006">
      <c r="A1006" s="40"/>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row>
    <row r="1007">
      <c r="A1007" s="40"/>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row>
    <row r="1008">
      <c r="A1008" s="40"/>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c r="Z1008" s="41"/>
    </row>
    <row r="1009">
      <c r="A1009" s="40"/>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row>
    <row r="1010">
      <c r="A1010" s="40"/>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c r="Y1010" s="41"/>
      <c r="Z1010" s="41"/>
    </row>
    <row r="1011">
      <c r="A1011" s="40"/>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c r="Y1011" s="41"/>
      <c r="Z1011" s="41"/>
    </row>
    <row r="1012">
      <c r="A1012" s="40"/>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c r="Y1012" s="41"/>
      <c r="Z1012" s="41"/>
    </row>
    <row r="1013">
      <c r="A1013" s="40"/>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c r="Y1013" s="41"/>
      <c r="Z1013" s="41"/>
    </row>
    <row r="1014">
      <c r="A1014" s="40"/>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c r="Y1014" s="41"/>
      <c r="Z1014" s="41"/>
    </row>
    <row r="1015">
      <c r="A1015" s="40"/>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c r="Y1015" s="41"/>
      <c r="Z1015" s="41"/>
    </row>
    <row r="1016">
      <c r="A1016" s="40"/>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c r="Y1016" s="41"/>
      <c r="Z1016" s="41"/>
    </row>
    <row r="1017">
      <c r="A1017" s="40"/>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c r="Y1017" s="41"/>
      <c r="Z1017" s="41"/>
    </row>
    <row r="1018">
      <c r="A1018" s="40"/>
      <c r="B1018" s="41"/>
      <c r="C1018" s="41"/>
      <c r="D1018" s="41"/>
      <c r="E1018" s="41"/>
      <c r="F1018" s="41"/>
      <c r="G1018" s="41"/>
      <c r="H1018" s="41"/>
      <c r="I1018" s="41"/>
      <c r="J1018" s="41"/>
      <c r="K1018" s="41"/>
      <c r="L1018" s="41"/>
      <c r="M1018" s="41"/>
      <c r="N1018" s="41"/>
      <c r="O1018" s="41"/>
      <c r="P1018" s="41"/>
      <c r="Q1018" s="41"/>
      <c r="R1018" s="41"/>
      <c r="S1018" s="41"/>
      <c r="T1018" s="41"/>
      <c r="U1018" s="41"/>
      <c r="V1018" s="41"/>
      <c r="W1018" s="41"/>
      <c r="X1018" s="41"/>
      <c r="Y1018" s="41"/>
      <c r="Z1018" s="41"/>
    </row>
    <row r="1019">
      <c r="A1019" s="40"/>
      <c r="B1019" s="41"/>
      <c r="C1019" s="41"/>
      <c r="D1019" s="41"/>
      <c r="E1019" s="41"/>
      <c r="F1019" s="41"/>
      <c r="G1019" s="41"/>
      <c r="H1019" s="41"/>
      <c r="I1019" s="41"/>
      <c r="J1019" s="41"/>
      <c r="K1019" s="41"/>
      <c r="L1019" s="41"/>
      <c r="M1019" s="41"/>
      <c r="N1019" s="41"/>
      <c r="O1019" s="41"/>
      <c r="P1019" s="41"/>
      <c r="Q1019" s="41"/>
      <c r="R1019" s="41"/>
      <c r="S1019" s="41"/>
      <c r="T1019" s="41"/>
      <c r="U1019" s="41"/>
      <c r="V1019" s="41"/>
      <c r="W1019" s="41"/>
      <c r="X1019" s="41"/>
      <c r="Y1019" s="41"/>
      <c r="Z1019" s="41"/>
    </row>
    <row r="1020">
      <c r="A1020" s="40"/>
      <c r="B1020" s="41"/>
      <c r="C1020" s="41"/>
      <c r="D1020" s="41"/>
      <c r="E1020" s="41"/>
      <c r="F1020" s="41"/>
      <c r="G1020" s="41"/>
      <c r="H1020" s="41"/>
      <c r="I1020" s="41"/>
      <c r="J1020" s="41"/>
      <c r="K1020" s="41"/>
      <c r="L1020" s="41"/>
      <c r="M1020" s="41"/>
      <c r="N1020" s="41"/>
      <c r="O1020" s="41"/>
      <c r="P1020" s="41"/>
      <c r="Q1020" s="41"/>
      <c r="R1020" s="41"/>
      <c r="S1020" s="41"/>
      <c r="T1020" s="41"/>
      <c r="U1020" s="41"/>
      <c r="V1020" s="41"/>
      <c r="W1020" s="41"/>
      <c r="X1020" s="41"/>
      <c r="Y1020" s="41"/>
      <c r="Z1020" s="41"/>
    </row>
    <row r="1021">
      <c r="A1021" s="40"/>
      <c r="B1021" s="41"/>
      <c r="C1021" s="41"/>
      <c r="D1021" s="41"/>
      <c r="E1021" s="41"/>
      <c r="F1021" s="41"/>
      <c r="G1021" s="41"/>
      <c r="H1021" s="41"/>
      <c r="I1021" s="41"/>
      <c r="J1021" s="41"/>
      <c r="K1021" s="41"/>
      <c r="L1021" s="41"/>
      <c r="M1021" s="41"/>
      <c r="N1021" s="41"/>
      <c r="O1021" s="41"/>
      <c r="P1021" s="41"/>
      <c r="Q1021" s="41"/>
      <c r="R1021" s="41"/>
      <c r="S1021" s="41"/>
      <c r="T1021" s="41"/>
      <c r="U1021" s="41"/>
      <c r="V1021" s="41"/>
      <c r="W1021" s="41"/>
      <c r="X1021" s="41"/>
      <c r="Y1021" s="41"/>
      <c r="Z1021" s="41"/>
    </row>
    <row r="1022">
      <c r="A1022" s="40"/>
      <c r="B1022" s="41"/>
      <c r="C1022" s="41"/>
      <c r="D1022" s="41"/>
      <c r="E1022" s="41"/>
      <c r="F1022" s="41"/>
      <c r="G1022" s="41"/>
      <c r="H1022" s="41"/>
      <c r="I1022" s="41"/>
      <c r="J1022" s="41"/>
      <c r="K1022" s="41"/>
      <c r="L1022" s="41"/>
      <c r="M1022" s="41"/>
      <c r="N1022" s="41"/>
      <c r="O1022" s="41"/>
      <c r="P1022" s="41"/>
      <c r="Q1022" s="41"/>
      <c r="R1022" s="41"/>
      <c r="S1022" s="41"/>
      <c r="T1022" s="41"/>
      <c r="U1022" s="41"/>
      <c r="V1022" s="41"/>
      <c r="W1022" s="41"/>
      <c r="X1022" s="41"/>
      <c r="Y1022" s="41"/>
      <c r="Z1022" s="41"/>
    </row>
    <row r="1023">
      <c r="A1023" s="40"/>
      <c r="B1023" s="41"/>
      <c r="C1023" s="41"/>
      <c r="D1023" s="41"/>
      <c r="E1023" s="41"/>
      <c r="F1023" s="41"/>
      <c r="G1023" s="41"/>
      <c r="H1023" s="41"/>
      <c r="I1023" s="41"/>
      <c r="J1023" s="41"/>
      <c r="K1023" s="41"/>
      <c r="L1023" s="41"/>
      <c r="M1023" s="41"/>
      <c r="N1023" s="41"/>
      <c r="O1023" s="41"/>
      <c r="P1023" s="41"/>
      <c r="Q1023" s="41"/>
      <c r="R1023" s="41"/>
      <c r="S1023" s="41"/>
      <c r="T1023" s="41"/>
      <c r="U1023" s="41"/>
      <c r="V1023" s="41"/>
      <c r="W1023" s="41"/>
      <c r="X1023" s="41"/>
      <c r="Y1023" s="41"/>
      <c r="Z1023" s="41"/>
    </row>
    <row r="1024">
      <c r="A1024" s="40"/>
      <c r="B1024" s="41"/>
      <c r="C1024" s="41"/>
      <c r="D1024" s="41"/>
      <c r="E1024" s="41"/>
      <c r="F1024" s="41"/>
      <c r="G1024" s="41"/>
      <c r="H1024" s="41"/>
      <c r="I1024" s="41"/>
      <c r="J1024" s="41"/>
      <c r="K1024" s="41"/>
      <c r="L1024" s="41"/>
      <c r="M1024" s="41"/>
      <c r="N1024" s="41"/>
      <c r="O1024" s="41"/>
      <c r="P1024" s="41"/>
      <c r="Q1024" s="41"/>
      <c r="R1024" s="41"/>
      <c r="S1024" s="41"/>
      <c r="T1024" s="41"/>
      <c r="U1024" s="41"/>
      <c r="V1024" s="41"/>
      <c r="W1024" s="41"/>
      <c r="X1024" s="41"/>
      <c r="Y1024" s="41"/>
      <c r="Z1024" s="41"/>
    </row>
    <row r="1025">
      <c r="A1025" s="40"/>
      <c r="B1025" s="41"/>
      <c r="C1025" s="41"/>
      <c r="D1025" s="41"/>
      <c r="E1025" s="41"/>
      <c r="F1025" s="41"/>
      <c r="G1025" s="41"/>
      <c r="H1025" s="41"/>
      <c r="I1025" s="41"/>
      <c r="J1025" s="41"/>
      <c r="K1025" s="41"/>
      <c r="L1025" s="41"/>
      <c r="M1025" s="41"/>
      <c r="N1025" s="41"/>
      <c r="O1025" s="41"/>
      <c r="P1025" s="41"/>
      <c r="Q1025" s="41"/>
      <c r="R1025" s="41"/>
      <c r="S1025" s="41"/>
      <c r="T1025" s="41"/>
      <c r="U1025" s="41"/>
      <c r="V1025" s="41"/>
      <c r="W1025" s="41"/>
      <c r="X1025" s="41"/>
      <c r="Y1025" s="41"/>
      <c r="Z1025" s="41"/>
    </row>
    <row r="1026">
      <c r="A1026" s="40"/>
      <c r="B1026" s="41"/>
      <c r="C1026" s="41"/>
      <c r="D1026" s="41"/>
      <c r="E1026" s="41"/>
      <c r="F1026" s="41"/>
      <c r="G1026" s="41"/>
      <c r="H1026" s="41"/>
      <c r="I1026" s="41"/>
      <c r="J1026" s="41"/>
      <c r="K1026" s="41"/>
      <c r="L1026" s="41"/>
      <c r="M1026" s="41"/>
      <c r="N1026" s="41"/>
      <c r="O1026" s="41"/>
      <c r="P1026" s="41"/>
      <c r="Q1026" s="41"/>
      <c r="R1026" s="41"/>
      <c r="S1026" s="41"/>
      <c r="T1026" s="41"/>
      <c r="U1026" s="41"/>
      <c r="V1026" s="41"/>
      <c r="W1026" s="41"/>
      <c r="X1026" s="41"/>
      <c r="Y1026" s="41"/>
      <c r="Z1026" s="41"/>
    </row>
    <row r="1027">
      <c r="A1027" s="40"/>
      <c r="B1027" s="41"/>
      <c r="C1027" s="41"/>
      <c r="D1027" s="41"/>
      <c r="E1027" s="41"/>
      <c r="F1027" s="41"/>
      <c r="G1027" s="41"/>
      <c r="H1027" s="41"/>
      <c r="I1027" s="41"/>
      <c r="J1027" s="41"/>
      <c r="K1027" s="41"/>
      <c r="L1027" s="41"/>
      <c r="M1027" s="41"/>
      <c r="N1027" s="41"/>
      <c r="O1027" s="41"/>
      <c r="P1027" s="41"/>
      <c r="Q1027" s="41"/>
      <c r="R1027" s="41"/>
      <c r="S1027" s="41"/>
      <c r="T1027" s="41"/>
      <c r="U1027" s="41"/>
      <c r="V1027" s="41"/>
      <c r="W1027" s="41"/>
      <c r="X1027" s="41"/>
      <c r="Y1027" s="41"/>
      <c r="Z1027" s="41"/>
    </row>
    <row r="1028">
      <c r="A1028" s="40"/>
      <c r="B1028" s="41"/>
      <c r="C1028" s="41"/>
      <c r="D1028" s="41"/>
      <c r="E1028" s="41"/>
      <c r="F1028" s="41"/>
      <c r="G1028" s="41"/>
      <c r="H1028" s="41"/>
      <c r="I1028" s="41"/>
      <c r="J1028" s="41"/>
      <c r="K1028" s="41"/>
      <c r="L1028" s="41"/>
      <c r="M1028" s="41"/>
      <c r="N1028" s="41"/>
      <c r="O1028" s="41"/>
      <c r="P1028" s="41"/>
      <c r="Q1028" s="41"/>
      <c r="R1028" s="41"/>
      <c r="S1028" s="41"/>
      <c r="T1028" s="41"/>
      <c r="U1028" s="41"/>
      <c r="V1028" s="41"/>
      <c r="W1028" s="41"/>
      <c r="X1028" s="41"/>
      <c r="Y1028" s="41"/>
      <c r="Z1028" s="41"/>
    </row>
    <row r="1029">
      <c r="A1029" s="40"/>
      <c r="B1029" s="41"/>
      <c r="C1029" s="41"/>
      <c r="D1029" s="41"/>
      <c r="E1029" s="41"/>
      <c r="F1029" s="41"/>
      <c r="G1029" s="41"/>
      <c r="H1029" s="41"/>
      <c r="I1029" s="41"/>
      <c r="J1029" s="41"/>
      <c r="K1029" s="41"/>
      <c r="L1029" s="41"/>
      <c r="M1029" s="41"/>
      <c r="N1029" s="41"/>
      <c r="O1029" s="41"/>
      <c r="P1029" s="41"/>
      <c r="Q1029" s="41"/>
      <c r="R1029" s="41"/>
      <c r="S1029" s="41"/>
      <c r="T1029" s="41"/>
      <c r="U1029" s="41"/>
      <c r="V1029" s="41"/>
      <c r="W1029" s="41"/>
      <c r="X1029" s="41"/>
      <c r="Y1029" s="41"/>
      <c r="Z1029" s="41"/>
    </row>
    <row r="1030">
      <c r="A1030" s="40"/>
      <c r="B1030" s="41"/>
      <c r="C1030" s="41"/>
      <c r="D1030" s="41"/>
      <c r="E1030" s="41"/>
      <c r="F1030" s="41"/>
      <c r="G1030" s="41"/>
      <c r="H1030" s="41"/>
      <c r="I1030" s="41"/>
      <c r="J1030" s="41"/>
      <c r="K1030" s="41"/>
      <c r="L1030" s="41"/>
      <c r="M1030" s="41"/>
      <c r="N1030" s="41"/>
      <c r="O1030" s="41"/>
      <c r="P1030" s="41"/>
      <c r="Q1030" s="41"/>
      <c r="R1030" s="41"/>
      <c r="S1030" s="41"/>
      <c r="T1030" s="41"/>
      <c r="U1030" s="41"/>
      <c r="V1030" s="41"/>
      <c r="W1030" s="41"/>
      <c r="X1030" s="41"/>
      <c r="Y1030" s="41"/>
      <c r="Z1030" s="41"/>
    </row>
    <row r="1031">
      <c r="A1031" s="40"/>
      <c r="B1031" s="41"/>
      <c r="C1031" s="41"/>
      <c r="D1031" s="41"/>
      <c r="E1031" s="41"/>
      <c r="F1031" s="41"/>
      <c r="G1031" s="41"/>
      <c r="H1031" s="41"/>
      <c r="I1031" s="41"/>
      <c r="J1031" s="41"/>
      <c r="K1031" s="41"/>
      <c r="L1031" s="41"/>
      <c r="M1031" s="41"/>
      <c r="N1031" s="41"/>
      <c r="O1031" s="41"/>
      <c r="P1031" s="41"/>
      <c r="Q1031" s="41"/>
      <c r="R1031" s="41"/>
      <c r="S1031" s="41"/>
      <c r="T1031" s="41"/>
      <c r="U1031" s="41"/>
      <c r="V1031" s="41"/>
      <c r="W1031" s="41"/>
      <c r="X1031" s="41"/>
      <c r="Y1031" s="41"/>
      <c r="Z1031" s="41"/>
    </row>
    <row r="1032">
      <c r="A1032" s="40"/>
      <c r="B1032" s="41"/>
      <c r="C1032" s="41"/>
      <c r="D1032" s="41"/>
      <c r="E1032" s="41"/>
      <c r="F1032" s="41"/>
      <c r="G1032" s="41"/>
      <c r="H1032" s="41"/>
      <c r="I1032" s="41"/>
      <c r="J1032" s="41"/>
      <c r="K1032" s="41"/>
      <c r="L1032" s="41"/>
      <c r="M1032" s="41"/>
      <c r="N1032" s="41"/>
      <c r="O1032" s="41"/>
      <c r="P1032" s="41"/>
      <c r="Q1032" s="41"/>
      <c r="R1032" s="41"/>
      <c r="S1032" s="41"/>
      <c r="T1032" s="41"/>
      <c r="U1032" s="41"/>
      <c r="V1032" s="41"/>
      <c r="W1032" s="41"/>
      <c r="X1032" s="41"/>
      <c r="Y1032" s="41"/>
      <c r="Z1032" s="41"/>
    </row>
    <row r="1033">
      <c r="A1033" s="40"/>
      <c r="B1033" s="41"/>
      <c r="C1033" s="41"/>
      <c r="D1033" s="41"/>
      <c r="E1033" s="41"/>
      <c r="F1033" s="41"/>
      <c r="G1033" s="41"/>
      <c r="H1033" s="41"/>
      <c r="I1033" s="41"/>
      <c r="J1033" s="41"/>
      <c r="K1033" s="41"/>
      <c r="L1033" s="41"/>
      <c r="M1033" s="41"/>
      <c r="N1033" s="41"/>
      <c r="O1033" s="41"/>
      <c r="P1033" s="41"/>
      <c r="Q1033" s="41"/>
      <c r="R1033" s="41"/>
      <c r="S1033" s="41"/>
      <c r="T1033" s="41"/>
      <c r="U1033" s="41"/>
      <c r="V1033" s="41"/>
      <c r="W1033" s="41"/>
      <c r="X1033" s="41"/>
      <c r="Y1033" s="41"/>
      <c r="Z1033" s="41"/>
    </row>
    <row r="1034">
      <c r="A1034" s="40"/>
      <c r="B1034" s="41"/>
      <c r="C1034" s="41"/>
      <c r="D1034" s="41"/>
      <c r="E1034" s="41"/>
      <c r="F1034" s="41"/>
      <c r="G1034" s="41"/>
      <c r="H1034" s="41"/>
      <c r="I1034" s="41"/>
      <c r="J1034" s="41"/>
      <c r="K1034" s="41"/>
      <c r="L1034" s="41"/>
      <c r="M1034" s="41"/>
      <c r="N1034" s="41"/>
      <c r="O1034" s="41"/>
      <c r="P1034" s="41"/>
      <c r="Q1034" s="41"/>
      <c r="R1034" s="41"/>
      <c r="S1034" s="41"/>
      <c r="T1034" s="41"/>
      <c r="U1034" s="41"/>
      <c r="V1034" s="41"/>
      <c r="W1034" s="41"/>
      <c r="X1034" s="41"/>
      <c r="Y1034" s="41"/>
      <c r="Z1034" s="41"/>
    </row>
    <row r="1035">
      <c r="A1035" s="40"/>
      <c r="B1035" s="41"/>
      <c r="C1035" s="41"/>
      <c r="D1035" s="41"/>
      <c r="E1035" s="41"/>
      <c r="F1035" s="41"/>
      <c r="G1035" s="41"/>
      <c r="H1035" s="41"/>
      <c r="I1035" s="41"/>
      <c r="J1035" s="41"/>
      <c r="K1035" s="41"/>
      <c r="L1035" s="41"/>
      <c r="M1035" s="41"/>
      <c r="N1035" s="41"/>
      <c r="O1035" s="41"/>
      <c r="P1035" s="41"/>
      <c r="Q1035" s="41"/>
      <c r="R1035" s="41"/>
      <c r="S1035" s="41"/>
      <c r="T1035" s="41"/>
      <c r="U1035" s="41"/>
      <c r="V1035" s="41"/>
      <c r="W1035" s="41"/>
      <c r="X1035" s="41"/>
      <c r="Y1035" s="41"/>
      <c r="Z1035" s="41"/>
    </row>
    <row r="1036">
      <c r="A1036" s="40"/>
      <c r="B1036" s="41"/>
      <c r="C1036" s="41"/>
      <c r="D1036" s="41"/>
      <c r="E1036" s="41"/>
      <c r="F1036" s="41"/>
      <c r="G1036" s="41"/>
      <c r="H1036" s="41"/>
      <c r="I1036" s="41"/>
      <c r="J1036" s="41"/>
      <c r="K1036" s="41"/>
      <c r="L1036" s="41"/>
      <c r="M1036" s="41"/>
      <c r="N1036" s="41"/>
      <c r="O1036" s="41"/>
      <c r="P1036" s="41"/>
      <c r="Q1036" s="41"/>
      <c r="R1036" s="41"/>
      <c r="S1036" s="41"/>
      <c r="T1036" s="41"/>
      <c r="U1036" s="41"/>
      <c r="V1036" s="41"/>
      <c r="W1036" s="41"/>
      <c r="X1036" s="41"/>
      <c r="Y1036" s="41"/>
      <c r="Z1036" s="41"/>
    </row>
    <row r="1037">
      <c r="A1037" s="40"/>
      <c r="B1037" s="41"/>
      <c r="C1037" s="41"/>
      <c r="D1037" s="41"/>
      <c r="E1037" s="41"/>
      <c r="F1037" s="41"/>
      <c r="G1037" s="41"/>
      <c r="H1037" s="41"/>
      <c r="I1037" s="41"/>
      <c r="J1037" s="41"/>
      <c r="K1037" s="41"/>
      <c r="L1037" s="41"/>
      <c r="M1037" s="41"/>
      <c r="N1037" s="41"/>
      <c r="O1037" s="41"/>
      <c r="P1037" s="41"/>
      <c r="Q1037" s="41"/>
      <c r="R1037" s="41"/>
      <c r="S1037" s="41"/>
      <c r="T1037" s="41"/>
      <c r="U1037" s="41"/>
      <c r="V1037" s="41"/>
      <c r="W1037" s="41"/>
      <c r="X1037" s="41"/>
      <c r="Y1037" s="41"/>
      <c r="Z1037" s="41"/>
    </row>
    <row r="1038">
      <c r="A1038" s="40"/>
      <c r="B1038" s="41"/>
      <c r="C1038" s="41"/>
      <c r="D1038" s="41"/>
      <c r="E1038" s="41"/>
      <c r="F1038" s="41"/>
      <c r="G1038" s="41"/>
      <c r="H1038" s="41"/>
      <c r="I1038" s="41"/>
      <c r="J1038" s="41"/>
      <c r="K1038" s="41"/>
      <c r="L1038" s="41"/>
      <c r="M1038" s="41"/>
      <c r="N1038" s="41"/>
      <c r="O1038" s="41"/>
      <c r="P1038" s="41"/>
      <c r="Q1038" s="41"/>
      <c r="R1038" s="41"/>
      <c r="S1038" s="41"/>
      <c r="T1038" s="41"/>
      <c r="U1038" s="41"/>
      <c r="V1038" s="41"/>
      <c r="W1038" s="41"/>
      <c r="X1038" s="41"/>
      <c r="Y1038" s="41"/>
      <c r="Z1038" s="41"/>
    </row>
    <row r="1039">
      <c r="A1039" s="40"/>
      <c r="B1039" s="41"/>
      <c r="C1039" s="41"/>
      <c r="D1039" s="41"/>
      <c r="E1039" s="41"/>
      <c r="F1039" s="41"/>
      <c r="G1039" s="41"/>
      <c r="H1039" s="41"/>
      <c r="I1039" s="41"/>
      <c r="J1039" s="41"/>
      <c r="K1039" s="41"/>
      <c r="L1039" s="41"/>
      <c r="M1039" s="41"/>
      <c r="N1039" s="41"/>
      <c r="O1039" s="41"/>
      <c r="P1039" s="41"/>
      <c r="Q1039" s="41"/>
      <c r="R1039" s="41"/>
      <c r="S1039" s="41"/>
      <c r="T1039" s="41"/>
      <c r="U1039" s="41"/>
      <c r="V1039" s="41"/>
      <c r="W1039" s="41"/>
      <c r="X1039" s="41"/>
      <c r="Y1039" s="41"/>
      <c r="Z1039" s="41"/>
    </row>
    <row r="1040">
      <c r="A1040" s="40"/>
      <c r="B1040" s="41"/>
      <c r="C1040" s="41"/>
      <c r="D1040" s="41"/>
      <c r="E1040" s="41"/>
      <c r="F1040" s="41"/>
      <c r="G1040" s="41"/>
      <c r="H1040" s="41"/>
      <c r="I1040" s="41"/>
      <c r="J1040" s="41"/>
      <c r="K1040" s="41"/>
      <c r="L1040" s="41"/>
      <c r="M1040" s="41"/>
      <c r="N1040" s="41"/>
      <c r="O1040" s="41"/>
      <c r="P1040" s="41"/>
      <c r="Q1040" s="41"/>
      <c r="R1040" s="41"/>
      <c r="S1040" s="41"/>
      <c r="T1040" s="41"/>
      <c r="U1040" s="41"/>
      <c r="V1040" s="41"/>
      <c r="W1040" s="41"/>
      <c r="X1040" s="41"/>
      <c r="Y1040" s="41"/>
      <c r="Z1040" s="41"/>
    </row>
    <row r="1041">
      <c r="A1041" s="40"/>
      <c r="B1041" s="41"/>
      <c r="C1041" s="41"/>
      <c r="D1041" s="41"/>
      <c r="E1041" s="41"/>
      <c r="F1041" s="41"/>
      <c r="G1041" s="41"/>
      <c r="H1041" s="41"/>
      <c r="I1041" s="41"/>
      <c r="J1041" s="41"/>
      <c r="K1041" s="41"/>
      <c r="L1041" s="41"/>
      <c r="M1041" s="41"/>
      <c r="N1041" s="41"/>
      <c r="O1041" s="41"/>
      <c r="P1041" s="41"/>
      <c r="Q1041" s="41"/>
      <c r="R1041" s="41"/>
      <c r="S1041" s="41"/>
      <c r="T1041" s="41"/>
      <c r="U1041" s="41"/>
      <c r="V1041" s="41"/>
      <c r="W1041" s="41"/>
      <c r="X1041" s="41"/>
      <c r="Y1041" s="41"/>
      <c r="Z1041" s="41"/>
    </row>
    <row r="1042">
      <c r="A1042" s="40"/>
      <c r="B1042" s="41"/>
      <c r="C1042" s="41"/>
      <c r="D1042" s="41"/>
      <c r="E1042" s="41"/>
      <c r="F1042" s="41"/>
      <c r="G1042" s="41"/>
      <c r="H1042" s="41"/>
      <c r="I1042" s="41"/>
      <c r="J1042" s="41"/>
      <c r="K1042" s="41"/>
      <c r="L1042" s="41"/>
      <c r="M1042" s="41"/>
      <c r="N1042" s="41"/>
      <c r="O1042" s="41"/>
      <c r="P1042" s="41"/>
      <c r="Q1042" s="41"/>
      <c r="R1042" s="41"/>
      <c r="S1042" s="41"/>
      <c r="T1042" s="41"/>
      <c r="U1042" s="41"/>
      <c r="V1042" s="41"/>
      <c r="W1042" s="41"/>
      <c r="X1042" s="41"/>
      <c r="Y1042" s="41"/>
      <c r="Z1042" s="41"/>
    </row>
    <row r="1043">
      <c r="A1043" s="40"/>
      <c r="B1043" s="41"/>
      <c r="C1043" s="41"/>
      <c r="D1043" s="41"/>
      <c r="E1043" s="41"/>
      <c r="F1043" s="41"/>
      <c r="G1043" s="41"/>
      <c r="H1043" s="41"/>
      <c r="I1043" s="41"/>
      <c r="J1043" s="41"/>
      <c r="K1043" s="41"/>
      <c r="L1043" s="41"/>
      <c r="M1043" s="41"/>
      <c r="N1043" s="41"/>
      <c r="O1043" s="41"/>
      <c r="P1043" s="41"/>
      <c r="Q1043" s="41"/>
      <c r="R1043" s="41"/>
      <c r="S1043" s="41"/>
      <c r="T1043" s="41"/>
      <c r="U1043" s="41"/>
      <c r="V1043" s="41"/>
      <c r="W1043" s="41"/>
      <c r="X1043" s="41"/>
      <c r="Y1043" s="41"/>
      <c r="Z1043" s="41"/>
    </row>
    <row r="1044">
      <c r="A1044" s="40"/>
      <c r="B1044" s="41"/>
      <c r="C1044" s="41"/>
      <c r="D1044" s="41"/>
      <c r="E1044" s="41"/>
      <c r="F1044" s="41"/>
      <c r="G1044" s="41"/>
      <c r="H1044" s="41"/>
      <c r="I1044" s="41"/>
      <c r="J1044" s="41"/>
      <c r="K1044" s="41"/>
      <c r="L1044" s="41"/>
      <c r="M1044" s="41"/>
      <c r="N1044" s="41"/>
      <c r="O1044" s="41"/>
      <c r="P1044" s="41"/>
      <c r="Q1044" s="41"/>
      <c r="R1044" s="41"/>
      <c r="S1044" s="41"/>
      <c r="T1044" s="41"/>
      <c r="U1044" s="41"/>
      <c r="V1044" s="41"/>
      <c r="W1044" s="41"/>
      <c r="X1044" s="41"/>
      <c r="Y1044" s="41"/>
      <c r="Z1044" s="41"/>
    </row>
    <row r="1045">
      <c r="A1045" s="40"/>
      <c r="B1045" s="41"/>
      <c r="C1045" s="41"/>
      <c r="D1045" s="41"/>
      <c r="E1045" s="41"/>
      <c r="F1045" s="41"/>
      <c r="G1045" s="41"/>
      <c r="H1045" s="41"/>
      <c r="I1045" s="41"/>
      <c r="J1045" s="41"/>
      <c r="K1045" s="41"/>
      <c r="L1045" s="41"/>
      <c r="M1045" s="41"/>
      <c r="N1045" s="41"/>
      <c r="O1045" s="41"/>
      <c r="P1045" s="41"/>
      <c r="Q1045" s="41"/>
      <c r="R1045" s="41"/>
      <c r="S1045" s="41"/>
      <c r="T1045" s="41"/>
      <c r="U1045" s="41"/>
      <c r="V1045" s="41"/>
      <c r="W1045" s="41"/>
      <c r="X1045" s="41"/>
      <c r="Y1045" s="41"/>
      <c r="Z1045" s="41"/>
    </row>
    <row r="1046">
      <c r="A1046" s="40"/>
      <c r="B1046" s="41"/>
      <c r="C1046" s="41"/>
      <c r="D1046" s="41"/>
      <c r="E1046" s="41"/>
      <c r="F1046" s="41"/>
      <c r="G1046" s="41"/>
      <c r="H1046" s="41"/>
      <c r="I1046" s="41"/>
      <c r="J1046" s="41"/>
      <c r="K1046" s="41"/>
      <c r="L1046" s="41"/>
      <c r="M1046" s="41"/>
      <c r="N1046" s="41"/>
      <c r="O1046" s="41"/>
      <c r="P1046" s="41"/>
      <c r="Q1046" s="41"/>
      <c r="R1046" s="41"/>
      <c r="S1046" s="41"/>
      <c r="T1046" s="41"/>
      <c r="U1046" s="41"/>
      <c r="V1046" s="41"/>
      <c r="W1046" s="41"/>
      <c r="X1046" s="41"/>
      <c r="Y1046" s="41"/>
      <c r="Z1046" s="41"/>
    </row>
    <row r="1047">
      <c r="A1047" s="40"/>
      <c r="B1047" s="41"/>
      <c r="C1047" s="41"/>
      <c r="D1047" s="41"/>
      <c r="E1047" s="41"/>
      <c r="F1047" s="41"/>
      <c r="G1047" s="41"/>
      <c r="H1047" s="41"/>
      <c r="I1047" s="41"/>
      <c r="J1047" s="41"/>
      <c r="K1047" s="41"/>
      <c r="L1047" s="41"/>
      <c r="M1047" s="41"/>
      <c r="N1047" s="41"/>
      <c r="O1047" s="41"/>
      <c r="P1047" s="41"/>
      <c r="Q1047" s="41"/>
      <c r="R1047" s="41"/>
      <c r="S1047" s="41"/>
      <c r="T1047" s="41"/>
      <c r="U1047" s="41"/>
      <c r="V1047" s="41"/>
      <c r="W1047" s="41"/>
      <c r="X1047" s="41"/>
      <c r="Y1047" s="41"/>
      <c r="Z1047" s="41"/>
    </row>
    <row r="1048">
      <c r="A1048" s="40"/>
      <c r="B1048" s="41"/>
      <c r="C1048" s="41"/>
      <c r="D1048" s="41"/>
      <c r="E1048" s="41"/>
      <c r="F1048" s="41"/>
      <c r="G1048" s="41"/>
      <c r="H1048" s="41"/>
      <c r="I1048" s="41"/>
      <c r="J1048" s="41"/>
      <c r="K1048" s="41"/>
      <c r="L1048" s="41"/>
      <c r="M1048" s="41"/>
      <c r="N1048" s="41"/>
      <c r="O1048" s="41"/>
      <c r="P1048" s="41"/>
      <c r="Q1048" s="41"/>
      <c r="R1048" s="41"/>
      <c r="S1048" s="41"/>
      <c r="T1048" s="41"/>
      <c r="U1048" s="41"/>
      <c r="V1048" s="41"/>
      <c r="W1048" s="41"/>
      <c r="X1048" s="41"/>
      <c r="Y1048" s="41"/>
      <c r="Z1048" s="41"/>
    </row>
    <row r="1049">
      <c r="A1049" s="40"/>
      <c r="B1049" s="41"/>
      <c r="C1049" s="41"/>
      <c r="D1049" s="41"/>
      <c r="E1049" s="41"/>
      <c r="F1049" s="41"/>
      <c r="G1049" s="41"/>
      <c r="H1049" s="41"/>
      <c r="I1049" s="41"/>
      <c r="J1049" s="41"/>
      <c r="K1049" s="41"/>
      <c r="L1049" s="41"/>
      <c r="M1049" s="41"/>
      <c r="N1049" s="41"/>
      <c r="O1049" s="41"/>
      <c r="P1049" s="41"/>
      <c r="Q1049" s="41"/>
      <c r="R1049" s="41"/>
      <c r="S1049" s="41"/>
      <c r="T1049" s="41"/>
      <c r="U1049" s="41"/>
      <c r="V1049" s="41"/>
      <c r="W1049" s="41"/>
      <c r="X1049" s="41"/>
      <c r="Y1049" s="41"/>
      <c r="Z1049" s="41"/>
    </row>
    <row r="1050">
      <c r="A1050" s="40"/>
      <c r="B1050" s="41"/>
      <c r="C1050" s="41"/>
      <c r="D1050" s="41"/>
      <c r="E1050" s="41"/>
      <c r="F1050" s="41"/>
      <c r="G1050" s="41"/>
      <c r="H1050" s="41"/>
      <c r="I1050" s="41"/>
      <c r="J1050" s="41"/>
      <c r="K1050" s="41"/>
      <c r="L1050" s="41"/>
      <c r="M1050" s="41"/>
      <c r="N1050" s="41"/>
      <c r="O1050" s="41"/>
      <c r="P1050" s="41"/>
      <c r="Q1050" s="41"/>
      <c r="R1050" s="41"/>
      <c r="S1050" s="41"/>
      <c r="T1050" s="41"/>
      <c r="U1050" s="41"/>
      <c r="V1050" s="41"/>
      <c r="W1050" s="41"/>
      <c r="X1050" s="41"/>
      <c r="Y1050" s="41"/>
      <c r="Z1050" s="41"/>
    </row>
    <row r="1051">
      <c r="A1051" s="40"/>
      <c r="B1051" s="41"/>
      <c r="C1051" s="41"/>
      <c r="D1051" s="41"/>
      <c r="E1051" s="41"/>
      <c r="F1051" s="41"/>
      <c r="G1051" s="41"/>
      <c r="H1051" s="41"/>
      <c r="I1051" s="41"/>
      <c r="J1051" s="41"/>
      <c r="K1051" s="41"/>
      <c r="L1051" s="41"/>
      <c r="M1051" s="41"/>
      <c r="N1051" s="41"/>
      <c r="O1051" s="41"/>
      <c r="P1051" s="41"/>
      <c r="Q1051" s="41"/>
      <c r="R1051" s="41"/>
      <c r="S1051" s="41"/>
      <c r="T1051" s="41"/>
      <c r="U1051" s="41"/>
      <c r="V1051" s="41"/>
      <c r="W1051" s="41"/>
      <c r="X1051" s="41"/>
      <c r="Y1051" s="41"/>
      <c r="Z1051" s="41"/>
    </row>
    <row r="1052">
      <c r="A1052" s="40"/>
      <c r="B1052" s="41"/>
      <c r="C1052" s="41"/>
      <c r="D1052" s="41"/>
      <c r="E1052" s="41"/>
      <c r="F1052" s="41"/>
      <c r="G1052" s="41"/>
      <c r="H1052" s="41"/>
      <c r="I1052" s="41"/>
      <c r="J1052" s="41"/>
      <c r="K1052" s="41"/>
      <c r="L1052" s="41"/>
      <c r="M1052" s="41"/>
      <c r="N1052" s="41"/>
      <c r="O1052" s="41"/>
      <c r="P1052" s="41"/>
      <c r="Q1052" s="41"/>
      <c r="R1052" s="41"/>
      <c r="S1052" s="41"/>
      <c r="T1052" s="41"/>
      <c r="U1052" s="41"/>
      <c r="V1052" s="41"/>
      <c r="W1052" s="41"/>
      <c r="X1052" s="41"/>
      <c r="Y1052" s="41"/>
      <c r="Z1052" s="41"/>
    </row>
    <row r="1053">
      <c r="A1053" s="40"/>
      <c r="B1053" s="41"/>
      <c r="C1053" s="41"/>
      <c r="D1053" s="41"/>
      <c r="E1053" s="41"/>
      <c r="F1053" s="41"/>
      <c r="G1053" s="41"/>
      <c r="H1053" s="41"/>
      <c r="I1053" s="41"/>
      <c r="J1053" s="41"/>
      <c r="K1053" s="41"/>
      <c r="L1053" s="41"/>
      <c r="M1053" s="41"/>
      <c r="N1053" s="41"/>
      <c r="O1053" s="41"/>
      <c r="P1053" s="41"/>
      <c r="Q1053" s="41"/>
      <c r="R1053" s="41"/>
      <c r="S1053" s="41"/>
      <c r="T1053" s="41"/>
      <c r="U1053" s="41"/>
      <c r="V1053" s="41"/>
      <c r="W1053" s="41"/>
      <c r="X1053" s="41"/>
      <c r="Y1053" s="41"/>
      <c r="Z1053" s="41"/>
    </row>
    <row r="1054">
      <c r="A1054" s="40"/>
      <c r="B1054" s="41"/>
      <c r="C1054" s="41"/>
      <c r="D1054" s="41"/>
      <c r="E1054" s="41"/>
      <c r="F1054" s="41"/>
      <c r="G1054" s="41"/>
      <c r="H1054" s="41"/>
      <c r="I1054" s="41"/>
      <c r="J1054" s="41"/>
      <c r="K1054" s="41"/>
      <c r="L1054" s="41"/>
      <c r="M1054" s="41"/>
      <c r="N1054" s="41"/>
      <c r="O1054" s="41"/>
      <c r="P1054" s="41"/>
      <c r="Q1054" s="41"/>
      <c r="R1054" s="41"/>
      <c r="S1054" s="41"/>
      <c r="T1054" s="41"/>
      <c r="U1054" s="41"/>
      <c r="V1054" s="41"/>
      <c r="W1054" s="41"/>
      <c r="X1054" s="41"/>
      <c r="Y1054" s="41"/>
      <c r="Z1054" s="41"/>
    </row>
    <row r="1055">
      <c r="A1055" s="40"/>
      <c r="B1055" s="41"/>
      <c r="C1055" s="41"/>
      <c r="D1055" s="41"/>
      <c r="E1055" s="41"/>
      <c r="F1055" s="41"/>
      <c r="G1055" s="41"/>
      <c r="H1055" s="41"/>
      <c r="I1055" s="41"/>
      <c r="J1055" s="41"/>
      <c r="K1055" s="41"/>
      <c r="L1055" s="41"/>
      <c r="M1055" s="41"/>
      <c r="N1055" s="41"/>
      <c r="O1055" s="41"/>
      <c r="P1055" s="41"/>
      <c r="Q1055" s="41"/>
      <c r="R1055" s="41"/>
      <c r="S1055" s="41"/>
      <c r="T1055" s="41"/>
      <c r="U1055" s="41"/>
      <c r="V1055" s="41"/>
      <c r="W1055" s="41"/>
      <c r="X1055" s="41"/>
      <c r="Y1055" s="41"/>
      <c r="Z1055" s="41"/>
    </row>
    <row r="1056">
      <c r="A1056" s="40"/>
      <c r="B1056" s="41"/>
      <c r="C1056" s="41"/>
      <c r="D1056" s="41"/>
      <c r="E1056" s="41"/>
      <c r="F1056" s="41"/>
      <c r="G1056" s="41"/>
      <c r="H1056" s="41"/>
      <c r="I1056" s="41"/>
      <c r="J1056" s="41"/>
      <c r="K1056" s="41"/>
      <c r="L1056" s="41"/>
      <c r="M1056" s="41"/>
      <c r="N1056" s="41"/>
      <c r="O1056" s="41"/>
      <c r="P1056" s="41"/>
      <c r="Q1056" s="41"/>
      <c r="R1056" s="41"/>
      <c r="S1056" s="41"/>
      <c r="T1056" s="41"/>
      <c r="U1056" s="41"/>
      <c r="V1056" s="41"/>
      <c r="W1056" s="41"/>
      <c r="X1056" s="41"/>
      <c r="Y1056" s="41"/>
      <c r="Z1056" s="41"/>
    </row>
    <row r="1057">
      <c r="A1057" s="40"/>
      <c r="B1057" s="41"/>
      <c r="C1057" s="41"/>
      <c r="D1057" s="41"/>
      <c r="E1057" s="41"/>
      <c r="F1057" s="41"/>
      <c r="G1057" s="41"/>
      <c r="H1057" s="41"/>
      <c r="I1057" s="41"/>
      <c r="J1057" s="41"/>
      <c r="K1057" s="41"/>
      <c r="L1057" s="41"/>
      <c r="M1057" s="41"/>
      <c r="N1057" s="41"/>
      <c r="O1057" s="41"/>
      <c r="P1057" s="41"/>
      <c r="Q1057" s="41"/>
      <c r="R1057" s="41"/>
      <c r="S1057" s="41"/>
      <c r="T1057" s="41"/>
      <c r="U1057" s="41"/>
      <c r="V1057" s="41"/>
      <c r="W1057" s="41"/>
      <c r="X1057" s="41"/>
      <c r="Y1057" s="41"/>
      <c r="Z1057" s="41"/>
    </row>
    <row r="1058">
      <c r="A1058" s="40"/>
      <c r="B1058" s="41"/>
      <c r="C1058" s="41"/>
      <c r="D1058" s="41"/>
      <c r="E1058" s="41"/>
      <c r="F1058" s="41"/>
      <c r="G1058" s="41"/>
      <c r="H1058" s="41"/>
      <c r="I1058" s="41"/>
      <c r="J1058" s="41"/>
      <c r="K1058" s="41"/>
      <c r="L1058" s="41"/>
      <c r="M1058" s="41"/>
      <c r="N1058" s="41"/>
      <c r="O1058" s="41"/>
      <c r="P1058" s="41"/>
      <c r="Q1058" s="41"/>
      <c r="R1058" s="41"/>
      <c r="S1058" s="41"/>
      <c r="T1058" s="41"/>
      <c r="U1058" s="41"/>
      <c r="V1058" s="41"/>
      <c r="W1058" s="41"/>
      <c r="X1058" s="41"/>
      <c r="Y1058" s="41"/>
      <c r="Z1058" s="41"/>
    </row>
    <row r="1059">
      <c r="A1059" s="40"/>
      <c r="B1059" s="41"/>
      <c r="C1059" s="41"/>
      <c r="D1059" s="41"/>
      <c r="E1059" s="41"/>
      <c r="F1059" s="41"/>
      <c r="G1059" s="41"/>
      <c r="H1059" s="41"/>
      <c r="I1059" s="41"/>
      <c r="J1059" s="41"/>
      <c r="K1059" s="41"/>
      <c r="L1059" s="41"/>
      <c r="M1059" s="41"/>
      <c r="N1059" s="41"/>
      <c r="O1059" s="41"/>
      <c r="P1059" s="41"/>
      <c r="Q1059" s="41"/>
      <c r="R1059" s="41"/>
      <c r="S1059" s="41"/>
      <c r="T1059" s="41"/>
      <c r="U1059" s="41"/>
      <c r="V1059" s="41"/>
      <c r="W1059" s="41"/>
      <c r="X1059" s="41"/>
      <c r="Y1059" s="41"/>
      <c r="Z1059" s="41"/>
    </row>
    <row r="1060">
      <c r="A1060" s="40"/>
      <c r="B1060" s="41"/>
      <c r="C1060" s="41"/>
      <c r="D1060" s="41"/>
      <c r="E1060" s="41"/>
      <c r="F1060" s="41"/>
      <c r="G1060" s="41"/>
      <c r="H1060" s="41"/>
      <c r="I1060" s="41"/>
      <c r="J1060" s="41"/>
      <c r="K1060" s="41"/>
      <c r="L1060" s="41"/>
      <c r="M1060" s="41"/>
      <c r="N1060" s="41"/>
      <c r="O1060" s="41"/>
      <c r="P1060" s="41"/>
      <c r="Q1060" s="41"/>
      <c r="R1060" s="41"/>
      <c r="S1060" s="41"/>
      <c r="T1060" s="41"/>
      <c r="U1060" s="41"/>
      <c r="V1060" s="41"/>
      <c r="W1060" s="41"/>
      <c r="X1060" s="41"/>
      <c r="Y1060" s="41"/>
      <c r="Z1060" s="41"/>
    </row>
    <row r="1061">
      <c r="A1061" s="40"/>
      <c r="B1061" s="41"/>
      <c r="C1061" s="41"/>
      <c r="D1061" s="41"/>
      <c r="E1061" s="41"/>
      <c r="F1061" s="41"/>
      <c r="G1061" s="41"/>
      <c r="H1061" s="41"/>
      <c r="I1061" s="41"/>
      <c r="J1061" s="41"/>
      <c r="K1061" s="41"/>
      <c r="L1061" s="41"/>
      <c r="M1061" s="41"/>
      <c r="N1061" s="41"/>
      <c r="O1061" s="41"/>
      <c r="P1061" s="41"/>
      <c r="Q1061" s="41"/>
      <c r="R1061" s="41"/>
      <c r="S1061" s="41"/>
      <c r="T1061" s="41"/>
      <c r="U1061" s="41"/>
      <c r="V1061" s="41"/>
      <c r="W1061" s="41"/>
      <c r="X1061" s="41"/>
      <c r="Y1061" s="41"/>
      <c r="Z1061" s="41"/>
    </row>
    <row r="1062">
      <c r="A1062" s="40"/>
      <c r="B1062" s="41"/>
      <c r="C1062" s="41"/>
      <c r="D1062" s="41"/>
      <c r="E1062" s="41"/>
      <c r="F1062" s="41"/>
      <c r="G1062" s="41"/>
      <c r="H1062" s="41"/>
      <c r="I1062" s="41"/>
      <c r="J1062" s="41"/>
      <c r="K1062" s="41"/>
      <c r="L1062" s="41"/>
      <c r="M1062" s="41"/>
      <c r="N1062" s="41"/>
      <c r="O1062" s="41"/>
      <c r="P1062" s="41"/>
      <c r="Q1062" s="41"/>
      <c r="R1062" s="41"/>
      <c r="S1062" s="41"/>
      <c r="T1062" s="41"/>
      <c r="U1062" s="41"/>
      <c r="V1062" s="41"/>
      <c r="W1062" s="41"/>
      <c r="X1062" s="41"/>
      <c r="Y1062" s="41"/>
      <c r="Z1062" s="41"/>
    </row>
    <row r="1063">
      <c r="A1063" s="40"/>
      <c r="B1063" s="41"/>
      <c r="C1063" s="41"/>
      <c r="D1063" s="41"/>
      <c r="E1063" s="41"/>
      <c r="F1063" s="41"/>
      <c r="G1063" s="41"/>
      <c r="H1063" s="41"/>
      <c r="I1063" s="41"/>
      <c r="J1063" s="41"/>
      <c r="K1063" s="41"/>
      <c r="L1063" s="41"/>
      <c r="M1063" s="41"/>
      <c r="N1063" s="41"/>
      <c r="O1063" s="41"/>
      <c r="P1063" s="41"/>
      <c r="Q1063" s="41"/>
      <c r="R1063" s="41"/>
      <c r="S1063" s="41"/>
      <c r="T1063" s="41"/>
      <c r="U1063" s="41"/>
      <c r="V1063" s="41"/>
      <c r="W1063" s="41"/>
      <c r="X1063" s="41"/>
      <c r="Y1063" s="41"/>
      <c r="Z1063" s="41"/>
    </row>
    <row r="1064">
      <c r="A1064" s="40"/>
      <c r="B1064" s="41"/>
      <c r="C1064" s="41"/>
      <c r="D1064" s="41"/>
      <c r="E1064" s="41"/>
      <c r="F1064" s="41"/>
      <c r="G1064" s="41"/>
      <c r="H1064" s="41"/>
      <c r="I1064" s="41"/>
      <c r="J1064" s="41"/>
      <c r="K1064" s="41"/>
      <c r="L1064" s="41"/>
      <c r="M1064" s="41"/>
      <c r="N1064" s="41"/>
      <c r="O1064" s="41"/>
      <c r="P1064" s="41"/>
      <c r="Q1064" s="41"/>
      <c r="R1064" s="41"/>
      <c r="S1064" s="41"/>
      <c r="T1064" s="41"/>
      <c r="U1064" s="41"/>
      <c r="V1064" s="41"/>
      <c r="W1064" s="41"/>
      <c r="X1064" s="41"/>
      <c r="Y1064" s="41"/>
      <c r="Z1064" s="41"/>
    </row>
    <row r="1065">
      <c r="A1065" s="40"/>
      <c r="B1065" s="41"/>
      <c r="C1065" s="41"/>
      <c r="D1065" s="41"/>
      <c r="E1065" s="41"/>
      <c r="F1065" s="41"/>
      <c r="G1065" s="41"/>
      <c r="H1065" s="41"/>
      <c r="I1065" s="41"/>
      <c r="J1065" s="41"/>
      <c r="K1065" s="41"/>
      <c r="L1065" s="41"/>
      <c r="M1065" s="41"/>
      <c r="N1065" s="41"/>
      <c r="O1065" s="41"/>
      <c r="P1065" s="41"/>
      <c r="Q1065" s="41"/>
      <c r="R1065" s="41"/>
      <c r="S1065" s="41"/>
      <c r="T1065" s="41"/>
      <c r="U1065" s="41"/>
      <c r="V1065" s="41"/>
      <c r="W1065" s="41"/>
      <c r="X1065" s="41"/>
      <c r="Y1065" s="41"/>
      <c r="Z1065" s="41"/>
    </row>
    <row r="1066">
      <c r="A1066" s="40"/>
      <c r="B1066" s="41"/>
      <c r="C1066" s="41"/>
      <c r="D1066" s="41"/>
      <c r="E1066" s="41"/>
      <c r="F1066" s="41"/>
      <c r="G1066" s="41"/>
      <c r="H1066" s="41"/>
      <c r="I1066" s="41"/>
      <c r="J1066" s="41"/>
      <c r="K1066" s="41"/>
      <c r="L1066" s="41"/>
      <c r="M1066" s="41"/>
      <c r="N1066" s="41"/>
      <c r="O1066" s="41"/>
      <c r="P1066" s="41"/>
      <c r="Q1066" s="41"/>
      <c r="R1066" s="41"/>
      <c r="S1066" s="41"/>
      <c r="T1066" s="41"/>
      <c r="U1066" s="41"/>
      <c r="V1066" s="41"/>
      <c r="W1066" s="41"/>
      <c r="X1066" s="41"/>
      <c r="Y1066" s="41"/>
      <c r="Z1066" s="41"/>
    </row>
    <row r="1067">
      <c r="A1067" s="40"/>
      <c r="B1067" s="41"/>
      <c r="C1067" s="41"/>
      <c r="D1067" s="41"/>
      <c r="E1067" s="41"/>
      <c r="F1067" s="41"/>
      <c r="G1067" s="41"/>
      <c r="H1067" s="41"/>
      <c r="I1067" s="41"/>
      <c r="J1067" s="41"/>
      <c r="K1067" s="41"/>
      <c r="L1067" s="41"/>
      <c r="M1067" s="41"/>
      <c r="N1067" s="41"/>
      <c r="O1067" s="41"/>
      <c r="P1067" s="41"/>
      <c r="Q1067" s="41"/>
      <c r="R1067" s="41"/>
      <c r="S1067" s="41"/>
      <c r="T1067" s="41"/>
      <c r="U1067" s="41"/>
      <c r="V1067" s="41"/>
      <c r="W1067" s="41"/>
      <c r="X1067" s="41"/>
      <c r="Y1067" s="41"/>
      <c r="Z1067" s="41"/>
    </row>
    <row r="1068">
      <c r="A1068" s="40"/>
      <c r="B1068" s="41"/>
      <c r="C1068" s="41"/>
      <c r="D1068" s="41"/>
      <c r="E1068" s="41"/>
      <c r="F1068" s="41"/>
      <c r="G1068" s="41"/>
      <c r="H1068" s="41"/>
      <c r="I1068" s="41"/>
      <c r="J1068" s="41"/>
      <c r="K1068" s="41"/>
      <c r="L1068" s="41"/>
      <c r="M1068" s="41"/>
      <c r="N1068" s="41"/>
      <c r="O1068" s="41"/>
      <c r="P1068" s="41"/>
      <c r="Q1068" s="41"/>
      <c r="R1068" s="41"/>
      <c r="S1068" s="41"/>
      <c r="T1068" s="41"/>
      <c r="U1068" s="41"/>
      <c r="V1068" s="41"/>
      <c r="W1068" s="41"/>
      <c r="X1068" s="41"/>
      <c r="Y1068" s="41"/>
      <c r="Z1068" s="41"/>
    </row>
    <row r="1069">
      <c r="A1069" s="40"/>
      <c r="B1069" s="41"/>
      <c r="C1069" s="41"/>
      <c r="D1069" s="41"/>
      <c r="E1069" s="41"/>
      <c r="F1069" s="41"/>
      <c r="G1069" s="41"/>
      <c r="H1069" s="41"/>
      <c r="I1069" s="41"/>
      <c r="J1069" s="41"/>
      <c r="K1069" s="41"/>
      <c r="L1069" s="41"/>
      <c r="M1069" s="41"/>
      <c r="N1069" s="41"/>
      <c r="O1069" s="41"/>
      <c r="P1069" s="41"/>
      <c r="Q1069" s="41"/>
      <c r="R1069" s="41"/>
      <c r="S1069" s="41"/>
      <c r="T1069" s="41"/>
      <c r="U1069" s="41"/>
      <c r="V1069" s="41"/>
      <c r="W1069" s="41"/>
      <c r="X1069" s="41"/>
      <c r="Y1069" s="41"/>
      <c r="Z1069" s="41"/>
    </row>
    <row r="1070">
      <c r="A1070" s="40"/>
      <c r="B1070" s="41"/>
      <c r="C1070" s="41"/>
      <c r="D1070" s="41"/>
      <c r="E1070" s="41"/>
      <c r="F1070" s="41"/>
      <c r="G1070" s="41"/>
      <c r="H1070" s="41"/>
      <c r="I1070" s="41"/>
      <c r="J1070" s="41"/>
      <c r="K1070" s="41"/>
      <c r="L1070" s="41"/>
      <c r="M1070" s="41"/>
      <c r="N1070" s="41"/>
      <c r="O1070" s="41"/>
      <c r="P1070" s="41"/>
      <c r="Q1070" s="41"/>
      <c r="R1070" s="41"/>
      <c r="S1070" s="41"/>
      <c r="T1070" s="41"/>
      <c r="U1070" s="41"/>
      <c r="V1070" s="41"/>
      <c r="W1070" s="41"/>
      <c r="X1070" s="41"/>
      <c r="Y1070" s="41"/>
      <c r="Z1070" s="41"/>
    </row>
    <row r="1071">
      <c r="A1071" s="40"/>
      <c r="B1071" s="41"/>
      <c r="C1071" s="41"/>
      <c r="D1071" s="41"/>
      <c r="E1071" s="41"/>
      <c r="F1071" s="41"/>
      <c r="G1071" s="41"/>
      <c r="H1071" s="41"/>
      <c r="I1071" s="41"/>
      <c r="J1071" s="41"/>
      <c r="K1071" s="41"/>
      <c r="L1071" s="41"/>
      <c r="M1071" s="41"/>
      <c r="N1071" s="41"/>
      <c r="O1071" s="41"/>
      <c r="P1071" s="41"/>
      <c r="Q1071" s="41"/>
      <c r="R1071" s="41"/>
      <c r="S1071" s="41"/>
      <c r="T1071" s="41"/>
      <c r="U1071" s="41"/>
      <c r="V1071" s="41"/>
      <c r="W1071" s="41"/>
      <c r="X1071" s="41"/>
      <c r="Y1071" s="41"/>
      <c r="Z1071" s="41"/>
    </row>
    <row r="1072">
      <c r="A1072" s="40"/>
      <c r="B1072" s="41"/>
      <c r="C1072" s="41"/>
      <c r="D1072" s="41"/>
      <c r="E1072" s="41"/>
      <c r="F1072" s="41"/>
      <c r="G1072" s="41"/>
      <c r="H1072" s="41"/>
      <c r="I1072" s="41"/>
      <c r="J1072" s="41"/>
      <c r="K1072" s="41"/>
      <c r="L1072" s="41"/>
      <c r="M1072" s="41"/>
      <c r="N1072" s="41"/>
      <c r="O1072" s="41"/>
      <c r="P1072" s="41"/>
      <c r="Q1072" s="41"/>
      <c r="R1072" s="41"/>
      <c r="S1072" s="41"/>
      <c r="T1072" s="41"/>
      <c r="U1072" s="41"/>
      <c r="V1072" s="41"/>
      <c r="W1072" s="41"/>
      <c r="X1072" s="41"/>
      <c r="Y1072" s="41"/>
      <c r="Z1072" s="41"/>
    </row>
    <row r="1073">
      <c r="A1073" s="40"/>
      <c r="B1073" s="41"/>
      <c r="C1073" s="41"/>
      <c r="D1073" s="41"/>
      <c r="E1073" s="41"/>
      <c r="F1073" s="41"/>
      <c r="G1073" s="41"/>
      <c r="H1073" s="41"/>
      <c r="I1073" s="41"/>
      <c r="J1073" s="41"/>
      <c r="K1073" s="41"/>
      <c r="L1073" s="41"/>
      <c r="M1073" s="41"/>
      <c r="N1073" s="41"/>
      <c r="O1073" s="41"/>
      <c r="P1073" s="41"/>
      <c r="Q1073" s="41"/>
      <c r="R1073" s="41"/>
      <c r="S1073" s="41"/>
      <c r="T1073" s="41"/>
      <c r="U1073" s="41"/>
      <c r="V1073" s="41"/>
      <c r="W1073" s="41"/>
      <c r="X1073" s="41"/>
      <c r="Y1073" s="41"/>
      <c r="Z1073" s="41"/>
    </row>
    <row r="1074">
      <c r="A1074" s="40"/>
      <c r="B1074" s="41"/>
      <c r="C1074" s="41"/>
      <c r="D1074" s="41"/>
      <c r="E1074" s="41"/>
      <c r="F1074" s="41"/>
      <c r="G1074" s="41"/>
      <c r="H1074" s="41"/>
      <c r="I1074" s="41"/>
      <c r="J1074" s="41"/>
      <c r="K1074" s="41"/>
      <c r="L1074" s="41"/>
      <c r="M1074" s="41"/>
      <c r="N1074" s="41"/>
      <c r="O1074" s="41"/>
      <c r="P1074" s="41"/>
      <c r="Q1074" s="41"/>
      <c r="R1074" s="41"/>
      <c r="S1074" s="41"/>
      <c r="T1074" s="41"/>
      <c r="U1074" s="41"/>
      <c r="V1074" s="41"/>
      <c r="W1074" s="41"/>
      <c r="X1074" s="41"/>
      <c r="Y1074" s="41"/>
      <c r="Z1074" s="41"/>
    </row>
    <row r="1075">
      <c r="A1075" s="40"/>
      <c r="B1075" s="41"/>
      <c r="C1075" s="41"/>
      <c r="D1075" s="41"/>
      <c r="E1075" s="41"/>
      <c r="F1075" s="41"/>
      <c r="G1075" s="41"/>
      <c r="H1075" s="41"/>
      <c r="I1075" s="41"/>
      <c r="J1075" s="41"/>
      <c r="K1075" s="41"/>
      <c r="L1075" s="41"/>
      <c r="M1075" s="41"/>
      <c r="N1075" s="41"/>
      <c r="O1075" s="41"/>
      <c r="P1075" s="41"/>
      <c r="Q1075" s="41"/>
      <c r="R1075" s="41"/>
      <c r="S1075" s="41"/>
      <c r="T1075" s="41"/>
      <c r="U1075" s="41"/>
      <c r="V1075" s="41"/>
      <c r="W1075" s="41"/>
      <c r="X1075" s="41"/>
      <c r="Y1075" s="41"/>
      <c r="Z1075" s="41"/>
    </row>
    <row r="1076">
      <c r="A1076" s="40"/>
      <c r="B1076" s="41"/>
      <c r="C1076" s="41"/>
      <c r="D1076" s="41"/>
      <c r="E1076" s="41"/>
      <c r="F1076" s="41"/>
      <c r="G1076" s="41"/>
      <c r="H1076" s="41"/>
      <c r="I1076" s="41"/>
      <c r="J1076" s="41"/>
      <c r="K1076" s="41"/>
      <c r="L1076" s="41"/>
      <c r="M1076" s="41"/>
      <c r="N1076" s="41"/>
      <c r="O1076" s="41"/>
      <c r="P1076" s="41"/>
      <c r="Q1076" s="41"/>
      <c r="R1076" s="41"/>
      <c r="S1076" s="41"/>
      <c r="T1076" s="41"/>
      <c r="U1076" s="41"/>
      <c r="V1076" s="41"/>
      <c r="W1076" s="41"/>
      <c r="X1076" s="41"/>
      <c r="Y1076" s="41"/>
      <c r="Z1076" s="41"/>
    </row>
    <row r="1077">
      <c r="A1077" s="40"/>
      <c r="B1077" s="41"/>
      <c r="C1077" s="41"/>
      <c r="D1077" s="41"/>
      <c r="E1077" s="41"/>
      <c r="F1077" s="41"/>
      <c r="G1077" s="41"/>
      <c r="H1077" s="41"/>
      <c r="I1077" s="41"/>
      <c r="J1077" s="41"/>
      <c r="K1077" s="41"/>
      <c r="L1077" s="41"/>
      <c r="M1077" s="41"/>
      <c r="N1077" s="41"/>
      <c r="O1077" s="41"/>
      <c r="P1077" s="41"/>
      <c r="Q1077" s="41"/>
      <c r="R1077" s="41"/>
      <c r="S1077" s="41"/>
      <c r="T1077" s="41"/>
      <c r="U1077" s="41"/>
      <c r="V1077" s="41"/>
      <c r="W1077" s="41"/>
      <c r="X1077" s="41"/>
      <c r="Y1077" s="41"/>
      <c r="Z1077" s="41"/>
    </row>
    <row r="1078">
      <c r="A1078" s="40"/>
      <c r="B1078" s="41"/>
      <c r="C1078" s="41"/>
      <c r="D1078" s="41"/>
      <c r="E1078" s="41"/>
      <c r="F1078" s="41"/>
      <c r="G1078" s="41"/>
      <c r="H1078" s="41"/>
      <c r="I1078" s="41"/>
      <c r="J1078" s="41"/>
      <c r="K1078" s="41"/>
      <c r="L1078" s="41"/>
      <c r="M1078" s="41"/>
      <c r="N1078" s="41"/>
      <c r="O1078" s="41"/>
      <c r="P1078" s="41"/>
      <c r="Q1078" s="41"/>
      <c r="R1078" s="41"/>
      <c r="S1078" s="41"/>
      <c r="T1078" s="41"/>
      <c r="U1078" s="41"/>
      <c r="V1078" s="41"/>
      <c r="W1078" s="41"/>
      <c r="X1078" s="41"/>
      <c r="Y1078" s="41"/>
      <c r="Z1078" s="41"/>
    </row>
    <row r="1079">
      <c r="A1079" s="40"/>
      <c r="B1079" s="41"/>
      <c r="C1079" s="41"/>
      <c r="D1079" s="41"/>
      <c r="E1079" s="41"/>
      <c r="F1079" s="41"/>
      <c r="G1079" s="41"/>
      <c r="H1079" s="41"/>
      <c r="I1079" s="41"/>
      <c r="J1079" s="41"/>
      <c r="K1079" s="41"/>
      <c r="L1079" s="41"/>
      <c r="M1079" s="41"/>
      <c r="N1079" s="41"/>
      <c r="O1079" s="41"/>
      <c r="P1079" s="41"/>
      <c r="Q1079" s="41"/>
      <c r="R1079" s="41"/>
      <c r="S1079" s="41"/>
      <c r="T1079" s="41"/>
      <c r="U1079" s="41"/>
      <c r="V1079" s="41"/>
      <c r="W1079" s="41"/>
      <c r="X1079" s="41"/>
      <c r="Y1079" s="41"/>
      <c r="Z1079" s="41"/>
    </row>
    <row r="1080">
      <c r="A1080" s="40"/>
      <c r="B1080" s="41"/>
      <c r="C1080" s="41"/>
      <c r="D1080" s="41"/>
      <c r="E1080" s="41"/>
      <c r="F1080" s="41"/>
      <c r="G1080" s="41"/>
      <c r="H1080" s="41"/>
      <c r="I1080" s="41"/>
      <c r="J1080" s="41"/>
      <c r="K1080" s="41"/>
      <c r="L1080" s="41"/>
      <c r="M1080" s="41"/>
      <c r="N1080" s="41"/>
      <c r="O1080" s="41"/>
      <c r="P1080" s="41"/>
      <c r="Q1080" s="41"/>
      <c r="R1080" s="41"/>
      <c r="S1080" s="41"/>
      <c r="T1080" s="41"/>
      <c r="U1080" s="41"/>
      <c r="V1080" s="41"/>
      <c r="W1080" s="41"/>
      <c r="X1080" s="41"/>
      <c r="Y1080" s="41"/>
      <c r="Z1080" s="41"/>
    </row>
    <row r="1081">
      <c r="A1081" s="40"/>
      <c r="B1081" s="41"/>
      <c r="C1081" s="41"/>
      <c r="D1081" s="41"/>
      <c r="E1081" s="41"/>
      <c r="F1081" s="41"/>
      <c r="G1081" s="41"/>
      <c r="H1081" s="41"/>
      <c r="I1081" s="41"/>
      <c r="J1081" s="41"/>
      <c r="K1081" s="41"/>
      <c r="L1081" s="41"/>
      <c r="M1081" s="41"/>
      <c r="N1081" s="41"/>
      <c r="O1081" s="41"/>
      <c r="P1081" s="41"/>
      <c r="Q1081" s="41"/>
      <c r="R1081" s="41"/>
      <c r="S1081" s="41"/>
      <c r="T1081" s="41"/>
      <c r="U1081" s="41"/>
      <c r="V1081" s="41"/>
      <c r="W1081" s="41"/>
      <c r="X1081" s="41"/>
      <c r="Y1081" s="41"/>
      <c r="Z1081" s="41"/>
    </row>
    <row r="1082">
      <c r="A1082" s="40"/>
      <c r="B1082" s="41"/>
      <c r="C1082" s="41"/>
      <c r="D1082" s="41"/>
      <c r="E1082" s="41"/>
      <c r="F1082" s="41"/>
      <c r="G1082" s="41"/>
      <c r="H1082" s="41"/>
      <c r="I1082" s="41"/>
      <c r="J1082" s="41"/>
      <c r="K1082" s="41"/>
      <c r="L1082" s="41"/>
      <c r="M1082" s="41"/>
      <c r="N1082" s="41"/>
      <c r="O1082" s="41"/>
      <c r="P1082" s="41"/>
      <c r="Q1082" s="41"/>
      <c r="R1082" s="41"/>
      <c r="S1082" s="41"/>
      <c r="T1082" s="41"/>
      <c r="U1082" s="41"/>
      <c r="V1082" s="41"/>
      <c r="W1082" s="41"/>
      <c r="X1082" s="41"/>
      <c r="Y1082" s="41"/>
      <c r="Z1082" s="41"/>
    </row>
    <row r="1083">
      <c r="A1083" s="40"/>
      <c r="B1083" s="41"/>
      <c r="C1083" s="41"/>
      <c r="D1083" s="41"/>
      <c r="E1083" s="41"/>
      <c r="F1083" s="41"/>
      <c r="G1083" s="41"/>
      <c r="H1083" s="41"/>
      <c r="I1083" s="41"/>
      <c r="J1083" s="41"/>
      <c r="K1083" s="41"/>
      <c r="L1083" s="41"/>
      <c r="M1083" s="41"/>
      <c r="N1083" s="41"/>
      <c r="O1083" s="41"/>
      <c r="P1083" s="41"/>
      <c r="Q1083" s="41"/>
      <c r="R1083" s="41"/>
      <c r="S1083" s="41"/>
      <c r="T1083" s="41"/>
      <c r="U1083" s="41"/>
      <c r="V1083" s="41"/>
      <c r="W1083" s="41"/>
      <c r="X1083" s="41"/>
      <c r="Y1083" s="41"/>
      <c r="Z1083" s="41"/>
    </row>
    <row r="1084">
      <c r="A1084" s="40"/>
      <c r="B1084" s="41"/>
      <c r="C1084" s="41"/>
      <c r="D1084" s="41"/>
      <c r="E1084" s="41"/>
      <c r="F1084" s="41"/>
      <c r="G1084" s="41"/>
      <c r="H1084" s="41"/>
      <c r="I1084" s="41"/>
      <c r="J1084" s="41"/>
      <c r="K1084" s="41"/>
      <c r="L1084" s="41"/>
      <c r="M1084" s="41"/>
      <c r="N1084" s="41"/>
      <c r="O1084" s="41"/>
      <c r="P1084" s="41"/>
      <c r="Q1084" s="41"/>
      <c r="R1084" s="41"/>
      <c r="S1084" s="41"/>
      <c r="T1084" s="41"/>
      <c r="U1084" s="41"/>
      <c r="V1084" s="41"/>
      <c r="W1084" s="41"/>
      <c r="X1084" s="41"/>
      <c r="Y1084" s="41"/>
      <c r="Z1084" s="41"/>
    </row>
    <row r="1085">
      <c r="A1085" s="40"/>
      <c r="B1085" s="41"/>
      <c r="C1085" s="41"/>
      <c r="D1085" s="41"/>
      <c r="E1085" s="41"/>
      <c r="F1085" s="41"/>
      <c r="G1085" s="41"/>
      <c r="H1085" s="41"/>
      <c r="I1085" s="41"/>
      <c r="J1085" s="41"/>
      <c r="K1085" s="41"/>
      <c r="L1085" s="41"/>
      <c r="M1085" s="41"/>
      <c r="N1085" s="41"/>
      <c r="O1085" s="41"/>
      <c r="P1085" s="41"/>
      <c r="Q1085" s="41"/>
      <c r="R1085" s="41"/>
      <c r="S1085" s="41"/>
      <c r="T1085" s="41"/>
      <c r="U1085" s="41"/>
      <c r="V1085" s="41"/>
      <c r="W1085" s="41"/>
      <c r="X1085" s="41"/>
      <c r="Y1085" s="41"/>
      <c r="Z1085" s="41"/>
    </row>
    <row r="1086">
      <c r="A1086" s="40"/>
      <c r="B1086" s="41"/>
      <c r="C1086" s="41"/>
      <c r="D1086" s="41"/>
      <c r="E1086" s="41"/>
      <c r="F1086" s="41"/>
      <c r="G1086" s="41"/>
      <c r="H1086" s="41"/>
      <c r="I1086" s="41"/>
      <c r="J1086" s="41"/>
      <c r="K1086" s="41"/>
      <c r="L1086" s="41"/>
      <c r="M1086" s="41"/>
      <c r="N1086" s="41"/>
      <c r="O1086" s="41"/>
      <c r="P1086" s="41"/>
      <c r="Q1086" s="41"/>
      <c r="R1086" s="41"/>
      <c r="S1086" s="41"/>
      <c r="T1086" s="41"/>
      <c r="U1086" s="41"/>
      <c r="V1086" s="41"/>
      <c r="W1086" s="41"/>
      <c r="X1086" s="41"/>
      <c r="Y1086" s="41"/>
      <c r="Z1086" s="41"/>
    </row>
    <row r="1087">
      <c r="A1087" s="40"/>
      <c r="B1087" s="41"/>
      <c r="C1087" s="41"/>
      <c r="D1087" s="41"/>
      <c r="E1087" s="41"/>
      <c r="F1087" s="41"/>
      <c r="G1087" s="41"/>
      <c r="H1087" s="41"/>
      <c r="I1087" s="41"/>
      <c r="J1087" s="41"/>
      <c r="K1087" s="41"/>
      <c r="L1087" s="41"/>
      <c r="M1087" s="41"/>
      <c r="N1087" s="41"/>
      <c r="O1087" s="41"/>
      <c r="P1087" s="41"/>
      <c r="Q1087" s="41"/>
      <c r="R1087" s="41"/>
      <c r="S1087" s="41"/>
      <c r="T1087" s="41"/>
      <c r="U1087" s="41"/>
      <c r="V1087" s="41"/>
      <c r="W1087" s="41"/>
      <c r="X1087" s="41"/>
      <c r="Y1087" s="41"/>
      <c r="Z1087" s="41"/>
    </row>
    <row r="1088">
      <c r="A1088" s="40"/>
      <c r="B1088" s="41"/>
      <c r="C1088" s="41"/>
      <c r="D1088" s="41"/>
      <c r="E1088" s="41"/>
      <c r="F1088" s="41"/>
      <c r="G1088" s="41"/>
      <c r="H1088" s="41"/>
      <c r="I1088" s="41"/>
      <c r="J1088" s="41"/>
      <c r="K1088" s="41"/>
      <c r="L1088" s="41"/>
      <c r="M1088" s="41"/>
      <c r="N1088" s="41"/>
      <c r="O1088" s="41"/>
      <c r="P1088" s="41"/>
      <c r="Q1088" s="41"/>
      <c r="R1088" s="41"/>
      <c r="S1088" s="41"/>
      <c r="T1088" s="41"/>
      <c r="U1088" s="41"/>
      <c r="V1088" s="41"/>
      <c r="W1088" s="41"/>
      <c r="X1088" s="41"/>
      <c r="Y1088" s="41"/>
      <c r="Z1088" s="41"/>
    </row>
    <row r="1089">
      <c r="A1089" s="40"/>
      <c r="B1089" s="41"/>
      <c r="C1089" s="41"/>
      <c r="D1089" s="41"/>
      <c r="E1089" s="41"/>
      <c r="F1089" s="41"/>
      <c r="G1089" s="41"/>
      <c r="H1089" s="41"/>
      <c r="I1089" s="41"/>
      <c r="J1089" s="41"/>
      <c r="K1089" s="41"/>
      <c r="L1089" s="41"/>
      <c r="M1089" s="41"/>
      <c r="N1089" s="41"/>
      <c r="O1089" s="41"/>
      <c r="P1089" s="41"/>
      <c r="Q1089" s="41"/>
      <c r="R1089" s="41"/>
      <c r="S1089" s="41"/>
      <c r="T1089" s="41"/>
      <c r="U1089" s="41"/>
      <c r="V1089" s="41"/>
      <c r="W1089" s="41"/>
      <c r="X1089" s="41"/>
      <c r="Y1089" s="41"/>
      <c r="Z1089" s="41"/>
    </row>
    <row r="1090">
      <c r="A1090" s="40"/>
      <c r="B1090" s="41"/>
      <c r="C1090" s="41"/>
      <c r="D1090" s="41"/>
      <c r="E1090" s="41"/>
      <c r="F1090" s="41"/>
      <c r="G1090" s="41"/>
      <c r="H1090" s="41"/>
      <c r="I1090" s="41"/>
      <c r="J1090" s="41"/>
      <c r="K1090" s="41"/>
      <c r="L1090" s="41"/>
      <c r="M1090" s="41"/>
      <c r="N1090" s="41"/>
      <c r="O1090" s="41"/>
      <c r="P1090" s="41"/>
      <c r="Q1090" s="41"/>
      <c r="R1090" s="41"/>
      <c r="S1090" s="41"/>
      <c r="T1090" s="41"/>
      <c r="U1090" s="41"/>
      <c r="V1090" s="41"/>
      <c r="W1090" s="41"/>
      <c r="X1090" s="41"/>
      <c r="Y1090" s="41"/>
      <c r="Z1090" s="41"/>
    </row>
    <row r="1091">
      <c r="A1091" s="40"/>
      <c r="B1091" s="41"/>
      <c r="C1091" s="41"/>
      <c r="D1091" s="41"/>
      <c r="E1091" s="41"/>
      <c r="F1091" s="41"/>
      <c r="G1091" s="41"/>
      <c r="H1091" s="41"/>
      <c r="I1091" s="41"/>
      <c r="J1091" s="41"/>
      <c r="K1091" s="41"/>
      <c r="L1091" s="41"/>
      <c r="M1091" s="41"/>
      <c r="N1091" s="41"/>
      <c r="O1091" s="41"/>
      <c r="P1091" s="41"/>
      <c r="Q1091" s="41"/>
      <c r="R1091" s="41"/>
      <c r="S1091" s="41"/>
      <c r="T1091" s="41"/>
      <c r="U1091" s="41"/>
      <c r="V1091" s="41"/>
      <c r="W1091" s="41"/>
      <c r="X1091" s="41"/>
      <c r="Y1091" s="41"/>
      <c r="Z1091" s="41"/>
    </row>
    <row r="1092">
      <c r="A1092" s="40"/>
      <c r="B1092" s="41"/>
      <c r="C1092" s="41"/>
      <c r="D1092" s="41"/>
      <c r="E1092" s="41"/>
      <c r="F1092" s="41"/>
      <c r="G1092" s="41"/>
      <c r="H1092" s="41"/>
      <c r="I1092" s="41"/>
      <c r="J1092" s="41"/>
      <c r="K1092" s="41"/>
      <c r="L1092" s="41"/>
      <c r="M1092" s="41"/>
      <c r="N1092" s="41"/>
      <c r="O1092" s="41"/>
      <c r="P1092" s="41"/>
      <c r="Q1092" s="41"/>
      <c r="R1092" s="41"/>
      <c r="S1092" s="41"/>
      <c r="T1092" s="41"/>
      <c r="U1092" s="41"/>
      <c r="V1092" s="41"/>
      <c r="W1092" s="41"/>
      <c r="X1092" s="41"/>
      <c r="Y1092" s="41"/>
      <c r="Z1092" s="41"/>
    </row>
    <row r="1093">
      <c r="A1093" s="40"/>
      <c r="B1093" s="41"/>
      <c r="C1093" s="41"/>
      <c r="D1093" s="41"/>
      <c r="E1093" s="41"/>
      <c r="F1093" s="41"/>
      <c r="G1093" s="41"/>
      <c r="H1093" s="41"/>
      <c r="I1093" s="41"/>
      <c r="J1093" s="41"/>
      <c r="K1093" s="41"/>
      <c r="L1093" s="41"/>
      <c r="M1093" s="41"/>
      <c r="N1093" s="41"/>
      <c r="O1093" s="41"/>
      <c r="P1093" s="41"/>
      <c r="Q1093" s="41"/>
      <c r="R1093" s="41"/>
      <c r="S1093" s="41"/>
      <c r="T1093" s="41"/>
      <c r="U1093" s="41"/>
      <c r="V1093" s="41"/>
      <c r="W1093" s="41"/>
      <c r="X1093" s="41"/>
      <c r="Y1093" s="41"/>
      <c r="Z1093" s="41"/>
    </row>
    <row r="1094">
      <c r="A1094" s="40"/>
      <c r="B1094" s="41"/>
      <c r="C1094" s="41"/>
      <c r="D1094" s="41"/>
      <c r="E1094" s="41"/>
      <c r="F1094" s="41"/>
      <c r="G1094" s="41"/>
      <c r="H1094" s="41"/>
      <c r="I1094" s="41"/>
      <c r="J1094" s="41"/>
      <c r="K1094" s="41"/>
      <c r="L1094" s="41"/>
      <c r="M1094" s="41"/>
      <c r="N1094" s="41"/>
      <c r="O1094" s="41"/>
      <c r="P1094" s="41"/>
      <c r="Q1094" s="41"/>
      <c r="R1094" s="41"/>
      <c r="S1094" s="41"/>
      <c r="T1094" s="41"/>
      <c r="U1094" s="41"/>
      <c r="V1094" s="41"/>
      <c r="W1094" s="41"/>
      <c r="X1094" s="41"/>
      <c r="Y1094" s="41"/>
      <c r="Z1094" s="41"/>
    </row>
    <row r="1095">
      <c r="A1095" s="40"/>
      <c r="B1095" s="41"/>
      <c r="C1095" s="41"/>
      <c r="D1095" s="41"/>
      <c r="E1095" s="41"/>
      <c r="F1095" s="41"/>
      <c r="G1095" s="41"/>
      <c r="H1095" s="41"/>
      <c r="I1095" s="41"/>
      <c r="J1095" s="41"/>
      <c r="K1095" s="41"/>
      <c r="L1095" s="41"/>
      <c r="M1095" s="41"/>
      <c r="N1095" s="41"/>
      <c r="O1095" s="41"/>
      <c r="P1095" s="41"/>
      <c r="Q1095" s="41"/>
      <c r="R1095" s="41"/>
      <c r="S1095" s="41"/>
      <c r="T1095" s="41"/>
      <c r="U1095" s="41"/>
      <c r="V1095" s="41"/>
      <c r="W1095" s="41"/>
      <c r="X1095" s="41"/>
      <c r="Y1095" s="41"/>
      <c r="Z1095" s="41"/>
    </row>
    <row r="1096">
      <c r="A1096" s="40"/>
      <c r="B1096" s="41"/>
      <c r="C1096" s="41"/>
      <c r="D1096" s="41"/>
      <c r="E1096" s="41"/>
      <c r="F1096" s="41"/>
      <c r="G1096" s="41"/>
      <c r="H1096" s="41"/>
      <c r="I1096" s="41"/>
      <c r="J1096" s="41"/>
      <c r="K1096" s="41"/>
      <c r="L1096" s="41"/>
      <c r="M1096" s="41"/>
      <c r="N1096" s="41"/>
      <c r="O1096" s="41"/>
      <c r="P1096" s="41"/>
      <c r="Q1096" s="41"/>
      <c r="R1096" s="41"/>
      <c r="S1096" s="41"/>
      <c r="T1096" s="41"/>
      <c r="U1096" s="41"/>
      <c r="V1096" s="41"/>
      <c r="W1096" s="41"/>
      <c r="X1096" s="41"/>
      <c r="Y1096" s="41"/>
      <c r="Z1096" s="41"/>
    </row>
    <row r="1097">
      <c r="A1097" s="40"/>
      <c r="B1097" s="41"/>
      <c r="C1097" s="41"/>
      <c r="D1097" s="41"/>
      <c r="E1097" s="41"/>
      <c r="F1097" s="41"/>
      <c r="G1097" s="41"/>
      <c r="H1097" s="41"/>
      <c r="I1097" s="41"/>
      <c r="J1097" s="41"/>
      <c r="K1097" s="41"/>
      <c r="L1097" s="41"/>
      <c r="M1097" s="41"/>
      <c r="N1097" s="41"/>
      <c r="O1097" s="41"/>
      <c r="P1097" s="41"/>
      <c r="Q1097" s="41"/>
      <c r="R1097" s="41"/>
      <c r="S1097" s="41"/>
      <c r="T1097" s="41"/>
      <c r="U1097" s="41"/>
      <c r="V1097" s="41"/>
      <c r="W1097" s="41"/>
      <c r="X1097" s="41"/>
      <c r="Y1097" s="41"/>
      <c r="Z1097" s="41"/>
    </row>
    <row r="1098">
      <c r="A1098" s="40"/>
      <c r="B1098" s="41"/>
      <c r="C1098" s="41"/>
      <c r="D1098" s="41"/>
      <c r="E1098" s="41"/>
      <c r="F1098" s="41"/>
      <c r="G1098" s="41"/>
      <c r="H1098" s="41"/>
      <c r="I1098" s="41"/>
      <c r="J1098" s="41"/>
      <c r="K1098" s="41"/>
      <c r="L1098" s="41"/>
      <c r="M1098" s="41"/>
      <c r="N1098" s="41"/>
      <c r="O1098" s="41"/>
      <c r="P1098" s="41"/>
      <c r="Q1098" s="41"/>
      <c r="R1098" s="41"/>
      <c r="S1098" s="41"/>
      <c r="T1098" s="41"/>
      <c r="U1098" s="41"/>
      <c r="V1098" s="41"/>
      <c r="W1098" s="41"/>
      <c r="X1098" s="41"/>
      <c r="Y1098" s="41"/>
      <c r="Z1098" s="41"/>
    </row>
    <row r="1099">
      <c r="A1099" s="40"/>
      <c r="B1099" s="41"/>
      <c r="C1099" s="41"/>
      <c r="D1099" s="41"/>
      <c r="E1099" s="41"/>
      <c r="F1099" s="41"/>
      <c r="G1099" s="41"/>
      <c r="H1099" s="41"/>
      <c r="I1099" s="41"/>
      <c r="J1099" s="41"/>
      <c r="K1099" s="41"/>
      <c r="L1099" s="41"/>
      <c r="M1099" s="41"/>
      <c r="N1099" s="41"/>
      <c r="O1099" s="41"/>
      <c r="P1099" s="41"/>
      <c r="Q1099" s="41"/>
      <c r="R1099" s="41"/>
      <c r="S1099" s="41"/>
      <c r="T1099" s="41"/>
      <c r="U1099" s="41"/>
      <c r="V1099" s="41"/>
      <c r="W1099" s="41"/>
      <c r="X1099" s="41"/>
      <c r="Y1099" s="41"/>
      <c r="Z1099" s="41"/>
    </row>
    <row r="1100">
      <c r="A1100" s="40"/>
      <c r="B1100" s="41"/>
      <c r="C1100" s="41"/>
      <c r="D1100" s="41"/>
      <c r="E1100" s="41"/>
      <c r="F1100" s="41"/>
      <c r="G1100" s="41"/>
      <c r="H1100" s="41"/>
      <c r="I1100" s="41"/>
      <c r="J1100" s="41"/>
      <c r="K1100" s="41"/>
      <c r="L1100" s="41"/>
      <c r="M1100" s="41"/>
      <c r="N1100" s="41"/>
      <c r="O1100" s="41"/>
      <c r="P1100" s="41"/>
      <c r="Q1100" s="41"/>
      <c r="R1100" s="41"/>
      <c r="S1100" s="41"/>
      <c r="T1100" s="41"/>
      <c r="U1100" s="41"/>
      <c r="V1100" s="41"/>
      <c r="W1100" s="41"/>
      <c r="X1100" s="41"/>
      <c r="Y1100" s="41"/>
      <c r="Z1100" s="41"/>
    </row>
    <row r="1101">
      <c r="A1101" s="40"/>
      <c r="B1101" s="41"/>
      <c r="C1101" s="41"/>
      <c r="D1101" s="41"/>
      <c r="E1101" s="41"/>
      <c r="F1101" s="41"/>
      <c r="G1101" s="41"/>
      <c r="H1101" s="41"/>
      <c r="I1101" s="41"/>
      <c r="J1101" s="41"/>
      <c r="K1101" s="41"/>
      <c r="L1101" s="41"/>
      <c r="M1101" s="41"/>
      <c r="N1101" s="41"/>
      <c r="O1101" s="41"/>
      <c r="P1101" s="41"/>
      <c r="Q1101" s="41"/>
      <c r="R1101" s="41"/>
      <c r="S1101" s="41"/>
      <c r="T1101" s="41"/>
      <c r="U1101" s="41"/>
      <c r="V1101" s="41"/>
      <c r="W1101" s="41"/>
      <c r="X1101" s="41"/>
      <c r="Y1101" s="41"/>
      <c r="Z1101" s="41"/>
    </row>
    <row r="1102">
      <c r="A1102" s="40"/>
      <c r="B1102" s="41"/>
      <c r="C1102" s="41"/>
      <c r="D1102" s="41"/>
      <c r="E1102" s="41"/>
      <c r="F1102" s="41"/>
      <c r="G1102" s="41"/>
      <c r="H1102" s="41"/>
      <c r="I1102" s="41"/>
      <c r="J1102" s="41"/>
      <c r="K1102" s="41"/>
      <c r="L1102" s="41"/>
      <c r="M1102" s="41"/>
      <c r="N1102" s="41"/>
      <c r="O1102" s="41"/>
      <c r="P1102" s="41"/>
      <c r="Q1102" s="41"/>
      <c r="R1102" s="41"/>
      <c r="S1102" s="41"/>
      <c r="T1102" s="41"/>
      <c r="U1102" s="41"/>
      <c r="V1102" s="41"/>
      <c r="W1102" s="41"/>
      <c r="X1102" s="41"/>
      <c r="Y1102" s="41"/>
      <c r="Z1102" s="41"/>
    </row>
    <row r="1103">
      <c r="A1103" s="40"/>
      <c r="B1103" s="41"/>
      <c r="C1103" s="41"/>
      <c r="D1103" s="41"/>
      <c r="E1103" s="41"/>
      <c r="F1103" s="41"/>
      <c r="G1103" s="41"/>
      <c r="H1103" s="41"/>
      <c r="I1103" s="41"/>
      <c r="J1103" s="41"/>
      <c r="K1103" s="41"/>
      <c r="L1103" s="41"/>
      <c r="M1103" s="41"/>
      <c r="N1103" s="41"/>
      <c r="O1103" s="41"/>
      <c r="P1103" s="41"/>
      <c r="Q1103" s="41"/>
      <c r="R1103" s="41"/>
      <c r="S1103" s="41"/>
      <c r="T1103" s="41"/>
      <c r="U1103" s="41"/>
      <c r="V1103" s="41"/>
      <c r="W1103" s="41"/>
      <c r="X1103" s="41"/>
      <c r="Y1103" s="41"/>
      <c r="Z1103" s="41"/>
    </row>
    <row r="1104">
      <c r="A1104" s="40"/>
      <c r="B1104" s="41"/>
      <c r="C1104" s="41"/>
      <c r="D1104" s="41"/>
      <c r="E1104" s="41"/>
      <c r="F1104" s="41"/>
      <c r="G1104" s="41"/>
      <c r="H1104" s="41"/>
      <c r="I1104" s="41"/>
      <c r="J1104" s="41"/>
      <c r="K1104" s="41"/>
      <c r="L1104" s="41"/>
      <c r="M1104" s="41"/>
      <c r="N1104" s="41"/>
      <c r="O1104" s="41"/>
      <c r="P1104" s="41"/>
      <c r="Q1104" s="41"/>
      <c r="R1104" s="41"/>
      <c r="S1104" s="41"/>
      <c r="T1104" s="41"/>
      <c r="U1104" s="41"/>
      <c r="V1104" s="41"/>
      <c r="W1104" s="41"/>
      <c r="X1104" s="41"/>
      <c r="Y1104" s="41"/>
      <c r="Z1104" s="41"/>
    </row>
    <row r="1105">
      <c r="A1105" s="40"/>
      <c r="B1105" s="41"/>
      <c r="C1105" s="41"/>
      <c r="D1105" s="41"/>
      <c r="E1105" s="41"/>
      <c r="F1105" s="41"/>
      <c r="G1105" s="41"/>
      <c r="H1105" s="41"/>
      <c r="I1105" s="41"/>
      <c r="J1105" s="41"/>
      <c r="K1105" s="41"/>
      <c r="L1105" s="41"/>
      <c r="M1105" s="41"/>
      <c r="N1105" s="41"/>
      <c r="O1105" s="41"/>
      <c r="P1105" s="41"/>
      <c r="Q1105" s="41"/>
      <c r="R1105" s="41"/>
      <c r="S1105" s="41"/>
      <c r="T1105" s="41"/>
      <c r="U1105" s="41"/>
      <c r="V1105" s="41"/>
      <c r="W1105" s="41"/>
      <c r="X1105" s="41"/>
      <c r="Y1105" s="41"/>
      <c r="Z1105" s="41"/>
    </row>
    <row r="1106">
      <c r="A1106" s="40"/>
      <c r="B1106" s="41"/>
      <c r="C1106" s="41"/>
      <c r="D1106" s="41"/>
      <c r="E1106" s="41"/>
      <c r="F1106" s="41"/>
      <c r="G1106" s="41"/>
      <c r="H1106" s="41"/>
      <c r="I1106" s="41"/>
      <c r="J1106" s="41"/>
      <c r="K1106" s="41"/>
      <c r="L1106" s="41"/>
      <c r="M1106" s="41"/>
      <c r="N1106" s="41"/>
      <c r="O1106" s="41"/>
      <c r="P1106" s="41"/>
      <c r="Q1106" s="41"/>
      <c r="R1106" s="41"/>
      <c r="S1106" s="41"/>
      <c r="T1106" s="41"/>
      <c r="U1106" s="41"/>
      <c r="V1106" s="41"/>
      <c r="W1106" s="41"/>
      <c r="X1106" s="41"/>
      <c r="Y1106" s="41"/>
      <c r="Z1106" s="41"/>
    </row>
    <row r="1107">
      <c r="A1107" s="40"/>
      <c r="B1107" s="41"/>
      <c r="C1107" s="41"/>
      <c r="D1107" s="41"/>
      <c r="E1107" s="41"/>
      <c r="F1107" s="41"/>
      <c r="G1107" s="41"/>
      <c r="H1107" s="41"/>
      <c r="I1107" s="41"/>
      <c r="J1107" s="41"/>
      <c r="K1107" s="41"/>
      <c r="L1107" s="41"/>
      <c r="M1107" s="41"/>
      <c r="N1107" s="41"/>
      <c r="O1107" s="41"/>
      <c r="P1107" s="41"/>
      <c r="Q1107" s="41"/>
      <c r="R1107" s="41"/>
      <c r="S1107" s="41"/>
      <c r="T1107" s="41"/>
      <c r="U1107" s="41"/>
      <c r="V1107" s="41"/>
      <c r="W1107" s="41"/>
      <c r="X1107" s="41"/>
      <c r="Y1107" s="41"/>
      <c r="Z1107" s="41"/>
    </row>
    <row r="1108">
      <c r="A1108" s="40"/>
      <c r="B1108" s="41"/>
      <c r="C1108" s="41"/>
      <c r="D1108" s="41"/>
      <c r="E1108" s="41"/>
      <c r="F1108" s="41"/>
      <c r="G1108" s="41"/>
      <c r="H1108" s="41"/>
      <c r="I1108" s="41"/>
      <c r="J1108" s="41"/>
      <c r="K1108" s="41"/>
      <c r="L1108" s="41"/>
      <c r="M1108" s="41"/>
      <c r="N1108" s="41"/>
      <c r="O1108" s="41"/>
      <c r="P1108" s="41"/>
      <c r="Q1108" s="41"/>
      <c r="R1108" s="41"/>
      <c r="S1108" s="41"/>
      <c r="T1108" s="41"/>
      <c r="U1108" s="41"/>
      <c r="V1108" s="41"/>
      <c r="W1108" s="41"/>
      <c r="X1108" s="41"/>
      <c r="Y1108" s="41"/>
      <c r="Z1108" s="41"/>
    </row>
    <row r="1109">
      <c r="A1109" s="40"/>
      <c r="B1109" s="41"/>
      <c r="C1109" s="41"/>
      <c r="D1109" s="41"/>
      <c r="E1109" s="41"/>
      <c r="F1109" s="41"/>
      <c r="G1109" s="41"/>
      <c r="H1109" s="41"/>
      <c r="I1109" s="41"/>
      <c r="J1109" s="41"/>
      <c r="K1109" s="41"/>
      <c r="L1109" s="41"/>
      <c r="M1109" s="41"/>
      <c r="N1109" s="41"/>
      <c r="O1109" s="41"/>
      <c r="P1109" s="41"/>
      <c r="Q1109" s="41"/>
      <c r="R1109" s="41"/>
      <c r="S1109" s="41"/>
      <c r="T1109" s="41"/>
      <c r="U1109" s="41"/>
      <c r="V1109" s="41"/>
      <c r="W1109" s="41"/>
      <c r="X1109" s="41"/>
      <c r="Y1109" s="41"/>
      <c r="Z1109" s="41"/>
    </row>
    <row r="1110">
      <c r="A1110" s="40"/>
      <c r="B1110" s="41"/>
      <c r="C1110" s="41"/>
      <c r="D1110" s="41"/>
      <c r="E1110" s="41"/>
      <c r="F1110" s="41"/>
      <c r="G1110" s="41"/>
      <c r="H1110" s="41"/>
      <c r="I1110" s="41"/>
      <c r="J1110" s="41"/>
      <c r="K1110" s="41"/>
      <c r="L1110" s="41"/>
      <c r="M1110" s="41"/>
      <c r="N1110" s="41"/>
      <c r="O1110" s="41"/>
      <c r="P1110" s="41"/>
      <c r="Q1110" s="41"/>
      <c r="R1110" s="41"/>
      <c r="S1110" s="41"/>
      <c r="T1110" s="41"/>
      <c r="U1110" s="41"/>
      <c r="V1110" s="41"/>
      <c r="W1110" s="41"/>
      <c r="X1110" s="41"/>
      <c r="Y1110" s="41"/>
      <c r="Z1110" s="41"/>
    </row>
    <row r="1111">
      <c r="A1111" s="40"/>
      <c r="B1111" s="41"/>
      <c r="C1111" s="41"/>
      <c r="D1111" s="41"/>
      <c r="E1111" s="41"/>
      <c r="F1111" s="41"/>
      <c r="G1111" s="41"/>
      <c r="H1111" s="41"/>
      <c r="I1111" s="41"/>
      <c r="J1111" s="41"/>
      <c r="K1111" s="41"/>
      <c r="L1111" s="41"/>
      <c r="M1111" s="41"/>
      <c r="N1111" s="41"/>
      <c r="O1111" s="41"/>
      <c r="P1111" s="41"/>
      <c r="Q1111" s="41"/>
      <c r="R1111" s="41"/>
      <c r="S1111" s="41"/>
      <c r="T1111" s="41"/>
      <c r="U1111" s="41"/>
      <c r="V1111" s="41"/>
      <c r="W1111" s="41"/>
      <c r="X1111" s="41"/>
      <c r="Y1111" s="41"/>
      <c r="Z1111" s="41"/>
    </row>
    <row r="1112">
      <c r="A1112" s="40"/>
      <c r="B1112" s="41"/>
      <c r="C1112" s="41"/>
      <c r="D1112" s="41"/>
      <c r="E1112" s="41"/>
      <c r="F1112" s="41"/>
      <c r="G1112" s="41"/>
      <c r="H1112" s="41"/>
      <c r="I1112" s="41"/>
      <c r="J1112" s="41"/>
      <c r="K1112" s="41"/>
      <c r="L1112" s="41"/>
      <c r="M1112" s="41"/>
      <c r="N1112" s="41"/>
      <c r="O1112" s="41"/>
      <c r="P1112" s="41"/>
      <c r="Q1112" s="41"/>
      <c r="R1112" s="41"/>
      <c r="S1112" s="41"/>
      <c r="T1112" s="41"/>
      <c r="U1112" s="41"/>
      <c r="V1112" s="41"/>
      <c r="W1112" s="41"/>
      <c r="X1112" s="41"/>
      <c r="Y1112" s="41"/>
      <c r="Z1112" s="41"/>
    </row>
    <row r="1113">
      <c r="A1113" s="40"/>
      <c r="B1113" s="41"/>
      <c r="C1113" s="41"/>
      <c r="D1113" s="41"/>
      <c r="E1113" s="41"/>
      <c r="F1113" s="41"/>
      <c r="G1113" s="41"/>
      <c r="H1113" s="41"/>
      <c r="I1113" s="41"/>
      <c r="J1113" s="41"/>
      <c r="K1113" s="41"/>
      <c r="L1113" s="41"/>
      <c r="M1113" s="41"/>
      <c r="N1113" s="41"/>
      <c r="O1113" s="41"/>
      <c r="P1113" s="41"/>
      <c r="Q1113" s="41"/>
      <c r="R1113" s="41"/>
      <c r="S1113" s="41"/>
      <c r="T1113" s="41"/>
      <c r="U1113" s="41"/>
      <c r="V1113" s="41"/>
      <c r="W1113" s="41"/>
      <c r="X1113" s="41"/>
      <c r="Y1113" s="41"/>
      <c r="Z1113" s="41"/>
    </row>
    <row r="1114">
      <c r="A1114" s="40"/>
      <c r="B1114" s="41"/>
      <c r="C1114" s="41"/>
      <c r="D1114" s="41"/>
      <c r="E1114" s="41"/>
      <c r="F1114" s="41"/>
      <c r="G1114" s="41"/>
      <c r="H1114" s="41"/>
      <c r="I1114" s="41"/>
      <c r="J1114" s="41"/>
      <c r="K1114" s="41"/>
      <c r="L1114" s="41"/>
      <c r="M1114" s="41"/>
      <c r="N1114" s="41"/>
      <c r="O1114" s="41"/>
      <c r="P1114" s="41"/>
      <c r="Q1114" s="41"/>
      <c r="R1114" s="41"/>
      <c r="S1114" s="41"/>
      <c r="T1114" s="41"/>
      <c r="U1114" s="41"/>
      <c r="V1114" s="41"/>
      <c r="W1114" s="41"/>
      <c r="X1114" s="41"/>
      <c r="Y1114" s="41"/>
      <c r="Z1114" s="41"/>
    </row>
    <row r="1115">
      <c r="A1115" s="40"/>
      <c r="B1115" s="41"/>
      <c r="C1115" s="41"/>
      <c r="D1115" s="41"/>
      <c r="E1115" s="41"/>
      <c r="F1115" s="41"/>
      <c r="G1115" s="41"/>
      <c r="H1115" s="41"/>
      <c r="I1115" s="41"/>
      <c r="J1115" s="41"/>
      <c r="K1115" s="41"/>
      <c r="L1115" s="41"/>
      <c r="M1115" s="41"/>
      <c r="N1115" s="41"/>
      <c r="O1115" s="41"/>
      <c r="P1115" s="41"/>
      <c r="Q1115" s="41"/>
      <c r="R1115" s="41"/>
      <c r="S1115" s="41"/>
      <c r="T1115" s="41"/>
      <c r="U1115" s="41"/>
      <c r="V1115" s="41"/>
      <c r="W1115" s="41"/>
      <c r="X1115" s="41"/>
      <c r="Y1115" s="41"/>
      <c r="Z1115" s="41"/>
    </row>
    <row r="1116">
      <c r="A1116" s="40"/>
      <c r="B1116" s="41"/>
      <c r="C1116" s="41"/>
      <c r="D1116" s="41"/>
      <c r="E1116" s="41"/>
      <c r="F1116" s="41"/>
      <c r="G1116" s="41"/>
      <c r="H1116" s="41"/>
      <c r="I1116" s="41"/>
      <c r="J1116" s="41"/>
      <c r="K1116" s="41"/>
      <c r="L1116" s="41"/>
      <c r="M1116" s="41"/>
      <c r="N1116" s="41"/>
      <c r="O1116" s="41"/>
      <c r="P1116" s="41"/>
      <c r="Q1116" s="41"/>
      <c r="R1116" s="41"/>
      <c r="S1116" s="41"/>
      <c r="T1116" s="41"/>
      <c r="U1116" s="41"/>
      <c r="V1116" s="41"/>
      <c r="W1116" s="41"/>
      <c r="X1116" s="41"/>
      <c r="Y1116" s="41"/>
      <c r="Z1116" s="41"/>
    </row>
    <row r="1117">
      <c r="A1117" s="40"/>
      <c r="B1117" s="41"/>
      <c r="C1117" s="41"/>
      <c r="D1117" s="41"/>
      <c r="E1117" s="41"/>
      <c r="F1117" s="41"/>
      <c r="G1117" s="41"/>
      <c r="H1117" s="41"/>
      <c r="I1117" s="41"/>
      <c r="J1117" s="41"/>
      <c r="K1117" s="41"/>
      <c r="L1117" s="41"/>
      <c r="M1117" s="41"/>
      <c r="N1117" s="41"/>
      <c r="O1117" s="41"/>
      <c r="P1117" s="41"/>
      <c r="Q1117" s="41"/>
      <c r="R1117" s="41"/>
      <c r="S1117" s="41"/>
      <c r="T1117" s="41"/>
      <c r="U1117" s="41"/>
      <c r="V1117" s="41"/>
      <c r="W1117" s="41"/>
      <c r="X1117" s="41"/>
      <c r="Y1117" s="41"/>
      <c r="Z1117" s="41"/>
    </row>
    <row r="1118">
      <c r="A1118" s="40"/>
      <c r="B1118" s="41"/>
      <c r="C1118" s="41"/>
      <c r="D1118" s="41"/>
      <c r="E1118" s="41"/>
      <c r="F1118" s="41"/>
      <c r="G1118" s="41"/>
      <c r="H1118" s="41"/>
      <c r="I1118" s="41"/>
      <c r="J1118" s="41"/>
      <c r="K1118" s="41"/>
      <c r="L1118" s="41"/>
      <c r="M1118" s="41"/>
      <c r="N1118" s="41"/>
      <c r="O1118" s="41"/>
      <c r="P1118" s="41"/>
      <c r="Q1118" s="41"/>
      <c r="R1118" s="41"/>
      <c r="S1118" s="41"/>
      <c r="T1118" s="41"/>
      <c r="U1118" s="41"/>
      <c r="V1118" s="41"/>
      <c r="W1118" s="41"/>
      <c r="X1118" s="41"/>
      <c r="Y1118" s="41"/>
      <c r="Z1118" s="41"/>
    </row>
    <row r="1119">
      <c r="A1119" s="40"/>
      <c r="B1119" s="41"/>
      <c r="C1119" s="41"/>
      <c r="D1119" s="41"/>
      <c r="E1119" s="41"/>
      <c r="F1119" s="41"/>
      <c r="G1119" s="41"/>
      <c r="H1119" s="41"/>
      <c r="I1119" s="41"/>
      <c r="J1119" s="41"/>
      <c r="K1119" s="41"/>
      <c r="L1119" s="41"/>
      <c r="M1119" s="41"/>
      <c r="N1119" s="41"/>
      <c r="O1119" s="41"/>
      <c r="P1119" s="41"/>
      <c r="Q1119" s="41"/>
      <c r="R1119" s="41"/>
      <c r="S1119" s="41"/>
      <c r="T1119" s="41"/>
      <c r="U1119" s="41"/>
      <c r="V1119" s="41"/>
      <c r="W1119" s="41"/>
      <c r="X1119" s="41"/>
      <c r="Y1119" s="41"/>
      <c r="Z1119" s="41"/>
    </row>
    <row r="1120">
      <c r="A1120" s="40"/>
      <c r="B1120" s="41"/>
      <c r="C1120" s="41"/>
      <c r="D1120" s="41"/>
      <c r="E1120" s="41"/>
      <c r="F1120" s="41"/>
      <c r="G1120" s="41"/>
      <c r="H1120" s="41"/>
      <c r="I1120" s="41"/>
      <c r="J1120" s="41"/>
      <c r="K1120" s="41"/>
      <c r="L1120" s="41"/>
      <c r="M1120" s="41"/>
      <c r="N1120" s="41"/>
      <c r="O1120" s="41"/>
      <c r="P1120" s="41"/>
      <c r="Q1120" s="41"/>
      <c r="R1120" s="41"/>
      <c r="S1120" s="41"/>
      <c r="T1120" s="41"/>
      <c r="U1120" s="41"/>
      <c r="V1120" s="41"/>
      <c r="W1120" s="41"/>
      <c r="X1120" s="41"/>
      <c r="Y1120" s="41"/>
      <c r="Z1120" s="41"/>
    </row>
    <row r="1121">
      <c r="A1121" s="40"/>
      <c r="B1121" s="41"/>
      <c r="C1121" s="41"/>
      <c r="D1121" s="41"/>
      <c r="E1121" s="41"/>
      <c r="F1121" s="41"/>
      <c r="G1121" s="41"/>
      <c r="H1121" s="41"/>
      <c r="I1121" s="41"/>
      <c r="J1121" s="41"/>
      <c r="K1121" s="41"/>
      <c r="L1121" s="41"/>
      <c r="M1121" s="41"/>
      <c r="N1121" s="41"/>
      <c r="O1121" s="41"/>
      <c r="P1121" s="41"/>
      <c r="Q1121" s="41"/>
      <c r="R1121" s="41"/>
      <c r="S1121" s="41"/>
      <c r="T1121" s="41"/>
      <c r="U1121" s="41"/>
      <c r="V1121" s="41"/>
      <c r="W1121" s="41"/>
      <c r="X1121" s="41"/>
      <c r="Y1121" s="41"/>
      <c r="Z1121" s="41"/>
    </row>
    <row r="1122">
      <c r="A1122" s="40"/>
      <c r="B1122" s="41"/>
      <c r="C1122" s="41"/>
      <c r="D1122" s="41"/>
      <c r="E1122" s="41"/>
      <c r="F1122" s="41"/>
      <c r="G1122" s="41"/>
      <c r="H1122" s="41"/>
      <c r="I1122" s="41"/>
      <c r="J1122" s="41"/>
      <c r="K1122" s="41"/>
      <c r="L1122" s="41"/>
      <c r="M1122" s="41"/>
      <c r="N1122" s="41"/>
      <c r="O1122" s="41"/>
      <c r="P1122" s="41"/>
      <c r="Q1122" s="41"/>
      <c r="R1122" s="41"/>
      <c r="S1122" s="41"/>
      <c r="T1122" s="41"/>
      <c r="U1122" s="41"/>
      <c r="V1122" s="41"/>
      <c r="W1122" s="41"/>
      <c r="X1122" s="41"/>
      <c r="Y1122" s="41"/>
      <c r="Z1122" s="41"/>
    </row>
    <row r="1123">
      <c r="A1123" s="40"/>
      <c r="B1123" s="41"/>
      <c r="C1123" s="41"/>
      <c r="D1123" s="41"/>
      <c r="E1123" s="41"/>
      <c r="F1123" s="41"/>
      <c r="G1123" s="41"/>
      <c r="H1123" s="41"/>
      <c r="I1123" s="41"/>
      <c r="J1123" s="41"/>
      <c r="K1123" s="41"/>
      <c r="L1123" s="41"/>
      <c r="M1123" s="41"/>
      <c r="N1123" s="41"/>
      <c r="O1123" s="41"/>
      <c r="P1123" s="41"/>
      <c r="Q1123" s="41"/>
      <c r="R1123" s="41"/>
      <c r="S1123" s="41"/>
      <c r="T1123" s="41"/>
      <c r="U1123" s="41"/>
      <c r="V1123" s="41"/>
      <c r="W1123" s="41"/>
      <c r="X1123" s="41"/>
      <c r="Y1123" s="41"/>
      <c r="Z1123" s="41"/>
    </row>
    <row r="1124">
      <c r="A1124" s="40"/>
      <c r="B1124" s="41"/>
      <c r="C1124" s="41"/>
      <c r="D1124" s="41"/>
      <c r="E1124" s="41"/>
      <c r="F1124" s="41"/>
      <c r="G1124" s="41"/>
      <c r="H1124" s="41"/>
      <c r="I1124" s="41"/>
      <c r="J1124" s="41"/>
      <c r="K1124" s="41"/>
      <c r="L1124" s="41"/>
      <c r="M1124" s="41"/>
      <c r="N1124" s="41"/>
      <c r="O1124" s="41"/>
      <c r="P1124" s="41"/>
      <c r="Q1124" s="41"/>
      <c r="R1124" s="41"/>
      <c r="S1124" s="41"/>
      <c r="T1124" s="41"/>
      <c r="U1124" s="41"/>
      <c r="V1124" s="41"/>
      <c r="W1124" s="41"/>
      <c r="X1124" s="41"/>
      <c r="Y1124" s="41"/>
      <c r="Z1124" s="41"/>
    </row>
    <row r="1125">
      <c r="A1125" s="40"/>
      <c r="B1125" s="41"/>
      <c r="C1125" s="41"/>
      <c r="D1125" s="41"/>
      <c r="E1125" s="41"/>
      <c r="F1125" s="41"/>
      <c r="G1125" s="41"/>
      <c r="H1125" s="41"/>
      <c r="I1125" s="41"/>
      <c r="J1125" s="41"/>
      <c r="K1125" s="41"/>
      <c r="L1125" s="41"/>
      <c r="M1125" s="41"/>
      <c r="N1125" s="41"/>
      <c r="O1125" s="41"/>
      <c r="P1125" s="41"/>
      <c r="Q1125" s="41"/>
      <c r="R1125" s="41"/>
      <c r="S1125" s="41"/>
      <c r="T1125" s="41"/>
      <c r="U1125" s="41"/>
      <c r="V1125" s="41"/>
      <c r="W1125" s="41"/>
      <c r="X1125" s="41"/>
      <c r="Y1125" s="41"/>
      <c r="Z1125" s="41"/>
    </row>
    <row r="1126">
      <c r="A1126" s="40"/>
      <c r="B1126" s="41"/>
      <c r="C1126" s="41"/>
      <c r="D1126" s="41"/>
      <c r="E1126" s="41"/>
      <c r="F1126" s="41"/>
      <c r="G1126" s="41"/>
      <c r="H1126" s="41"/>
      <c r="I1126" s="41"/>
      <c r="J1126" s="41"/>
      <c r="K1126" s="41"/>
      <c r="L1126" s="41"/>
      <c r="M1126" s="41"/>
      <c r="N1126" s="41"/>
      <c r="O1126" s="41"/>
      <c r="P1126" s="41"/>
      <c r="Q1126" s="41"/>
      <c r="R1126" s="41"/>
      <c r="S1126" s="41"/>
      <c r="T1126" s="41"/>
      <c r="U1126" s="41"/>
      <c r="V1126" s="41"/>
      <c r="W1126" s="41"/>
      <c r="X1126" s="41"/>
      <c r="Y1126" s="41"/>
      <c r="Z1126" s="41"/>
    </row>
    <row r="1127">
      <c r="A1127" s="40"/>
      <c r="B1127" s="41"/>
      <c r="C1127" s="41"/>
      <c r="D1127" s="41"/>
      <c r="E1127" s="41"/>
      <c r="F1127" s="41"/>
      <c r="G1127" s="41"/>
      <c r="H1127" s="41"/>
      <c r="I1127" s="41"/>
      <c r="J1127" s="41"/>
      <c r="K1127" s="41"/>
      <c r="L1127" s="41"/>
      <c r="M1127" s="41"/>
      <c r="N1127" s="41"/>
      <c r="O1127" s="41"/>
      <c r="P1127" s="41"/>
      <c r="Q1127" s="41"/>
      <c r="R1127" s="41"/>
      <c r="S1127" s="41"/>
      <c r="T1127" s="41"/>
      <c r="U1127" s="41"/>
      <c r="V1127" s="41"/>
      <c r="W1127" s="41"/>
      <c r="X1127" s="41"/>
      <c r="Y1127" s="41"/>
      <c r="Z1127" s="41"/>
    </row>
    <row r="1128">
      <c r="A1128" s="40"/>
      <c r="B1128" s="41"/>
      <c r="C1128" s="41"/>
      <c r="D1128" s="41"/>
      <c r="E1128" s="41"/>
      <c r="F1128" s="41"/>
      <c r="G1128" s="41"/>
      <c r="H1128" s="41"/>
      <c r="I1128" s="41"/>
      <c r="J1128" s="41"/>
      <c r="K1128" s="41"/>
      <c r="L1128" s="41"/>
      <c r="M1128" s="41"/>
      <c r="N1128" s="41"/>
      <c r="O1128" s="41"/>
      <c r="P1128" s="41"/>
      <c r="Q1128" s="41"/>
      <c r="R1128" s="41"/>
      <c r="S1128" s="41"/>
      <c r="T1128" s="41"/>
      <c r="U1128" s="41"/>
      <c r="V1128" s="41"/>
      <c r="W1128" s="41"/>
      <c r="X1128" s="41"/>
      <c r="Y1128" s="41"/>
      <c r="Z1128" s="41"/>
    </row>
    <row r="1129">
      <c r="A1129" s="40"/>
      <c r="B1129" s="41"/>
      <c r="C1129" s="41"/>
      <c r="D1129" s="41"/>
      <c r="E1129" s="41"/>
      <c r="F1129" s="41"/>
      <c r="G1129" s="41"/>
      <c r="H1129" s="41"/>
      <c r="I1129" s="41"/>
      <c r="J1129" s="41"/>
      <c r="K1129" s="41"/>
      <c r="L1129" s="41"/>
      <c r="M1129" s="41"/>
      <c r="N1129" s="41"/>
      <c r="O1129" s="41"/>
      <c r="P1129" s="41"/>
      <c r="Q1129" s="41"/>
      <c r="R1129" s="41"/>
      <c r="S1129" s="41"/>
      <c r="T1129" s="41"/>
      <c r="U1129" s="41"/>
      <c r="V1129" s="41"/>
      <c r="W1129" s="41"/>
      <c r="X1129" s="41"/>
      <c r="Y1129" s="41"/>
      <c r="Z1129" s="41"/>
    </row>
    <row r="1130">
      <c r="A1130" s="40"/>
      <c r="B1130" s="41"/>
      <c r="C1130" s="41"/>
      <c r="D1130" s="41"/>
      <c r="E1130" s="41"/>
      <c r="F1130" s="41"/>
      <c r="G1130" s="41"/>
      <c r="H1130" s="41"/>
      <c r="I1130" s="41"/>
      <c r="J1130" s="41"/>
      <c r="K1130" s="41"/>
      <c r="L1130" s="41"/>
      <c r="M1130" s="41"/>
      <c r="N1130" s="41"/>
      <c r="O1130" s="41"/>
      <c r="P1130" s="41"/>
      <c r="Q1130" s="41"/>
      <c r="R1130" s="41"/>
      <c r="S1130" s="41"/>
      <c r="T1130" s="41"/>
      <c r="U1130" s="41"/>
      <c r="V1130" s="41"/>
      <c r="W1130" s="41"/>
      <c r="X1130" s="41"/>
      <c r="Y1130" s="41"/>
      <c r="Z1130" s="41"/>
    </row>
    <row r="1131">
      <c r="A1131" s="40"/>
      <c r="B1131" s="41"/>
      <c r="C1131" s="41"/>
      <c r="D1131" s="41"/>
      <c r="E1131" s="41"/>
      <c r="F1131" s="41"/>
      <c r="G1131" s="41"/>
      <c r="H1131" s="41"/>
      <c r="I1131" s="41"/>
      <c r="J1131" s="41"/>
      <c r="K1131" s="41"/>
      <c r="L1131" s="41"/>
      <c r="M1131" s="41"/>
      <c r="N1131" s="41"/>
      <c r="O1131" s="41"/>
      <c r="P1131" s="41"/>
      <c r="Q1131" s="41"/>
      <c r="R1131" s="41"/>
      <c r="S1131" s="41"/>
      <c r="T1131" s="41"/>
      <c r="U1131" s="41"/>
      <c r="V1131" s="41"/>
      <c r="W1131" s="41"/>
      <c r="X1131" s="41"/>
      <c r="Y1131" s="41"/>
      <c r="Z1131" s="41"/>
    </row>
    <row r="1132">
      <c r="A1132" s="40"/>
      <c r="B1132" s="41"/>
      <c r="C1132" s="41"/>
      <c r="D1132" s="41"/>
      <c r="E1132" s="41"/>
      <c r="F1132" s="41"/>
      <c r="G1132" s="41"/>
      <c r="H1132" s="41"/>
      <c r="I1132" s="41"/>
      <c r="J1132" s="41"/>
      <c r="K1132" s="41"/>
      <c r="L1132" s="41"/>
      <c r="M1132" s="41"/>
      <c r="N1132" s="41"/>
      <c r="O1132" s="41"/>
      <c r="P1132" s="41"/>
      <c r="Q1132" s="41"/>
      <c r="R1132" s="41"/>
      <c r="S1132" s="41"/>
      <c r="T1132" s="41"/>
      <c r="U1132" s="41"/>
      <c r="V1132" s="41"/>
      <c r="W1132" s="41"/>
      <c r="X1132" s="41"/>
      <c r="Y1132" s="41"/>
      <c r="Z1132" s="41"/>
    </row>
    <row r="1133">
      <c r="A1133" s="40"/>
      <c r="B1133" s="41"/>
      <c r="C1133" s="41"/>
      <c r="D1133" s="41"/>
      <c r="E1133" s="41"/>
      <c r="F1133" s="41"/>
      <c r="G1133" s="41"/>
      <c r="H1133" s="41"/>
      <c r="I1133" s="41"/>
      <c r="J1133" s="41"/>
      <c r="K1133" s="41"/>
      <c r="L1133" s="41"/>
      <c r="M1133" s="41"/>
      <c r="N1133" s="41"/>
      <c r="O1133" s="41"/>
      <c r="P1133" s="41"/>
      <c r="Q1133" s="41"/>
      <c r="R1133" s="41"/>
      <c r="S1133" s="41"/>
      <c r="T1133" s="41"/>
      <c r="U1133" s="41"/>
      <c r="V1133" s="41"/>
      <c r="W1133" s="41"/>
      <c r="X1133" s="41"/>
      <c r="Y1133" s="41"/>
      <c r="Z1133" s="41"/>
    </row>
    <row r="1134">
      <c r="A1134" s="40"/>
      <c r="B1134" s="41"/>
      <c r="C1134" s="41"/>
      <c r="D1134" s="41"/>
      <c r="E1134" s="41"/>
      <c r="F1134" s="41"/>
      <c r="G1134" s="41"/>
      <c r="H1134" s="41"/>
      <c r="I1134" s="41"/>
      <c r="J1134" s="41"/>
      <c r="K1134" s="41"/>
      <c r="L1134" s="41"/>
      <c r="M1134" s="41"/>
      <c r="N1134" s="41"/>
      <c r="O1134" s="41"/>
      <c r="P1134" s="41"/>
      <c r="Q1134" s="41"/>
      <c r="R1134" s="41"/>
      <c r="S1134" s="41"/>
      <c r="T1134" s="41"/>
      <c r="U1134" s="41"/>
      <c r="V1134" s="41"/>
      <c r="W1134" s="41"/>
      <c r="X1134" s="41"/>
      <c r="Y1134" s="41"/>
      <c r="Z1134" s="41"/>
    </row>
    <row r="1135">
      <c r="A1135" s="40"/>
      <c r="B1135" s="41"/>
      <c r="C1135" s="41"/>
      <c r="D1135" s="41"/>
      <c r="E1135" s="41"/>
      <c r="F1135" s="41"/>
      <c r="G1135" s="41"/>
      <c r="H1135" s="41"/>
      <c r="I1135" s="41"/>
      <c r="J1135" s="41"/>
      <c r="K1135" s="41"/>
      <c r="L1135" s="41"/>
      <c r="M1135" s="41"/>
      <c r="N1135" s="41"/>
      <c r="O1135" s="41"/>
      <c r="P1135" s="41"/>
      <c r="Q1135" s="41"/>
      <c r="R1135" s="41"/>
      <c r="S1135" s="41"/>
      <c r="T1135" s="41"/>
      <c r="U1135" s="41"/>
      <c r="V1135" s="41"/>
      <c r="W1135" s="41"/>
      <c r="X1135" s="41"/>
      <c r="Y1135" s="41"/>
      <c r="Z1135" s="41"/>
    </row>
    <row r="1136">
      <c r="A1136" s="40"/>
      <c r="B1136" s="41"/>
      <c r="C1136" s="41"/>
      <c r="D1136" s="41"/>
      <c r="E1136" s="41"/>
      <c r="F1136" s="41"/>
      <c r="G1136" s="41"/>
      <c r="H1136" s="41"/>
      <c r="I1136" s="41"/>
      <c r="J1136" s="41"/>
      <c r="K1136" s="41"/>
      <c r="L1136" s="41"/>
      <c r="M1136" s="41"/>
      <c r="N1136" s="41"/>
      <c r="O1136" s="41"/>
      <c r="P1136" s="41"/>
      <c r="Q1136" s="41"/>
      <c r="R1136" s="41"/>
      <c r="S1136" s="41"/>
      <c r="T1136" s="41"/>
      <c r="U1136" s="41"/>
      <c r="V1136" s="41"/>
      <c r="W1136" s="41"/>
      <c r="X1136" s="41"/>
      <c r="Y1136" s="41"/>
      <c r="Z1136" s="41"/>
    </row>
    <row r="1137">
      <c r="A1137" s="40"/>
      <c r="B1137" s="41"/>
      <c r="C1137" s="41"/>
      <c r="D1137" s="41"/>
      <c r="E1137" s="41"/>
      <c r="F1137" s="41"/>
      <c r="G1137" s="41"/>
      <c r="H1137" s="41"/>
      <c r="I1137" s="41"/>
      <c r="J1137" s="41"/>
      <c r="K1137" s="41"/>
      <c r="L1137" s="41"/>
      <c r="M1137" s="41"/>
      <c r="N1137" s="41"/>
      <c r="O1137" s="41"/>
      <c r="P1137" s="41"/>
      <c r="Q1137" s="41"/>
      <c r="R1137" s="41"/>
      <c r="S1137" s="41"/>
      <c r="T1137" s="41"/>
      <c r="U1137" s="41"/>
      <c r="V1137" s="41"/>
      <c r="W1137" s="41"/>
      <c r="X1137" s="41"/>
      <c r="Y1137" s="41"/>
      <c r="Z1137" s="41"/>
    </row>
    <row r="1138">
      <c r="A1138" s="40"/>
      <c r="B1138" s="41"/>
      <c r="C1138" s="41"/>
      <c r="D1138" s="41"/>
      <c r="E1138" s="41"/>
      <c r="F1138" s="41"/>
      <c r="G1138" s="41"/>
      <c r="H1138" s="41"/>
      <c r="I1138" s="41"/>
      <c r="J1138" s="41"/>
      <c r="K1138" s="41"/>
      <c r="L1138" s="41"/>
      <c r="M1138" s="41"/>
      <c r="N1138" s="41"/>
      <c r="O1138" s="41"/>
      <c r="P1138" s="41"/>
      <c r="Q1138" s="41"/>
      <c r="R1138" s="41"/>
      <c r="S1138" s="41"/>
      <c r="T1138" s="41"/>
      <c r="U1138" s="41"/>
      <c r="V1138" s="41"/>
      <c r="W1138" s="41"/>
      <c r="X1138" s="41"/>
      <c r="Y1138" s="41"/>
      <c r="Z1138" s="41"/>
    </row>
    <row r="1139">
      <c r="A1139" s="40"/>
      <c r="B1139" s="41"/>
      <c r="C1139" s="41"/>
      <c r="D1139" s="41"/>
      <c r="E1139" s="41"/>
      <c r="F1139" s="41"/>
      <c r="G1139" s="41"/>
      <c r="H1139" s="41"/>
      <c r="I1139" s="41"/>
      <c r="J1139" s="41"/>
      <c r="K1139" s="41"/>
      <c r="L1139" s="41"/>
      <c r="M1139" s="41"/>
      <c r="N1139" s="41"/>
      <c r="O1139" s="41"/>
      <c r="P1139" s="41"/>
      <c r="Q1139" s="41"/>
      <c r="R1139" s="41"/>
      <c r="S1139" s="41"/>
      <c r="T1139" s="41"/>
      <c r="U1139" s="41"/>
      <c r="V1139" s="41"/>
      <c r="W1139" s="41"/>
      <c r="X1139" s="41"/>
      <c r="Y1139" s="41"/>
      <c r="Z1139" s="41"/>
    </row>
    <row r="1140">
      <c r="A1140" s="40"/>
      <c r="B1140" s="41"/>
      <c r="C1140" s="41"/>
      <c r="D1140" s="41"/>
      <c r="E1140" s="41"/>
      <c r="F1140" s="41"/>
      <c r="G1140" s="41"/>
      <c r="H1140" s="41"/>
      <c r="I1140" s="41"/>
      <c r="J1140" s="41"/>
      <c r="K1140" s="41"/>
      <c r="L1140" s="41"/>
      <c r="M1140" s="41"/>
      <c r="N1140" s="41"/>
      <c r="O1140" s="41"/>
      <c r="P1140" s="41"/>
      <c r="Q1140" s="41"/>
      <c r="R1140" s="41"/>
      <c r="S1140" s="41"/>
      <c r="T1140" s="41"/>
      <c r="U1140" s="41"/>
      <c r="V1140" s="41"/>
      <c r="W1140" s="41"/>
      <c r="X1140" s="41"/>
      <c r="Y1140" s="41"/>
      <c r="Z1140" s="41"/>
    </row>
    <row r="1141">
      <c r="A1141" s="40"/>
      <c r="B1141" s="41"/>
      <c r="C1141" s="41"/>
      <c r="D1141" s="41"/>
      <c r="E1141" s="41"/>
      <c r="F1141" s="41"/>
      <c r="G1141" s="41"/>
      <c r="H1141" s="41"/>
      <c r="I1141" s="41"/>
      <c r="J1141" s="41"/>
      <c r="K1141" s="41"/>
      <c r="L1141" s="41"/>
      <c r="M1141" s="41"/>
      <c r="N1141" s="41"/>
      <c r="O1141" s="41"/>
      <c r="P1141" s="41"/>
      <c r="Q1141" s="41"/>
      <c r="R1141" s="41"/>
      <c r="S1141" s="41"/>
      <c r="T1141" s="41"/>
      <c r="U1141" s="41"/>
      <c r="V1141" s="41"/>
      <c r="W1141" s="41"/>
      <c r="X1141" s="41"/>
      <c r="Y1141" s="41"/>
      <c r="Z1141" s="41"/>
    </row>
    <row r="1142">
      <c r="A1142" s="40"/>
      <c r="B1142" s="41"/>
      <c r="C1142" s="41"/>
      <c r="D1142" s="41"/>
      <c r="E1142" s="41"/>
      <c r="F1142" s="41"/>
      <c r="G1142" s="41"/>
      <c r="H1142" s="41"/>
      <c r="I1142" s="41"/>
      <c r="J1142" s="41"/>
      <c r="K1142" s="41"/>
      <c r="L1142" s="41"/>
      <c r="M1142" s="41"/>
      <c r="N1142" s="41"/>
      <c r="O1142" s="41"/>
      <c r="P1142" s="41"/>
      <c r="Q1142" s="41"/>
      <c r="R1142" s="41"/>
      <c r="S1142" s="41"/>
      <c r="T1142" s="41"/>
      <c r="U1142" s="41"/>
      <c r="V1142" s="41"/>
      <c r="W1142" s="41"/>
      <c r="X1142" s="41"/>
      <c r="Y1142" s="41"/>
      <c r="Z1142" s="41"/>
    </row>
    <row r="1143">
      <c r="A1143" s="40"/>
      <c r="B1143" s="41"/>
      <c r="C1143" s="41"/>
      <c r="D1143" s="41"/>
      <c r="E1143" s="41"/>
      <c r="F1143" s="41"/>
      <c r="G1143" s="41"/>
      <c r="H1143" s="41"/>
      <c r="I1143" s="41"/>
      <c r="J1143" s="41"/>
      <c r="K1143" s="41"/>
      <c r="L1143" s="41"/>
      <c r="M1143" s="41"/>
      <c r="N1143" s="41"/>
      <c r="O1143" s="41"/>
      <c r="P1143" s="41"/>
      <c r="Q1143" s="41"/>
      <c r="R1143" s="41"/>
      <c r="S1143" s="41"/>
      <c r="T1143" s="41"/>
      <c r="U1143" s="41"/>
      <c r="V1143" s="41"/>
      <c r="W1143" s="41"/>
      <c r="X1143" s="41"/>
      <c r="Y1143" s="41"/>
      <c r="Z1143" s="41"/>
    </row>
    <row r="1144">
      <c r="A1144" s="40"/>
      <c r="B1144" s="41"/>
      <c r="C1144" s="41"/>
      <c r="D1144" s="41"/>
      <c r="E1144" s="41"/>
      <c r="F1144" s="41"/>
      <c r="G1144" s="41"/>
      <c r="H1144" s="41"/>
      <c r="I1144" s="41"/>
      <c r="J1144" s="41"/>
      <c r="K1144" s="41"/>
      <c r="L1144" s="41"/>
      <c r="M1144" s="41"/>
      <c r="N1144" s="41"/>
      <c r="O1144" s="41"/>
      <c r="P1144" s="41"/>
      <c r="Q1144" s="41"/>
      <c r="R1144" s="41"/>
      <c r="S1144" s="41"/>
      <c r="T1144" s="41"/>
      <c r="U1144" s="41"/>
      <c r="V1144" s="41"/>
      <c r="W1144" s="41"/>
      <c r="X1144" s="41"/>
      <c r="Y1144" s="41"/>
      <c r="Z1144" s="41"/>
    </row>
    <row r="1145">
      <c r="A1145" s="40"/>
      <c r="B1145" s="41"/>
      <c r="C1145" s="41"/>
      <c r="D1145" s="41"/>
      <c r="E1145" s="41"/>
      <c r="F1145" s="41"/>
      <c r="G1145" s="41"/>
      <c r="H1145" s="41"/>
      <c r="I1145" s="41"/>
      <c r="J1145" s="41"/>
      <c r="K1145" s="41"/>
      <c r="L1145" s="41"/>
      <c r="M1145" s="41"/>
      <c r="N1145" s="41"/>
      <c r="O1145" s="41"/>
      <c r="P1145" s="41"/>
      <c r="Q1145" s="41"/>
      <c r="R1145" s="41"/>
      <c r="S1145" s="41"/>
      <c r="T1145" s="41"/>
      <c r="U1145" s="41"/>
      <c r="V1145" s="41"/>
      <c r="W1145" s="41"/>
      <c r="X1145" s="41"/>
      <c r="Y1145" s="41"/>
      <c r="Z1145" s="41"/>
    </row>
    <row r="1146">
      <c r="A1146" s="40"/>
      <c r="B1146" s="41"/>
      <c r="C1146" s="41"/>
      <c r="D1146" s="41"/>
      <c r="E1146" s="41"/>
      <c r="F1146" s="41"/>
      <c r="G1146" s="41"/>
      <c r="H1146" s="41"/>
      <c r="I1146" s="41"/>
      <c r="J1146" s="41"/>
      <c r="K1146" s="41"/>
      <c r="L1146" s="41"/>
      <c r="M1146" s="41"/>
      <c r="N1146" s="41"/>
      <c r="O1146" s="41"/>
      <c r="P1146" s="41"/>
      <c r="Q1146" s="41"/>
      <c r="R1146" s="41"/>
      <c r="S1146" s="41"/>
      <c r="T1146" s="41"/>
      <c r="U1146" s="41"/>
      <c r="V1146" s="41"/>
      <c r="W1146" s="41"/>
      <c r="X1146" s="41"/>
      <c r="Y1146" s="41"/>
      <c r="Z1146" s="41"/>
    </row>
    <row r="1147">
      <c r="A1147" s="40"/>
      <c r="B1147" s="41"/>
      <c r="C1147" s="41"/>
      <c r="D1147" s="41"/>
      <c r="E1147" s="41"/>
      <c r="F1147" s="41"/>
      <c r="G1147" s="41"/>
      <c r="H1147" s="41"/>
      <c r="I1147" s="41"/>
      <c r="J1147" s="41"/>
      <c r="K1147" s="41"/>
      <c r="L1147" s="41"/>
      <c r="M1147" s="41"/>
      <c r="N1147" s="41"/>
      <c r="O1147" s="41"/>
      <c r="P1147" s="41"/>
      <c r="Q1147" s="41"/>
      <c r="R1147" s="41"/>
      <c r="S1147" s="41"/>
      <c r="T1147" s="41"/>
      <c r="U1147" s="41"/>
      <c r="V1147" s="41"/>
      <c r="W1147" s="41"/>
      <c r="X1147" s="41"/>
      <c r="Y1147" s="41"/>
      <c r="Z1147" s="41"/>
    </row>
    <row r="1148">
      <c r="A1148" s="40"/>
      <c r="B1148" s="41"/>
      <c r="C1148" s="41"/>
      <c r="D1148" s="41"/>
      <c r="E1148" s="41"/>
      <c r="F1148" s="41"/>
      <c r="G1148" s="41"/>
      <c r="H1148" s="41"/>
      <c r="I1148" s="41"/>
      <c r="J1148" s="41"/>
      <c r="K1148" s="41"/>
      <c r="L1148" s="41"/>
      <c r="M1148" s="41"/>
      <c r="N1148" s="41"/>
      <c r="O1148" s="41"/>
      <c r="P1148" s="41"/>
      <c r="Q1148" s="41"/>
      <c r="R1148" s="41"/>
      <c r="S1148" s="41"/>
      <c r="T1148" s="41"/>
      <c r="U1148" s="41"/>
      <c r="V1148" s="41"/>
      <c r="W1148" s="41"/>
      <c r="X1148" s="41"/>
      <c r="Y1148" s="41"/>
      <c r="Z1148" s="41"/>
    </row>
    <row r="1149">
      <c r="A1149" s="40"/>
      <c r="B1149" s="41"/>
      <c r="C1149" s="41"/>
      <c r="D1149" s="41"/>
      <c r="E1149" s="41"/>
      <c r="F1149" s="41"/>
      <c r="G1149" s="41"/>
      <c r="H1149" s="41"/>
      <c r="I1149" s="41"/>
      <c r="J1149" s="41"/>
      <c r="K1149" s="41"/>
      <c r="L1149" s="41"/>
      <c r="M1149" s="41"/>
      <c r="N1149" s="41"/>
      <c r="O1149" s="41"/>
      <c r="P1149" s="41"/>
      <c r="Q1149" s="41"/>
      <c r="R1149" s="41"/>
      <c r="S1149" s="41"/>
      <c r="T1149" s="41"/>
      <c r="U1149" s="41"/>
      <c r="V1149" s="41"/>
      <c r="W1149" s="41"/>
      <c r="X1149" s="41"/>
      <c r="Y1149" s="41"/>
      <c r="Z1149" s="41"/>
    </row>
    <row r="1150">
      <c r="A1150" s="40"/>
      <c r="B1150" s="41"/>
      <c r="C1150" s="41"/>
      <c r="D1150" s="41"/>
      <c r="E1150" s="41"/>
      <c r="F1150" s="41"/>
      <c r="G1150" s="41"/>
      <c r="H1150" s="41"/>
      <c r="I1150" s="41"/>
      <c r="J1150" s="41"/>
      <c r="K1150" s="41"/>
      <c r="L1150" s="41"/>
      <c r="M1150" s="41"/>
      <c r="N1150" s="41"/>
      <c r="O1150" s="41"/>
      <c r="P1150" s="41"/>
      <c r="Q1150" s="41"/>
      <c r="R1150" s="41"/>
      <c r="S1150" s="41"/>
      <c r="T1150" s="41"/>
      <c r="U1150" s="41"/>
      <c r="V1150" s="41"/>
      <c r="W1150" s="41"/>
      <c r="X1150" s="41"/>
      <c r="Y1150" s="41"/>
      <c r="Z1150" s="41"/>
    </row>
    <row r="1151">
      <c r="A1151" s="40"/>
      <c r="B1151" s="41"/>
      <c r="C1151" s="41"/>
      <c r="D1151" s="41"/>
      <c r="E1151" s="41"/>
      <c r="F1151" s="41"/>
      <c r="G1151" s="41"/>
      <c r="H1151" s="41"/>
      <c r="I1151" s="41"/>
      <c r="J1151" s="41"/>
      <c r="K1151" s="41"/>
      <c r="L1151" s="41"/>
      <c r="M1151" s="41"/>
      <c r="N1151" s="41"/>
      <c r="O1151" s="41"/>
      <c r="P1151" s="41"/>
      <c r="Q1151" s="41"/>
      <c r="R1151" s="41"/>
      <c r="S1151" s="41"/>
      <c r="T1151" s="41"/>
      <c r="U1151" s="41"/>
      <c r="V1151" s="41"/>
      <c r="W1151" s="41"/>
      <c r="X1151" s="41"/>
      <c r="Y1151" s="41"/>
      <c r="Z1151" s="41"/>
    </row>
    <row r="1152">
      <c r="A1152" s="40"/>
      <c r="B1152" s="41"/>
      <c r="C1152" s="41"/>
      <c r="D1152" s="41"/>
      <c r="E1152" s="41"/>
      <c r="F1152" s="41"/>
      <c r="G1152" s="41"/>
      <c r="H1152" s="41"/>
      <c r="I1152" s="41"/>
      <c r="J1152" s="41"/>
      <c r="K1152" s="41"/>
      <c r="L1152" s="41"/>
      <c r="M1152" s="41"/>
      <c r="N1152" s="41"/>
      <c r="O1152" s="41"/>
      <c r="P1152" s="41"/>
      <c r="Q1152" s="41"/>
      <c r="R1152" s="41"/>
      <c r="S1152" s="41"/>
      <c r="T1152" s="41"/>
      <c r="U1152" s="41"/>
      <c r="V1152" s="41"/>
      <c r="W1152" s="41"/>
      <c r="X1152" s="41"/>
      <c r="Y1152" s="41"/>
      <c r="Z1152" s="41"/>
    </row>
    <row r="1153">
      <c r="A1153" s="40"/>
      <c r="B1153" s="41"/>
      <c r="C1153" s="41"/>
      <c r="D1153" s="41"/>
      <c r="E1153" s="41"/>
      <c r="F1153" s="41"/>
      <c r="G1153" s="41"/>
      <c r="H1153" s="41"/>
      <c r="I1153" s="41"/>
      <c r="J1153" s="41"/>
      <c r="K1153" s="41"/>
      <c r="L1153" s="41"/>
      <c r="M1153" s="41"/>
      <c r="N1153" s="41"/>
      <c r="O1153" s="41"/>
      <c r="P1153" s="41"/>
      <c r="Q1153" s="41"/>
      <c r="R1153" s="41"/>
      <c r="S1153" s="41"/>
      <c r="T1153" s="41"/>
      <c r="U1153" s="41"/>
      <c r="V1153" s="41"/>
      <c r="W1153" s="41"/>
      <c r="X1153" s="41"/>
      <c r="Y1153" s="41"/>
      <c r="Z1153" s="41"/>
    </row>
    <row r="1154">
      <c r="A1154" s="40"/>
      <c r="B1154" s="41"/>
      <c r="C1154" s="41"/>
      <c r="D1154" s="41"/>
      <c r="E1154" s="41"/>
      <c r="F1154" s="41"/>
      <c r="G1154" s="41"/>
      <c r="H1154" s="41"/>
      <c r="I1154" s="41"/>
      <c r="J1154" s="41"/>
      <c r="K1154" s="41"/>
      <c r="L1154" s="41"/>
      <c r="M1154" s="41"/>
      <c r="N1154" s="41"/>
      <c r="O1154" s="41"/>
      <c r="P1154" s="41"/>
      <c r="Q1154" s="41"/>
      <c r="R1154" s="41"/>
      <c r="S1154" s="41"/>
      <c r="T1154" s="41"/>
      <c r="U1154" s="41"/>
      <c r="V1154" s="41"/>
      <c r="W1154" s="41"/>
      <c r="X1154" s="41"/>
      <c r="Y1154" s="41"/>
      <c r="Z1154" s="41"/>
    </row>
    <row r="1155">
      <c r="A1155" s="40"/>
      <c r="B1155" s="41"/>
      <c r="C1155" s="41"/>
      <c r="D1155" s="41"/>
      <c r="E1155" s="41"/>
      <c r="F1155" s="41"/>
      <c r="G1155" s="41"/>
      <c r="H1155" s="41"/>
      <c r="I1155" s="41"/>
      <c r="J1155" s="41"/>
      <c r="K1155" s="41"/>
      <c r="L1155" s="41"/>
      <c r="M1155" s="41"/>
      <c r="N1155" s="41"/>
      <c r="O1155" s="41"/>
      <c r="P1155" s="41"/>
      <c r="Q1155" s="41"/>
      <c r="R1155" s="41"/>
      <c r="S1155" s="41"/>
      <c r="T1155" s="41"/>
      <c r="U1155" s="41"/>
      <c r="V1155" s="41"/>
      <c r="W1155" s="41"/>
      <c r="X1155" s="41"/>
      <c r="Y1155" s="41"/>
      <c r="Z1155" s="41"/>
    </row>
    <row r="1156">
      <c r="A1156" s="40"/>
      <c r="B1156" s="41"/>
      <c r="C1156" s="41"/>
      <c r="D1156" s="41"/>
      <c r="E1156" s="41"/>
      <c r="F1156" s="41"/>
      <c r="G1156" s="41"/>
      <c r="H1156" s="41"/>
      <c r="I1156" s="41"/>
      <c r="J1156" s="41"/>
      <c r="K1156" s="41"/>
      <c r="L1156" s="41"/>
      <c r="M1156" s="41"/>
      <c r="N1156" s="41"/>
      <c r="O1156" s="41"/>
      <c r="P1156" s="41"/>
      <c r="Q1156" s="41"/>
      <c r="R1156" s="41"/>
      <c r="S1156" s="41"/>
      <c r="T1156" s="41"/>
      <c r="U1156" s="41"/>
      <c r="V1156" s="41"/>
      <c r="W1156" s="41"/>
      <c r="X1156" s="41"/>
      <c r="Y1156" s="41"/>
      <c r="Z1156" s="41"/>
    </row>
    <row r="1157">
      <c r="A1157" s="40"/>
      <c r="B1157" s="41"/>
      <c r="C1157" s="41"/>
      <c r="D1157" s="41"/>
      <c r="E1157" s="41"/>
      <c r="F1157" s="41"/>
      <c r="G1157" s="41"/>
      <c r="H1157" s="41"/>
      <c r="I1157" s="41"/>
      <c r="J1157" s="41"/>
      <c r="K1157" s="41"/>
      <c r="L1157" s="41"/>
      <c r="M1157" s="41"/>
      <c r="N1157" s="41"/>
      <c r="O1157" s="41"/>
      <c r="P1157" s="41"/>
      <c r="Q1157" s="41"/>
      <c r="R1157" s="41"/>
      <c r="S1157" s="41"/>
      <c r="T1157" s="41"/>
      <c r="U1157" s="41"/>
      <c r="V1157" s="41"/>
      <c r="W1157" s="41"/>
      <c r="X1157" s="41"/>
      <c r="Y1157" s="41"/>
      <c r="Z1157" s="41"/>
    </row>
    <row r="1158">
      <c r="A1158" s="40"/>
      <c r="B1158" s="41"/>
      <c r="C1158" s="41"/>
      <c r="D1158" s="41"/>
      <c r="E1158" s="41"/>
      <c r="F1158" s="41"/>
      <c r="G1158" s="41"/>
      <c r="H1158" s="41"/>
      <c r="I1158" s="41"/>
      <c r="J1158" s="41"/>
      <c r="K1158" s="41"/>
      <c r="L1158" s="41"/>
      <c r="M1158" s="41"/>
      <c r="N1158" s="41"/>
      <c r="O1158" s="41"/>
      <c r="P1158" s="41"/>
      <c r="Q1158" s="41"/>
      <c r="R1158" s="41"/>
      <c r="S1158" s="41"/>
      <c r="T1158" s="41"/>
      <c r="U1158" s="41"/>
      <c r="V1158" s="41"/>
      <c r="W1158" s="41"/>
      <c r="X1158" s="41"/>
      <c r="Y1158" s="41"/>
      <c r="Z1158" s="41"/>
    </row>
    <row r="1159">
      <c r="A1159" s="40"/>
      <c r="B1159" s="41"/>
      <c r="C1159" s="41"/>
      <c r="D1159" s="41"/>
      <c r="E1159" s="41"/>
      <c r="F1159" s="41"/>
      <c r="G1159" s="41"/>
      <c r="H1159" s="41"/>
      <c r="I1159" s="41"/>
      <c r="J1159" s="41"/>
      <c r="K1159" s="41"/>
      <c r="L1159" s="41"/>
      <c r="M1159" s="41"/>
      <c r="N1159" s="41"/>
      <c r="O1159" s="41"/>
      <c r="P1159" s="41"/>
      <c r="Q1159" s="41"/>
      <c r="R1159" s="41"/>
      <c r="S1159" s="41"/>
      <c r="T1159" s="41"/>
      <c r="U1159" s="41"/>
      <c r="V1159" s="41"/>
      <c r="W1159" s="41"/>
      <c r="X1159" s="41"/>
      <c r="Y1159" s="41"/>
      <c r="Z1159" s="41"/>
    </row>
    <row r="1160">
      <c r="A1160" s="40"/>
      <c r="B1160" s="41"/>
      <c r="C1160" s="41"/>
      <c r="D1160" s="41"/>
      <c r="E1160" s="41"/>
      <c r="F1160" s="41"/>
      <c r="G1160" s="41"/>
      <c r="H1160" s="41"/>
      <c r="I1160" s="41"/>
      <c r="J1160" s="41"/>
      <c r="K1160" s="41"/>
      <c r="L1160" s="41"/>
      <c r="M1160" s="41"/>
      <c r="N1160" s="41"/>
      <c r="O1160" s="41"/>
      <c r="P1160" s="41"/>
      <c r="Q1160" s="41"/>
      <c r="R1160" s="41"/>
      <c r="S1160" s="41"/>
      <c r="T1160" s="41"/>
      <c r="U1160" s="41"/>
      <c r="V1160" s="41"/>
      <c r="W1160" s="41"/>
      <c r="X1160" s="41"/>
      <c r="Y1160" s="41"/>
      <c r="Z1160" s="41"/>
    </row>
    <row r="1161">
      <c r="A1161" s="40"/>
      <c r="B1161" s="41"/>
      <c r="C1161" s="41"/>
      <c r="D1161" s="41"/>
      <c r="E1161" s="41"/>
      <c r="F1161" s="41"/>
      <c r="G1161" s="41"/>
      <c r="H1161" s="41"/>
      <c r="I1161" s="41"/>
      <c r="J1161" s="41"/>
      <c r="K1161" s="41"/>
      <c r="L1161" s="41"/>
      <c r="M1161" s="41"/>
      <c r="N1161" s="41"/>
      <c r="O1161" s="41"/>
      <c r="P1161" s="41"/>
      <c r="Q1161" s="41"/>
      <c r="R1161" s="41"/>
      <c r="S1161" s="41"/>
      <c r="T1161" s="41"/>
      <c r="U1161" s="41"/>
      <c r="V1161" s="41"/>
      <c r="W1161" s="41"/>
      <c r="X1161" s="41"/>
      <c r="Y1161" s="41"/>
      <c r="Z1161" s="41"/>
    </row>
    <row r="1162">
      <c r="A1162" s="40"/>
      <c r="B1162" s="41"/>
      <c r="C1162" s="41"/>
      <c r="D1162" s="41"/>
      <c r="E1162" s="41"/>
      <c r="F1162" s="41"/>
      <c r="G1162" s="41"/>
      <c r="H1162" s="41"/>
      <c r="I1162" s="41"/>
      <c r="J1162" s="41"/>
      <c r="K1162" s="41"/>
      <c r="L1162" s="41"/>
      <c r="M1162" s="41"/>
      <c r="N1162" s="41"/>
      <c r="O1162" s="41"/>
      <c r="P1162" s="41"/>
      <c r="Q1162" s="41"/>
      <c r="R1162" s="41"/>
      <c r="S1162" s="41"/>
      <c r="T1162" s="41"/>
      <c r="U1162" s="41"/>
      <c r="V1162" s="41"/>
      <c r="W1162" s="41"/>
      <c r="X1162" s="41"/>
      <c r="Y1162" s="41"/>
      <c r="Z1162" s="41"/>
    </row>
    <row r="1163">
      <c r="A1163" s="40"/>
      <c r="B1163" s="41"/>
      <c r="C1163" s="41"/>
      <c r="D1163" s="41"/>
      <c r="E1163" s="41"/>
      <c r="F1163" s="41"/>
      <c r="G1163" s="41"/>
      <c r="H1163" s="41"/>
      <c r="I1163" s="41"/>
      <c r="J1163" s="41"/>
      <c r="K1163" s="41"/>
      <c r="L1163" s="41"/>
      <c r="M1163" s="41"/>
      <c r="N1163" s="41"/>
      <c r="O1163" s="41"/>
      <c r="P1163" s="41"/>
      <c r="Q1163" s="41"/>
      <c r="R1163" s="41"/>
      <c r="S1163" s="41"/>
      <c r="T1163" s="41"/>
      <c r="U1163" s="41"/>
      <c r="V1163" s="41"/>
      <c r="W1163" s="41"/>
      <c r="X1163" s="41"/>
      <c r="Y1163" s="41"/>
      <c r="Z1163" s="41"/>
    </row>
    <row r="1164">
      <c r="A1164" s="40"/>
      <c r="B1164" s="41"/>
      <c r="C1164" s="41"/>
      <c r="D1164" s="41"/>
      <c r="E1164" s="41"/>
      <c r="F1164" s="41"/>
      <c r="G1164" s="41"/>
      <c r="H1164" s="41"/>
      <c r="I1164" s="41"/>
      <c r="J1164" s="41"/>
      <c r="K1164" s="41"/>
      <c r="L1164" s="41"/>
      <c r="M1164" s="41"/>
      <c r="N1164" s="41"/>
      <c r="O1164" s="41"/>
      <c r="P1164" s="41"/>
      <c r="Q1164" s="41"/>
      <c r="R1164" s="41"/>
      <c r="S1164" s="41"/>
      <c r="T1164" s="41"/>
      <c r="U1164" s="41"/>
      <c r="V1164" s="41"/>
      <c r="W1164" s="41"/>
      <c r="X1164" s="41"/>
      <c r="Y1164" s="41"/>
      <c r="Z1164" s="41"/>
    </row>
    <row r="1165">
      <c r="A1165" s="40"/>
      <c r="B1165" s="41"/>
      <c r="C1165" s="41"/>
      <c r="D1165" s="41"/>
      <c r="E1165" s="41"/>
      <c r="F1165" s="41"/>
      <c r="G1165" s="41"/>
      <c r="H1165" s="41"/>
      <c r="I1165" s="41"/>
      <c r="J1165" s="41"/>
      <c r="K1165" s="41"/>
      <c r="L1165" s="41"/>
      <c r="M1165" s="41"/>
      <c r="N1165" s="41"/>
      <c r="O1165" s="41"/>
      <c r="P1165" s="41"/>
      <c r="Q1165" s="41"/>
      <c r="R1165" s="41"/>
      <c r="S1165" s="41"/>
      <c r="T1165" s="41"/>
      <c r="U1165" s="41"/>
      <c r="V1165" s="41"/>
      <c r="W1165" s="41"/>
      <c r="X1165" s="41"/>
      <c r="Y1165" s="41"/>
      <c r="Z1165" s="41"/>
    </row>
    <row r="1166">
      <c r="A1166" s="40"/>
      <c r="B1166" s="41"/>
      <c r="C1166" s="41"/>
      <c r="D1166" s="41"/>
      <c r="E1166" s="41"/>
      <c r="F1166" s="41"/>
      <c r="G1166" s="41"/>
      <c r="H1166" s="41"/>
      <c r="I1166" s="41"/>
      <c r="J1166" s="41"/>
      <c r="K1166" s="41"/>
      <c r="L1166" s="41"/>
      <c r="M1166" s="41"/>
      <c r="N1166" s="41"/>
      <c r="O1166" s="41"/>
      <c r="P1166" s="41"/>
      <c r="Q1166" s="41"/>
      <c r="R1166" s="41"/>
      <c r="S1166" s="41"/>
      <c r="T1166" s="41"/>
      <c r="U1166" s="41"/>
      <c r="V1166" s="41"/>
      <c r="W1166" s="41"/>
      <c r="X1166" s="41"/>
      <c r="Y1166" s="41"/>
      <c r="Z1166" s="41"/>
    </row>
    <row r="1167">
      <c r="A1167" s="40"/>
      <c r="B1167" s="41"/>
      <c r="C1167" s="41"/>
      <c r="D1167" s="41"/>
      <c r="E1167" s="41"/>
      <c r="F1167" s="41"/>
      <c r="G1167" s="41"/>
      <c r="H1167" s="41"/>
      <c r="I1167" s="41"/>
      <c r="J1167" s="41"/>
      <c r="K1167" s="41"/>
      <c r="L1167" s="41"/>
      <c r="M1167" s="41"/>
      <c r="N1167" s="41"/>
      <c r="O1167" s="41"/>
      <c r="P1167" s="41"/>
      <c r="Q1167" s="41"/>
      <c r="R1167" s="41"/>
      <c r="S1167" s="41"/>
      <c r="T1167" s="41"/>
      <c r="U1167" s="41"/>
      <c r="V1167" s="41"/>
      <c r="W1167" s="41"/>
      <c r="X1167" s="41"/>
      <c r="Y1167" s="41"/>
      <c r="Z1167" s="41"/>
    </row>
    <row r="1168">
      <c r="A1168" s="40"/>
      <c r="B1168" s="41"/>
      <c r="C1168" s="41"/>
      <c r="D1168" s="41"/>
      <c r="E1168" s="41"/>
      <c r="F1168" s="41"/>
      <c r="G1168" s="41"/>
      <c r="H1168" s="41"/>
      <c r="I1168" s="41"/>
      <c r="J1168" s="41"/>
      <c r="K1168" s="41"/>
      <c r="L1168" s="41"/>
      <c r="M1168" s="41"/>
      <c r="N1168" s="41"/>
      <c r="O1168" s="41"/>
      <c r="P1168" s="41"/>
      <c r="Q1168" s="41"/>
      <c r="R1168" s="41"/>
      <c r="S1168" s="41"/>
      <c r="T1168" s="41"/>
      <c r="U1168" s="41"/>
      <c r="V1168" s="41"/>
      <c r="W1168" s="41"/>
      <c r="X1168" s="41"/>
      <c r="Y1168" s="41"/>
      <c r="Z1168" s="41"/>
    </row>
    <row r="1169">
      <c r="A1169" s="40"/>
      <c r="B1169" s="41"/>
      <c r="C1169" s="41"/>
      <c r="D1169" s="41"/>
      <c r="E1169" s="41"/>
      <c r="F1169" s="41"/>
      <c r="G1169" s="41"/>
      <c r="H1169" s="41"/>
      <c r="I1169" s="41"/>
      <c r="J1169" s="41"/>
      <c r="K1169" s="41"/>
      <c r="L1169" s="41"/>
      <c r="M1169" s="41"/>
      <c r="N1169" s="41"/>
      <c r="O1169" s="41"/>
      <c r="P1169" s="41"/>
      <c r="Q1169" s="41"/>
      <c r="R1169" s="41"/>
      <c r="S1169" s="41"/>
      <c r="T1169" s="41"/>
      <c r="U1169" s="41"/>
      <c r="V1169" s="41"/>
      <c r="W1169" s="41"/>
      <c r="X1169" s="41"/>
      <c r="Y1169" s="41"/>
      <c r="Z1169" s="41"/>
    </row>
    <row r="1170">
      <c r="A1170" s="40"/>
      <c r="B1170" s="41"/>
      <c r="C1170" s="41"/>
      <c r="D1170" s="41"/>
      <c r="E1170" s="41"/>
      <c r="F1170" s="41"/>
      <c r="G1170" s="41"/>
      <c r="H1170" s="41"/>
      <c r="I1170" s="41"/>
      <c r="J1170" s="41"/>
      <c r="K1170" s="41"/>
      <c r="L1170" s="41"/>
      <c r="M1170" s="41"/>
      <c r="N1170" s="41"/>
      <c r="O1170" s="41"/>
      <c r="P1170" s="41"/>
      <c r="Q1170" s="41"/>
      <c r="R1170" s="41"/>
      <c r="S1170" s="41"/>
      <c r="T1170" s="41"/>
      <c r="U1170" s="41"/>
      <c r="V1170" s="41"/>
      <c r="W1170" s="41"/>
      <c r="X1170" s="41"/>
      <c r="Y1170" s="41"/>
      <c r="Z1170" s="41"/>
    </row>
    <row r="1171">
      <c r="A1171" s="40"/>
      <c r="B1171" s="41"/>
      <c r="C1171" s="41"/>
      <c r="D1171" s="41"/>
      <c r="E1171" s="41"/>
      <c r="F1171" s="41"/>
      <c r="G1171" s="41"/>
      <c r="H1171" s="41"/>
      <c r="I1171" s="41"/>
      <c r="J1171" s="41"/>
      <c r="K1171" s="41"/>
      <c r="L1171" s="41"/>
      <c r="M1171" s="41"/>
      <c r="N1171" s="41"/>
      <c r="O1171" s="41"/>
      <c r="P1171" s="41"/>
      <c r="Q1171" s="41"/>
      <c r="R1171" s="41"/>
      <c r="S1171" s="41"/>
      <c r="T1171" s="41"/>
      <c r="U1171" s="41"/>
      <c r="V1171" s="41"/>
      <c r="W1171" s="41"/>
      <c r="X1171" s="41"/>
      <c r="Y1171" s="41"/>
      <c r="Z1171" s="41"/>
    </row>
    <row r="1172">
      <c r="A1172" s="40"/>
      <c r="B1172" s="41"/>
      <c r="C1172" s="41"/>
      <c r="D1172" s="41"/>
      <c r="E1172" s="41"/>
      <c r="F1172" s="41"/>
      <c r="G1172" s="41"/>
      <c r="H1172" s="41"/>
      <c r="I1172" s="41"/>
      <c r="J1172" s="41"/>
      <c r="K1172" s="41"/>
      <c r="L1172" s="41"/>
      <c r="M1172" s="41"/>
      <c r="N1172" s="41"/>
      <c r="O1172" s="41"/>
      <c r="P1172" s="41"/>
      <c r="Q1172" s="41"/>
      <c r="R1172" s="41"/>
      <c r="S1172" s="41"/>
      <c r="T1172" s="41"/>
      <c r="U1172" s="41"/>
      <c r="V1172" s="41"/>
      <c r="W1172" s="41"/>
      <c r="X1172" s="41"/>
      <c r="Y1172" s="41"/>
      <c r="Z1172" s="41"/>
    </row>
    <row r="1173">
      <c r="A1173" s="40"/>
      <c r="B1173" s="41"/>
      <c r="C1173" s="41"/>
      <c r="D1173" s="41"/>
      <c r="E1173" s="41"/>
      <c r="F1173" s="41"/>
      <c r="G1173" s="41"/>
      <c r="H1173" s="41"/>
      <c r="I1173" s="41"/>
      <c r="J1173" s="41"/>
      <c r="K1173" s="41"/>
      <c r="L1173" s="41"/>
      <c r="M1173" s="41"/>
      <c r="N1173" s="41"/>
      <c r="O1173" s="41"/>
      <c r="P1173" s="41"/>
      <c r="Q1173" s="41"/>
      <c r="R1173" s="41"/>
      <c r="S1173" s="41"/>
      <c r="T1173" s="41"/>
      <c r="U1173" s="41"/>
      <c r="V1173" s="41"/>
      <c r="W1173" s="41"/>
      <c r="X1173" s="41"/>
      <c r="Y1173" s="41"/>
      <c r="Z1173" s="41"/>
    </row>
    <row r="1174">
      <c r="A1174" s="40"/>
      <c r="B1174" s="41"/>
      <c r="C1174" s="41"/>
      <c r="D1174" s="41"/>
      <c r="E1174" s="41"/>
      <c r="F1174" s="41"/>
      <c r="G1174" s="41"/>
      <c r="H1174" s="41"/>
      <c r="I1174" s="41"/>
      <c r="J1174" s="41"/>
      <c r="K1174" s="41"/>
      <c r="L1174" s="41"/>
      <c r="M1174" s="41"/>
      <c r="N1174" s="41"/>
      <c r="O1174" s="41"/>
      <c r="P1174" s="41"/>
      <c r="Q1174" s="41"/>
      <c r="R1174" s="41"/>
      <c r="S1174" s="41"/>
      <c r="T1174" s="41"/>
      <c r="U1174" s="41"/>
      <c r="V1174" s="41"/>
      <c r="W1174" s="41"/>
      <c r="X1174" s="41"/>
      <c r="Y1174" s="41"/>
      <c r="Z1174" s="41"/>
    </row>
    <row r="1175">
      <c r="A1175" s="40"/>
      <c r="B1175" s="41"/>
      <c r="C1175" s="41"/>
      <c r="D1175" s="41"/>
      <c r="E1175" s="41"/>
      <c r="F1175" s="41"/>
      <c r="G1175" s="41"/>
      <c r="H1175" s="41"/>
      <c r="I1175" s="41"/>
      <c r="J1175" s="41"/>
      <c r="K1175" s="41"/>
      <c r="L1175" s="41"/>
      <c r="M1175" s="41"/>
      <c r="N1175" s="41"/>
      <c r="O1175" s="41"/>
      <c r="P1175" s="41"/>
      <c r="Q1175" s="41"/>
      <c r="R1175" s="41"/>
      <c r="S1175" s="41"/>
      <c r="T1175" s="41"/>
      <c r="U1175" s="41"/>
      <c r="V1175" s="41"/>
      <c r="W1175" s="41"/>
      <c r="X1175" s="41"/>
      <c r="Y1175" s="41"/>
      <c r="Z1175" s="41"/>
    </row>
    <row r="1176">
      <c r="A1176" s="40"/>
      <c r="B1176" s="41"/>
      <c r="C1176" s="41"/>
      <c r="D1176" s="41"/>
      <c r="E1176" s="41"/>
      <c r="F1176" s="41"/>
      <c r="G1176" s="41"/>
      <c r="H1176" s="41"/>
      <c r="I1176" s="41"/>
      <c r="J1176" s="41"/>
      <c r="K1176" s="41"/>
      <c r="L1176" s="41"/>
      <c r="M1176" s="41"/>
      <c r="N1176" s="41"/>
      <c r="O1176" s="41"/>
      <c r="P1176" s="41"/>
      <c r="Q1176" s="41"/>
      <c r="R1176" s="41"/>
      <c r="S1176" s="41"/>
      <c r="T1176" s="41"/>
      <c r="U1176" s="41"/>
      <c r="V1176" s="41"/>
      <c r="W1176" s="41"/>
      <c r="X1176" s="41"/>
      <c r="Y1176" s="41"/>
      <c r="Z1176" s="41"/>
    </row>
    <row r="1177">
      <c r="A1177" s="40"/>
      <c r="B1177" s="41"/>
      <c r="C1177" s="41"/>
      <c r="D1177" s="41"/>
      <c r="E1177" s="41"/>
      <c r="F1177" s="41"/>
      <c r="G1177" s="41"/>
      <c r="H1177" s="41"/>
      <c r="I1177" s="41"/>
      <c r="J1177" s="41"/>
      <c r="K1177" s="41"/>
      <c r="L1177" s="41"/>
      <c r="M1177" s="41"/>
      <c r="N1177" s="41"/>
      <c r="O1177" s="41"/>
      <c r="P1177" s="41"/>
      <c r="Q1177" s="41"/>
      <c r="R1177" s="41"/>
      <c r="S1177" s="41"/>
      <c r="T1177" s="41"/>
      <c r="U1177" s="41"/>
      <c r="V1177" s="41"/>
      <c r="W1177" s="41"/>
      <c r="X1177" s="41"/>
      <c r="Y1177" s="41"/>
      <c r="Z1177" s="41"/>
    </row>
    <row r="1178">
      <c r="A1178" s="40"/>
      <c r="B1178" s="41"/>
      <c r="C1178" s="41"/>
      <c r="D1178" s="41"/>
      <c r="E1178" s="41"/>
      <c r="F1178" s="41"/>
      <c r="G1178" s="41"/>
      <c r="H1178" s="41"/>
      <c r="I1178" s="41"/>
      <c r="J1178" s="41"/>
      <c r="K1178" s="41"/>
      <c r="L1178" s="41"/>
      <c r="M1178" s="41"/>
      <c r="N1178" s="41"/>
      <c r="O1178" s="41"/>
      <c r="P1178" s="41"/>
      <c r="Q1178" s="41"/>
      <c r="R1178" s="41"/>
      <c r="S1178" s="41"/>
      <c r="T1178" s="41"/>
      <c r="U1178" s="41"/>
      <c r="V1178" s="41"/>
      <c r="W1178" s="41"/>
      <c r="X1178" s="41"/>
      <c r="Y1178" s="41"/>
      <c r="Z1178" s="41"/>
    </row>
    <row r="1179">
      <c r="A1179" s="40"/>
      <c r="B1179" s="41"/>
      <c r="C1179" s="41"/>
      <c r="D1179" s="41"/>
      <c r="E1179" s="41"/>
      <c r="F1179" s="41"/>
      <c r="G1179" s="41"/>
      <c r="H1179" s="41"/>
      <c r="I1179" s="41"/>
      <c r="J1179" s="41"/>
      <c r="K1179" s="41"/>
      <c r="L1179" s="41"/>
      <c r="M1179" s="41"/>
      <c r="N1179" s="41"/>
      <c r="O1179" s="41"/>
      <c r="P1179" s="41"/>
      <c r="Q1179" s="41"/>
      <c r="R1179" s="41"/>
      <c r="S1179" s="41"/>
      <c r="T1179" s="41"/>
      <c r="U1179" s="41"/>
      <c r="V1179" s="41"/>
      <c r="W1179" s="41"/>
      <c r="X1179" s="41"/>
      <c r="Y1179" s="41"/>
      <c r="Z1179" s="41"/>
    </row>
    <row r="1180">
      <c r="A1180" s="40"/>
      <c r="B1180" s="41"/>
      <c r="C1180" s="41"/>
      <c r="D1180" s="41"/>
      <c r="E1180" s="41"/>
      <c r="F1180" s="41"/>
      <c r="G1180" s="41"/>
      <c r="H1180" s="41"/>
      <c r="I1180" s="41"/>
      <c r="J1180" s="41"/>
      <c r="K1180" s="41"/>
      <c r="L1180" s="41"/>
      <c r="M1180" s="41"/>
      <c r="N1180" s="41"/>
      <c r="O1180" s="41"/>
      <c r="P1180" s="41"/>
      <c r="Q1180" s="41"/>
      <c r="R1180" s="41"/>
      <c r="S1180" s="41"/>
      <c r="T1180" s="41"/>
      <c r="U1180" s="41"/>
      <c r="V1180" s="41"/>
      <c r="W1180" s="41"/>
      <c r="X1180" s="41"/>
      <c r="Y1180" s="41"/>
      <c r="Z1180" s="41"/>
    </row>
    <row r="1181">
      <c r="A1181" s="40"/>
      <c r="B1181" s="41"/>
      <c r="C1181" s="41"/>
      <c r="D1181" s="41"/>
      <c r="E1181" s="41"/>
      <c r="F1181" s="41"/>
      <c r="G1181" s="41"/>
      <c r="H1181" s="41"/>
      <c r="I1181" s="41"/>
      <c r="J1181" s="41"/>
      <c r="K1181" s="41"/>
      <c r="L1181" s="41"/>
      <c r="M1181" s="41"/>
      <c r="N1181" s="41"/>
      <c r="O1181" s="41"/>
      <c r="P1181" s="41"/>
      <c r="Q1181" s="41"/>
      <c r="R1181" s="41"/>
      <c r="S1181" s="41"/>
      <c r="T1181" s="41"/>
      <c r="U1181" s="41"/>
      <c r="V1181" s="41"/>
      <c r="W1181" s="41"/>
      <c r="X1181" s="41"/>
      <c r="Y1181" s="41"/>
      <c r="Z1181" s="41"/>
    </row>
    <row r="1182">
      <c r="A1182" s="40"/>
      <c r="B1182" s="41"/>
      <c r="C1182" s="41"/>
      <c r="D1182" s="41"/>
      <c r="E1182" s="41"/>
      <c r="F1182" s="41"/>
      <c r="G1182" s="41"/>
      <c r="H1182" s="41"/>
      <c r="I1182" s="41"/>
      <c r="J1182" s="41"/>
      <c r="K1182" s="41"/>
      <c r="L1182" s="41"/>
      <c r="M1182" s="41"/>
      <c r="N1182" s="41"/>
      <c r="O1182" s="41"/>
      <c r="P1182" s="41"/>
      <c r="Q1182" s="41"/>
      <c r="R1182" s="41"/>
      <c r="S1182" s="41"/>
      <c r="T1182" s="41"/>
      <c r="U1182" s="41"/>
      <c r="V1182" s="41"/>
      <c r="W1182" s="41"/>
      <c r="X1182" s="41"/>
      <c r="Y1182" s="41"/>
      <c r="Z1182" s="41"/>
    </row>
    <row r="1183">
      <c r="A1183" s="40"/>
      <c r="B1183" s="41"/>
      <c r="C1183" s="41"/>
      <c r="D1183" s="41"/>
      <c r="E1183" s="41"/>
      <c r="F1183" s="41"/>
      <c r="G1183" s="41"/>
      <c r="H1183" s="41"/>
      <c r="I1183" s="41"/>
      <c r="J1183" s="41"/>
      <c r="K1183" s="41"/>
      <c r="L1183" s="41"/>
      <c r="M1183" s="41"/>
      <c r="N1183" s="41"/>
      <c r="O1183" s="41"/>
      <c r="P1183" s="41"/>
      <c r="Q1183" s="41"/>
      <c r="R1183" s="41"/>
      <c r="S1183" s="41"/>
      <c r="T1183" s="41"/>
      <c r="U1183" s="41"/>
      <c r="V1183" s="41"/>
      <c r="W1183" s="41"/>
      <c r="X1183" s="41"/>
      <c r="Y1183" s="41"/>
      <c r="Z1183" s="41"/>
    </row>
    <row r="1184">
      <c r="A1184" s="40"/>
      <c r="B1184" s="41"/>
      <c r="C1184" s="41"/>
      <c r="D1184" s="41"/>
      <c r="E1184" s="41"/>
      <c r="F1184" s="41"/>
      <c r="G1184" s="41"/>
      <c r="H1184" s="41"/>
      <c r="I1184" s="41"/>
      <c r="J1184" s="41"/>
      <c r="K1184" s="41"/>
      <c r="L1184" s="41"/>
      <c r="M1184" s="41"/>
      <c r="N1184" s="41"/>
      <c r="O1184" s="41"/>
      <c r="P1184" s="41"/>
      <c r="Q1184" s="41"/>
      <c r="R1184" s="41"/>
      <c r="S1184" s="41"/>
      <c r="T1184" s="41"/>
      <c r="U1184" s="41"/>
      <c r="V1184" s="41"/>
      <c r="W1184" s="41"/>
      <c r="X1184" s="41"/>
      <c r="Y1184" s="41"/>
      <c r="Z1184" s="41"/>
    </row>
    <row r="1185">
      <c r="A1185" s="40"/>
      <c r="B1185" s="41"/>
      <c r="C1185" s="41"/>
      <c r="D1185" s="41"/>
      <c r="E1185" s="41"/>
      <c r="F1185" s="41"/>
      <c r="G1185" s="41"/>
      <c r="H1185" s="41"/>
      <c r="I1185" s="41"/>
      <c r="J1185" s="41"/>
      <c r="K1185" s="41"/>
      <c r="L1185" s="41"/>
      <c r="M1185" s="41"/>
      <c r="N1185" s="41"/>
      <c r="O1185" s="41"/>
      <c r="P1185" s="41"/>
      <c r="Q1185" s="41"/>
      <c r="R1185" s="41"/>
      <c r="S1185" s="41"/>
      <c r="T1185" s="41"/>
      <c r="U1185" s="41"/>
      <c r="V1185" s="41"/>
      <c r="W1185" s="41"/>
      <c r="X1185" s="41"/>
      <c r="Y1185" s="41"/>
      <c r="Z1185" s="41"/>
    </row>
    <row r="1186">
      <c r="A1186" s="40"/>
      <c r="B1186" s="41"/>
      <c r="C1186" s="41"/>
      <c r="D1186" s="41"/>
      <c r="E1186" s="41"/>
      <c r="F1186" s="41"/>
      <c r="G1186" s="41"/>
      <c r="H1186" s="41"/>
      <c r="I1186" s="41"/>
      <c r="J1186" s="41"/>
      <c r="K1186" s="41"/>
      <c r="L1186" s="41"/>
      <c r="M1186" s="41"/>
      <c r="N1186" s="41"/>
      <c r="O1186" s="41"/>
      <c r="P1186" s="41"/>
      <c r="Q1186" s="41"/>
      <c r="R1186" s="41"/>
      <c r="S1186" s="41"/>
      <c r="T1186" s="41"/>
      <c r="U1186" s="41"/>
      <c r="V1186" s="41"/>
      <c r="W1186" s="41"/>
      <c r="X1186" s="41"/>
      <c r="Y1186" s="41"/>
      <c r="Z1186" s="41"/>
    </row>
    <row r="1187">
      <c r="A1187" s="40"/>
      <c r="B1187" s="41"/>
      <c r="C1187" s="41"/>
      <c r="D1187" s="41"/>
      <c r="E1187" s="41"/>
      <c r="F1187" s="41"/>
      <c r="G1187" s="41"/>
      <c r="H1187" s="41"/>
      <c r="I1187" s="41"/>
      <c r="J1187" s="41"/>
      <c r="K1187" s="41"/>
      <c r="L1187" s="41"/>
      <c r="M1187" s="41"/>
      <c r="N1187" s="41"/>
      <c r="O1187" s="41"/>
      <c r="P1187" s="41"/>
      <c r="Q1187" s="41"/>
      <c r="R1187" s="41"/>
      <c r="S1187" s="41"/>
      <c r="T1187" s="41"/>
      <c r="U1187" s="41"/>
      <c r="V1187" s="41"/>
      <c r="W1187" s="41"/>
      <c r="X1187" s="41"/>
      <c r="Y1187" s="41"/>
      <c r="Z1187" s="41"/>
    </row>
    <row r="1188">
      <c r="A1188" s="40"/>
      <c r="B1188" s="41"/>
      <c r="C1188" s="41"/>
      <c r="D1188" s="41"/>
      <c r="E1188" s="41"/>
      <c r="F1188" s="41"/>
      <c r="G1188" s="41"/>
      <c r="H1188" s="41"/>
      <c r="I1188" s="41"/>
      <c r="J1188" s="41"/>
      <c r="K1188" s="41"/>
      <c r="L1188" s="41"/>
      <c r="M1188" s="41"/>
      <c r="N1188" s="41"/>
      <c r="O1188" s="41"/>
      <c r="P1188" s="41"/>
      <c r="Q1188" s="41"/>
      <c r="R1188" s="41"/>
      <c r="S1188" s="41"/>
      <c r="T1188" s="41"/>
      <c r="U1188" s="41"/>
      <c r="V1188" s="41"/>
      <c r="W1188" s="41"/>
      <c r="X1188" s="41"/>
      <c r="Y1188" s="41"/>
      <c r="Z1188" s="41"/>
    </row>
    <row r="1189">
      <c r="A1189" s="40"/>
      <c r="B1189" s="41"/>
      <c r="C1189" s="41"/>
      <c r="D1189" s="41"/>
      <c r="E1189" s="41"/>
      <c r="F1189" s="41"/>
      <c r="G1189" s="41"/>
      <c r="H1189" s="41"/>
      <c r="I1189" s="41"/>
      <c r="J1189" s="41"/>
      <c r="K1189" s="41"/>
      <c r="L1189" s="41"/>
      <c r="M1189" s="41"/>
      <c r="N1189" s="41"/>
      <c r="O1189" s="41"/>
      <c r="P1189" s="41"/>
      <c r="Q1189" s="41"/>
      <c r="R1189" s="41"/>
      <c r="S1189" s="41"/>
      <c r="T1189" s="41"/>
      <c r="U1189" s="41"/>
      <c r="V1189" s="41"/>
      <c r="W1189" s="41"/>
      <c r="X1189" s="41"/>
      <c r="Y1189" s="41"/>
      <c r="Z1189" s="41"/>
    </row>
    <row r="1190">
      <c r="A1190" s="40"/>
      <c r="B1190" s="41"/>
      <c r="C1190" s="41"/>
      <c r="D1190" s="41"/>
      <c r="E1190" s="41"/>
      <c r="F1190" s="41"/>
      <c r="G1190" s="41"/>
      <c r="H1190" s="41"/>
      <c r="I1190" s="41"/>
      <c r="J1190" s="41"/>
      <c r="K1190" s="41"/>
      <c r="L1190" s="41"/>
      <c r="M1190" s="41"/>
      <c r="N1190" s="41"/>
      <c r="O1190" s="41"/>
      <c r="P1190" s="41"/>
      <c r="Q1190" s="41"/>
      <c r="R1190" s="41"/>
      <c r="S1190" s="41"/>
      <c r="T1190" s="41"/>
      <c r="U1190" s="41"/>
      <c r="V1190" s="41"/>
      <c r="W1190" s="41"/>
      <c r="X1190" s="41"/>
      <c r="Y1190" s="41"/>
      <c r="Z1190" s="41"/>
    </row>
    <row r="1191">
      <c r="A1191" s="40"/>
      <c r="B1191" s="41"/>
      <c r="C1191" s="41"/>
      <c r="D1191" s="41"/>
      <c r="E1191" s="41"/>
      <c r="F1191" s="41"/>
      <c r="G1191" s="41"/>
      <c r="H1191" s="41"/>
      <c r="I1191" s="41"/>
      <c r="J1191" s="41"/>
      <c r="K1191" s="41"/>
      <c r="L1191" s="41"/>
      <c r="M1191" s="41"/>
      <c r="N1191" s="41"/>
      <c r="O1191" s="41"/>
      <c r="P1191" s="41"/>
      <c r="Q1191" s="41"/>
      <c r="R1191" s="41"/>
      <c r="S1191" s="41"/>
      <c r="T1191" s="41"/>
      <c r="U1191" s="41"/>
      <c r="V1191" s="41"/>
      <c r="W1191" s="41"/>
      <c r="X1191" s="41"/>
      <c r="Y1191" s="41"/>
      <c r="Z1191" s="41"/>
    </row>
    <row r="1192">
      <c r="A1192" s="40"/>
      <c r="B1192" s="41"/>
      <c r="C1192" s="41"/>
      <c r="D1192" s="41"/>
      <c r="E1192" s="41"/>
      <c r="F1192" s="41"/>
      <c r="G1192" s="41"/>
      <c r="H1192" s="41"/>
      <c r="I1192" s="41"/>
      <c r="J1192" s="41"/>
      <c r="K1192" s="41"/>
      <c r="L1192" s="41"/>
      <c r="M1192" s="41"/>
      <c r="N1192" s="41"/>
      <c r="O1192" s="41"/>
      <c r="P1192" s="41"/>
      <c r="Q1192" s="41"/>
      <c r="R1192" s="41"/>
      <c r="S1192" s="41"/>
      <c r="T1192" s="41"/>
      <c r="U1192" s="41"/>
      <c r="V1192" s="41"/>
      <c r="W1192" s="41"/>
      <c r="X1192" s="41"/>
      <c r="Y1192" s="41"/>
      <c r="Z1192" s="41"/>
    </row>
    <row r="1193">
      <c r="A1193" s="40"/>
      <c r="B1193" s="41"/>
      <c r="C1193" s="41"/>
      <c r="D1193" s="41"/>
      <c r="E1193" s="41"/>
      <c r="F1193" s="41"/>
      <c r="G1193" s="41"/>
      <c r="H1193" s="41"/>
      <c r="I1193" s="41"/>
      <c r="J1193" s="41"/>
      <c r="K1193" s="41"/>
      <c r="L1193" s="41"/>
      <c r="M1193" s="41"/>
      <c r="N1193" s="41"/>
      <c r="O1193" s="41"/>
      <c r="P1193" s="41"/>
      <c r="Q1193" s="41"/>
      <c r="R1193" s="41"/>
      <c r="S1193" s="41"/>
      <c r="T1193" s="41"/>
      <c r="U1193" s="41"/>
      <c r="V1193" s="41"/>
      <c r="W1193" s="41"/>
      <c r="X1193" s="41"/>
      <c r="Y1193" s="41"/>
      <c r="Z1193" s="41"/>
    </row>
  </sheetData>
  <mergeCells count="68">
    <mergeCell ref="B197:L197"/>
    <mergeCell ref="B200:L200"/>
    <mergeCell ref="B202:L202"/>
    <mergeCell ref="B204:L204"/>
    <mergeCell ref="B205:L205"/>
    <mergeCell ref="B208:L208"/>
    <mergeCell ref="B216:L216"/>
    <mergeCell ref="B231:B233"/>
    <mergeCell ref="B268:B271"/>
    <mergeCell ref="B273:B275"/>
    <mergeCell ref="B351:B354"/>
    <mergeCell ref="B356:B358"/>
    <mergeCell ref="B288:L288"/>
    <mergeCell ref="B301:L301"/>
    <mergeCell ref="B321:L321"/>
    <mergeCell ref="B363:L363"/>
    <mergeCell ref="B218:L218"/>
    <mergeCell ref="B224:L224"/>
    <mergeCell ref="B226:B229"/>
    <mergeCell ref="B236:L236"/>
    <mergeCell ref="B245:L245"/>
    <mergeCell ref="B253:L253"/>
    <mergeCell ref="B255:L255"/>
    <mergeCell ref="C1:D2"/>
    <mergeCell ref="A11:A12"/>
    <mergeCell ref="B11:B12"/>
    <mergeCell ref="C11:C12"/>
    <mergeCell ref="D11:D12"/>
    <mergeCell ref="E11:E12"/>
    <mergeCell ref="F11:H11"/>
    <mergeCell ref="I11:I12"/>
    <mergeCell ref="J11:J12"/>
    <mergeCell ref="K11:K12"/>
    <mergeCell ref="L11:L12"/>
    <mergeCell ref="B13:L13"/>
    <mergeCell ref="B20:L20"/>
    <mergeCell ref="B21:L21"/>
    <mergeCell ref="B29:L29"/>
    <mergeCell ref="B30:L30"/>
    <mergeCell ref="B32:L32"/>
    <mergeCell ref="B33:L33"/>
    <mergeCell ref="B43:L43"/>
    <mergeCell ref="B45:B46"/>
    <mergeCell ref="B54:L54"/>
    <mergeCell ref="B55:L55"/>
    <mergeCell ref="B66:L66"/>
    <mergeCell ref="B67:L67"/>
    <mergeCell ref="B75:L75"/>
    <mergeCell ref="B84:L84"/>
    <mergeCell ref="B87:L87"/>
    <mergeCell ref="B97:L97"/>
    <mergeCell ref="B107:L107"/>
    <mergeCell ref="B117:L117"/>
    <mergeCell ref="B126:L126"/>
    <mergeCell ref="B135:L135"/>
    <mergeCell ref="B144:L144"/>
    <mergeCell ref="B155:L155"/>
    <mergeCell ref="C156:D156"/>
    <mergeCell ref="B186:B187"/>
    <mergeCell ref="B195:B196"/>
    <mergeCell ref="B198:B199"/>
    <mergeCell ref="B166:L166"/>
    <mergeCell ref="B167:L167"/>
    <mergeCell ref="B177:L177"/>
    <mergeCell ref="B179:B180"/>
    <mergeCell ref="B181:L181"/>
    <mergeCell ref="B184:L184"/>
    <mergeCell ref="B194:L194"/>
  </mergeCells>
  <dataValidations>
    <dataValidation type="list" allowBlank="1" sqref="F14:H19 F22:H28 F31:H31 F34:H42 F44:H53 F56:H65 F68:H74 F76:H83 F85:H86 F88:H96 F98:H106 F108:H116 F118:H125 F127:H134 F136:H143 F145:H154 F156:H165 F168:H176 F178:H180 F182:H183 F185:H193 F195:H196 F198:H199 F201:H201 F203:H203 F206:H207 F209:H215 F217:H217 F219:H223 F225:H235 F237:H244 F246:H252 F254:H254 F256:H287 F289:H300 F302:H320 F322:H362 F364:H369">
      <formula1>"P,F,PE"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Row="1"/>
  <cols>
    <col customWidth="1" min="1" max="1" width="17.86"/>
    <col customWidth="1" min="2" max="2" width="31.86"/>
    <col customWidth="1" min="3" max="3" width="30.71"/>
    <col customWidth="1" min="4" max="4" width="31.43"/>
    <col customWidth="1" min="5" max="5" width="38.57"/>
    <col customWidth="1" min="6" max="8" width="8.71"/>
    <col customWidth="1" min="9" max="9" width="10.43"/>
    <col customWidth="1" min="10" max="10" width="10.14"/>
    <col customWidth="1" min="11" max="11" width="11.0"/>
    <col customWidth="1" min="12" max="12" width="10.86"/>
  </cols>
  <sheetData>
    <row r="1">
      <c r="A1" s="40"/>
      <c r="B1" s="41"/>
      <c r="C1" s="42" t="s">
        <v>36</v>
      </c>
      <c r="E1" s="41"/>
      <c r="F1" s="41"/>
      <c r="G1" s="41"/>
      <c r="H1" s="41"/>
      <c r="I1" s="41"/>
      <c r="J1" s="41"/>
      <c r="K1" s="41"/>
      <c r="L1" s="41"/>
      <c r="M1" s="41"/>
      <c r="N1" s="41"/>
      <c r="O1" s="41"/>
      <c r="P1" s="41"/>
      <c r="Q1" s="41"/>
      <c r="R1" s="41"/>
      <c r="S1" s="41"/>
      <c r="T1" s="41"/>
      <c r="U1" s="41"/>
      <c r="V1" s="41"/>
      <c r="W1" s="41"/>
      <c r="X1" s="41"/>
      <c r="Y1" s="41"/>
      <c r="Z1" s="41"/>
    </row>
    <row r="2">
      <c r="A2" s="40"/>
      <c r="B2" s="41"/>
      <c r="E2" s="41"/>
      <c r="F2" s="41"/>
      <c r="G2" s="41"/>
      <c r="H2" s="41"/>
      <c r="I2" s="41"/>
      <c r="J2" s="41"/>
      <c r="K2" s="41"/>
      <c r="L2" s="41"/>
      <c r="M2" s="41"/>
      <c r="N2" s="41"/>
      <c r="O2" s="41"/>
      <c r="P2" s="41"/>
      <c r="Q2" s="41"/>
      <c r="R2" s="41"/>
      <c r="S2" s="41"/>
      <c r="T2" s="41"/>
      <c r="U2" s="41"/>
      <c r="V2" s="41"/>
      <c r="W2" s="41"/>
      <c r="X2" s="41"/>
      <c r="Y2" s="41"/>
      <c r="Z2" s="41"/>
    </row>
    <row r="3">
      <c r="A3" s="40"/>
      <c r="B3" s="41"/>
      <c r="C3" s="43" t="s">
        <v>37</v>
      </c>
      <c r="D3" s="44" t="s">
        <v>38</v>
      </c>
      <c r="E3" s="41"/>
      <c r="F3" s="41"/>
      <c r="G3" s="41"/>
      <c r="H3" s="41"/>
      <c r="I3" s="41"/>
      <c r="J3" s="41"/>
      <c r="K3" s="41"/>
      <c r="L3" s="41"/>
      <c r="M3" s="41"/>
      <c r="N3" s="41"/>
      <c r="O3" s="41"/>
      <c r="P3" s="41"/>
      <c r="Q3" s="41"/>
      <c r="R3" s="41"/>
      <c r="S3" s="41"/>
      <c r="T3" s="41"/>
      <c r="U3" s="41"/>
      <c r="V3" s="41"/>
      <c r="W3" s="41"/>
      <c r="X3" s="41"/>
      <c r="Y3" s="41"/>
      <c r="Z3" s="41"/>
    </row>
    <row r="4">
      <c r="A4" s="40"/>
      <c r="B4" s="41"/>
      <c r="C4" s="43" t="s">
        <v>39</v>
      </c>
      <c r="D4" s="45" t="s">
        <v>22</v>
      </c>
      <c r="E4" s="41"/>
      <c r="F4" s="41"/>
      <c r="G4" s="41"/>
      <c r="H4" s="41"/>
      <c r="I4" s="41"/>
      <c r="J4" s="41"/>
      <c r="K4" s="41"/>
      <c r="L4" s="41"/>
      <c r="M4" s="41"/>
      <c r="N4" s="41"/>
      <c r="O4" s="41"/>
      <c r="P4" s="41"/>
      <c r="Q4" s="41"/>
      <c r="R4" s="41"/>
      <c r="S4" s="41"/>
      <c r="T4" s="41"/>
      <c r="U4" s="41"/>
      <c r="V4" s="41"/>
      <c r="W4" s="41"/>
      <c r="X4" s="41"/>
      <c r="Y4" s="41"/>
      <c r="Z4" s="41"/>
    </row>
    <row r="5">
      <c r="A5" s="40"/>
      <c r="B5" s="41"/>
      <c r="C5" s="43" t="s">
        <v>40</v>
      </c>
      <c r="D5" s="46">
        <f>COUNTIF(I13:I325 ,"P")</f>
        <v>0</v>
      </c>
      <c r="E5" s="41"/>
      <c r="F5" s="41"/>
      <c r="G5" s="41"/>
      <c r="H5" s="41"/>
      <c r="I5" s="41"/>
      <c r="J5" s="41"/>
      <c r="K5" s="41"/>
      <c r="L5" s="41"/>
      <c r="M5" s="41"/>
      <c r="N5" s="41"/>
      <c r="O5" s="41"/>
      <c r="P5" s="41"/>
      <c r="Q5" s="41"/>
      <c r="R5" s="41"/>
      <c r="S5" s="41"/>
      <c r="T5" s="41"/>
      <c r="U5" s="41"/>
      <c r="V5" s="41"/>
      <c r="W5" s="41"/>
      <c r="X5" s="41"/>
      <c r="Y5" s="41"/>
      <c r="Z5" s="41"/>
    </row>
    <row r="6">
      <c r="A6" s="40"/>
      <c r="B6" s="41"/>
      <c r="C6" s="43" t="s">
        <v>41</v>
      </c>
      <c r="D6" s="47">
        <f>COUNTIF(I13:I325 ,"F")</f>
        <v>0</v>
      </c>
      <c r="E6" s="41"/>
      <c r="F6" s="41"/>
      <c r="G6" s="41"/>
      <c r="H6" s="41"/>
      <c r="I6" s="41"/>
      <c r="J6" s="41"/>
      <c r="K6" s="41"/>
      <c r="L6" s="41"/>
      <c r="M6" s="41"/>
      <c r="N6" s="41"/>
      <c r="O6" s="41"/>
      <c r="P6" s="41"/>
      <c r="Q6" s="41"/>
      <c r="R6" s="41"/>
      <c r="S6" s="41"/>
      <c r="T6" s="41"/>
      <c r="U6" s="41"/>
      <c r="V6" s="41"/>
      <c r="W6" s="41"/>
      <c r="X6" s="41"/>
      <c r="Y6" s="41"/>
      <c r="Z6" s="41"/>
    </row>
    <row r="7">
      <c r="A7" s="40"/>
      <c r="B7" s="41"/>
      <c r="C7" s="43" t="s">
        <v>42</v>
      </c>
      <c r="D7" s="47">
        <f>COUNTIF(I13:I325 ,"PE")</f>
        <v>0</v>
      </c>
      <c r="E7" s="41"/>
      <c r="F7" s="41"/>
      <c r="G7" s="41"/>
      <c r="H7" s="41"/>
      <c r="I7" s="41"/>
      <c r="J7" s="41"/>
      <c r="K7" s="41"/>
      <c r="L7" s="41"/>
      <c r="M7" s="41"/>
      <c r="N7" s="41"/>
      <c r="O7" s="41"/>
      <c r="P7" s="41"/>
      <c r="Q7" s="41"/>
      <c r="R7" s="41"/>
      <c r="S7" s="41"/>
      <c r="T7" s="41"/>
      <c r="U7" s="41"/>
      <c r="V7" s="41"/>
      <c r="W7" s="41"/>
      <c r="X7" s="41"/>
      <c r="Y7" s="41"/>
      <c r="Z7" s="41"/>
    </row>
    <row r="8">
      <c r="A8" s="40"/>
      <c r="B8" s="41"/>
      <c r="C8" s="43" t="s">
        <v>43</v>
      </c>
      <c r="D8" s="46">
        <f>D9-D5-D6-D7</f>
        <v>35</v>
      </c>
      <c r="E8" s="41"/>
      <c r="F8" s="41"/>
      <c r="G8" s="41"/>
      <c r="H8" s="41"/>
      <c r="I8" s="41"/>
      <c r="J8" s="41"/>
      <c r="K8" s="41"/>
      <c r="L8" s="41"/>
      <c r="M8" s="41"/>
      <c r="N8" s="41"/>
      <c r="O8" s="41"/>
      <c r="P8" s="41"/>
      <c r="Q8" s="41"/>
      <c r="R8" s="41"/>
      <c r="S8" s="41"/>
      <c r="T8" s="41"/>
      <c r="U8" s="41"/>
      <c r="V8" s="41"/>
      <c r="W8" s="41"/>
      <c r="X8" s="41"/>
      <c r="Y8" s="41"/>
      <c r="Z8" s="41"/>
    </row>
    <row r="9">
      <c r="A9" s="40"/>
      <c r="B9" s="41"/>
      <c r="C9" s="43" t="s">
        <v>44</v>
      </c>
      <c r="D9" s="46">
        <f>COUNTA($E$13:$E$335)</f>
        <v>35</v>
      </c>
      <c r="E9" s="41"/>
      <c r="F9" s="41"/>
      <c r="G9" s="41"/>
      <c r="H9" s="41"/>
      <c r="I9" s="41"/>
      <c r="J9" s="41"/>
      <c r="K9" s="41"/>
      <c r="L9" s="41"/>
      <c r="M9" s="41"/>
      <c r="N9" s="41"/>
      <c r="O9" s="41"/>
      <c r="P9" s="41"/>
      <c r="Q9" s="41"/>
      <c r="R9" s="41"/>
      <c r="S9" s="41"/>
      <c r="T9" s="41"/>
      <c r="U9" s="41"/>
      <c r="V9" s="41"/>
      <c r="W9" s="41"/>
      <c r="X9" s="41"/>
      <c r="Y9" s="41"/>
      <c r="Z9" s="41"/>
    </row>
    <row r="10">
      <c r="A10" s="48"/>
      <c r="B10" s="49"/>
      <c r="C10" s="49"/>
      <c r="D10" s="49"/>
      <c r="E10" s="49"/>
      <c r="F10" s="49"/>
      <c r="G10" s="49"/>
      <c r="H10" s="49"/>
      <c r="I10" s="49"/>
      <c r="J10" s="49"/>
      <c r="K10" s="49"/>
      <c r="L10" s="49"/>
      <c r="M10" s="41"/>
      <c r="N10" s="41"/>
      <c r="O10" s="41"/>
      <c r="P10" s="41"/>
      <c r="Q10" s="41"/>
      <c r="R10" s="41"/>
      <c r="S10" s="41"/>
      <c r="T10" s="41"/>
      <c r="U10" s="41"/>
      <c r="V10" s="41"/>
      <c r="W10" s="41"/>
      <c r="X10" s="41"/>
      <c r="Y10" s="41"/>
      <c r="Z10" s="41"/>
    </row>
    <row r="11">
      <c r="A11" s="50" t="s">
        <v>45</v>
      </c>
      <c r="B11" s="50" t="s">
        <v>46</v>
      </c>
      <c r="C11" s="50" t="s">
        <v>47</v>
      </c>
      <c r="D11" s="50" t="s">
        <v>48</v>
      </c>
      <c r="E11" s="50" t="s">
        <v>49</v>
      </c>
      <c r="F11" s="51" t="s">
        <v>50</v>
      </c>
      <c r="G11" s="16"/>
      <c r="H11" s="17"/>
      <c r="I11" s="50" t="s">
        <v>51</v>
      </c>
      <c r="J11" s="50" t="s">
        <v>52</v>
      </c>
      <c r="K11" s="50" t="s">
        <v>53</v>
      </c>
      <c r="L11" s="50" t="s">
        <v>54</v>
      </c>
      <c r="M11" s="41"/>
      <c r="N11" s="41"/>
      <c r="O11" s="41"/>
      <c r="P11" s="41"/>
      <c r="Q11" s="41"/>
      <c r="R11" s="41"/>
      <c r="S11" s="41"/>
      <c r="T11" s="41"/>
      <c r="U11" s="41"/>
      <c r="V11" s="41"/>
      <c r="W11" s="41"/>
      <c r="X11" s="41"/>
      <c r="Y11" s="41"/>
      <c r="Z11" s="41"/>
    </row>
    <row r="12">
      <c r="A12" s="52"/>
      <c r="B12" s="52"/>
      <c r="C12" s="52"/>
      <c r="D12" s="52"/>
      <c r="E12" s="52"/>
      <c r="F12" s="53" t="s">
        <v>55</v>
      </c>
      <c r="G12" s="53" t="s">
        <v>56</v>
      </c>
      <c r="H12" s="53" t="s">
        <v>57</v>
      </c>
      <c r="I12" s="52"/>
      <c r="J12" s="52"/>
      <c r="K12" s="52"/>
      <c r="L12" s="52"/>
      <c r="M12" s="41"/>
      <c r="N12" s="41"/>
      <c r="O12" s="41"/>
      <c r="P12" s="41"/>
      <c r="Q12" s="41"/>
      <c r="R12" s="41"/>
      <c r="S12" s="41"/>
      <c r="T12" s="41"/>
      <c r="U12" s="41"/>
      <c r="V12" s="41"/>
      <c r="W12" s="41"/>
      <c r="X12" s="41"/>
      <c r="Y12" s="41"/>
      <c r="Z12" s="41"/>
    </row>
    <row r="13">
      <c r="A13" s="54"/>
      <c r="B13" s="59" t="s">
        <v>351</v>
      </c>
      <c r="C13" s="4"/>
      <c r="D13" s="4"/>
      <c r="E13" s="4"/>
      <c r="F13" s="4"/>
      <c r="G13" s="4"/>
      <c r="H13" s="5"/>
      <c r="I13" s="118"/>
      <c r="J13" s="118"/>
      <c r="K13" s="118"/>
      <c r="L13" s="118"/>
      <c r="M13" s="41"/>
      <c r="N13" s="41"/>
      <c r="O13" s="41"/>
      <c r="P13" s="41"/>
      <c r="Q13" s="41"/>
      <c r="R13" s="41"/>
      <c r="S13" s="41"/>
      <c r="T13" s="41"/>
      <c r="U13" s="41"/>
      <c r="V13" s="41"/>
      <c r="W13" s="41"/>
      <c r="X13" s="41"/>
      <c r="Y13" s="41"/>
      <c r="Z13" s="41"/>
    </row>
    <row r="14">
      <c r="A14" s="54"/>
      <c r="B14" s="71" t="s">
        <v>352</v>
      </c>
      <c r="C14" s="4"/>
      <c r="D14" s="4"/>
      <c r="E14" s="4"/>
      <c r="F14" s="4"/>
      <c r="G14" s="4"/>
      <c r="H14" s="4"/>
      <c r="I14" s="4"/>
      <c r="J14" s="4"/>
      <c r="K14" s="4"/>
      <c r="L14" s="5"/>
      <c r="M14" s="41"/>
      <c r="N14" s="41"/>
      <c r="O14" s="41"/>
      <c r="P14" s="41"/>
      <c r="Q14" s="41"/>
      <c r="R14" s="41"/>
      <c r="S14" s="41"/>
      <c r="T14" s="41"/>
      <c r="U14" s="41"/>
      <c r="V14" s="41"/>
      <c r="W14" s="41"/>
      <c r="X14" s="41"/>
      <c r="Y14" s="41"/>
      <c r="Z14" s="41"/>
    </row>
    <row r="15" outlineLevel="1">
      <c r="A15" s="54" t="str">
        <f t="shared" ref="A15:A28" si="1">IF(AND(D15="",D15=""),"",$D$4&amp;"_"&amp;ROW()-11-COUNTBLANK($D$12:D15))</f>
        <v>TC_CardCreate_FUNC_1</v>
      </c>
      <c r="B15" s="45" t="s">
        <v>353</v>
      </c>
      <c r="C15" s="57"/>
      <c r="D15" s="119" t="s">
        <v>354</v>
      </c>
      <c r="E15" s="119" t="s">
        <v>355</v>
      </c>
      <c r="F15" s="57"/>
      <c r="G15" s="57"/>
      <c r="H15" s="57"/>
      <c r="I15" s="58"/>
      <c r="J15" s="45"/>
      <c r="K15" s="45"/>
      <c r="L15" s="45"/>
      <c r="M15" s="41"/>
      <c r="N15" s="41"/>
      <c r="O15" s="41"/>
      <c r="P15" s="41"/>
      <c r="Q15" s="41"/>
      <c r="R15" s="41"/>
      <c r="S15" s="41"/>
      <c r="T15" s="41"/>
      <c r="U15" s="41"/>
      <c r="V15" s="41"/>
      <c r="W15" s="41"/>
      <c r="X15" s="41"/>
      <c r="Y15" s="41"/>
      <c r="Z15" s="41"/>
    </row>
    <row r="16" outlineLevel="1">
      <c r="A16" s="54" t="str">
        <f t="shared" si="1"/>
        <v>TC_CardCreate_FUNC_2</v>
      </c>
      <c r="B16" s="45" t="s">
        <v>356</v>
      </c>
      <c r="C16" s="57"/>
      <c r="D16" s="119" t="s">
        <v>357</v>
      </c>
      <c r="E16" s="73" t="s">
        <v>358</v>
      </c>
      <c r="F16" s="57"/>
      <c r="G16" s="57"/>
      <c r="H16" s="57"/>
      <c r="I16" s="58"/>
      <c r="J16" s="45"/>
      <c r="K16" s="45"/>
      <c r="L16" s="45"/>
      <c r="M16" s="41"/>
      <c r="N16" s="41"/>
      <c r="O16" s="41"/>
      <c r="P16" s="41"/>
      <c r="Q16" s="41"/>
      <c r="R16" s="41"/>
      <c r="S16" s="41"/>
      <c r="T16" s="41"/>
      <c r="U16" s="41"/>
      <c r="V16" s="41"/>
      <c r="W16" s="41"/>
      <c r="X16" s="41"/>
      <c r="Y16" s="41"/>
      <c r="Z16" s="41"/>
    </row>
    <row r="17">
      <c r="A17" s="54" t="str">
        <f t="shared" si="1"/>
        <v/>
      </c>
      <c r="B17" s="120" t="s">
        <v>359</v>
      </c>
      <c r="C17" s="4"/>
      <c r="D17" s="4"/>
      <c r="E17" s="4"/>
      <c r="F17" s="4"/>
      <c r="G17" s="4"/>
      <c r="H17" s="4"/>
      <c r="I17" s="4"/>
      <c r="J17" s="4"/>
      <c r="K17" s="4"/>
      <c r="L17" s="5"/>
      <c r="M17" s="41"/>
      <c r="N17" s="41"/>
      <c r="O17" s="41"/>
      <c r="P17" s="41"/>
      <c r="Q17" s="41"/>
      <c r="R17" s="41"/>
      <c r="S17" s="41"/>
      <c r="T17" s="41"/>
      <c r="U17" s="41"/>
      <c r="V17" s="41"/>
      <c r="W17" s="41"/>
      <c r="X17" s="41"/>
      <c r="Y17" s="41"/>
      <c r="Z17" s="41"/>
    </row>
    <row r="18" outlineLevel="1">
      <c r="A18" s="54" t="str">
        <f t="shared" si="1"/>
        <v>TC_CardCreate_FUNC_3</v>
      </c>
      <c r="B18" s="45" t="s">
        <v>360</v>
      </c>
      <c r="C18" s="56"/>
      <c r="D18" s="119" t="s">
        <v>361</v>
      </c>
      <c r="E18" s="119" t="s">
        <v>362</v>
      </c>
      <c r="F18" s="57"/>
      <c r="G18" s="57"/>
      <c r="H18" s="57"/>
      <c r="I18" s="58"/>
      <c r="J18" s="56"/>
      <c r="K18" s="56"/>
      <c r="L18" s="56"/>
      <c r="M18" s="41"/>
      <c r="N18" s="41"/>
      <c r="O18" s="41"/>
      <c r="P18" s="41"/>
      <c r="Q18" s="41"/>
      <c r="R18" s="41"/>
      <c r="S18" s="41"/>
      <c r="T18" s="41"/>
      <c r="U18" s="41"/>
      <c r="V18" s="41"/>
      <c r="W18" s="41"/>
      <c r="X18" s="41"/>
      <c r="Y18" s="41"/>
      <c r="Z18" s="41"/>
    </row>
    <row r="19" outlineLevel="1">
      <c r="A19" s="54" t="str">
        <f t="shared" si="1"/>
        <v>TC_CardCreate_FUNC_4</v>
      </c>
      <c r="B19" s="57" t="s">
        <v>363</v>
      </c>
      <c r="C19" s="56"/>
      <c r="D19" s="45" t="s">
        <v>364</v>
      </c>
      <c r="E19" s="57" t="s">
        <v>365</v>
      </c>
      <c r="F19" s="57"/>
      <c r="G19" s="57"/>
      <c r="H19" s="57"/>
      <c r="I19" s="58"/>
      <c r="J19" s="56"/>
      <c r="K19" s="56"/>
      <c r="L19" s="56"/>
      <c r="M19" s="41"/>
      <c r="N19" s="41"/>
      <c r="O19" s="41"/>
      <c r="P19" s="41"/>
      <c r="Q19" s="41"/>
      <c r="R19" s="41"/>
      <c r="S19" s="41"/>
      <c r="T19" s="41"/>
      <c r="U19" s="41"/>
      <c r="V19" s="41"/>
      <c r="W19" s="41"/>
      <c r="X19" s="41"/>
      <c r="Y19" s="41"/>
      <c r="Z19" s="41"/>
    </row>
    <row r="20" outlineLevel="1">
      <c r="A20" s="54" t="str">
        <f t="shared" si="1"/>
        <v>TC_CardCreate_FUNC_5</v>
      </c>
      <c r="B20" s="45" t="s">
        <v>366</v>
      </c>
      <c r="C20" s="57"/>
      <c r="D20" s="119" t="s">
        <v>367</v>
      </c>
      <c r="E20" s="119" t="s">
        <v>362</v>
      </c>
      <c r="F20" s="57"/>
      <c r="G20" s="57"/>
      <c r="H20" s="57"/>
      <c r="I20" s="58"/>
      <c r="J20" s="56"/>
      <c r="K20" s="56"/>
      <c r="L20" s="56"/>
      <c r="M20" s="41"/>
      <c r="N20" s="41"/>
      <c r="O20" s="41"/>
      <c r="P20" s="41"/>
      <c r="Q20" s="41"/>
      <c r="R20" s="41"/>
      <c r="S20" s="41"/>
      <c r="T20" s="41"/>
      <c r="U20" s="41"/>
      <c r="V20" s="41"/>
      <c r="W20" s="41"/>
      <c r="X20" s="41"/>
      <c r="Y20" s="41"/>
      <c r="Z20" s="41"/>
    </row>
    <row r="21" outlineLevel="1">
      <c r="A21" s="54" t="str">
        <f t="shared" si="1"/>
        <v>TC_CardCreate_FUNC_6</v>
      </c>
      <c r="B21" s="45" t="s">
        <v>368</v>
      </c>
      <c r="C21" s="57"/>
      <c r="D21" s="119" t="s">
        <v>369</v>
      </c>
      <c r="E21" s="73" t="s">
        <v>370</v>
      </c>
      <c r="F21" s="57"/>
      <c r="G21" s="57"/>
      <c r="H21" s="57"/>
      <c r="I21" s="58"/>
      <c r="J21" s="56"/>
      <c r="K21" s="56"/>
      <c r="L21" s="56"/>
      <c r="M21" s="41"/>
      <c r="N21" s="41"/>
      <c r="O21" s="41"/>
      <c r="P21" s="41"/>
      <c r="Q21" s="41"/>
      <c r="R21" s="41"/>
      <c r="S21" s="41"/>
      <c r="T21" s="41"/>
      <c r="U21" s="41"/>
      <c r="V21" s="41"/>
      <c r="W21" s="41"/>
      <c r="X21" s="41"/>
      <c r="Y21" s="41"/>
      <c r="Z21" s="41"/>
    </row>
    <row r="22" outlineLevel="1">
      <c r="A22" s="54" t="str">
        <f t="shared" si="1"/>
        <v>TC_CardCreate_FUNC_7</v>
      </c>
      <c r="B22" s="121" t="s">
        <v>371</v>
      </c>
      <c r="C22" s="57"/>
      <c r="D22" s="73" t="s">
        <v>372</v>
      </c>
      <c r="E22" s="73" t="s">
        <v>373</v>
      </c>
      <c r="F22" s="57"/>
      <c r="G22" s="57"/>
      <c r="H22" s="57"/>
      <c r="I22" s="58"/>
      <c r="J22" s="56"/>
      <c r="K22" s="56"/>
      <c r="L22" s="56"/>
      <c r="M22" s="41"/>
      <c r="N22" s="41"/>
      <c r="O22" s="41"/>
      <c r="P22" s="41"/>
      <c r="Q22" s="41"/>
      <c r="R22" s="41"/>
      <c r="S22" s="41"/>
      <c r="T22" s="41"/>
      <c r="U22" s="41"/>
      <c r="V22" s="41"/>
      <c r="W22" s="41"/>
      <c r="X22" s="41"/>
      <c r="Y22" s="41"/>
      <c r="Z22" s="41"/>
    </row>
    <row r="23" outlineLevel="1">
      <c r="A23" s="54" t="str">
        <f t="shared" si="1"/>
        <v>TC_CardCreate_FUNC_8</v>
      </c>
      <c r="B23" s="52"/>
      <c r="C23" s="57"/>
      <c r="D23" s="45" t="s">
        <v>374</v>
      </c>
      <c r="E23" s="73" t="s">
        <v>375</v>
      </c>
      <c r="F23" s="57"/>
      <c r="G23" s="57"/>
      <c r="H23" s="57"/>
      <c r="I23" s="58"/>
      <c r="J23" s="56"/>
      <c r="K23" s="56"/>
      <c r="L23" s="56"/>
      <c r="M23" s="41"/>
      <c r="N23" s="41"/>
      <c r="O23" s="41"/>
      <c r="P23" s="41"/>
      <c r="Q23" s="41"/>
      <c r="R23" s="41"/>
      <c r="S23" s="41"/>
      <c r="T23" s="41"/>
      <c r="U23" s="41"/>
      <c r="V23" s="41"/>
      <c r="W23" s="41"/>
      <c r="X23" s="41"/>
      <c r="Y23" s="41"/>
      <c r="Z23" s="41"/>
    </row>
    <row r="24" outlineLevel="1">
      <c r="A24" s="54" t="str">
        <f t="shared" si="1"/>
        <v>TC_CardCreate_FUNC_9</v>
      </c>
      <c r="B24" s="122" t="s">
        <v>376</v>
      </c>
      <c r="C24" s="57"/>
      <c r="D24" s="45" t="s">
        <v>374</v>
      </c>
      <c r="E24" s="73" t="s">
        <v>377</v>
      </c>
      <c r="F24" s="57"/>
      <c r="G24" s="57"/>
      <c r="H24" s="57"/>
      <c r="I24" s="58"/>
      <c r="J24" s="56"/>
      <c r="K24" s="56"/>
      <c r="L24" s="56"/>
      <c r="M24" s="41"/>
      <c r="N24" s="41"/>
      <c r="O24" s="41"/>
      <c r="P24" s="41"/>
      <c r="Q24" s="41"/>
      <c r="R24" s="41"/>
      <c r="S24" s="41"/>
      <c r="T24" s="41"/>
      <c r="U24" s="41"/>
      <c r="V24" s="41"/>
      <c r="W24" s="41"/>
      <c r="X24" s="41"/>
      <c r="Y24" s="41"/>
      <c r="Z24" s="41"/>
    </row>
    <row r="25" outlineLevel="1">
      <c r="A25" s="54" t="str">
        <f t="shared" si="1"/>
        <v>TC_CardCreate_FUNC_10</v>
      </c>
      <c r="B25" s="52"/>
      <c r="C25" s="57"/>
      <c r="D25" s="73" t="s">
        <v>378</v>
      </c>
      <c r="E25" s="73" t="s">
        <v>377</v>
      </c>
      <c r="F25" s="57"/>
      <c r="G25" s="57"/>
      <c r="H25" s="57"/>
      <c r="I25" s="58"/>
      <c r="J25" s="56"/>
      <c r="K25" s="56"/>
      <c r="L25" s="56"/>
      <c r="M25" s="41"/>
      <c r="N25" s="41"/>
      <c r="O25" s="41"/>
      <c r="P25" s="41"/>
      <c r="Q25" s="41"/>
      <c r="R25" s="41"/>
      <c r="S25" s="41"/>
      <c r="T25" s="41"/>
      <c r="U25" s="41"/>
      <c r="V25" s="41"/>
      <c r="W25" s="41"/>
      <c r="X25" s="41"/>
      <c r="Y25" s="41"/>
      <c r="Z25" s="41"/>
    </row>
    <row r="26" outlineLevel="1">
      <c r="A26" s="54" t="str">
        <f t="shared" si="1"/>
        <v>TC_CardCreate_FUNC_11</v>
      </c>
      <c r="B26" s="123" t="s">
        <v>379</v>
      </c>
      <c r="C26" s="56"/>
      <c r="D26" s="45" t="s">
        <v>380</v>
      </c>
      <c r="E26" s="119" t="s">
        <v>362</v>
      </c>
      <c r="F26" s="57"/>
      <c r="G26" s="57"/>
      <c r="H26" s="57"/>
      <c r="I26" s="58"/>
      <c r="J26" s="56"/>
      <c r="K26" s="56"/>
      <c r="L26" s="56"/>
      <c r="M26" s="41"/>
      <c r="N26" s="41"/>
      <c r="O26" s="41"/>
      <c r="P26" s="41"/>
      <c r="Q26" s="41"/>
      <c r="R26" s="41"/>
      <c r="S26" s="41"/>
      <c r="T26" s="41"/>
      <c r="U26" s="41"/>
      <c r="V26" s="41"/>
      <c r="W26" s="41"/>
      <c r="X26" s="41"/>
      <c r="Y26" s="41"/>
      <c r="Z26" s="41"/>
    </row>
    <row r="27" outlineLevel="1">
      <c r="A27" s="54" t="str">
        <f t="shared" si="1"/>
        <v>TC_CardCreate_FUNC_12</v>
      </c>
      <c r="B27" s="52"/>
      <c r="C27" s="56"/>
      <c r="D27" s="45" t="s">
        <v>381</v>
      </c>
      <c r="E27" s="119" t="s">
        <v>362</v>
      </c>
      <c r="F27" s="57"/>
      <c r="G27" s="57"/>
      <c r="H27" s="57"/>
      <c r="I27" s="58"/>
      <c r="J27" s="56"/>
      <c r="K27" s="56"/>
      <c r="L27" s="56"/>
      <c r="M27" s="41"/>
      <c r="N27" s="41"/>
      <c r="O27" s="41"/>
      <c r="P27" s="41"/>
      <c r="Q27" s="41"/>
      <c r="R27" s="41"/>
      <c r="S27" s="41"/>
      <c r="T27" s="41"/>
      <c r="U27" s="41"/>
      <c r="V27" s="41"/>
      <c r="W27" s="41"/>
      <c r="X27" s="41"/>
      <c r="Y27" s="41"/>
      <c r="Z27" s="41"/>
    </row>
    <row r="28" outlineLevel="1">
      <c r="A28" s="54" t="str">
        <f t="shared" si="1"/>
        <v>TC_CardCreate_FUNC_13</v>
      </c>
      <c r="B28" s="73" t="s">
        <v>382</v>
      </c>
      <c r="C28" s="56"/>
      <c r="D28" s="73" t="s">
        <v>383</v>
      </c>
      <c r="E28" s="70" t="s">
        <v>384</v>
      </c>
      <c r="F28" s="57"/>
      <c r="G28" s="57"/>
      <c r="H28" s="57"/>
      <c r="I28" s="58"/>
      <c r="J28" s="56"/>
      <c r="K28" s="56"/>
      <c r="L28" s="56"/>
      <c r="M28" s="41"/>
      <c r="N28" s="41"/>
      <c r="O28" s="41"/>
      <c r="P28" s="41"/>
      <c r="Q28" s="41"/>
      <c r="R28" s="41"/>
      <c r="S28" s="41"/>
      <c r="T28" s="41"/>
      <c r="U28" s="41"/>
      <c r="V28" s="41"/>
      <c r="W28" s="41"/>
      <c r="X28" s="41"/>
      <c r="Y28" s="41"/>
      <c r="Z28" s="41"/>
    </row>
    <row r="29" outlineLevel="1">
      <c r="A29" s="54"/>
      <c r="B29" s="45"/>
      <c r="C29" s="56"/>
      <c r="D29" s="45"/>
      <c r="E29" s="119"/>
      <c r="F29" s="57"/>
      <c r="G29" s="57"/>
      <c r="H29" s="57"/>
      <c r="I29" s="58"/>
      <c r="J29" s="56"/>
      <c r="K29" s="56"/>
      <c r="L29" s="56"/>
      <c r="M29" s="41"/>
      <c r="N29" s="41"/>
      <c r="O29" s="41"/>
      <c r="P29" s="41"/>
      <c r="Q29" s="41"/>
      <c r="R29" s="41"/>
      <c r="S29" s="41"/>
      <c r="T29" s="41"/>
      <c r="U29" s="41"/>
      <c r="V29" s="41"/>
      <c r="W29" s="41"/>
      <c r="X29" s="41"/>
      <c r="Y29" s="41"/>
      <c r="Z29" s="41"/>
    </row>
    <row r="30" collapsed="1">
      <c r="A30" s="54" t="str">
        <f t="shared" ref="A30:A56" si="2">IF(AND(D30="",D30=""),"",$D$4&amp;"_"&amp;ROW()-11-COUNTBLANK($D$12:D30))</f>
        <v/>
      </c>
      <c r="B30" s="71" t="s">
        <v>385</v>
      </c>
      <c r="C30" s="4"/>
      <c r="D30" s="4"/>
      <c r="E30" s="4"/>
      <c r="F30" s="4"/>
      <c r="G30" s="4"/>
      <c r="H30" s="4"/>
      <c r="I30" s="4"/>
      <c r="J30" s="4"/>
      <c r="K30" s="4"/>
      <c r="L30" s="5"/>
      <c r="M30" s="41"/>
      <c r="N30" s="41"/>
      <c r="O30" s="41"/>
      <c r="P30" s="41"/>
      <c r="Q30" s="41"/>
      <c r="R30" s="41"/>
      <c r="S30" s="41"/>
      <c r="T30" s="41"/>
      <c r="U30" s="41"/>
      <c r="V30" s="41"/>
      <c r="W30" s="41"/>
      <c r="X30" s="41"/>
      <c r="Y30" s="41"/>
      <c r="Z30" s="41"/>
    </row>
    <row r="31" hidden="1" outlineLevel="1">
      <c r="A31" s="54" t="str">
        <f t="shared" si="2"/>
        <v>TC_CardCreate_FUNC_14</v>
      </c>
      <c r="B31" s="45" t="s">
        <v>360</v>
      </c>
      <c r="C31" s="56"/>
      <c r="D31" s="119" t="s">
        <v>386</v>
      </c>
      <c r="E31" s="119" t="s">
        <v>387</v>
      </c>
      <c r="F31" s="57"/>
      <c r="G31" s="57"/>
      <c r="H31" s="57"/>
      <c r="I31" s="58"/>
      <c r="J31" s="56"/>
      <c r="K31" s="56"/>
      <c r="L31" s="56"/>
      <c r="M31" s="41"/>
      <c r="N31" s="41"/>
      <c r="O31" s="41"/>
      <c r="P31" s="41"/>
      <c r="Q31" s="41"/>
      <c r="R31" s="41"/>
      <c r="S31" s="41"/>
      <c r="T31" s="41"/>
      <c r="U31" s="41"/>
      <c r="V31" s="41"/>
      <c r="W31" s="41"/>
      <c r="X31" s="41"/>
      <c r="Y31" s="41"/>
      <c r="Z31" s="41"/>
    </row>
    <row r="32" hidden="1" outlineLevel="1">
      <c r="A32" s="54" t="str">
        <f t="shared" si="2"/>
        <v>TC_CardCreate_FUNC_15</v>
      </c>
      <c r="B32" s="57" t="s">
        <v>363</v>
      </c>
      <c r="C32" s="56"/>
      <c r="D32" s="45" t="s">
        <v>364</v>
      </c>
      <c r="E32" s="57" t="s">
        <v>365</v>
      </c>
      <c r="F32" s="57"/>
      <c r="G32" s="57"/>
      <c r="H32" s="57"/>
      <c r="I32" s="58"/>
      <c r="J32" s="56"/>
      <c r="K32" s="56"/>
      <c r="L32" s="56"/>
      <c r="M32" s="41"/>
      <c r="N32" s="41"/>
      <c r="O32" s="41"/>
      <c r="P32" s="41"/>
      <c r="Q32" s="41"/>
      <c r="R32" s="41"/>
      <c r="S32" s="41"/>
      <c r="T32" s="41"/>
      <c r="U32" s="41"/>
      <c r="V32" s="41"/>
      <c r="W32" s="41"/>
      <c r="X32" s="41"/>
      <c r="Y32" s="41"/>
      <c r="Z32" s="41"/>
    </row>
    <row r="33" hidden="1" outlineLevel="1">
      <c r="A33" s="54" t="str">
        <f t="shared" si="2"/>
        <v>TC_CardCreate_FUNC_16</v>
      </c>
      <c r="B33" s="45" t="s">
        <v>366</v>
      </c>
      <c r="C33" s="57"/>
      <c r="D33" s="119" t="s">
        <v>367</v>
      </c>
      <c r="E33" s="119" t="s">
        <v>387</v>
      </c>
      <c r="F33" s="57"/>
      <c r="G33" s="57"/>
      <c r="H33" s="57"/>
      <c r="I33" s="58"/>
      <c r="J33" s="56"/>
      <c r="K33" s="56"/>
      <c r="L33" s="56"/>
      <c r="M33" s="41"/>
      <c r="N33" s="41"/>
      <c r="O33" s="41"/>
      <c r="P33" s="41"/>
      <c r="Q33" s="41"/>
      <c r="R33" s="41"/>
      <c r="S33" s="41"/>
      <c r="T33" s="41"/>
      <c r="U33" s="41"/>
      <c r="V33" s="41"/>
      <c r="W33" s="41"/>
      <c r="X33" s="41"/>
      <c r="Y33" s="41"/>
      <c r="Z33" s="41"/>
    </row>
    <row r="34" hidden="1" outlineLevel="1">
      <c r="A34" s="54" t="str">
        <f t="shared" si="2"/>
        <v>TC_CardCreate_FUNC_17</v>
      </c>
      <c r="B34" s="57" t="s">
        <v>388</v>
      </c>
      <c r="C34" s="57"/>
      <c r="D34" s="45" t="s">
        <v>389</v>
      </c>
      <c r="E34" s="45" t="s">
        <v>390</v>
      </c>
      <c r="F34" s="57"/>
      <c r="G34" s="57"/>
      <c r="H34" s="57"/>
      <c r="I34" s="58"/>
      <c r="J34" s="56"/>
      <c r="K34" s="56"/>
      <c r="L34" s="56"/>
      <c r="M34" s="41"/>
      <c r="N34" s="41"/>
      <c r="O34" s="41"/>
      <c r="P34" s="41"/>
      <c r="Q34" s="41"/>
      <c r="R34" s="41"/>
      <c r="S34" s="41"/>
      <c r="T34" s="41"/>
      <c r="U34" s="41"/>
      <c r="V34" s="41"/>
      <c r="W34" s="41"/>
      <c r="X34" s="41"/>
      <c r="Y34" s="41"/>
      <c r="Z34" s="41"/>
    </row>
    <row r="35" hidden="1" outlineLevel="1">
      <c r="A35" s="54" t="str">
        <f t="shared" si="2"/>
        <v>TC_CardCreate_FUNC_18</v>
      </c>
      <c r="B35" s="57" t="s">
        <v>379</v>
      </c>
      <c r="C35" s="56"/>
      <c r="D35" s="45" t="s">
        <v>380</v>
      </c>
      <c r="E35" s="119" t="s">
        <v>387</v>
      </c>
      <c r="F35" s="57"/>
      <c r="G35" s="57"/>
      <c r="H35" s="57"/>
      <c r="I35" s="58"/>
      <c r="J35" s="56"/>
      <c r="K35" s="56"/>
      <c r="L35" s="56"/>
      <c r="M35" s="41"/>
      <c r="N35" s="41"/>
      <c r="O35" s="41"/>
      <c r="P35" s="41"/>
      <c r="Q35" s="41"/>
      <c r="R35" s="41"/>
      <c r="S35" s="41"/>
      <c r="T35" s="41"/>
      <c r="U35" s="41"/>
      <c r="V35" s="41"/>
      <c r="W35" s="41"/>
      <c r="X35" s="41"/>
      <c r="Y35" s="41"/>
      <c r="Z35" s="41"/>
    </row>
    <row r="36" collapsed="1">
      <c r="A36" s="54" t="str">
        <f t="shared" si="2"/>
        <v/>
      </c>
      <c r="B36" s="71" t="s">
        <v>391</v>
      </c>
      <c r="C36" s="4"/>
      <c r="D36" s="4"/>
      <c r="E36" s="4"/>
      <c r="F36" s="4"/>
      <c r="G36" s="4"/>
      <c r="H36" s="4"/>
      <c r="I36" s="4"/>
      <c r="J36" s="4"/>
      <c r="K36" s="4"/>
      <c r="L36" s="5"/>
      <c r="M36" s="41"/>
      <c r="N36" s="41"/>
      <c r="O36" s="41"/>
      <c r="P36" s="41"/>
      <c r="Q36" s="41"/>
      <c r="R36" s="41"/>
      <c r="S36" s="41"/>
      <c r="T36" s="41"/>
      <c r="U36" s="41"/>
      <c r="V36" s="41"/>
      <c r="W36" s="41"/>
      <c r="X36" s="41"/>
      <c r="Y36" s="41"/>
      <c r="Z36" s="41"/>
    </row>
    <row r="37" hidden="1" outlineLevel="1">
      <c r="A37" s="54" t="str">
        <f t="shared" si="2"/>
        <v>TC_CardCreate_FUNC_19</v>
      </c>
      <c r="B37" s="45" t="s">
        <v>360</v>
      </c>
      <c r="C37" s="56"/>
      <c r="D37" s="119" t="s">
        <v>392</v>
      </c>
      <c r="E37" s="119" t="s">
        <v>393</v>
      </c>
      <c r="F37" s="57"/>
      <c r="G37" s="57"/>
      <c r="H37" s="57"/>
      <c r="I37" s="58"/>
      <c r="J37" s="56"/>
      <c r="K37" s="56"/>
      <c r="L37" s="56"/>
      <c r="M37" s="41"/>
      <c r="N37" s="41"/>
      <c r="O37" s="41"/>
      <c r="P37" s="41"/>
      <c r="Q37" s="41"/>
      <c r="R37" s="41"/>
      <c r="S37" s="41"/>
      <c r="T37" s="41"/>
      <c r="U37" s="41"/>
      <c r="V37" s="41"/>
      <c r="W37" s="41"/>
      <c r="X37" s="41"/>
      <c r="Y37" s="41"/>
      <c r="Z37" s="41"/>
    </row>
    <row r="38" hidden="1" outlineLevel="1">
      <c r="A38" s="54" t="str">
        <f t="shared" si="2"/>
        <v>TC_CardCreate_FUNC_20</v>
      </c>
      <c r="B38" s="57" t="s">
        <v>363</v>
      </c>
      <c r="C38" s="56"/>
      <c r="D38" s="45" t="s">
        <v>364</v>
      </c>
      <c r="E38" s="57" t="s">
        <v>365</v>
      </c>
      <c r="F38" s="57"/>
      <c r="G38" s="57"/>
      <c r="H38" s="57"/>
      <c r="I38" s="58"/>
      <c r="J38" s="56"/>
      <c r="K38" s="56"/>
      <c r="L38" s="56"/>
      <c r="M38" s="41"/>
      <c r="N38" s="41"/>
      <c r="O38" s="41"/>
      <c r="P38" s="41"/>
      <c r="Q38" s="41"/>
      <c r="R38" s="41"/>
      <c r="S38" s="41"/>
      <c r="T38" s="41"/>
      <c r="U38" s="41"/>
      <c r="V38" s="41"/>
      <c r="W38" s="41"/>
      <c r="X38" s="41"/>
      <c r="Y38" s="41"/>
      <c r="Z38" s="41"/>
    </row>
    <row r="39" hidden="1" outlineLevel="1">
      <c r="A39" s="54" t="str">
        <f t="shared" si="2"/>
        <v>TC_CardCreate_FUNC_21</v>
      </c>
      <c r="B39" s="45" t="s">
        <v>366</v>
      </c>
      <c r="C39" s="57"/>
      <c r="D39" s="119" t="s">
        <v>367</v>
      </c>
      <c r="E39" s="119" t="s">
        <v>393</v>
      </c>
      <c r="F39" s="57"/>
      <c r="G39" s="57"/>
      <c r="H39" s="57"/>
      <c r="I39" s="58"/>
      <c r="J39" s="56"/>
      <c r="K39" s="56"/>
      <c r="L39" s="56"/>
      <c r="M39" s="41"/>
      <c r="N39" s="41"/>
      <c r="O39" s="41"/>
      <c r="P39" s="41"/>
      <c r="Q39" s="41"/>
      <c r="R39" s="41"/>
      <c r="S39" s="41"/>
      <c r="T39" s="41"/>
      <c r="U39" s="41"/>
      <c r="V39" s="41"/>
      <c r="W39" s="41"/>
      <c r="X39" s="41"/>
      <c r="Y39" s="41"/>
      <c r="Z39" s="41"/>
    </row>
    <row r="40" hidden="1" outlineLevel="1">
      <c r="A40" s="54" t="str">
        <f t="shared" si="2"/>
        <v>TC_CardCreate_FUNC_22</v>
      </c>
      <c r="B40" s="57" t="s">
        <v>388</v>
      </c>
      <c r="C40" s="57"/>
      <c r="D40" s="45" t="s">
        <v>389</v>
      </c>
      <c r="E40" s="45" t="s">
        <v>390</v>
      </c>
      <c r="F40" s="57"/>
      <c r="G40" s="57"/>
      <c r="H40" s="57"/>
      <c r="I40" s="58"/>
      <c r="J40" s="56"/>
      <c r="K40" s="56"/>
      <c r="L40" s="56"/>
      <c r="M40" s="41"/>
      <c r="N40" s="41"/>
      <c r="O40" s="41"/>
      <c r="P40" s="41"/>
      <c r="Q40" s="41"/>
      <c r="R40" s="41"/>
      <c r="S40" s="41"/>
      <c r="T40" s="41"/>
      <c r="U40" s="41"/>
      <c r="V40" s="41"/>
      <c r="W40" s="41"/>
      <c r="X40" s="41"/>
      <c r="Y40" s="41"/>
      <c r="Z40" s="41"/>
    </row>
    <row r="41" collapsed="1">
      <c r="A41" s="54" t="str">
        <f t="shared" si="2"/>
        <v/>
      </c>
      <c r="B41" s="71" t="s">
        <v>394</v>
      </c>
      <c r="C41" s="4"/>
      <c r="D41" s="4"/>
      <c r="E41" s="4"/>
      <c r="F41" s="4"/>
      <c r="G41" s="4"/>
      <c r="H41" s="4"/>
      <c r="I41" s="4"/>
      <c r="J41" s="4"/>
      <c r="K41" s="4"/>
      <c r="L41" s="5"/>
      <c r="M41" s="41"/>
      <c r="N41" s="41"/>
      <c r="O41" s="41"/>
      <c r="P41" s="41"/>
      <c r="Q41" s="41"/>
      <c r="R41" s="41"/>
      <c r="S41" s="41"/>
      <c r="T41" s="41"/>
      <c r="U41" s="41"/>
      <c r="V41" s="41"/>
      <c r="W41" s="41"/>
      <c r="X41" s="41"/>
      <c r="Y41" s="41"/>
      <c r="Z41" s="41"/>
    </row>
    <row r="42" hidden="1" outlineLevel="1">
      <c r="A42" s="54" t="str">
        <f t="shared" si="2"/>
        <v>TC_CardCreate_FUNC_23</v>
      </c>
      <c r="B42" s="45" t="s">
        <v>360</v>
      </c>
      <c r="C42" s="56"/>
      <c r="D42" s="119" t="s">
        <v>395</v>
      </c>
      <c r="E42" s="119" t="s">
        <v>396</v>
      </c>
      <c r="F42" s="57"/>
      <c r="G42" s="57"/>
      <c r="H42" s="57"/>
      <c r="I42" s="58"/>
      <c r="J42" s="56"/>
      <c r="K42" s="56"/>
      <c r="L42" s="56"/>
      <c r="M42" s="41"/>
      <c r="N42" s="41"/>
      <c r="O42" s="41"/>
      <c r="P42" s="41"/>
      <c r="Q42" s="41"/>
      <c r="R42" s="41"/>
      <c r="S42" s="41"/>
      <c r="T42" s="41"/>
      <c r="U42" s="41"/>
      <c r="V42" s="41"/>
      <c r="W42" s="41"/>
      <c r="X42" s="41"/>
      <c r="Y42" s="41"/>
      <c r="Z42" s="41"/>
    </row>
    <row r="43" hidden="1" outlineLevel="1">
      <c r="A43" s="54" t="str">
        <f t="shared" si="2"/>
        <v>TC_CardCreate_FUNC_24</v>
      </c>
      <c r="B43" s="57" t="s">
        <v>363</v>
      </c>
      <c r="C43" s="56"/>
      <c r="D43" s="45" t="s">
        <v>364</v>
      </c>
      <c r="E43" s="57" t="s">
        <v>365</v>
      </c>
      <c r="F43" s="57"/>
      <c r="G43" s="57"/>
      <c r="H43" s="57"/>
      <c r="I43" s="58"/>
      <c r="J43" s="56"/>
      <c r="K43" s="56"/>
      <c r="L43" s="56"/>
      <c r="M43" s="41"/>
      <c r="N43" s="41"/>
      <c r="O43" s="41"/>
      <c r="P43" s="41"/>
      <c r="Q43" s="41"/>
      <c r="R43" s="41"/>
      <c r="S43" s="41"/>
      <c r="T43" s="41"/>
      <c r="U43" s="41"/>
      <c r="V43" s="41"/>
      <c r="W43" s="41"/>
      <c r="X43" s="41"/>
      <c r="Y43" s="41"/>
      <c r="Z43" s="41"/>
    </row>
    <row r="44" hidden="1" outlineLevel="1">
      <c r="A44" s="54" t="str">
        <f t="shared" si="2"/>
        <v>TC_CardCreate_FUNC_25</v>
      </c>
      <c r="B44" s="45" t="s">
        <v>366</v>
      </c>
      <c r="C44" s="57"/>
      <c r="D44" s="119" t="s">
        <v>367</v>
      </c>
      <c r="E44" s="119" t="s">
        <v>396</v>
      </c>
      <c r="F44" s="57"/>
      <c r="G44" s="57"/>
      <c r="H44" s="57"/>
      <c r="I44" s="58"/>
      <c r="J44" s="56"/>
      <c r="K44" s="56"/>
      <c r="L44" s="56"/>
      <c r="M44" s="41"/>
      <c r="N44" s="41"/>
      <c r="O44" s="41"/>
      <c r="P44" s="41"/>
      <c r="Q44" s="41"/>
      <c r="R44" s="41"/>
      <c r="S44" s="41"/>
      <c r="T44" s="41"/>
      <c r="U44" s="41"/>
      <c r="V44" s="41"/>
      <c r="W44" s="41"/>
      <c r="X44" s="41"/>
      <c r="Y44" s="41"/>
      <c r="Z44" s="41"/>
    </row>
    <row r="45" hidden="1" outlineLevel="1">
      <c r="A45" s="54" t="str">
        <f t="shared" si="2"/>
        <v>TC_CardCreate_FUNC_26</v>
      </c>
      <c r="B45" s="57" t="s">
        <v>388</v>
      </c>
      <c r="C45" s="57"/>
      <c r="D45" s="45" t="s">
        <v>389</v>
      </c>
      <c r="E45" s="45" t="s">
        <v>390</v>
      </c>
      <c r="F45" s="57"/>
      <c r="G45" s="57"/>
      <c r="H45" s="57"/>
      <c r="I45" s="58"/>
      <c r="J45" s="56"/>
      <c r="K45" s="56"/>
      <c r="L45" s="56"/>
      <c r="M45" s="41"/>
      <c r="N45" s="41"/>
      <c r="O45" s="41"/>
      <c r="P45" s="41"/>
      <c r="Q45" s="41"/>
      <c r="R45" s="41"/>
      <c r="S45" s="41"/>
      <c r="T45" s="41"/>
      <c r="U45" s="41"/>
      <c r="V45" s="41"/>
      <c r="W45" s="41"/>
      <c r="X45" s="41"/>
      <c r="Y45" s="41"/>
      <c r="Z45" s="41"/>
    </row>
    <row r="46" collapsed="1">
      <c r="A46" s="54" t="str">
        <f t="shared" si="2"/>
        <v/>
      </c>
      <c r="B46" s="71" t="s">
        <v>397</v>
      </c>
      <c r="C46" s="4"/>
      <c r="D46" s="4"/>
      <c r="E46" s="4"/>
      <c r="F46" s="4"/>
      <c r="G46" s="4"/>
      <c r="H46" s="4"/>
      <c r="I46" s="4"/>
      <c r="J46" s="4"/>
      <c r="K46" s="4"/>
      <c r="L46" s="5"/>
      <c r="M46" s="41"/>
      <c r="N46" s="41"/>
      <c r="O46" s="41"/>
      <c r="P46" s="41"/>
      <c r="Q46" s="41"/>
      <c r="R46" s="41"/>
      <c r="S46" s="41"/>
      <c r="T46" s="41"/>
      <c r="U46" s="41"/>
      <c r="V46" s="41"/>
      <c r="W46" s="41"/>
      <c r="X46" s="41"/>
      <c r="Y46" s="41"/>
      <c r="Z46" s="41"/>
    </row>
    <row r="47" hidden="1" outlineLevel="1">
      <c r="A47" s="54" t="str">
        <f t="shared" si="2"/>
        <v>TC_CardCreate_FUNC_27</v>
      </c>
      <c r="B47" s="45" t="s">
        <v>360</v>
      </c>
      <c r="C47" s="56"/>
      <c r="D47" s="119" t="s">
        <v>398</v>
      </c>
      <c r="E47" s="119" t="s">
        <v>399</v>
      </c>
      <c r="F47" s="57"/>
      <c r="G47" s="57"/>
      <c r="H47" s="57"/>
      <c r="I47" s="58"/>
      <c r="J47" s="56"/>
      <c r="K47" s="56"/>
      <c r="L47" s="56"/>
      <c r="M47" s="41"/>
      <c r="N47" s="41"/>
      <c r="O47" s="41"/>
      <c r="P47" s="41"/>
      <c r="Q47" s="41"/>
      <c r="R47" s="41"/>
      <c r="S47" s="41"/>
      <c r="T47" s="41"/>
      <c r="U47" s="41"/>
      <c r="V47" s="41"/>
      <c r="W47" s="41"/>
      <c r="X47" s="41"/>
      <c r="Y47" s="41"/>
      <c r="Z47" s="41"/>
    </row>
    <row r="48" hidden="1" outlineLevel="1">
      <c r="A48" s="54" t="str">
        <f t="shared" si="2"/>
        <v>TC_CardCreate_FUNC_28</v>
      </c>
      <c r="B48" s="57" t="s">
        <v>363</v>
      </c>
      <c r="C48" s="56"/>
      <c r="D48" s="45" t="s">
        <v>364</v>
      </c>
      <c r="E48" s="57" t="s">
        <v>365</v>
      </c>
      <c r="F48" s="57"/>
      <c r="G48" s="57"/>
      <c r="H48" s="57"/>
      <c r="I48" s="58"/>
      <c r="J48" s="56"/>
      <c r="K48" s="56"/>
      <c r="L48" s="56"/>
      <c r="M48" s="41"/>
      <c r="N48" s="41"/>
      <c r="O48" s="41"/>
      <c r="P48" s="41"/>
      <c r="Q48" s="41"/>
      <c r="R48" s="41"/>
      <c r="S48" s="41"/>
      <c r="T48" s="41"/>
      <c r="U48" s="41"/>
      <c r="V48" s="41"/>
      <c r="W48" s="41"/>
      <c r="X48" s="41"/>
      <c r="Y48" s="41"/>
      <c r="Z48" s="41"/>
    </row>
    <row r="49" hidden="1" outlineLevel="1">
      <c r="A49" s="54" t="str">
        <f t="shared" si="2"/>
        <v>TC_CardCreate_FUNC_29</v>
      </c>
      <c r="B49" s="45" t="s">
        <v>366</v>
      </c>
      <c r="C49" s="57"/>
      <c r="D49" s="119" t="s">
        <v>367</v>
      </c>
      <c r="E49" s="119" t="s">
        <v>399</v>
      </c>
      <c r="F49" s="57"/>
      <c r="G49" s="57"/>
      <c r="H49" s="57"/>
      <c r="I49" s="58"/>
      <c r="J49" s="56"/>
      <c r="K49" s="56"/>
      <c r="L49" s="56"/>
      <c r="M49" s="41"/>
      <c r="N49" s="41"/>
      <c r="O49" s="41"/>
      <c r="P49" s="41"/>
      <c r="Q49" s="41"/>
      <c r="R49" s="41"/>
      <c r="S49" s="41"/>
      <c r="T49" s="41"/>
      <c r="U49" s="41"/>
      <c r="V49" s="41"/>
      <c r="W49" s="41"/>
      <c r="X49" s="41"/>
      <c r="Y49" s="41"/>
      <c r="Z49" s="41"/>
    </row>
    <row r="50" hidden="1" outlineLevel="1">
      <c r="A50" s="54" t="str">
        <f t="shared" si="2"/>
        <v>TC_CardCreate_FUNC_30</v>
      </c>
      <c r="B50" s="57" t="s">
        <v>388</v>
      </c>
      <c r="C50" s="57"/>
      <c r="D50" s="45" t="s">
        <v>389</v>
      </c>
      <c r="E50" s="45" t="s">
        <v>390</v>
      </c>
      <c r="F50" s="57"/>
      <c r="G50" s="57"/>
      <c r="H50" s="57"/>
      <c r="I50" s="58"/>
      <c r="J50" s="56"/>
      <c r="K50" s="56"/>
      <c r="L50" s="56"/>
      <c r="M50" s="41"/>
      <c r="N50" s="41"/>
      <c r="O50" s="41"/>
      <c r="P50" s="41"/>
      <c r="Q50" s="41"/>
      <c r="R50" s="41"/>
      <c r="S50" s="41"/>
      <c r="T50" s="41"/>
      <c r="U50" s="41"/>
      <c r="V50" s="41"/>
      <c r="W50" s="41"/>
      <c r="X50" s="41"/>
      <c r="Y50" s="41"/>
      <c r="Z50" s="41"/>
    </row>
    <row r="51">
      <c r="A51" s="54" t="str">
        <f t="shared" si="2"/>
        <v/>
      </c>
      <c r="B51" s="71" t="s">
        <v>400</v>
      </c>
      <c r="C51" s="4"/>
      <c r="D51" s="4"/>
      <c r="E51" s="4"/>
      <c r="F51" s="4"/>
      <c r="G51" s="4"/>
      <c r="H51" s="4"/>
      <c r="I51" s="4"/>
      <c r="J51" s="4"/>
      <c r="K51" s="4"/>
      <c r="L51" s="5"/>
      <c r="M51" s="41"/>
      <c r="N51" s="41"/>
      <c r="O51" s="41"/>
      <c r="P51" s="41"/>
      <c r="Q51" s="41"/>
      <c r="R51" s="41"/>
      <c r="S51" s="41"/>
      <c r="T51" s="41"/>
      <c r="U51" s="41"/>
      <c r="V51" s="41"/>
      <c r="W51" s="41"/>
      <c r="X51" s="41"/>
      <c r="Y51" s="41"/>
      <c r="Z51" s="41"/>
    </row>
    <row r="52" outlineLevel="1">
      <c r="A52" s="54" t="str">
        <f t="shared" si="2"/>
        <v>TC_CardCreate_FUNC_31</v>
      </c>
      <c r="B52" s="45" t="s">
        <v>360</v>
      </c>
      <c r="C52" s="56"/>
      <c r="D52" s="119" t="s">
        <v>401</v>
      </c>
      <c r="E52" s="119" t="s">
        <v>402</v>
      </c>
      <c r="F52" s="57"/>
      <c r="G52" s="57"/>
      <c r="H52" s="57"/>
      <c r="I52" s="58"/>
      <c r="J52" s="56"/>
      <c r="K52" s="56"/>
      <c r="L52" s="56"/>
      <c r="M52" s="41"/>
      <c r="N52" s="41"/>
      <c r="O52" s="41"/>
      <c r="P52" s="41"/>
      <c r="Q52" s="41"/>
      <c r="R52" s="41"/>
      <c r="S52" s="41"/>
      <c r="T52" s="41"/>
      <c r="U52" s="41"/>
      <c r="V52" s="41"/>
      <c r="W52" s="41"/>
      <c r="X52" s="41"/>
      <c r="Y52" s="41"/>
      <c r="Z52" s="41"/>
    </row>
    <row r="53" outlineLevel="1">
      <c r="A53" s="54" t="str">
        <f t="shared" si="2"/>
        <v>TC_CardCreate_FUNC_32</v>
      </c>
      <c r="B53" s="57" t="s">
        <v>363</v>
      </c>
      <c r="C53" s="56"/>
      <c r="D53" s="45" t="s">
        <v>364</v>
      </c>
      <c r="E53" s="57" t="s">
        <v>365</v>
      </c>
      <c r="F53" s="57"/>
      <c r="G53" s="57"/>
      <c r="H53" s="57"/>
      <c r="I53" s="58"/>
      <c r="J53" s="56"/>
      <c r="K53" s="56"/>
      <c r="L53" s="56"/>
      <c r="M53" s="41"/>
      <c r="N53" s="41"/>
      <c r="O53" s="41"/>
      <c r="P53" s="41"/>
      <c r="Q53" s="41"/>
      <c r="R53" s="41"/>
      <c r="S53" s="41"/>
      <c r="T53" s="41"/>
      <c r="U53" s="41"/>
      <c r="V53" s="41"/>
      <c r="W53" s="41"/>
      <c r="X53" s="41"/>
      <c r="Y53" s="41"/>
      <c r="Z53" s="41"/>
    </row>
    <row r="54" outlineLevel="1">
      <c r="A54" s="54" t="str">
        <f t="shared" si="2"/>
        <v>TC_CardCreate_FUNC_33</v>
      </c>
      <c r="B54" s="45" t="s">
        <v>366</v>
      </c>
      <c r="C54" s="57"/>
      <c r="D54" s="119" t="s">
        <v>367</v>
      </c>
      <c r="E54" s="119" t="s">
        <v>402</v>
      </c>
      <c r="F54" s="57"/>
      <c r="G54" s="57"/>
      <c r="H54" s="57"/>
      <c r="I54" s="58"/>
      <c r="J54" s="56"/>
      <c r="K54" s="56"/>
      <c r="L54" s="56"/>
      <c r="M54" s="41"/>
      <c r="N54" s="41"/>
      <c r="O54" s="41"/>
      <c r="P54" s="41"/>
      <c r="Q54" s="41"/>
      <c r="R54" s="41"/>
      <c r="S54" s="41"/>
      <c r="T54" s="41"/>
      <c r="U54" s="41"/>
      <c r="V54" s="41"/>
      <c r="W54" s="41"/>
      <c r="X54" s="41"/>
      <c r="Y54" s="41"/>
      <c r="Z54" s="41"/>
    </row>
    <row r="55" outlineLevel="1">
      <c r="A55" s="54" t="str">
        <f t="shared" si="2"/>
        <v>TC_CardCreate_FUNC_34</v>
      </c>
      <c r="B55" s="57" t="s">
        <v>388</v>
      </c>
      <c r="C55" s="57"/>
      <c r="D55" s="45" t="s">
        <v>389</v>
      </c>
      <c r="E55" s="45" t="s">
        <v>390</v>
      </c>
      <c r="F55" s="57"/>
      <c r="G55" s="57"/>
      <c r="H55" s="57"/>
      <c r="I55" s="58"/>
      <c r="J55" s="56"/>
      <c r="K55" s="56"/>
      <c r="L55" s="56"/>
      <c r="M55" s="41"/>
      <c r="N55" s="41"/>
      <c r="O55" s="41"/>
      <c r="P55" s="41"/>
      <c r="Q55" s="41"/>
      <c r="R55" s="41"/>
      <c r="S55" s="41"/>
      <c r="T55" s="41"/>
      <c r="U55" s="41"/>
      <c r="V55" s="41"/>
      <c r="W55" s="41"/>
      <c r="X55" s="41"/>
      <c r="Y55" s="41"/>
      <c r="Z55" s="41"/>
    </row>
    <row r="56" outlineLevel="1">
      <c r="A56" s="54" t="str">
        <f t="shared" si="2"/>
        <v>TC_CardCreate_FUNC_35</v>
      </c>
      <c r="B56" s="57" t="s">
        <v>379</v>
      </c>
      <c r="C56" s="56"/>
      <c r="D56" s="45" t="s">
        <v>380</v>
      </c>
      <c r="E56" s="119" t="s">
        <v>402</v>
      </c>
      <c r="F56" s="57"/>
      <c r="G56" s="57"/>
      <c r="H56" s="57"/>
      <c r="I56" s="58"/>
      <c r="J56" s="56"/>
      <c r="K56" s="56"/>
      <c r="L56" s="56"/>
      <c r="M56" s="41"/>
      <c r="N56" s="41"/>
      <c r="O56" s="41"/>
      <c r="P56" s="41"/>
      <c r="Q56" s="41"/>
      <c r="R56" s="41"/>
      <c r="S56" s="41"/>
      <c r="T56" s="41"/>
      <c r="U56" s="41"/>
      <c r="V56" s="41"/>
      <c r="W56" s="41"/>
      <c r="X56" s="41"/>
      <c r="Y56" s="41"/>
      <c r="Z56" s="41"/>
    </row>
    <row r="57">
      <c r="A57" s="40"/>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0"/>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0"/>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0"/>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0"/>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0"/>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0"/>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0"/>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0"/>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0"/>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0"/>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0"/>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0"/>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0"/>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0"/>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0"/>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0"/>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0"/>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0"/>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0"/>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0"/>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0"/>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0"/>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0"/>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0"/>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0"/>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0"/>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0"/>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0"/>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0"/>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0"/>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0"/>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0"/>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0"/>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0"/>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0"/>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0"/>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0"/>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0"/>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0"/>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0"/>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0"/>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0"/>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0"/>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0"/>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0"/>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0"/>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0"/>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0"/>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0"/>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0"/>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0"/>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0"/>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0"/>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0"/>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0"/>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0"/>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0"/>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0"/>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0"/>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0"/>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0"/>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0"/>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0"/>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0"/>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0"/>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0"/>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0"/>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0"/>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0"/>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0"/>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0"/>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0"/>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0"/>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0"/>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0"/>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0"/>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0"/>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0"/>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0"/>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0"/>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0"/>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0"/>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0"/>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0"/>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0"/>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0"/>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0"/>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0"/>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0"/>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0"/>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0"/>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0"/>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0"/>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0"/>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0"/>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0"/>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0"/>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0"/>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0"/>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0"/>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0"/>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0"/>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0"/>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0"/>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0"/>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0"/>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0"/>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0"/>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0"/>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0"/>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0"/>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0"/>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0"/>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0"/>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0"/>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0"/>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0"/>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0"/>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0"/>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0"/>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0"/>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0"/>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0"/>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0"/>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0"/>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0"/>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0"/>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0"/>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0"/>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0"/>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0"/>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0"/>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0"/>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0"/>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0"/>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0"/>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0"/>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0"/>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0"/>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0"/>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0"/>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0"/>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0"/>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0"/>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0"/>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0"/>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0"/>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0"/>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0"/>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0"/>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0"/>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0"/>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0"/>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0"/>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0"/>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0"/>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0"/>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0"/>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0"/>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0"/>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0"/>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0"/>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0"/>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0"/>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0"/>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0"/>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0"/>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0"/>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0"/>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0"/>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0"/>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0"/>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0"/>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0"/>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0"/>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0"/>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0"/>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0"/>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0"/>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0"/>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0"/>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0"/>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0"/>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0"/>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0"/>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0"/>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0"/>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0"/>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0"/>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0"/>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0"/>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0"/>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0"/>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0"/>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0"/>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0"/>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0"/>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0"/>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0"/>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0"/>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0"/>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0"/>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0"/>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0"/>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0"/>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0"/>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0"/>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0"/>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0"/>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0"/>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0"/>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0"/>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0"/>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0"/>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0"/>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0"/>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0"/>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0"/>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0"/>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0"/>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0"/>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0"/>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0"/>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0"/>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0"/>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0"/>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0"/>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0"/>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0"/>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0"/>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0"/>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0"/>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0"/>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0"/>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0"/>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0"/>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0"/>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0"/>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0"/>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0"/>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0"/>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0"/>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0"/>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0"/>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0"/>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0"/>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0"/>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0"/>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0"/>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0"/>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0"/>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0"/>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0"/>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0"/>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0"/>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0"/>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0"/>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0"/>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0"/>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0"/>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0"/>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0"/>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0"/>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0"/>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0"/>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0"/>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0"/>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0"/>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0"/>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0"/>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0"/>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0"/>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0"/>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0"/>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0"/>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0"/>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0"/>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0"/>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0"/>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0"/>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0"/>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0"/>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0"/>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0"/>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0"/>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0"/>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0"/>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0"/>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0"/>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0"/>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0"/>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0"/>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0"/>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0"/>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0"/>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0"/>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0"/>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0"/>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0"/>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0"/>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0"/>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0"/>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0"/>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0"/>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0"/>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0"/>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0"/>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0"/>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0"/>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0"/>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0"/>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0"/>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0"/>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0"/>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0"/>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0"/>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0"/>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0"/>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0"/>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0"/>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0"/>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0"/>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0"/>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0"/>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0"/>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0"/>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0"/>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0"/>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0"/>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0"/>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0"/>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0"/>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0"/>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0"/>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0"/>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0"/>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0"/>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0"/>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0"/>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0"/>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0"/>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0"/>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0"/>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0"/>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0"/>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0"/>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0"/>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0"/>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0"/>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0"/>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0"/>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0"/>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0"/>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0"/>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0"/>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0"/>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0"/>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0"/>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0"/>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0"/>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0"/>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0"/>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0"/>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0"/>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0"/>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0"/>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0"/>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0"/>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0"/>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0"/>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0"/>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0"/>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0"/>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0"/>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0"/>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0"/>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0"/>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0"/>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0"/>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0"/>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0"/>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0"/>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0"/>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0"/>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0"/>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0"/>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0"/>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0"/>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0"/>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0"/>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0"/>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0"/>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0"/>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0"/>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0"/>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0"/>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0"/>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0"/>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0"/>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0"/>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0"/>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0"/>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0"/>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0"/>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0"/>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0"/>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0"/>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0"/>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0"/>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0"/>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0"/>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0"/>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0"/>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0"/>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0"/>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0"/>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0"/>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0"/>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0"/>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0"/>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0"/>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0"/>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0"/>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0"/>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0"/>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0"/>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0"/>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0"/>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0"/>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0"/>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0"/>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0"/>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0"/>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0"/>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0"/>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0"/>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0"/>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0"/>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0"/>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0"/>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0"/>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0"/>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0"/>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0"/>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0"/>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0"/>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0"/>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0"/>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0"/>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0"/>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0"/>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0"/>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0"/>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0"/>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0"/>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0"/>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0"/>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0"/>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0"/>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0"/>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0"/>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0"/>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0"/>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0"/>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0"/>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0"/>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0"/>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0"/>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0"/>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0"/>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0"/>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0"/>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0"/>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0"/>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0"/>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0"/>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0"/>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0"/>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0"/>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0"/>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0"/>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0"/>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0"/>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0"/>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0"/>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0"/>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0"/>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0"/>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0"/>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0"/>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0"/>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0"/>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0"/>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0"/>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0"/>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0"/>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0"/>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0"/>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0"/>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0"/>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0"/>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0"/>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0"/>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0"/>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0"/>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0"/>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0"/>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0"/>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0"/>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0"/>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0"/>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0"/>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0"/>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0"/>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0"/>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0"/>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0"/>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0"/>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0"/>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0"/>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0"/>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0"/>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0"/>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0"/>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0"/>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0"/>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0"/>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0"/>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0"/>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0"/>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0"/>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0"/>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0"/>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0"/>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0"/>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0"/>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0"/>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0"/>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0"/>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0"/>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0"/>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0"/>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0"/>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0"/>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0"/>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0"/>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0"/>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0"/>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0"/>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0"/>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0"/>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0"/>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0"/>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0"/>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0"/>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0"/>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0"/>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0"/>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0"/>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0"/>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0"/>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0"/>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0"/>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0"/>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0"/>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0"/>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0"/>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0"/>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0"/>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0"/>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0"/>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0"/>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0"/>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0"/>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0"/>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0"/>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0"/>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0"/>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0"/>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0"/>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0"/>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0"/>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0"/>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0"/>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0"/>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0"/>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0"/>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0"/>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0"/>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0"/>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0"/>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0"/>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0"/>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0"/>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0"/>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0"/>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0"/>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0"/>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0"/>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0"/>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0"/>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0"/>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0"/>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0"/>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0"/>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0"/>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0"/>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0"/>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0"/>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0"/>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0"/>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0"/>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0"/>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0"/>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0"/>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0"/>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0"/>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0"/>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0"/>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0"/>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0"/>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0"/>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0"/>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0"/>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0"/>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0"/>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0"/>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0"/>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0"/>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0"/>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0"/>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0"/>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0"/>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0"/>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0"/>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0"/>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0"/>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0"/>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0"/>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0"/>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0"/>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0"/>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0"/>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0"/>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0"/>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0"/>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0"/>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0"/>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0"/>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0"/>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0"/>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0"/>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0"/>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0"/>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0"/>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0"/>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0"/>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0"/>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0"/>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0"/>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0"/>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0"/>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0"/>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0"/>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0"/>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0"/>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0"/>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0"/>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0"/>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0"/>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0"/>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0"/>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0"/>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0"/>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0"/>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0"/>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0"/>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0"/>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0"/>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0"/>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0"/>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0"/>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0"/>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0"/>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0"/>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0"/>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0"/>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0"/>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0"/>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0"/>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0"/>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0"/>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0"/>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0"/>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0"/>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0"/>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0"/>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0"/>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0"/>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0"/>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0"/>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0"/>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0"/>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0"/>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0"/>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0"/>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0"/>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0"/>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0"/>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0"/>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0"/>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0"/>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0"/>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0"/>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0"/>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0"/>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0"/>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0"/>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0"/>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0"/>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0"/>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0"/>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0"/>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0"/>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0"/>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0"/>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0"/>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0"/>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0"/>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0"/>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0"/>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0"/>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0"/>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0"/>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0"/>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0"/>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0"/>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0"/>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0"/>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0"/>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0"/>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0"/>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0"/>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0"/>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0"/>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0"/>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0"/>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0"/>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0"/>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0"/>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0"/>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0"/>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0"/>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0"/>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0"/>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0"/>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0"/>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0"/>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0"/>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0"/>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0"/>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0"/>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0"/>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0"/>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0"/>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0"/>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0"/>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0"/>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0"/>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0"/>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0"/>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0"/>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0"/>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0"/>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0"/>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0"/>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0"/>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0"/>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0"/>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0"/>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0"/>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0"/>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0"/>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0"/>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0"/>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0"/>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0"/>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0"/>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0"/>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0"/>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0"/>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0"/>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0"/>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0"/>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0"/>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0"/>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0"/>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0"/>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0"/>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0"/>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0"/>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0"/>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0"/>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0"/>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0"/>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0"/>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0"/>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0"/>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0"/>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0"/>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0"/>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0"/>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0"/>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0"/>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0"/>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0"/>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0"/>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0"/>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0"/>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0"/>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0"/>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0"/>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0"/>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0"/>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0"/>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0"/>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0"/>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0"/>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0"/>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0"/>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0"/>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0"/>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0"/>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0"/>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0"/>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0"/>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0"/>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0"/>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0"/>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0"/>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0"/>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0"/>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0"/>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0"/>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0"/>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0"/>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0"/>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0"/>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0"/>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0"/>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0"/>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0"/>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0"/>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0"/>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0"/>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0"/>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0"/>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0"/>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0"/>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0"/>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0"/>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0"/>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0"/>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0"/>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0"/>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0"/>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0"/>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0"/>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0"/>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0"/>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0"/>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0"/>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0"/>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0"/>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0"/>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0"/>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0"/>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0"/>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0"/>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0"/>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0"/>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0"/>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0"/>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0"/>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0"/>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0"/>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0"/>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0"/>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0"/>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0"/>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0"/>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0"/>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0"/>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0"/>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0"/>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0"/>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0"/>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0"/>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0"/>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0"/>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0"/>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0"/>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0"/>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0"/>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0"/>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0"/>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0"/>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0"/>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0"/>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0"/>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0"/>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0"/>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0"/>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0"/>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0"/>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0"/>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0"/>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0"/>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0"/>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0"/>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0"/>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sheetData>
  <mergeCells count="22">
    <mergeCell ref="C1:D2"/>
    <mergeCell ref="A11:A12"/>
    <mergeCell ref="B11:B12"/>
    <mergeCell ref="C11:C12"/>
    <mergeCell ref="D11:D12"/>
    <mergeCell ref="E11:E12"/>
    <mergeCell ref="F11:H11"/>
    <mergeCell ref="B13:H13"/>
    <mergeCell ref="B24:B25"/>
    <mergeCell ref="B26:B27"/>
    <mergeCell ref="B30:L30"/>
    <mergeCell ref="B36:L36"/>
    <mergeCell ref="B41:L41"/>
    <mergeCell ref="B46:L46"/>
    <mergeCell ref="B51:L51"/>
    <mergeCell ref="I11:I12"/>
    <mergeCell ref="J11:J12"/>
    <mergeCell ref="K11:K12"/>
    <mergeCell ref="L11:L12"/>
    <mergeCell ref="B14:L14"/>
    <mergeCell ref="B17:L17"/>
    <mergeCell ref="B22:B23"/>
  </mergeCells>
  <dataValidations>
    <dataValidation type="list" allowBlank="1" sqref="F15:H16 F18:H29 F31:H35 F37:H40 F42:H45 F47:H50 F52:H56">
      <formula1>"P,F,PE"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Row="4"/>
  <cols>
    <col customWidth="1" min="1" max="1" width="17.0"/>
    <col customWidth="1" min="2" max="2" width="32.71"/>
    <col customWidth="1" min="3" max="3" width="31.0"/>
    <col customWidth="1" min="4" max="5" width="32.71"/>
    <col customWidth="1" min="6" max="8" width="8.43"/>
    <col customWidth="1" min="9" max="9" width="9.43"/>
    <col customWidth="1" min="10" max="10" width="10.43"/>
    <col customWidth="1" min="11" max="11" width="11.14"/>
    <col customWidth="1" min="12" max="12" width="8.57"/>
  </cols>
  <sheetData>
    <row r="1">
      <c r="A1" s="40"/>
      <c r="B1" s="41"/>
      <c r="C1" s="42" t="s">
        <v>36</v>
      </c>
      <c r="E1" s="41"/>
      <c r="F1" s="41"/>
      <c r="G1" s="41"/>
      <c r="H1" s="41"/>
      <c r="I1" s="41"/>
      <c r="J1" s="41"/>
      <c r="K1" s="41"/>
      <c r="L1" s="41"/>
      <c r="M1" s="41"/>
      <c r="N1" s="41"/>
      <c r="O1" s="41"/>
      <c r="P1" s="41"/>
      <c r="Q1" s="41"/>
      <c r="R1" s="41"/>
      <c r="S1" s="41"/>
      <c r="T1" s="41"/>
      <c r="U1" s="41"/>
      <c r="V1" s="41"/>
      <c r="W1" s="41"/>
      <c r="X1" s="41"/>
      <c r="Y1" s="41"/>
      <c r="Z1" s="41"/>
    </row>
    <row r="2">
      <c r="A2" s="40"/>
      <c r="B2" s="41"/>
      <c r="E2" s="41"/>
      <c r="F2" s="41"/>
      <c r="G2" s="41"/>
      <c r="H2" s="41"/>
      <c r="I2" s="41"/>
      <c r="J2" s="41"/>
      <c r="K2" s="41"/>
      <c r="L2" s="41"/>
      <c r="M2" s="41"/>
      <c r="N2" s="41"/>
      <c r="O2" s="41"/>
      <c r="P2" s="41"/>
      <c r="Q2" s="41"/>
      <c r="R2" s="41"/>
      <c r="S2" s="41"/>
      <c r="T2" s="41"/>
      <c r="U2" s="41"/>
      <c r="V2" s="41"/>
      <c r="W2" s="41"/>
      <c r="X2" s="41"/>
      <c r="Y2" s="41"/>
      <c r="Z2" s="41"/>
    </row>
    <row r="3">
      <c r="A3" s="40"/>
      <c r="B3" s="41"/>
      <c r="C3" s="43" t="s">
        <v>37</v>
      </c>
      <c r="D3" s="44" t="s">
        <v>38</v>
      </c>
      <c r="E3" s="41"/>
      <c r="F3" s="41"/>
      <c r="G3" s="41"/>
      <c r="H3" s="41"/>
      <c r="I3" s="41"/>
      <c r="J3" s="41"/>
      <c r="K3" s="41"/>
      <c r="L3" s="41"/>
      <c r="M3" s="41"/>
      <c r="N3" s="41"/>
      <c r="O3" s="41"/>
      <c r="P3" s="41"/>
      <c r="Q3" s="41"/>
      <c r="R3" s="41"/>
      <c r="S3" s="41"/>
      <c r="T3" s="41"/>
      <c r="U3" s="41"/>
      <c r="V3" s="41"/>
      <c r="W3" s="41"/>
      <c r="X3" s="41"/>
      <c r="Y3" s="41"/>
      <c r="Z3" s="41"/>
    </row>
    <row r="4">
      <c r="A4" s="40"/>
      <c r="B4" s="41"/>
      <c r="C4" s="43" t="s">
        <v>39</v>
      </c>
      <c r="D4" s="45" t="s">
        <v>20</v>
      </c>
      <c r="E4" s="41"/>
      <c r="F4" s="41"/>
      <c r="G4" s="41"/>
      <c r="H4" s="41"/>
      <c r="I4" s="41"/>
      <c r="J4" s="41"/>
      <c r="K4" s="41"/>
      <c r="L4" s="41"/>
      <c r="M4" s="41"/>
      <c r="N4" s="41"/>
      <c r="O4" s="41"/>
      <c r="P4" s="41"/>
      <c r="Q4" s="41"/>
      <c r="R4" s="41"/>
      <c r="S4" s="41"/>
      <c r="T4" s="41"/>
      <c r="U4" s="41"/>
      <c r="V4" s="41"/>
      <c r="W4" s="41"/>
      <c r="X4" s="41"/>
      <c r="Y4" s="41"/>
      <c r="Z4" s="41"/>
    </row>
    <row r="5">
      <c r="A5" s="40"/>
      <c r="B5" s="41"/>
      <c r="C5" s="43" t="s">
        <v>40</v>
      </c>
      <c r="D5" s="46">
        <f>COUNTIF(F13:F561 ,"P")</f>
        <v>4</v>
      </c>
      <c r="E5" s="41"/>
      <c r="F5" s="41"/>
      <c r="G5" s="41"/>
      <c r="H5" s="41"/>
      <c r="I5" s="41"/>
      <c r="J5" s="41"/>
      <c r="K5" s="41"/>
      <c r="L5" s="41"/>
      <c r="M5" s="41"/>
      <c r="N5" s="41"/>
      <c r="O5" s="41"/>
      <c r="P5" s="41"/>
      <c r="Q5" s="41"/>
      <c r="R5" s="41"/>
      <c r="S5" s="41"/>
      <c r="T5" s="41"/>
      <c r="U5" s="41"/>
      <c r="V5" s="41"/>
      <c r="W5" s="41"/>
      <c r="X5" s="41"/>
      <c r="Y5" s="41"/>
      <c r="Z5" s="41"/>
    </row>
    <row r="6">
      <c r="A6" s="40"/>
      <c r="B6" s="41"/>
      <c r="C6" s="43" t="s">
        <v>41</v>
      </c>
      <c r="D6" s="47">
        <f>COUNTIF(F13:F561 ,"F")</f>
        <v>3</v>
      </c>
      <c r="E6" s="41"/>
      <c r="F6" s="41"/>
      <c r="G6" s="41"/>
      <c r="H6" s="41"/>
      <c r="I6" s="41"/>
      <c r="J6" s="41"/>
      <c r="K6" s="41"/>
      <c r="L6" s="41"/>
      <c r="M6" s="41"/>
      <c r="N6" s="41"/>
      <c r="O6" s="41"/>
      <c r="P6" s="41"/>
      <c r="Q6" s="41"/>
      <c r="R6" s="41"/>
      <c r="S6" s="41"/>
      <c r="T6" s="41"/>
      <c r="U6" s="41"/>
      <c r="V6" s="41"/>
      <c r="W6" s="41"/>
      <c r="X6" s="41"/>
      <c r="Y6" s="41"/>
      <c r="Z6" s="41"/>
    </row>
    <row r="7">
      <c r="A7" s="40"/>
      <c r="B7" s="41"/>
      <c r="C7" s="43" t="s">
        <v>42</v>
      </c>
      <c r="D7" s="47">
        <f>COUNTIF(F13:F561 ,"PE")</f>
        <v>0</v>
      </c>
      <c r="E7" s="41"/>
      <c r="F7" s="41"/>
      <c r="G7" s="41"/>
      <c r="H7" s="41"/>
      <c r="I7" s="41"/>
      <c r="J7" s="41"/>
      <c r="K7" s="41"/>
      <c r="L7" s="41"/>
      <c r="M7" s="41"/>
      <c r="N7" s="41"/>
      <c r="O7" s="41"/>
      <c r="P7" s="41"/>
      <c r="Q7" s="41"/>
      <c r="R7" s="41"/>
      <c r="S7" s="41"/>
      <c r="T7" s="41"/>
      <c r="U7" s="41"/>
      <c r="V7" s="41"/>
      <c r="W7" s="41"/>
      <c r="X7" s="41"/>
      <c r="Y7" s="41"/>
      <c r="Z7" s="41"/>
    </row>
    <row r="8">
      <c r="A8" s="40"/>
      <c r="B8" s="41"/>
      <c r="C8" s="43" t="s">
        <v>43</v>
      </c>
      <c r="D8" s="46">
        <f>D9-D5-D6-D7</f>
        <v>323</v>
      </c>
      <c r="E8" s="41"/>
      <c r="F8" s="41"/>
      <c r="G8" s="41"/>
      <c r="H8" s="41"/>
      <c r="I8" s="41"/>
      <c r="J8" s="41"/>
      <c r="K8" s="41"/>
      <c r="L8" s="41"/>
      <c r="M8" s="41"/>
      <c r="N8" s="41"/>
      <c r="O8" s="41"/>
      <c r="P8" s="41"/>
      <c r="Q8" s="41"/>
      <c r="R8" s="41"/>
      <c r="S8" s="41"/>
      <c r="T8" s="41"/>
      <c r="U8" s="41"/>
      <c r="V8" s="41"/>
      <c r="W8" s="41"/>
      <c r="X8" s="41"/>
      <c r="Y8" s="41"/>
      <c r="Z8" s="41"/>
    </row>
    <row r="9">
      <c r="A9" s="40"/>
      <c r="B9" s="41"/>
      <c r="C9" s="43" t="s">
        <v>44</v>
      </c>
      <c r="D9" s="46">
        <f>COUNTA($E$13:$E$571)</f>
        <v>330</v>
      </c>
      <c r="E9" s="41"/>
      <c r="F9" s="41"/>
      <c r="G9" s="41"/>
      <c r="H9" s="41"/>
      <c r="I9" s="41"/>
      <c r="J9" s="41"/>
      <c r="K9" s="41"/>
      <c r="L9" s="41"/>
      <c r="M9" s="41"/>
      <c r="N9" s="41"/>
      <c r="O9" s="41"/>
      <c r="P9" s="41"/>
      <c r="Q9" s="41"/>
      <c r="R9" s="41"/>
      <c r="S9" s="41"/>
      <c r="T9" s="41"/>
      <c r="U9" s="41"/>
      <c r="V9" s="41"/>
      <c r="W9" s="41"/>
      <c r="X9" s="41"/>
      <c r="Y9" s="41"/>
      <c r="Z9" s="41"/>
    </row>
    <row r="10">
      <c r="A10" s="48"/>
      <c r="B10" s="49"/>
      <c r="C10" s="49"/>
      <c r="D10" s="49"/>
      <c r="E10" s="49"/>
      <c r="F10" s="49"/>
      <c r="G10" s="49"/>
      <c r="H10" s="49"/>
      <c r="I10" s="49"/>
      <c r="J10" s="49"/>
      <c r="K10" s="49"/>
      <c r="L10" s="49"/>
      <c r="M10" s="41"/>
      <c r="N10" s="41"/>
      <c r="O10" s="41"/>
      <c r="P10" s="41"/>
      <c r="Q10" s="41"/>
      <c r="R10" s="41"/>
      <c r="S10" s="41"/>
      <c r="T10" s="41"/>
      <c r="U10" s="41"/>
      <c r="V10" s="41"/>
      <c r="W10" s="41"/>
      <c r="X10" s="41"/>
      <c r="Y10" s="41"/>
      <c r="Z10" s="41"/>
    </row>
    <row r="11">
      <c r="A11" s="50" t="s">
        <v>45</v>
      </c>
      <c r="B11" s="50" t="s">
        <v>46</v>
      </c>
      <c r="C11" s="50" t="s">
        <v>47</v>
      </c>
      <c r="D11" s="50" t="s">
        <v>48</v>
      </c>
      <c r="E11" s="50" t="s">
        <v>49</v>
      </c>
      <c r="F11" s="51" t="s">
        <v>50</v>
      </c>
      <c r="G11" s="16"/>
      <c r="H11" s="17"/>
      <c r="I11" s="50" t="s">
        <v>51</v>
      </c>
      <c r="J11" s="50" t="s">
        <v>52</v>
      </c>
      <c r="K11" s="50" t="s">
        <v>53</v>
      </c>
      <c r="L11" s="50" t="s">
        <v>54</v>
      </c>
      <c r="M11" s="41"/>
      <c r="N11" s="41"/>
      <c r="O11" s="41"/>
      <c r="P11" s="41"/>
      <c r="Q11" s="41"/>
      <c r="R11" s="41"/>
      <c r="S11" s="41"/>
      <c r="T11" s="41"/>
      <c r="U11" s="41"/>
      <c r="V11" s="41"/>
      <c r="W11" s="41"/>
      <c r="X11" s="41"/>
      <c r="Y11" s="41"/>
      <c r="Z11" s="41"/>
    </row>
    <row r="12">
      <c r="A12" s="52"/>
      <c r="B12" s="52"/>
      <c r="C12" s="52"/>
      <c r="D12" s="52"/>
      <c r="E12" s="52"/>
      <c r="F12" s="53" t="s">
        <v>55</v>
      </c>
      <c r="G12" s="53" t="s">
        <v>56</v>
      </c>
      <c r="H12" s="53" t="s">
        <v>57</v>
      </c>
      <c r="I12" s="52"/>
      <c r="J12" s="52"/>
      <c r="K12" s="52"/>
      <c r="L12" s="52"/>
      <c r="M12" s="41"/>
      <c r="N12" s="41"/>
      <c r="O12" s="41"/>
      <c r="P12" s="41"/>
      <c r="Q12" s="41"/>
      <c r="R12" s="41"/>
      <c r="S12" s="41"/>
      <c r="T12" s="41"/>
      <c r="U12" s="41"/>
      <c r="V12" s="41"/>
      <c r="W12" s="41"/>
      <c r="X12" s="41"/>
      <c r="Y12" s="41"/>
      <c r="Z12" s="41"/>
    </row>
    <row r="13" collapsed="1">
      <c r="A13" s="54" t="str">
        <f t="shared" ref="A13:A27" si="1">IF(AND(D13="",D13=""),"",$D$4&amp;"_"&amp;ROW()-11-COUNTBLANK($D$12:D13))</f>
        <v/>
      </c>
      <c r="B13" s="55" t="s">
        <v>58</v>
      </c>
      <c r="C13" s="4"/>
      <c r="D13" s="4"/>
      <c r="E13" s="4"/>
      <c r="F13" s="4"/>
      <c r="G13" s="4"/>
      <c r="H13" s="4"/>
      <c r="I13" s="4"/>
      <c r="J13" s="4"/>
      <c r="K13" s="4"/>
      <c r="L13" s="5"/>
      <c r="M13" s="41"/>
      <c r="N13" s="41"/>
      <c r="O13" s="41"/>
      <c r="P13" s="41"/>
      <c r="Q13" s="41"/>
      <c r="R13" s="41"/>
      <c r="S13" s="41"/>
      <c r="T13" s="41"/>
      <c r="U13" s="41"/>
      <c r="V13" s="41"/>
      <c r="W13" s="41"/>
      <c r="X13" s="41"/>
      <c r="Y13" s="41"/>
      <c r="Z13" s="41"/>
    </row>
    <row r="14" hidden="1" outlineLevel="1">
      <c r="A14" s="54" t="str">
        <f t="shared" si="1"/>
        <v>TC_CardCreate_GUI_1</v>
      </c>
      <c r="B14" s="56" t="s">
        <v>59</v>
      </c>
      <c r="C14" s="56"/>
      <c r="D14" s="56" t="s">
        <v>60</v>
      </c>
      <c r="E14" s="56" t="s">
        <v>61</v>
      </c>
      <c r="F14" s="57"/>
      <c r="G14" s="57"/>
      <c r="H14" s="57"/>
      <c r="I14" s="58"/>
      <c r="J14" s="56"/>
      <c r="K14" s="56"/>
      <c r="L14" s="56"/>
      <c r="M14" s="41"/>
      <c r="N14" s="41"/>
      <c r="O14" s="41"/>
      <c r="P14" s="41"/>
      <c r="Q14" s="41"/>
      <c r="R14" s="41"/>
      <c r="S14" s="41"/>
      <c r="T14" s="41"/>
      <c r="U14" s="41"/>
      <c r="V14" s="41"/>
      <c r="W14" s="41"/>
      <c r="X14" s="41"/>
      <c r="Y14" s="41"/>
      <c r="Z14" s="41"/>
    </row>
    <row r="15" hidden="1" outlineLevel="1">
      <c r="A15" s="54" t="str">
        <f t="shared" si="1"/>
        <v>TC_CardCreate_GUI_2</v>
      </c>
      <c r="B15" s="56" t="s">
        <v>62</v>
      </c>
      <c r="C15" s="56"/>
      <c r="D15" s="56" t="s">
        <v>63</v>
      </c>
      <c r="E15" s="56" t="s">
        <v>64</v>
      </c>
      <c r="F15" s="57"/>
      <c r="G15" s="57"/>
      <c r="H15" s="57"/>
      <c r="I15" s="58"/>
      <c r="J15" s="56"/>
      <c r="K15" s="56"/>
      <c r="L15" s="56"/>
      <c r="M15" s="41"/>
      <c r="N15" s="41"/>
      <c r="O15" s="41"/>
      <c r="P15" s="41"/>
      <c r="Q15" s="41"/>
      <c r="R15" s="41"/>
      <c r="S15" s="41"/>
      <c r="T15" s="41"/>
      <c r="U15" s="41"/>
      <c r="V15" s="41"/>
      <c r="W15" s="41"/>
      <c r="X15" s="41"/>
      <c r="Y15" s="41"/>
      <c r="Z15" s="41"/>
    </row>
    <row r="16" hidden="1" outlineLevel="1">
      <c r="A16" s="54" t="str">
        <f t="shared" si="1"/>
        <v>TC_CardCreate_GUI_3</v>
      </c>
      <c r="B16" s="56" t="s">
        <v>65</v>
      </c>
      <c r="C16" s="56"/>
      <c r="D16" s="56" t="s">
        <v>66</v>
      </c>
      <c r="E16" s="57" t="s">
        <v>67</v>
      </c>
      <c r="F16" s="57"/>
      <c r="G16" s="57"/>
      <c r="H16" s="57"/>
      <c r="I16" s="58"/>
      <c r="J16" s="56"/>
      <c r="K16" s="56"/>
      <c r="L16" s="56"/>
      <c r="M16" s="41"/>
      <c r="N16" s="41"/>
      <c r="O16" s="41"/>
      <c r="P16" s="41"/>
      <c r="Q16" s="41"/>
      <c r="R16" s="41"/>
      <c r="S16" s="41"/>
      <c r="T16" s="41"/>
      <c r="U16" s="41"/>
      <c r="V16" s="41"/>
      <c r="W16" s="41"/>
      <c r="X16" s="41"/>
      <c r="Y16" s="41"/>
      <c r="Z16" s="41"/>
    </row>
    <row r="17" hidden="1" outlineLevel="1">
      <c r="A17" s="54" t="str">
        <f t="shared" si="1"/>
        <v>TC_CardCreate_GUI_4</v>
      </c>
      <c r="B17" s="56" t="s">
        <v>68</v>
      </c>
      <c r="C17" s="56"/>
      <c r="D17" s="56" t="s">
        <v>69</v>
      </c>
      <c r="E17" s="56" t="s">
        <v>70</v>
      </c>
      <c r="F17" s="57"/>
      <c r="G17" s="57"/>
      <c r="H17" s="57"/>
      <c r="I17" s="58"/>
      <c r="J17" s="56"/>
      <c r="K17" s="56"/>
      <c r="L17" s="56"/>
      <c r="M17" s="41"/>
      <c r="N17" s="41"/>
      <c r="O17" s="41"/>
      <c r="P17" s="41"/>
      <c r="Q17" s="41"/>
      <c r="R17" s="41"/>
      <c r="S17" s="41"/>
      <c r="T17" s="41"/>
      <c r="U17" s="41"/>
      <c r="V17" s="41"/>
      <c r="W17" s="41"/>
      <c r="X17" s="41"/>
      <c r="Y17" s="41"/>
      <c r="Z17" s="41"/>
    </row>
    <row r="18" hidden="1" outlineLevel="1">
      <c r="A18" s="54" t="str">
        <f t="shared" si="1"/>
        <v>TC_CardCreate_GUI_5</v>
      </c>
      <c r="B18" s="56" t="s">
        <v>71</v>
      </c>
      <c r="C18" s="56"/>
      <c r="D18" s="56" t="s">
        <v>72</v>
      </c>
      <c r="E18" s="56" t="s">
        <v>73</v>
      </c>
      <c r="F18" s="57"/>
      <c r="G18" s="57"/>
      <c r="H18" s="57"/>
      <c r="I18" s="58"/>
      <c r="J18" s="56"/>
      <c r="K18" s="56"/>
      <c r="L18" s="56"/>
      <c r="M18" s="41"/>
      <c r="N18" s="41"/>
      <c r="O18" s="41"/>
      <c r="P18" s="41"/>
      <c r="Q18" s="41"/>
      <c r="R18" s="41"/>
      <c r="S18" s="41"/>
      <c r="T18" s="41"/>
      <c r="U18" s="41"/>
      <c r="V18" s="41"/>
      <c r="W18" s="41"/>
      <c r="X18" s="41"/>
      <c r="Y18" s="41"/>
      <c r="Z18" s="41"/>
    </row>
    <row r="19" hidden="1" outlineLevel="1">
      <c r="A19" s="54" t="str">
        <f t="shared" si="1"/>
        <v>TC_CardCreate_GUI_6</v>
      </c>
      <c r="B19" s="56" t="s">
        <v>74</v>
      </c>
      <c r="C19" s="56"/>
      <c r="D19" s="56" t="s">
        <v>75</v>
      </c>
      <c r="E19" s="56" t="s">
        <v>76</v>
      </c>
      <c r="F19" s="57"/>
      <c r="G19" s="57"/>
      <c r="H19" s="57"/>
      <c r="I19" s="58"/>
      <c r="J19" s="56"/>
      <c r="K19" s="56"/>
      <c r="L19" s="56"/>
      <c r="M19" s="41"/>
      <c r="N19" s="41"/>
      <c r="O19" s="41"/>
      <c r="P19" s="41"/>
      <c r="Q19" s="41"/>
      <c r="R19" s="41"/>
      <c r="S19" s="41"/>
      <c r="T19" s="41"/>
      <c r="U19" s="41"/>
      <c r="V19" s="41"/>
      <c r="W19" s="41"/>
      <c r="X19" s="41"/>
      <c r="Y19" s="41"/>
      <c r="Z19" s="41"/>
    </row>
    <row r="20" hidden="1" outlineLevel="1">
      <c r="A20" s="54" t="str">
        <f t="shared" si="1"/>
        <v>TC_CardCreate_GUI_7</v>
      </c>
      <c r="B20" s="61" t="s">
        <v>79</v>
      </c>
      <c r="C20" s="62"/>
      <c r="D20" s="63" t="s">
        <v>80</v>
      </c>
      <c r="E20" s="64" t="s">
        <v>81</v>
      </c>
      <c r="F20" s="57"/>
      <c r="G20" s="57"/>
      <c r="H20" s="57"/>
      <c r="I20" s="58"/>
      <c r="J20" s="45"/>
      <c r="K20" s="45"/>
      <c r="L20" s="45"/>
      <c r="M20" s="41"/>
      <c r="N20" s="41"/>
      <c r="O20" s="41"/>
      <c r="P20" s="41"/>
      <c r="Q20" s="41"/>
      <c r="R20" s="41"/>
      <c r="S20" s="41"/>
      <c r="T20" s="41"/>
      <c r="U20" s="41"/>
      <c r="V20" s="41"/>
      <c r="W20" s="41"/>
      <c r="X20" s="41"/>
      <c r="Y20" s="41"/>
      <c r="Z20" s="41"/>
    </row>
    <row r="21" hidden="1" outlineLevel="1">
      <c r="A21" s="54" t="str">
        <f t="shared" si="1"/>
        <v>TC_CardCreate_GUI_8</v>
      </c>
      <c r="B21" s="65" t="s">
        <v>82</v>
      </c>
      <c r="C21" s="65"/>
      <c r="D21" s="65" t="s">
        <v>83</v>
      </c>
      <c r="E21" s="66" t="s">
        <v>84</v>
      </c>
      <c r="F21" s="57"/>
      <c r="G21" s="57"/>
      <c r="H21" s="57"/>
      <c r="I21" s="58"/>
      <c r="J21" s="45"/>
      <c r="K21" s="45"/>
      <c r="L21" s="45"/>
      <c r="M21" s="41"/>
      <c r="N21" s="41"/>
      <c r="O21" s="41"/>
      <c r="P21" s="41"/>
      <c r="Q21" s="41"/>
      <c r="R21" s="41"/>
      <c r="S21" s="41"/>
      <c r="T21" s="41"/>
      <c r="U21" s="41"/>
      <c r="V21" s="41"/>
      <c r="W21" s="41"/>
      <c r="X21" s="41"/>
      <c r="Y21" s="41"/>
      <c r="Z21" s="41"/>
    </row>
    <row r="22" hidden="1" outlineLevel="1">
      <c r="A22" s="54" t="str">
        <f t="shared" si="1"/>
        <v>TC_CardCreate_GUI_9</v>
      </c>
      <c r="B22" s="65" t="s">
        <v>85</v>
      </c>
      <c r="C22" s="65"/>
      <c r="D22" s="65" t="s">
        <v>86</v>
      </c>
      <c r="E22" s="67" t="s">
        <v>87</v>
      </c>
      <c r="F22" s="57"/>
      <c r="G22" s="57"/>
      <c r="H22" s="57"/>
      <c r="I22" s="58"/>
      <c r="J22" s="45"/>
      <c r="K22" s="45"/>
      <c r="L22" s="45"/>
      <c r="M22" s="41"/>
      <c r="N22" s="41"/>
      <c r="O22" s="41"/>
      <c r="P22" s="41"/>
      <c r="Q22" s="41"/>
      <c r="R22" s="41"/>
      <c r="S22" s="41"/>
      <c r="T22" s="41"/>
      <c r="U22" s="41"/>
      <c r="V22" s="41"/>
      <c r="W22" s="41"/>
      <c r="X22" s="41"/>
      <c r="Y22" s="41"/>
      <c r="Z22" s="41"/>
    </row>
    <row r="23" hidden="1" outlineLevel="1">
      <c r="A23" s="54" t="str">
        <f t="shared" si="1"/>
        <v>TC_CardCreate_GUI_10</v>
      </c>
      <c r="B23" s="65" t="s">
        <v>88</v>
      </c>
      <c r="C23" s="65"/>
      <c r="D23" s="65" t="s">
        <v>89</v>
      </c>
      <c r="E23" s="67" t="s">
        <v>90</v>
      </c>
      <c r="F23" s="57"/>
      <c r="G23" s="57"/>
      <c r="H23" s="57"/>
      <c r="I23" s="58"/>
      <c r="J23" s="45"/>
      <c r="K23" s="45"/>
      <c r="L23" s="45"/>
      <c r="M23" s="41"/>
      <c r="N23" s="41"/>
      <c r="O23" s="41"/>
      <c r="P23" s="41"/>
      <c r="Q23" s="41"/>
      <c r="R23" s="41"/>
      <c r="S23" s="41"/>
      <c r="T23" s="41"/>
      <c r="U23" s="41"/>
      <c r="V23" s="41"/>
      <c r="W23" s="41"/>
      <c r="X23" s="41"/>
      <c r="Y23" s="41"/>
      <c r="Z23" s="41"/>
    </row>
    <row r="24" hidden="1" outlineLevel="1">
      <c r="A24" s="54" t="str">
        <f t="shared" si="1"/>
        <v>TC_CardCreate_GUI_11</v>
      </c>
      <c r="B24" s="65" t="s">
        <v>91</v>
      </c>
      <c r="C24" s="65"/>
      <c r="D24" s="65" t="s">
        <v>92</v>
      </c>
      <c r="E24" s="67" t="s">
        <v>90</v>
      </c>
      <c r="F24" s="57"/>
      <c r="G24" s="57"/>
      <c r="H24" s="57"/>
      <c r="I24" s="58"/>
      <c r="J24" s="45"/>
      <c r="K24" s="45"/>
      <c r="L24" s="45"/>
      <c r="M24" s="41"/>
      <c r="N24" s="41"/>
      <c r="O24" s="41"/>
      <c r="P24" s="41"/>
      <c r="Q24" s="41"/>
      <c r="R24" s="41"/>
      <c r="S24" s="41"/>
      <c r="T24" s="41"/>
      <c r="U24" s="41"/>
      <c r="V24" s="41"/>
      <c r="W24" s="41"/>
      <c r="X24" s="41"/>
      <c r="Y24" s="41"/>
      <c r="Z24" s="41"/>
    </row>
    <row r="25" hidden="1" outlineLevel="1">
      <c r="A25" s="54" t="str">
        <f t="shared" si="1"/>
        <v>TC_CardCreate_GUI_12</v>
      </c>
      <c r="B25" s="65" t="s">
        <v>93</v>
      </c>
      <c r="C25" s="65"/>
      <c r="D25" s="65" t="s">
        <v>94</v>
      </c>
      <c r="E25" s="67" t="s">
        <v>90</v>
      </c>
      <c r="F25" s="57"/>
      <c r="G25" s="57"/>
      <c r="H25" s="57"/>
      <c r="I25" s="58"/>
      <c r="J25" s="45"/>
      <c r="K25" s="45"/>
      <c r="L25" s="45"/>
      <c r="M25" s="41"/>
      <c r="N25" s="41"/>
      <c r="O25" s="41"/>
      <c r="P25" s="41"/>
      <c r="Q25" s="41"/>
      <c r="R25" s="41"/>
      <c r="S25" s="41"/>
      <c r="T25" s="41"/>
      <c r="U25" s="41"/>
      <c r="V25" s="41"/>
      <c r="W25" s="41"/>
      <c r="X25" s="41"/>
      <c r="Y25" s="41"/>
      <c r="Z25" s="41"/>
    </row>
    <row r="26" hidden="1" outlineLevel="1">
      <c r="A26" s="54" t="str">
        <f t="shared" si="1"/>
        <v>TC_CardCreate_GUI_13</v>
      </c>
      <c r="B26" s="65" t="s">
        <v>95</v>
      </c>
      <c r="C26" s="65"/>
      <c r="D26" s="65" t="s">
        <v>96</v>
      </c>
      <c r="E26" s="67" t="s">
        <v>90</v>
      </c>
      <c r="F26" s="57"/>
      <c r="G26" s="57"/>
      <c r="H26" s="57"/>
      <c r="I26" s="58"/>
      <c r="J26" s="45"/>
      <c r="K26" s="45"/>
      <c r="L26" s="45"/>
      <c r="M26" s="41"/>
      <c r="N26" s="41"/>
      <c r="O26" s="41"/>
      <c r="P26" s="41"/>
      <c r="Q26" s="41"/>
      <c r="R26" s="41"/>
      <c r="S26" s="41"/>
      <c r="T26" s="41"/>
      <c r="U26" s="41"/>
      <c r="V26" s="41"/>
      <c r="W26" s="41"/>
      <c r="X26" s="41"/>
      <c r="Y26" s="41"/>
      <c r="Z26" s="41"/>
    </row>
    <row r="27">
      <c r="A27" s="54" t="str">
        <f t="shared" si="1"/>
        <v/>
      </c>
      <c r="B27" s="59" t="s">
        <v>403</v>
      </c>
      <c r="C27" s="4"/>
      <c r="D27" s="4"/>
      <c r="E27" s="4"/>
      <c r="F27" s="4"/>
      <c r="G27" s="4"/>
      <c r="H27" s="4"/>
      <c r="I27" s="4"/>
      <c r="J27" s="4"/>
      <c r="K27" s="4"/>
      <c r="L27" s="5"/>
      <c r="M27" s="41"/>
      <c r="N27" s="41"/>
      <c r="O27" s="41"/>
      <c r="P27" s="41"/>
      <c r="Q27" s="41"/>
      <c r="R27" s="41"/>
      <c r="S27" s="41"/>
      <c r="T27" s="41"/>
      <c r="U27" s="41"/>
      <c r="V27" s="41"/>
      <c r="W27" s="41"/>
      <c r="X27" s="41"/>
      <c r="Y27" s="41"/>
      <c r="Z27" s="41"/>
    </row>
    <row r="28">
      <c r="A28" s="54"/>
      <c r="B28" s="60" t="s">
        <v>78</v>
      </c>
      <c r="C28" s="4"/>
      <c r="D28" s="4"/>
      <c r="E28" s="4"/>
      <c r="F28" s="4"/>
      <c r="G28" s="4"/>
      <c r="H28" s="4"/>
      <c r="I28" s="4"/>
      <c r="J28" s="4"/>
      <c r="K28" s="4"/>
      <c r="L28" s="5"/>
      <c r="M28" s="41"/>
      <c r="N28" s="41"/>
      <c r="O28" s="41"/>
      <c r="P28" s="41"/>
      <c r="Q28" s="41"/>
      <c r="R28" s="41"/>
      <c r="S28" s="41"/>
      <c r="T28" s="41"/>
      <c r="U28" s="41"/>
      <c r="V28" s="41"/>
      <c r="W28" s="41"/>
      <c r="X28" s="41"/>
      <c r="Y28" s="41"/>
      <c r="Z28" s="41"/>
    </row>
    <row r="29" outlineLevel="1">
      <c r="A29" s="54" t="str">
        <f t="shared" ref="A29:A118" si="2">IF(AND(D29="",D29=""),"",$D$4&amp;"_"&amp;ROW()-11-COUNTBLANK($D$12:D29))</f>
        <v>TC_CardCreate_GUI_14</v>
      </c>
      <c r="B29" s="86" t="s">
        <v>98</v>
      </c>
      <c r="C29" s="68" t="s">
        <v>404</v>
      </c>
      <c r="D29" s="68" t="s">
        <v>99</v>
      </c>
      <c r="E29" s="70" t="s">
        <v>100</v>
      </c>
      <c r="F29" s="45" t="s">
        <v>405</v>
      </c>
      <c r="G29" s="57"/>
      <c r="H29" s="57"/>
      <c r="I29" s="58"/>
      <c r="J29" s="56"/>
      <c r="K29" s="56"/>
      <c r="L29" s="56"/>
      <c r="M29" s="41"/>
      <c r="N29" s="41"/>
      <c r="O29" s="41"/>
      <c r="P29" s="41"/>
      <c r="Q29" s="41"/>
      <c r="R29" s="41"/>
      <c r="S29" s="41"/>
      <c r="T29" s="41"/>
      <c r="U29" s="41"/>
      <c r="V29" s="41"/>
      <c r="W29" s="41"/>
      <c r="X29" s="41"/>
      <c r="Y29" s="41"/>
      <c r="Z29" s="41"/>
    </row>
    <row r="30" outlineLevel="1">
      <c r="A30" s="54" t="str">
        <f t="shared" si="2"/>
        <v>TC_CardCreate_GUI_15</v>
      </c>
      <c r="B30" s="52"/>
      <c r="C30" s="69" t="s">
        <v>406</v>
      </c>
      <c r="D30" s="68" t="s">
        <v>99</v>
      </c>
      <c r="E30" s="70" t="s">
        <v>407</v>
      </c>
      <c r="F30" s="45" t="s">
        <v>405</v>
      </c>
      <c r="G30" s="57"/>
      <c r="H30" s="57"/>
      <c r="I30" s="58"/>
      <c r="J30" s="56"/>
      <c r="K30" s="56"/>
      <c r="L30" s="56"/>
      <c r="M30" s="41"/>
      <c r="N30" s="41"/>
      <c r="O30" s="41"/>
      <c r="P30" s="41"/>
      <c r="Q30" s="41"/>
      <c r="R30" s="41"/>
      <c r="S30" s="41"/>
      <c r="T30" s="41"/>
      <c r="U30" s="41"/>
      <c r="V30" s="41"/>
      <c r="W30" s="41"/>
      <c r="X30" s="41"/>
      <c r="Y30" s="41"/>
      <c r="Z30" s="41"/>
    </row>
    <row r="31">
      <c r="A31" s="54" t="str">
        <f t="shared" si="2"/>
        <v/>
      </c>
      <c r="B31" s="60" t="s">
        <v>408</v>
      </c>
      <c r="C31" s="4"/>
      <c r="D31" s="4"/>
      <c r="E31" s="4"/>
      <c r="F31" s="4"/>
      <c r="G31" s="4"/>
      <c r="H31" s="4"/>
      <c r="I31" s="4"/>
      <c r="J31" s="4"/>
      <c r="K31" s="4"/>
      <c r="L31" s="5"/>
      <c r="M31" s="41"/>
      <c r="N31" s="41"/>
      <c r="O31" s="41"/>
      <c r="P31" s="41"/>
      <c r="Q31" s="41"/>
      <c r="R31" s="41"/>
      <c r="S31" s="41"/>
      <c r="T31" s="41"/>
      <c r="U31" s="41"/>
      <c r="V31" s="41"/>
      <c r="W31" s="41"/>
      <c r="X31" s="41"/>
      <c r="Y31" s="41"/>
      <c r="Z31" s="41"/>
    </row>
    <row r="32" outlineLevel="1">
      <c r="A32" s="54" t="str">
        <f t="shared" si="2"/>
        <v>TC_CardCreate_GUI_16</v>
      </c>
      <c r="B32" s="86" t="s">
        <v>79</v>
      </c>
      <c r="C32" s="69" t="s">
        <v>404</v>
      </c>
      <c r="D32" s="68" t="s">
        <v>409</v>
      </c>
      <c r="E32" s="70" t="s">
        <v>309</v>
      </c>
      <c r="F32" s="45" t="s">
        <v>405</v>
      </c>
      <c r="G32" s="57"/>
      <c r="H32" s="57"/>
      <c r="I32" s="58"/>
      <c r="J32" s="56"/>
      <c r="K32" s="56"/>
      <c r="L32" s="56"/>
      <c r="M32" s="41"/>
      <c r="N32" s="41"/>
      <c r="O32" s="41"/>
      <c r="P32" s="41"/>
      <c r="Q32" s="41"/>
      <c r="R32" s="41"/>
      <c r="S32" s="41"/>
      <c r="T32" s="41"/>
      <c r="U32" s="41"/>
      <c r="V32" s="41"/>
      <c r="W32" s="41"/>
      <c r="X32" s="41"/>
      <c r="Y32" s="41"/>
      <c r="Z32" s="41"/>
    </row>
    <row r="33" outlineLevel="1">
      <c r="A33" s="54" t="str">
        <f t="shared" si="2"/>
        <v>TC_CardCreate_GUI_17</v>
      </c>
      <c r="B33" s="52"/>
      <c r="C33" s="69" t="s">
        <v>410</v>
      </c>
      <c r="D33" s="68" t="s">
        <v>409</v>
      </c>
      <c r="E33" s="70" t="s">
        <v>411</v>
      </c>
      <c r="F33" s="45" t="s">
        <v>412</v>
      </c>
      <c r="G33" s="57"/>
      <c r="H33" s="57"/>
      <c r="I33" s="58"/>
      <c r="J33" s="56"/>
      <c r="K33" s="56"/>
      <c r="L33" s="56"/>
      <c r="M33" s="41"/>
      <c r="N33" s="41"/>
      <c r="O33" s="41"/>
      <c r="P33" s="41"/>
      <c r="Q33" s="41"/>
      <c r="R33" s="41"/>
      <c r="S33" s="41"/>
      <c r="T33" s="41"/>
      <c r="U33" s="41"/>
      <c r="V33" s="41"/>
      <c r="W33" s="41"/>
      <c r="X33" s="41"/>
      <c r="Y33" s="41"/>
      <c r="Z33" s="41"/>
    </row>
    <row r="34" outlineLevel="1">
      <c r="A34" s="54" t="str">
        <f t="shared" si="2"/>
        <v>TC_CardCreate_GUI_18</v>
      </c>
      <c r="B34" s="68" t="s">
        <v>413</v>
      </c>
      <c r="C34" s="56"/>
      <c r="D34" s="68" t="s">
        <v>414</v>
      </c>
      <c r="E34" s="68" t="s">
        <v>415</v>
      </c>
      <c r="F34" s="57"/>
      <c r="G34" s="57"/>
      <c r="H34" s="57"/>
      <c r="I34" s="58"/>
      <c r="J34" s="56"/>
      <c r="K34" s="56"/>
      <c r="L34" s="56"/>
      <c r="M34" s="41"/>
      <c r="N34" s="41"/>
      <c r="O34" s="41"/>
      <c r="P34" s="41"/>
      <c r="Q34" s="41"/>
      <c r="R34" s="41"/>
      <c r="S34" s="41"/>
      <c r="T34" s="41"/>
      <c r="U34" s="41"/>
      <c r="V34" s="41"/>
      <c r="W34" s="41"/>
      <c r="X34" s="41"/>
      <c r="Y34" s="41"/>
      <c r="Z34" s="41"/>
    </row>
    <row r="35" collapsed="1">
      <c r="A35" s="54" t="str">
        <f t="shared" si="2"/>
        <v/>
      </c>
      <c r="B35" s="60" t="s">
        <v>416</v>
      </c>
      <c r="C35" s="4"/>
      <c r="D35" s="4"/>
      <c r="E35" s="4"/>
      <c r="F35" s="4"/>
      <c r="G35" s="4"/>
      <c r="H35" s="4"/>
      <c r="I35" s="4"/>
      <c r="J35" s="4"/>
      <c r="K35" s="4"/>
      <c r="L35" s="5"/>
      <c r="M35" s="41"/>
      <c r="N35" s="41"/>
      <c r="O35" s="41"/>
      <c r="P35" s="41"/>
      <c r="Q35" s="41"/>
      <c r="R35" s="41"/>
      <c r="S35" s="41"/>
      <c r="T35" s="41"/>
      <c r="U35" s="41"/>
      <c r="V35" s="41"/>
      <c r="W35" s="41"/>
      <c r="X35" s="41"/>
      <c r="Y35" s="41"/>
      <c r="Z35" s="41"/>
    </row>
    <row r="36" hidden="1" outlineLevel="1">
      <c r="A36" s="54" t="str">
        <f t="shared" si="2"/>
        <v>TC_CardCreate_GUI_19</v>
      </c>
      <c r="B36" s="86" t="s">
        <v>417</v>
      </c>
      <c r="C36" s="69" t="s">
        <v>418</v>
      </c>
      <c r="D36" s="68" t="s">
        <v>419</v>
      </c>
      <c r="E36" s="68" t="s">
        <v>420</v>
      </c>
      <c r="F36" s="45" t="s">
        <v>412</v>
      </c>
      <c r="G36" s="57"/>
      <c r="H36" s="57"/>
      <c r="I36" s="58"/>
      <c r="J36" s="56"/>
      <c r="K36" s="56"/>
      <c r="L36" s="56"/>
      <c r="M36" s="41"/>
      <c r="N36" s="41"/>
      <c r="O36" s="41"/>
      <c r="P36" s="41"/>
      <c r="Q36" s="41"/>
      <c r="R36" s="41"/>
      <c r="S36" s="41"/>
      <c r="T36" s="41"/>
      <c r="U36" s="41"/>
      <c r="V36" s="41"/>
      <c r="W36" s="41"/>
      <c r="X36" s="41"/>
      <c r="Y36" s="41"/>
      <c r="Z36" s="41"/>
    </row>
    <row r="37" hidden="1" outlineLevel="1">
      <c r="A37" s="54" t="str">
        <f t="shared" si="2"/>
        <v>TC_CardCreate_GUI_20</v>
      </c>
      <c r="B37" s="103"/>
      <c r="C37" s="69" t="s">
        <v>421</v>
      </c>
      <c r="D37" s="69" t="s">
        <v>422</v>
      </c>
      <c r="E37" s="68" t="s">
        <v>423</v>
      </c>
      <c r="F37" s="45"/>
      <c r="G37" s="57"/>
      <c r="H37" s="57"/>
      <c r="I37" s="58"/>
      <c r="J37" s="56"/>
      <c r="K37" s="56"/>
      <c r="L37" s="56"/>
      <c r="M37" s="41"/>
      <c r="N37" s="41"/>
      <c r="O37" s="41"/>
      <c r="P37" s="41"/>
      <c r="Q37" s="41"/>
      <c r="R37" s="41"/>
      <c r="S37" s="41"/>
      <c r="T37" s="41"/>
      <c r="U37" s="41"/>
      <c r="V37" s="41"/>
      <c r="W37" s="41"/>
      <c r="X37" s="41"/>
      <c r="Y37" s="41"/>
      <c r="Z37" s="41"/>
    </row>
    <row r="38" hidden="1" outlineLevel="1">
      <c r="A38" s="54" t="str">
        <f t="shared" si="2"/>
        <v>TC_CardCreate_GUI_21</v>
      </c>
      <c r="B38" s="103"/>
      <c r="C38" s="68" t="s">
        <v>424</v>
      </c>
      <c r="D38" s="69" t="s">
        <v>422</v>
      </c>
      <c r="E38" s="68" t="s">
        <v>425</v>
      </c>
      <c r="F38" s="45"/>
      <c r="G38" s="57"/>
      <c r="H38" s="57"/>
      <c r="I38" s="58"/>
      <c r="J38" s="56"/>
      <c r="K38" s="56"/>
      <c r="L38" s="56"/>
      <c r="M38" s="41"/>
      <c r="N38" s="41"/>
      <c r="O38" s="41"/>
      <c r="P38" s="41"/>
      <c r="Q38" s="41"/>
      <c r="R38" s="41"/>
      <c r="S38" s="41"/>
      <c r="T38" s="41"/>
      <c r="U38" s="41"/>
      <c r="V38" s="41"/>
      <c r="W38" s="41"/>
      <c r="X38" s="41"/>
      <c r="Y38" s="41"/>
      <c r="Z38" s="41"/>
    </row>
    <row r="39" hidden="1" outlineLevel="1">
      <c r="A39" s="54" t="str">
        <f t="shared" si="2"/>
        <v>TC_CardCreate_GUI_22</v>
      </c>
      <c r="B39" s="52"/>
      <c r="C39" s="69" t="s">
        <v>426</v>
      </c>
      <c r="D39" s="69" t="s">
        <v>422</v>
      </c>
      <c r="E39" s="68" t="s">
        <v>425</v>
      </c>
      <c r="F39" s="45"/>
      <c r="G39" s="57"/>
      <c r="H39" s="57"/>
      <c r="I39" s="58"/>
      <c r="J39" s="56"/>
      <c r="K39" s="56"/>
      <c r="L39" s="56"/>
      <c r="M39" s="41"/>
      <c r="N39" s="41"/>
      <c r="O39" s="41"/>
      <c r="P39" s="41"/>
      <c r="Q39" s="41"/>
      <c r="R39" s="41"/>
      <c r="S39" s="41"/>
      <c r="T39" s="41"/>
      <c r="U39" s="41"/>
      <c r="V39" s="41"/>
      <c r="W39" s="41"/>
      <c r="X39" s="41"/>
      <c r="Y39" s="41"/>
      <c r="Z39" s="41"/>
    </row>
    <row r="40" hidden="1" outlineLevel="1">
      <c r="A40" s="54" t="str">
        <f t="shared" si="2"/>
        <v>TC_CardCreate_GUI_23</v>
      </c>
      <c r="B40" s="86" t="s">
        <v>427</v>
      </c>
      <c r="C40" s="69" t="s">
        <v>428</v>
      </c>
      <c r="D40" s="68" t="s">
        <v>429</v>
      </c>
      <c r="E40" s="68" t="s">
        <v>430</v>
      </c>
      <c r="F40" s="45"/>
      <c r="G40" s="57"/>
      <c r="H40" s="57"/>
      <c r="I40" s="58"/>
      <c r="J40" s="56"/>
      <c r="K40" s="56"/>
      <c r="L40" s="56"/>
      <c r="M40" s="41"/>
      <c r="N40" s="41"/>
      <c r="O40" s="41"/>
      <c r="P40" s="41"/>
      <c r="Q40" s="41"/>
      <c r="R40" s="41"/>
      <c r="S40" s="41"/>
      <c r="T40" s="41"/>
      <c r="U40" s="41"/>
      <c r="V40" s="41"/>
      <c r="W40" s="41"/>
      <c r="X40" s="41"/>
      <c r="Y40" s="41"/>
      <c r="Z40" s="41"/>
    </row>
    <row r="41" hidden="1" outlineLevel="1">
      <c r="A41" s="54" t="str">
        <f t="shared" si="2"/>
        <v>TC_CardCreate_GUI_24</v>
      </c>
      <c r="B41" s="103"/>
      <c r="C41" s="69" t="s">
        <v>431</v>
      </c>
      <c r="D41" s="68" t="s">
        <v>432</v>
      </c>
      <c r="E41" s="68" t="s">
        <v>433</v>
      </c>
      <c r="F41" s="45"/>
      <c r="G41" s="57"/>
      <c r="H41" s="57"/>
      <c r="I41" s="58"/>
      <c r="J41" s="56"/>
      <c r="K41" s="56"/>
      <c r="L41" s="56"/>
      <c r="M41" s="41"/>
      <c r="N41" s="41"/>
      <c r="O41" s="41"/>
      <c r="P41" s="41"/>
      <c r="Q41" s="41"/>
      <c r="R41" s="41"/>
      <c r="S41" s="41"/>
      <c r="T41" s="41"/>
      <c r="U41" s="41"/>
      <c r="V41" s="41"/>
      <c r="W41" s="41"/>
      <c r="X41" s="41"/>
      <c r="Y41" s="41"/>
      <c r="Z41" s="41"/>
    </row>
    <row r="42" hidden="1" outlineLevel="1">
      <c r="A42" s="54" t="str">
        <f t="shared" si="2"/>
        <v>TC_CardCreate_GUI_25</v>
      </c>
      <c r="B42" s="52"/>
      <c r="C42" s="68" t="s">
        <v>434</v>
      </c>
      <c r="D42" s="68" t="s">
        <v>435</v>
      </c>
      <c r="E42" s="68" t="s">
        <v>436</v>
      </c>
      <c r="F42" s="45"/>
      <c r="G42" s="57"/>
      <c r="H42" s="57"/>
      <c r="I42" s="58"/>
      <c r="J42" s="56"/>
      <c r="K42" s="56"/>
      <c r="L42" s="56"/>
      <c r="M42" s="41"/>
      <c r="N42" s="41"/>
      <c r="O42" s="41"/>
      <c r="P42" s="41"/>
      <c r="Q42" s="41"/>
      <c r="R42" s="41"/>
      <c r="S42" s="41"/>
      <c r="T42" s="41"/>
      <c r="U42" s="41"/>
      <c r="V42" s="41"/>
      <c r="W42" s="41"/>
      <c r="X42" s="41"/>
      <c r="Y42" s="41"/>
      <c r="Z42" s="41"/>
    </row>
    <row r="43">
      <c r="A43" s="54" t="str">
        <f t="shared" si="2"/>
        <v/>
      </c>
      <c r="B43" s="60" t="s">
        <v>101</v>
      </c>
      <c r="C43" s="4"/>
      <c r="D43" s="4"/>
      <c r="E43" s="4"/>
      <c r="F43" s="4"/>
      <c r="G43" s="4"/>
      <c r="H43" s="4"/>
      <c r="I43" s="4"/>
      <c r="J43" s="4"/>
      <c r="K43" s="4"/>
      <c r="L43" s="5"/>
      <c r="M43" s="41"/>
      <c r="N43" s="41"/>
      <c r="O43" s="41"/>
      <c r="P43" s="41"/>
      <c r="Q43" s="41"/>
      <c r="R43" s="41"/>
      <c r="S43" s="41"/>
      <c r="T43" s="41"/>
      <c r="U43" s="41"/>
      <c r="V43" s="41"/>
      <c r="W43" s="41"/>
      <c r="X43" s="41"/>
      <c r="Y43" s="41"/>
      <c r="Z43" s="41"/>
    </row>
    <row r="44" outlineLevel="1">
      <c r="A44" s="54" t="str">
        <f t="shared" si="2"/>
        <v/>
      </c>
      <c r="B44" s="71" t="s">
        <v>102</v>
      </c>
      <c r="C44" s="4"/>
      <c r="D44" s="4"/>
      <c r="E44" s="4"/>
      <c r="F44" s="4"/>
      <c r="G44" s="4"/>
      <c r="H44" s="4"/>
      <c r="I44" s="4"/>
      <c r="J44" s="4"/>
      <c r="K44" s="4"/>
      <c r="L44" s="5"/>
      <c r="M44" s="41"/>
      <c r="N44" s="41"/>
      <c r="O44" s="41"/>
      <c r="P44" s="41"/>
      <c r="Q44" s="41"/>
      <c r="R44" s="41"/>
      <c r="S44" s="41"/>
      <c r="T44" s="41"/>
      <c r="U44" s="41"/>
      <c r="V44" s="41"/>
      <c r="W44" s="41"/>
      <c r="X44" s="41"/>
      <c r="Y44" s="41"/>
      <c r="Z44" s="41"/>
    </row>
    <row r="45" outlineLevel="2">
      <c r="A45" s="54" t="str">
        <f t="shared" si="2"/>
        <v>TC_CardCreate_GUI_26</v>
      </c>
      <c r="B45" s="72" t="s">
        <v>79</v>
      </c>
      <c r="C45" s="68" t="s">
        <v>437</v>
      </c>
      <c r="D45" s="45" t="s">
        <v>227</v>
      </c>
      <c r="E45" s="73" t="s">
        <v>438</v>
      </c>
      <c r="F45" s="45"/>
      <c r="G45" s="57"/>
      <c r="H45" s="57"/>
      <c r="I45" s="58"/>
      <c r="J45" s="56"/>
      <c r="K45" s="56"/>
      <c r="L45" s="56"/>
      <c r="M45" s="41"/>
      <c r="N45" s="41"/>
      <c r="O45" s="41"/>
      <c r="P45" s="41"/>
      <c r="Q45" s="41"/>
      <c r="R45" s="41"/>
      <c r="S45" s="41"/>
      <c r="T45" s="41"/>
      <c r="U45" s="41"/>
      <c r="V45" s="41"/>
      <c r="W45" s="41"/>
      <c r="X45" s="41"/>
      <c r="Y45" s="41"/>
      <c r="Z45" s="41"/>
    </row>
    <row r="46" outlineLevel="2">
      <c r="A46" s="54" t="str">
        <f t="shared" si="2"/>
        <v>TC_CardCreate_GUI_27</v>
      </c>
      <c r="C46" s="68" t="s">
        <v>439</v>
      </c>
      <c r="D46" s="45" t="s">
        <v>227</v>
      </c>
      <c r="E46" s="73" t="s">
        <v>309</v>
      </c>
      <c r="F46" s="57"/>
      <c r="G46" s="57"/>
      <c r="H46" s="57"/>
      <c r="I46" s="58"/>
      <c r="J46" s="56"/>
      <c r="K46" s="56"/>
      <c r="L46" s="56"/>
      <c r="M46" s="41"/>
      <c r="N46" s="41"/>
      <c r="O46" s="41"/>
      <c r="P46" s="41"/>
      <c r="Q46" s="41"/>
      <c r="R46" s="41"/>
      <c r="S46" s="41"/>
      <c r="T46" s="41"/>
      <c r="U46" s="41"/>
      <c r="V46" s="41"/>
      <c r="W46" s="41"/>
      <c r="X46" s="41"/>
      <c r="Y46" s="41"/>
      <c r="Z46" s="41"/>
    </row>
    <row r="47" outlineLevel="2">
      <c r="A47" s="54" t="str">
        <f t="shared" si="2"/>
        <v>TC_CardCreate_GUI_28</v>
      </c>
      <c r="C47" s="69" t="s">
        <v>440</v>
      </c>
      <c r="D47" s="45" t="s">
        <v>227</v>
      </c>
      <c r="E47" s="73" t="s">
        <v>441</v>
      </c>
      <c r="F47" s="45" t="s">
        <v>405</v>
      </c>
      <c r="G47" s="57"/>
      <c r="H47" s="57"/>
      <c r="I47" s="58"/>
      <c r="J47" s="56"/>
      <c r="K47" s="56"/>
      <c r="L47" s="56"/>
      <c r="M47" s="41"/>
      <c r="N47" s="41"/>
      <c r="O47" s="41"/>
      <c r="P47" s="41"/>
      <c r="Q47" s="41"/>
      <c r="R47" s="41"/>
      <c r="S47" s="41"/>
      <c r="T47" s="41"/>
      <c r="U47" s="41"/>
      <c r="V47" s="41"/>
      <c r="W47" s="41"/>
      <c r="X47" s="41"/>
      <c r="Y47" s="41"/>
      <c r="Z47" s="41"/>
    </row>
    <row r="48" outlineLevel="2">
      <c r="A48" s="54" t="str">
        <f t="shared" si="2"/>
        <v>TC_CardCreate_GUI_29</v>
      </c>
      <c r="B48" s="74" t="s">
        <v>105</v>
      </c>
      <c r="C48" s="124" t="s">
        <v>404</v>
      </c>
      <c r="D48" s="74" t="s">
        <v>106</v>
      </c>
      <c r="E48" s="73" t="s">
        <v>107</v>
      </c>
      <c r="F48" s="57"/>
      <c r="G48" s="57"/>
      <c r="H48" s="57"/>
      <c r="I48" s="58"/>
      <c r="J48" s="56"/>
      <c r="K48" s="56"/>
      <c r="L48" s="56"/>
      <c r="M48" s="41"/>
      <c r="N48" s="41"/>
      <c r="O48" s="41"/>
      <c r="P48" s="41"/>
      <c r="Q48" s="41"/>
      <c r="R48" s="41"/>
      <c r="S48" s="41"/>
      <c r="T48" s="41"/>
      <c r="U48" s="41"/>
      <c r="V48" s="41"/>
      <c r="W48" s="41"/>
      <c r="X48" s="41"/>
      <c r="Y48" s="41"/>
      <c r="Z48" s="41"/>
    </row>
    <row r="49" outlineLevel="2">
      <c r="A49" s="54" t="str">
        <f t="shared" si="2"/>
        <v>TC_CardCreate_GUI_30</v>
      </c>
      <c r="B49" s="57" t="s">
        <v>108</v>
      </c>
      <c r="C49" s="125"/>
      <c r="D49" s="45" t="s">
        <v>109</v>
      </c>
      <c r="E49" s="74" t="s">
        <v>110</v>
      </c>
      <c r="F49" s="57"/>
      <c r="G49" s="57"/>
      <c r="H49" s="57"/>
      <c r="I49" s="58"/>
      <c r="J49" s="56"/>
      <c r="K49" s="56"/>
      <c r="L49" s="56"/>
      <c r="M49" s="41"/>
      <c r="N49" s="41"/>
      <c r="O49" s="41"/>
      <c r="P49" s="41"/>
      <c r="Q49" s="41"/>
      <c r="R49" s="41"/>
      <c r="S49" s="41"/>
      <c r="T49" s="41"/>
      <c r="U49" s="41"/>
      <c r="V49" s="41"/>
      <c r="W49" s="41"/>
      <c r="X49" s="41"/>
      <c r="Y49" s="41"/>
      <c r="Z49" s="41"/>
    </row>
    <row r="50" outlineLevel="2">
      <c r="A50" s="54" t="str">
        <f t="shared" si="2"/>
        <v>TC_CardCreate_GUI_31</v>
      </c>
      <c r="B50" s="126" t="s">
        <v>111</v>
      </c>
      <c r="C50" s="125"/>
      <c r="D50" s="69" t="s">
        <v>442</v>
      </c>
      <c r="E50" s="68" t="s">
        <v>113</v>
      </c>
      <c r="F50" s="57"/>
      <c r="G50" s="57"/>
      <c r="H50" s="57"/>
      <c r="I50" s="58"/>
      <c r="J50" s="56"/>
      <c r="K50" s="56"/>
      <c r="L50" s="56"/>
      <c r="M50" s="41"/>
      <c r="N50" s="41"/>
      <c r="O50" s="41"/>
      <c r="P50" s="41"/>
      <c r="Q50" s="41"/>
      <c r="R50" s="41"/>
      <c r="S50" s="41"/>
      <c r="T50" s="41"/>
      <c r="U50" s="41"/>
      <c r="V50" s="41"/>
      <c r="W50" s="41"/>
      <c r="X50" s="41"/>
      <c r="Y50" s="41"/>
      <c r="Z50" s="41"/>
    </row>
    <row r="51" outlineLevel="2">
      <c r="A51" s="54" t="str">
        <f t="shared" si="2"/>
        <v>TC_CardCreate_GUI_32</v>
      </c>
      <c r="B51" s="52"/>
      <c r="C51" s="125"/>
      <c r="D51" s="69" t="s">
        <v>443</v>
      </c>
      <c r="E51" s="68" t="s">
        <v>444</v>
      </c>
      <c r="F51" s="57"/>
      <c r="G51" s="57"/>
      <c r="H51" s="57"/>
      <c r="I51" s="58"/>
      <c r="J51" s="56"/>
      <c r="K51" s="56"/>
      <c r="L51" s="56"/>
      <c r="M51" s="41"/>
      <c r="N51" s="41"/>
      <c r="O51" s="41"/>
      <c r="P51" s="41"/>
      <c r="Q51" s="41"/>
      <c r="R51" s="41"/>
      <c r="S51" s="41"/>
      <c r="T51" s="41"/>
      <c r="U51" s="41"/>
      <c r="V51" s="41"/>
      <c r="W51" s="41"/>
      <c r="X51" s="41"/>
      <c r="Y51" s="41"/>
      <c r="Z51" s="41"/>
    </row>
    <row r="52" outlineLevel="2">
      <c r="A52" s="54" t="str">
        <f t="shared" si="2"/>
        <v>TC_CardCreate_GUI_33</v>
      </c>
      <c r="B52" s="57" t="s">
        <v>114</v>
      </c>
      <c r="C52" s="125"/>
      <c r="D52" s="57" t="s">
        <v>115</v>
      </c>
      <c r="E52" s="74" t="s">
        <v>116</v>
      </c>
      <c r="F52" s="57"/>
      <c r="G52" s="57"/>
      <c r="H52" s="57"/>
      <c r="I52" s="58"/>
      <c r="J52" s="56"/>
      <c r="K52" s="56"/>
      <c r="L52" s="56"/>
      <c r="M52" s="41"/>
      <c r="N52" s="41"/>
      <c r="O52" s="41"/>
      <c r="P52" s="41"/>
      <c r="Q52" s="41"/>
      <c r="R52" s="41"/>
      <c r="S52" s="41"/>
      <c r="T52" s="41"/>
      <c r="U52" s="41"/>
      <c r="V52" s="41"/>
      <c r="W52" s="41"/>
      <c r="X52" s="41"/>
      <c r="Y52" s="41"/>
      <c r="Z52" s="41"/>
    </row>
    <row r="53" outlineLevel="2">
      <c r="A53" s="54" t="str">
        <f t="shared" si="2"/>
        <v>TC_CardCreate_GUI_34</v>
      </c>
      <c r="B53" s="68" t="s">
        <v>117</v>
      </c>
      <c r="C53" s="125"/>
      <c r="D53" s="75" t="s">
        <v>118</v>
      </c>
      <c r="E53" s="75" t="s">
        <v>119</v>
      </c>
      <c r="F53" s="57"/>
      <c r="G53" s="57"/>
      <c r="H53" s="57"/>
      <c r="I53" s="58"/>
      <c r="J53" s="56"/>
      <c r="K53" s="56"/>
      <c r="L53" s="56"/>
      <c r="M53" s="41"/>
      <c r="N53" s="41"/>
      <c r="O53" s="41"/>
      <c r="P53" s="41"/>
      <c r="Q53" s="41"/>
      <c r="R53" s="41"/>
      <c r="S53" s="41"/>
      <c r="T53" s="41"/>
      <c r="U53" s="41"/>
      <c r="V53" s="41"/>
      <c r="W53" s="41"/>
      <c r="X53" s="41"/>
      <c r="Y53" s="41"/>
      <c r="Z53" s="41"/>
    </row>
    <row r="54" outlineLevel="2">
      <c r="A54" s="54" t="str">
        <f t="shared" si="2"/>
        <v>TC_CardCreate_GUI_35</v>
      </c>
      <c r="B54" s="68" t="s">
        <v>120</v>
      </c>
      <c r="C54" s="125"/>
      <c r="D54" s="68" t="s">
        <v>121</v>
      </c>
      <c r="E54" s="68" t="s">
        <v>122</v>
      </c>
      <c r="F54" s="57"/>
      <c r="G54" s="57"/>
      <c r="H54" s="57"/>
      <c r="I54" s="58"/>
      <c r="J54" s="56"/>
      <c r="K54" s="56"/>
      <c r="L54" s="56"/>
      <c r="M54" s="41"/>
      <c r="N54" s="41"/>
      <c r="O54" s="41"/>
      <c r="P54" s="41"/>
      <c r="Q54" s="41"/>
      <c r="R54" s="41"/>
      <c r="S54" s="41"/>
      <c r="T54" s="41"/>
      <c r="U54" s="41"/>
      <c r="V54" s="41"/>
      <c r="W54" s="41"/>
      <c r="X54" s="41"/>
      <c r="Y54" s="41"/>
      <c r="Z54" s="41"/>
    </row>
    <row r="55" outlineLevel="2">
      <c r="A55" s="54" t="str">
        <f t="shared" si="2"/>
        <v>TC_CardCreate_GUI_36</v>
      </c>
      <c r="B55" s="56" t="s">
        <v>123</v>
      </c>
      <c r="C55" s="125"/>
      <c r="D55" s="56" t="s">
        <v>124</v>
      </c>
      <c r="E55" s="75" t="s">
        <v>125</v>
      </c>
      <c r="F55" s="57"/>
      <c r="G55" s="57"/>
      <c r="H55" s="57"/>
      <c r="I55" s="58"/>
      <c r="J55" s="56"/>
      <c r="K55" s="56"/>
      <c r="L55" s="56"/>
      <c r="M55" s="41"/>
      <c r="N55" s="41"/>
      <c r="O55" s="41"/>
      <c r="P55" s="41"/>
      <c r="Q55" s="41"/>
      <c r="R55" s="41"/>
      <c r="S55" s="41"/>
      <c r="T55" s="41"/>
      <c r="U55" s="41"/>
      <c r="V55" s="41"/>
      <c r="W55" s="41"/>
      <c r="X55" s="41"/>
      <c r="Y55" s="41"/>
      <c r="Z55" s="41"/>
    </row>
    <row r="56" outlineLevel="2">
      <c r="A56" s="54" t="str">
        <f t="shared" si="2"/>
        <v>TC_CardCreate_GUI_37</v>
      </c>
      <c r="B56" s="56" t="s">
        <v>126</v>
      </c>
      <c r="C56" s="127"/>
      <c r="D56" s="56" t="s">
        <v>127</v>
      </c>
      <c r="E56" s="68" t="s">
        <v>128</v>
      </c>
      <c r="F56" s="57"/>
      <c r="G56" s="57"/>
      <c r="H56" s="57"/>
      <c r="I56" s="58"/>
      <c r="J56" s="56"/>
      <c r="K56" s="56"/>
      <c r="L56" s="56"/>
      <c r="M56" s="41"/>
      <c r="N56" s="41"/>
      <c r="O56" s="41"/>
      <c r="P56" s="41"/>
      <c r="Q56" s="41"/>
      <c r="R56" s="41"/>
      <c r="S56" s="41"/>
      <c r="T56" s="41"/>
      <c r="U56" s="41"/>
      <c r="V56" s="41"/>
      <c r="W56" s="41"/>
      <c r="X56" s="41"/>
      <c r="Y56" s="41"/>
      <c r="Z56" s="41"/>
    </row>
    <row r="57" outlineLevel="1" collapsed="1">
      <c r="A57" s="54" t="str">
        <f t="shared" si="2"/>
        <v/>
      </c>
      <c r="B57" s="71" t="s">
        <v>129</v>
      </c>
      <c r="C57" s="4"/>
      <c r="D57" s="4"/>
      <c r="E57" s="4"/>
      <c r="F57" s="4"/>
      <c r="G57" s="4"/>
      <c r="H57" s="4"/>
      <c r="I57" s="4"/>
      <c r="J57" s="4"/>
      <c r="K57" s="4"/>
      <c r="L57" s="5"/>
      <c r="M57" s="41"/>
      <c r="N57" s="41"/>
      <c r="O57" s="41"/>
      <c r="P57" s="41"/>
      <c r="Q57" s="41"/>
      <c r="R57" s="41"/>
      <c r="S57" s="41"/>
      <c r="T57" s="41"/>
      <c r="U57" s="41"/>
      <c r="V57" s="41"/>
      <c r="W57" s="41"/>
      <c r="X57" s="41"/>
      <c r="Y57" s="41"/>
      <c r="Z57" s="41"/>
    </row>
    <row r="58" hidden="1" outlineLevel="2">
      <c r="A58" s="54" t="str">
        <f t="shared" si="2"/>
        <v>TC_CardCreate_GUI_38</v>
      </c>
      <c r="B58" s="72" t="s">
        <v>79</v>
      </c>
      <c r="C58" s="68" t="s">
        <v>445</v>
      </c>
      <c r="D58" s="45" t="s">
        <v>227</v>
      </c>
      <c r="E58" s="73" t="s">
        <v>446</v>
      </c>
      <c r="F58" s="57"/>
      <c r="G58" s="57"/>
      <c r="H58" s="57"/>
      <c r="I58" s="58"/>
      <c r="J58" s="56"/>
      <c r="K58" s="56"/>
      <c r="L58" s="56"/>
      <c r="M58" s="41"/>
      <c r="N58" s="41"/>
      <c r="O58" s="41"/>
      <c r="P58" s="41"/>
      <c r="Q58" s="41"/>
      <c r="R58" s="41"/>
      <c r="S58" s="41"/>
      <c r="T58" s="41"/>
      <c r="U58" s="41"/>
      <c r="V58" s="41"/>
      <c r="W58" s="41"/>
      <c r="X58" s="41"/>
      <c r="Y58" s="41"/>
      <c r="Z58" s="41"/>
    </row>
    <row r="59" hidden="1" outlineLevel="2">
      <c r="A59" s="54" t="str">
        <f t="shared" si="2"/>
        <v>TC_CardCreate_GUI_39</v>
      </c>
      <c r="C59" s="68" t="s">
        <v>447</v>
      </c>
      <c r="D59" s="45" t="s">
        <v>227</v>
      </c>
      <c r="E59" s="73" t="s">
        <v>309</v>
      </c>
      <c r="F59" s="57"/>
      <c r="G59" s="57"/>
      <c r="H59" s="57"/>
      <c r="I59" s="58"/>
      <c r="J59" s="56"/>
      <c r="K59" s="56"/>
      <c r="L59" s="56"/>
      <c r="M59" s="41"/>
      <c r="N59" s="41"/>
      <c r="O59" s="41"/>
      <c r="P59" s="41"/>
      <c r="Q59" s="41"/>
      <c r="R59" s="41"/>
      <c r="S59" s="41"/>
      <c r="T59" s="41"/>
      <c r="U59" s="41"/>
      <c r="V59" s="41"/>
      <c r="W59" s="41"/>
      <c r="X59" s="41"/>
      <c r="Y59" s="41"/>
      <c r="Z59" s="41"/>
    </row>
    <row r="60" hidden="1" outlineLevel="2">
      <c r="A60" s="54" t="str">
        <f t="shared" si="2"/>
        <v>TC_CardCreate_GUI_40</v>
      </c>
      <c r="C60" s="69" t="s">
        <v>406</v>
      </c>
      <c r="D60" s="45" t="s">
        <v>227</v>
      </c>
      <c r="E60" s="73" t="s">
        <v>448</v>
      </c>
      <c r="F60" s="45" t="s">
        <v>412</v>
      </c>
      <c r="G60" s="57"/>
      <c r="H60" s="57"/>
      <c r="I60" s="58"/>
      <c r="J60" s="56"/>
      <c r="K60" s="56"/>
      <c r="L60" s="56"/>
      <c r="M60" s="41"/>
      <c r="N60" s="41"/>
      <c r="O60" s="41"/>
      <c r="P60" s="41"/>
      <c r="Q60" s="41"/>
      <c r="R60" s="41"/>
      <c r="S60" s="41"/>
      <c r="T60" s="41"/>
      <c r="U60" s="41"/>
      <c r="V60" s="41"/>
      <c r="W60" s="41"/>
      <c r="X60" s="41"/>
      <c r="Y60" s="41"/>
      <c r="Z60" s="41"/>
    </row>
    <row r="61" hidden="1" outlineLevel="2">
      <c r="A61" s="54" t="str">
        <f t="shared" si="2"/>
        <v>TC_CardCreate_GUI_41</v>
      </c>
      <c r="B61" s="76" t="s">
        <v>105</v>
      </c>
      <c r="C61" s="68" t="s">
        <v>130</v>
      </c>
      <c r="D61" s="74" t="s">
        <v>106</v>
      </c>
      <c r="E61" s="73" t="s">
        <v>131</v>
      </c>
      <c r="F61" s="57"/>
      <c r="G61" s="57"/>
      <c r="H61" s="57"/>
      <c r="I61" s="58"/>
      <c r="J61" s="56"/>
      <c r="K61" s="56"/>
      <c r="L61" s="56"/>
      <c r="M61" s="41"/>
      <c r="N61" s="41"/>
      <c r="O61" s="41"/>
      <c r="P61" s="41"/>
      <c r="Q61" s="41"/>
      <c r="R61" s="41"/>
      <c r="S61" s="41"/>
      <c r="T61" s="41"/>
      <c r="U61" s="41"/>
      <c r="V61" s="41"/>
      <c r="W61" s="41"/>
      <c r="X61" s="41"/>
      <c r="Y61" s="41"/>
      <c r="Z61" s="41"/>
    </row>
    <row r="62" hidden="1" outlineLevel="2">
      <c r="A62" s="54" t="str">
        <f t="shared" si="2"/>
        <v>TC_CardCreate_GUI_42</v>
      </c>
      <c r="B62" s="52"/>
      <c r="C62" s="68" t="s">
        <v>132</v>
      </c>
      <c r="D62" s="74" t="s">
        <v>106</v>
      </c>
      <c r="E62" s="73" t="s">
        <v>133</v>
      </c>
      <c r="F62" s="57"/>
      <c r="G62" s="57"/>
      <c r="H62" s="57"/>
      <c r="I62" s="58"/>
      <c r="J62" s="56"/>
      <c r="K62" s="56"/>
      <c r="L62" s="56"/>
      <c r="M62" s="41"/>
      <c r="N62" s="41"/>
      <c r="O62" s="41"/>
      <c r="P62" s="41"/>
      <c r="Q62" s="41"/>
      <c r="R62" s="41"/>
      <c r="S62" s="41"/>
      <c r="T62" s="41"/>
      <c r="U62" s="41"/>
      <c r="V62" s="41"/>
      <c r="W62" s="41"/>
      <c r="X62" s="41"/>
      <c r="Y62" s="41"/>
      <c r="Z62" s="41"/>
    </row>
    <row r="63" hidden="1" outlineLevel="2">
      <c r="A63" s="54" t="str">
        <f t="shared" si="2"/>
        <v>TC_CardCreate_GUI_43</v>
      </c>
      <c r="B63" s="57" t="s">
        <v>108</v>
      </c>
      <c r="C63" s="56"/>
      <c r="D63" s="45" t="s">
        <v>109</v>
      </c>
      <c r="E63" s="74" t="s">
        <v>110</v>
      </c>
      <c r="F63" s="57"/>
      <c r="G63" s="57"/>
      <c r="H63" s="57"/>
      <c r="I63" s="58"/>
      <c r="J63" s="56"/>
      <c r="K63" s="56"/>
      <c r="L63" s="56"/>
      <c r="M63" s="41"/>
      <c r="N63" s="41"/>
      <c r="O63" s="41"/>
      <c r="P63" s="41"/>
      <c r="Q63" s="41"/>
      <c r="R63" s="41"/>
      <c r="S63" s="41"/>
      <c r="T63" s="41"/>
      <c r="U63" s="41"/>
      <c r="V63" s="41"/>
      <c r="W63" s="41"/>
      <c r="X63" s="41"/>
      <c r="Y63" s="41"/>
      <c r="Z63" s="41"/>
    </row>
    <row r="64" hidden="1" outlineLevel="2">
      <c r="A64" s="54" t="str">
        <f t="shared" si="2"/>
        <v>TC_CardCreate_GUI_44</v>
      </c>
      <c r="B64" s="126" t="s">
        <v>111</v>
      </c>
      <c r="C64" s="56"/>
      <c r="D64" s="69" t="s">
        <v>449</v>
      </c>
      <c r="E64" s="68" t="s">
        <v>125</v>
      </c>
      <c r="F64" s="57"/>
      <c r="G64" s="57"/>
      <c r="H64" s="57"/>
      <c r="I64" s="58"/>
      <c r="J64" s="56"/>
      <c r="K64" s="56"/>
      <c r="L64" s="56"/>
      <c r="M64" s="41"/>
      <c r="N64" s="41"/>
      <c r="O64" s="41"/>
      <c r="P64" s="41"/>
      <c r="Q64" s="41"/>
      <c r="R64" s="41"/>
      <c r="S64" s="41"/>
      <c r="T64" s="41"/>
      <c r="U64" s="41"/>
      <c r="V64" s="41"/>
      <c r="W64" s="41"/>
      <c r="X64" s="41"/>
      <c r="Y64" s="41"/>
      <c r="Z64" s="41"/>
    </row>
    <row r="65" hidden="1" outlineLevel="2">
      <c r="A65" s="54" t="str">
        <f t="shared" si="2"/>
        <v>TC_CardCreate_GUI_45</v>
      </c>
      <c r="B65" s="52"/>
      <c r="C65" s="56"/>
      <c r="D65" s="69" t="s">
        <v>450</v>
      </c>
      <c r="E65" s="68" t="s">
        <v>451</v>
      </c>
      <c r="F65" s="57"/>
      <c r="G65" s="57"/>
      <c r="H65" s="57"/>
      <c r="I65" s="58"/>
      <c r="J65" s="56"/>
      <c r="K65" s="56"/>
      <c r="L65" s="56"/>
      <c r="M65" s="41"/>
      <c r="N65" s="41"/>
      <c r="O65" s="41"/>
      <c r="P65" s="41"/>
      <c r="Q65" s="41"/>
      <c r="R65" s="41"/>
      <c r="S65" s="41"/>
      <c r="T65" s="41"/>
      <c r="U65" s="41"/>
      <c r="V65" s="41"/>
      <c r="W65" s="41"/>
      <c r="X65" s="41"/>
      <c r="Y65" s="41"/>
      <c r="Z65" s="41"/>
    </row>
    <row r="66" hidden="1" outlineLevel="2">
      <c r="A66" s="54" t="str">
        <f t="shared" si="2"/>
        <v>TC_CardCreate_GUI_46</v>
      </c>
      <c r="B66" s="57" t="s">
        <v>114</v>
      </c>
      <c r="C66" s="56"/>
      <c r="D66" s="45" t="s">
        <v>135</v>
      </c>
      <c r="E66" s="74" t="s">
        <v>116</v>
      </c>
      <c r="F66" s="57"/>
      <c r="G66" s="57"/>
      <c r="H66" s="57"/>
      <c r="I66" s="58"/>
      <c r="J66" s="56"/>
      <c r="K66" s="56"/>
      <c r="L66" s="56"/>
      <c r="M66" s="41"/>
      <c r="N66" s="41"/>
      <c r="O66" s="41"/>
      <c r="P66" s="41"/>
      <c r="Q66" s="41"/>
      <c r="R66" s="41"/>
      <c r="S66" s="41"/>
      <c r="T66" s="41"/>
      <c r="U66" s="41"/>
      <c r="V66" s="41"/>
      <c r="W66" s="41"/>
      <c r="X66" s="41"/>
      <c r="Y66" s="41"/>
      <c r="Z66" s="41"/>
    </row>
    <row r="67" hidden="1" outlineLevel="2">
      <c r="A67" s="54" t="str">
        <f t="shared" si="2"/>
        <v>TC_CardCreate_GUI_47</v>
      </c>
      <c r="B67" s="68" t="s">
        <v>136</v>
      </c>
      <c r="C67" s="56"/>
      <c r="D67" s="75" t="s">
        <v>118</v>
      </c>
      <c r="E67" s="75" t="s">
        <v>119</v>
      </c>
      <c r="F67" s="57"/>
      <c r="G67" s="57"/>
      <c r="H67" s="57"/>
      <c r="I67" s="58"/>
      <c r="J67" s="56"/>
      <c r="K67" s="56"/>
      <c r="L67" s="56"/>
      <c r="M67" s="41"/>
      <c r="N67" s="41"/>
      <c r="O67" s="41"/>
      <c r="P67" s="41"/>
      <c r="Q67" s="41"/>
      <c r="R67" s="41"/>
      <c r="S67" s="41"/>
      <c r="T67" s="41"/>
      <c r="U67" s="41"/>
      <c r="V67" s="41"/>
      <c r="W67" s="41"/>
      <c r="X67" s="41"/>
      <c r="Y67" s="41"/>
      <c r="Z67" s="41"/>
    </row>
    <row r="68" hidden="1" outlineLevel="2">
      <c r="A68" s="54" t="str">
        <f t="shared" si="2"/>
        <v>TC_CardCreate_GUI_48</v>
      </c>
      <c r="B68" s="68" t="s">
        <v>137</v>
      </c>
      <c r="C68" s="56"/>
      <c r="D68" s="68" t="s">
        <v>138</v>
      </c>
      <c r="E68" s="68" t="s">
        <v>139</v>
      </c>
      <c r="F68" s="57"/>
      <c r="G68" s="57"/>
      <c r="H68" s="57"/>
      <c r="I68" s="58"/>
      <c r="J68" s="56"/>
      <c r="K68" s="56"/>
      <c r="L68" s="56"/>
      <c r="M68" s="41"/>
      <c r="N68" s="41"/>
      <c r="O68" s="41"/>
      <c r="P68" s="41"/>
      <c r="Q68" s="41"/>
      <c r="R68" s="41"/>
      <c r="S68" s="41"/>
      <c r="T68" s="41"/>
      <c r="U68" s="41"/>
      <c r="V68" s="41"/>
      <c r="W68" s="41"/>
      <c r="X68" s="41"/>
      <c r="Y68" s="41"/>
      <c r="Z68" s="41"/>
    </row>
    <row r="69" hidden="1" outlineLevel="2">
      <c r="A69" s="54" t="str">
        <f t="shared" si="2"/>
        <v>TC_CardCreate_GUI_49</v>
      </c>
      <c r="B69" s="56" t="s">
        <v>123</v>
      </c>
      <c r="C69" s="56"/>
      <c r="D69" s="56" t="s">
        <v>124</v>
      </c>
      <c r="E69" s="75" t="s">
        <v>125</v>
      </c>
      <c r="F69" s="57"/>
      <c r="G69" s="57"/>
      <c r="H69" s="57"/>
      <c r="I69" s="58"/>
      <c r="J69" s="56"/>
      <c r="K69" s="56"/>
      <c r="L69" s="56"/>
      <c r="M69" s="41"/>
      <c r="N69" s="41"/>
      <c r="O69" s="41"/>
      <c r="P69" s="41"/>
      <c r="Q69" s="41"/>
      <c r="R69" s="41"/>
      <c r="S69" s="41"/>
      <c r="T69" s="41"/>
      <c r="U69" s="41"/>
      <c r="V69" s="41"/>
      <c r="W69" s="41"/>
      <c r="X69" s="41"/>
      <c r="Y69" s="41"/>
      <c r="Z69" s="41"/>
    </row>
    <row r="70" hidden="1" outlineLevel="2">
      <c r="A70" s="54" t="str">
        <f t="shared" si="2"/>
        <v>TC_CardCreate_GUI_50</v>
      </c>
      <c r="B70" s="56" t="s">
        <v>126</v>
      </c>
      <c r="C70" s="56"/>
      <c r="D70" s="56" t="s">
        <v>127</v>
      </c>
      <c r="E70" s="68" t="s">
        <v>128</v>
      </c>
      <c r="F70" s="57"/>
      <c r="G70" s="57"/>
      <c r="H70" s="57"/>
      <c r="I70" s="58"/>
      <c r="J70" s="56"/>
      <c r="K70" s="56"/>
      <c r="L70" s="56"/>
      <c r="M70" s="41"/>
      <c r="N70" s="41"/>
      <c r="O70" s="41"/>
      <c r="P70" s="41"/>
      <c r="Q70" s="41"/>
      <c r="R70" s="41"/>
      <c r="S70" s="41"/>
      <c r="T70" s="41"/>
      <c r="U70" s="41"/>
      <c r="V70" s="41"/>
      <c r="W70" s="41"/>
      <c r="X70" s="41"/>
      <c r="Y70" s="41"/>
      <c r="Z70" s="41"/>
    </row>
    <row r="71" collapsed="1">
      <c r="A71" s="54" t="str">
        <f t="shared" si="2"/>
        <v/>
      </c>
      <c r="B71" s="60" t="s">
        <v>140</v>
      </c>
      <c r="C71" s="4"/>
      <c r="D71" s="4"/>
      <c r="E71" s="4"/>
      <c r="F71" s="4"/>
      <c r="G71" s="4"/>
      <c r="H71" s="4"/>
      <c r="I71" s="4"/>
      <c r="J71" s="4"/>
      <c r="K71" s="4"/>
      <c r="L71" s="5"/>
      <c r="M71" s="41"/>
      <c r="N71" s="41"/>
      <c r="O71" s="41"/>
      <c r="P71" s="41"/>
      <c r="Q71" s="41"/>
      <c r="R71" s="41"/>
      <c r="S71" s="41"/>
      <c r="T71" s="41"/>
      <c r="U71" s="41"/>
      <c r="V71" s="41"/>
      <c r="W71" s="41"/>
      <c r="X71" s="41"/>
      <c r="Y71" s="41"/>
      <c r="Z71" s="41"/>
    </row>
    <row r="72" hidden="1" outlineLevel="1">
      <c r="A72" s="54" t="str">
        <f t="shared" si="2"/>
        <v/>
      </c>
      <c r="B72" s="71" t="s">
        <v>141</v>
      </c>
      <c r="C72" s="4"/>
      <c r="D72" s="4"/>
      <c r="E72" s="4"/>
      <c r="F72" s="4"/>
      <c r="G72" s="4"/>
      <c r="H72" s="4"/>
      <c r="I72" s="4"/>
      <c r="J72" s="4"/>
      <c r="K72" s="4"/>
      <c r="L72" s="5"/>
      <c r="M72" s="41"/>
      <c r="N72" s="41"/>
      <c r="O72" s="41"/>
      <c r="P72" s="41"/>
      <c r="Q72" s="41"/>
      <c r="R72" s="41"/>
      <c r="S72" s="41"/>
      <c r="T72" s="41"/>
      <c r="U72" s="41"/>
      <c r="V72" s="41"/>
      <c r="W72" s="41"/>
      <c r="X72" s="41"/>
      <c r="Y72" s="41"/>
      <c r="Z72" s="41"/>
    </row>
    <row r="73" hidden="1" outlineLevel="2">
      <c r="A73" s="54" t="str">
        <f t="shared" si="2"/>
        <v>TC_CardCreate_GUI_51</v>
      </c>
      <c r="B73" s="72" t="s">
        <v>79</v>
      </c>
      <c r="C73" s="68" t="s">
        <v>452</v>
      </c>
      <c r="D73" s="45" t="s">
        <v>453</v>
      </c>
      <c r="E73" s="73" t="s">
        <v>454</v>
      </c>
      <c r="F73" s="57"/>
      <c r="G73" s="57"/>
      <c r="H73" s="57"/>
      <c r="I73" s="58"/>
      <c r="J73" s="56"/>
      <c r="K73" s="56"/>
      <c r="L73" s="56"/>
      <c r="M73" s="41"/>
      <c r="N73" s="41"/>
      <c r="O73" s="41"/>
      <c r="P73" s="41"/>
      <c r="Q73" s="41"/>
      <c r="R73" s="41"/>
      <c r="S73" s="41"/>
      <c r="T73" s="41"/>
      <c r="U73" s="41"/>
      <c r="V73" s="41"/>
      <c r="W73" s="41"/>
      <c r="X73" s="41"/>
      <c r="Y73" s="41"/>
      <c r="Z73" s="41"/>
    </row>
    <row r="74" hidden="1" outlineLevel="2">
      <c r="A74" s="54" t="str">
        <f t="shared" si="2"/>
        <v>TC_CardCreate_GUI_52</v>
      </c>
      <c r="C74" s="68" t="s">
        <v>455</v>
      </c>
      <c r="D74" s="45" t="s">
        <v>103</v>
      </c>
      <c r="E74" s="73" t="s">
        <v>309</v>
      </c>
      <c r="F74" s="57"/>
      <c r="G74" s="57"/>
      <c r="H74" s="57"/>
      <c r="I74" s="58"/>
      <c r="J74" s="56"/>
      <c r="K74" s="56"/>
      <c r="L74" s="56"/>
      <c r="M74" s="41"/>
      <c r="N74" s="41"/>
      <c r="O74" s="41"/>
      <c r="P74" s="41"/>
      <c r="Q74" s="41"/>
      <c r="R74" s="41"/>
      <c r="S74" s="41"/>
      <c r="T74" s="41"/>
      <c r="U74" s="41"/>
      <c r="V74" s="41"/>
      <c r="W74" s="41"/>
      <c r="X74" s="41"/>
      <c r="Y74" s="41"/>
      <c r="Z74" s="41"/>
    </row>
    <row r="75" hidden="1" outlineLevel="2">
      <c r="A75" s="54" t="str">
        <f t="shared" si="2"/>
        <v>TC_CardCreate_GUI_53</v>
      </c>
      <c r="B75" s="73" t="s">
        <v>456</v>
      </c>
      <c r="C75" s="128"/>
      <c r="D75" s="45" t="s">
        <v>457</v>
      </c>
      <c r="E75" s="73" t="s">
        <v>458</v>
      </c>
      <c r="F75" s="57"/>
      <c r="G75" s="57"/>
      <c r="H75" s="57"/>
      <c r="I75" s="58"/>
      <c r="J75" s="56"/>
      <c r="K75" s="56"/>
      <c r="L75" s="56"/>
      <c r="M75" s="41"/>
      <c r="N75" s="41"/>
      <c r="O75" s="41"/>
      <c r="P75" s="41"/>
      <c r="Q75" s="41"/>
      <c r="R75" s="41"/>
      <c r="S75" s="41"/>
      <c r="T75" s="41"/>
      <c r="U75" s="41"/>
      <c r="V75" s="41"/>
      <c r="W75" s="41"/>
      <c r="X75" s="41"/>
      <c r="Y75" s="41"/>
      <c r="Z75" s="41"/>
    </row>
    <row r="76" hidden="1" outlineLevel="2">
      <c r="A76" s="54" t="str">
        <f t="shared" si="2"/>
        <v>TC_CardCreate_GUI_54</v>
      </c>
      <c r="B76" s="74" t="s">
        <v>105</v>
      </c>
      <c r="C76" s="129" t="s">
        <v>426</v>
      </c>
      <c r="D76" s="74" t="s">
        <v>106</v>
      </c>
      <c r="E76" s="73" t="s">
        <v>142</v>
      </c>
      <c r="F76" s="57"/>
      <c r="G76" s="57"/>
      <c r="H76" s="57"/>
      <c r="I76" s="58"/>
      <c r="J76" s="56"/>
      <c r="K76" s="56"/>
      <c r="L76" s="56"/>
      <c r="M76" s="41"/>
      <c r="N76" s="41"/>
      <c r="O76" s="41"/>
      <c r="P76" s="41"/>
      <c r="Q76" s="41"/>
      <c r="R76" s="41"/>
      <c r="S76" s="41"/>
      <c r="T76" s="41"/>
      <c r="U76" s="41"/>
      <c r="V76" s="41"/>
      <c r="W76" s="41"/>
      <c r="X76" s="41"/>
      <c r="Y76" s="41"/>
      <c r="Z76" s="41"/>
    </row>
    <row r="77" hidden="1" outlineLevel="2">
      <c r="A77" s="54" t="str">
        <f t="shared" si="2"/>
        <v>TC_CardCreate_GUI_55</v>
      </c>
      <c r="B77" s="57" t="s">
        <v>108</v>
      </c>
      <c r="C77" s="103"/>
      <c r="D77" s="45" t="s">
        <v>109</v>
      </c>
      <c r="E77" s="74" t="s">
        <v>110</v>
      </c>
      <c r="F77" s="57"/>
      <c r="G77" s="57"/>
      <c r="H77" s="57"/>
      <c r="I77" s="58"/>
      <c r="J77" s="56"/>
      <c r="K77" s="56"/>
      <c r="L77" s="56"/>
      <c r="M77" s="41"/>
      <c r="N77" s="41"/>
      <c r="O77" s="41"/>
      <c r="P77" s="41"/>
      <c r="Q77" s="41"/>
      <c r="R77" s="41"/>
      <c r="S77" s="41"/>
      <c r="T77" s="41"/>
      <c r="U77" s="41"/>
      <c r="V77" s="41"/>
      <c r="W77" s="41"/>
      <c r="X77" s="41"/>
      <c r="Y77" s="41"/>
      <c r="Z77" s="41"/>
    </row>
    <row r="78" hidden="1" outlineLevel="2">
      <c r="A78" s="54" t="str">
        <f t="shared" si="2"/>
        <v>TC_CardCreate_GUI_56</v>
      </c>
      <c r="B78" s="126" t="s">
        <v>111</v>
      </c>
      <c r="C78" s="103"/>
      <c r="D78" s="69" t="s">
        <v>459</v>
      </c>
      <c r="E78" s="68" t="s">
        <v>125</v>
      </c>
      <c r="F78" s="57"/>
      <c r="G78" s="57"/>
      <c r="H78" s="57"/>
      <c r="I78" s="58"/>
      <c r="J78" s="56"/>
      <c r="K78" s="56"/>
      <c r="L78" s="56"/>
      <c r="M78" s="41"/>
      <c r="N78" s="41"/>
      <c r="O78" s="41"/>
      <c r="P78" s="41"/>
      <c r="Q78" s="41"/>
      <c r="R78" s="41"/>
      <c r="S78" s="41"/>
      <c r="T78" s="41"/>
      <c r="U78" s="41"/>
      <c r="V78" s="41"/>
      <c r="W78" s="41"/>
      <c r="X78" s="41"/>
      <c r="Y78" s="41"/>
      <c r="Z78" s="41"/>
    </row>
    <row r="79" hidden="1" outlineLevel="2">
      <c r="A79" s="54" t="str">
        <f t="shared" si="2"/>
        <v>TC_CardCreate_GUI_57</v>
      </c>
      <c r="B79" s="52"/>
      <c r="C79" s="103"/>
      <c r="D79" s="69" t="s">
        <v>460</v>
      </c>
      <c r="E79" s="68" t="s">
        <v>461</v>
      </c>
      <c r="F79" s="57"/>
      <c r="G79" s="57"/>
      <c r="H79" s="57"/>
      <c r="I79" s="58"/>
      <c r="J79" s="56"/>
      <c r="K79" s="56"/>
      <c r="L79" s="56"/>
      <c r="M79" s="41"/>
      <c r="N79" s="41"/>
      <c r="O79" s="41"/>
      <c r="P79" s="41"/>
      <c r="Q79" s="41"/>
      <c r="R79" s="41"/>
      <c r="S79" s="41"/>
      <c r="T79" s="41"/>
      <c r="U79" s="41"/>
      <c r="V79" s="41"/>
      <c r="W79" s="41"/>
      <c r="X79" s="41"/>
      <c r="Y79" s="41"/>
      <c r="Z79" s="41"/>
    </row>
    <row r="80" hidden="1" outlineLevel="2">
      <c r="A80" s="54" t="str">
        <f t="shared" si="2"/>
        <v>TC_CardCreate_GUI_58</v>
      </c>
      <c r="B80" s="57" t="s">
        <v>114</v>
      </c>
      <c r="C80" s="103"/>
      <c r="D80" s="57" t="s">
        <v>115</v>
      </c>
      <c r="E80" s="74" t="s">
        <v>116</v>
      </c>
      <c r="F80" s="57"/>
      <c r="G80" s="57"/>
      <c r="H80" s="57"/>
      <c r="I80" s="58"/>
      <c r="J80" s="56"/>
      <c r="K80" s="56"/>
      <c r="L80" s="56"/>
      <c r="M80" s="41"/>
      <c r="N80" s="41"/>
      <c r="O80" s="41"/>
      <c r="P80" s="41"/>
      <c r="Q80" s="41"/>
      <c r="R80" s="41"/>
      <c r="S80" s="41"/>
      <c r="T80" s="41"/>
      <c r="U80" s="41"/>
      <c r="V80" s="41"/>
      <c r="W80" s="41"/>
      <c r="X80" s="41"/>
      <c r="Y80" s="41"/>
      <c r="Z80" s="41"/>
    </row>
    <row r="81" hidden="1" outlineLevel="2">
      <c r="A81" s="54" t="str">
        <f t="shared" si="2"/>
        <v>TC_CardCreate_GUI_59</v>
      </c>
      <c r="B81" s="68" t="s">
        <v>143</v>
      </c>
      <c r="C81" s="103"/>
      <c r="D81" s="75" t="s">
        <v>118</v>
      </c>
      <c r="E81" s="75" t="s">
        <v>119</v>
      </c>
      <c r="F81" s="57"/>
      <c r="G81" s="57"/>
      <c r="H81" s="57"/>
      <c r="I81" s="58"/>
      <c r="J81" s="56"/>
      <c r="K81" s="56"/>
      <c r="L81" s="56"/>
      <c r="M81" s="41"/>
      <c r="N81" s="41"/>
      <c r="O81" s="41"/>
      <c r="P81" s="41"/>
      <c r="Q81" s="41"/>
      <c r="R81" s="41"/>
      <c r="S81" s="41"/>
      <c r="T81" s="41"/>
      <c r="U81" s="41"/>
      <c r="V81" s="41"/>
      <c r="W81" s="41"/>
      <c r="X81" s="41"/>
      <c r="Y81" s="41"/>
      <c r="Z81" s="41"/>
    </row>
    <row r="82" hidden="1" outlineLevel="2">
      <c r="A82" s="54" t="str">
        <f t="shared" si="2"/>
        <v>TC_CardCreate_GUI_60</v>
      </c>
      <c r="B82" s="68" t="s">
        <v>144</v>
      </c>
      <c r="C82" s="103"/>
      <c r="D82" s="68" t="s">
        <v>145</v>
      </c>
      <c r="E82" s="68" t="s">
        <v>146</v>
      </c>
      <c r="F82" s="57"/>
      <c r="G82" s="57"/>
      <c r="H82" s="57"/>
      <c r="I82" s="58"/>
      <c r="J82" s="56"/>
      <c r="K82" s="56"/>
      <c r="L82" s="56"/>
      <c r="M82" s="41"/>
      <c r="N82" s="41"/>
      <c r="O82" s="41"/>
      <c r="P82" s="41"/>
      <c r="Q82" s="41"/>
      <c r="R82" s="41"/>
      <c r="S82" s="41"/>
      <c r="T82" s="41"/>
      <c r="U82" s="41"/>
      <c r="V82" s="41"/>
      <c r="W82" s="41"/>
      <c r="X82" s="41"/>
      <c r="Y82" s="41"/>
      <c r="Z82" s="41"/>
    </row>
    <row r="83" hidden="1" outlineLevel="2">
      <c r="A83" s="54" t="str">
        <f t="shared" si="2"/>
        <v>TC_CardCreate_GUI_61</v>
      </c>
      <c r="B83" s="56" t="s">
        <v>123</v>
      </c>
      <c r="C83" s="103"/>
      <c r="D83" s="56" t="s">
        <v>124</v>
      </c>
      <c r="E83" s="75" t="s">
        <v>125</v>
      </c>
      <c r="F83" s="57"/>
      <c r="G83" s="57"/>
      <c r="H83" s="57"/>
      <c r="I83" s="58"/>
      <c r="J83" s="56"/>
      <c r="K83" s="56"/>
      <c r="L83" s="56"/>
      <c r="M83" s="41"/>
      <c r="N83" s="41"/>
      <c r="O83" s="41"/>
      <c r="P83" s="41"/>
      <c r="Q83" s="41"/>
      <c r="R83" s="41"/>
      <c r="S83" s="41"/>
      <c r="T83" s="41"/>
      <c r="U83" s="41"/>
      <c r="V83" s="41"/>
      <c r="W83" s="41"/>
      <c r="X83" s="41"/>
      <c r="Y83" s="41"/>
      <c r="Z83" s="41"/>
    </row>
    <row r="84" hidden="1" outlineLevel="2">
      <c r="A84" s="54" t="str">
        <f t="shared" si="2"/>
        <v>TC_CardCreate_GUI_62</v>
      </c>
      <c r="B84" s="56" t="s">
        <v>126</v>
      </c>
      <c r="C84" s="103"/>
      <c r="D84" s="56" t="s">
        <v>127</v>
      </c>
      <c r="E84" s="68" t="s">
        <v>128</v>
      </c>
      <c r="F84" s="57"/>
      <c r="G84" s="57"/>
      <c r="H84" s="57"/>
      <c r="I84" s="58"/>
      <c r="J84" s="56"/>
      <c r="K84" s="56"/>
      <c r="L84" s="56"/>
      <c r="M84" s="41"/>
      <c r="N84" s="41"/>
      <c r="O84" s="41"/>
      <c r="P84" s="41"/>
      <c r="Q84" s="41"/>
      <c r="R84" s="41"/>
      <c r="S84" s="41"/>
      <c r="T84" s="41"/>
      <c r="U84" s="41"/>
      <c r="V84" s="41"/>
      <c r="W84" s="41"/>
      <c r="X84" s="41"/>
      <c r="Y84" s="41"/>
      <c r="Z84" s="41"/>
    </row>
    <row r="85" hidden="1" outlineLevel="2">
      <c r="A85" s="54" t="str">
        <f t="shared" si="2"/>
        <v>TC_CardCreate_GUI_63</v>
      </c>
      <c r="B85" s="68" t="s">
        <v>147</v>
      </c>
      <c r="C85" s="52"/>
      <c r="D85" s="68" t="s">
        <v>148</v>
      </c>
      <c r="E85" s="68" t="s">
        <v>149</v>
      </c>
      <c r="F85" s="57"/>
      <c r="G85" s="57"/>
      <c r="H85" s="57"/>
      <c r="I85" s="58"/>
      <c r="J85" s="56"/>
      <c r="K85" s="56"/>
      <c r="L85" s="56"/>
      <c r="M85" s="41"/>
      <c r="N85" s="41"/>
      <c r="O85" s="41"/>
      <c r="P85" s="41"/>
      <c r="Q85" s="41"/>
      <c r="R85" s="41"/>
      <c r="S85" s="41"/>
      <c r="T85" s="41"/>
      <c r="U85" s="41"/>
      <c r="V85" s="41"/>
      <c r="W85" s="41"/>
      <c r="X85" s="41"/>
      <c r="Y85" s="41"/>
      <c r="Z85" s="41"/>
    </row>
    <row r="86" hidden="1" outlineLevel="1" collapsed="1">
      <c r="A86" s="54" t="str">
        <f t="shared" si="2"/>
        <v/>
      </c>
      <c r="B86" s="71" t="s">
        <v>153</v>
      </c>
      <c r="C86" s="4"/>
      <c r="D86" s="4"/>
      <c r="E86" s="4"/>
      <c r="F86" s="4"/>
      <c r="G86" s="4"/>
      <c r="H86" s="4"/>
      <c r="I86" s="4"/>
      <c r="J86" s="4"/>
      <c r="K86" s="4"/>
      <c r="L86" s="5"/>
      <c r="M86" s="41"/>
      <c r="N86" s="41"/>
      <c r="O86" s="41"/>
      <c r="P86" s="41"/>
      <c r="Q86" s="41"/>
      <c r="R86" s="41"/>
      <c r="S86" s="41"/>
      <c r="T86" s="41"/>
      <c r="U86" s="41"/>
      <c r="V86" s="41"/>
      <c r="W86" s="41"/>
      <c r="X86" s="41"/>
      <c r="Y86" s="41"/>
      <c r="Z86" s="41"/>
    </row>
    <row r="87" hidden="1" outlineLevel="2">
      <c r="A87" s="54" t="str">
        <f t="shared" si="2"/>
        <v>TC_CardCreate_GUI_64</v>
      </c>
      <c r="B87" s="72" t="s">
        <v>79</v>
      </c>
      <c r="C87" s="56"/>
      <c r="D87" s="73" t="s">
        <v>157</v>
      </c>
      <c r="E87" s="73" t="s">
        <v>104</v>
      </c>
      <c r="F87" s="57"/>
      <c r="G87" s="57"/>
      <c r="H87" s="57"/>
      <c r="I87" s="58"/>
      <c r="J87" s="56"/>
      <c r="K87" s="56"/>
      <c r="L87" s="56"/>
      <c r="M87" s="41"/>
      <c r="N87" s="41"/>
      <c r="O87" s="41"/>
      <c r="P87" s="41"/>
      <c r="Q87" s="41"/>
      <c r="R87" s="41"/>
      <c r="S87" s="41"/>
      <c r="T87" s="41"/>
      <c r="U87" s="41"/>
      <c r="V87" s="41"/>
      <c r="W87" s="41"/>
      <c r="X87" s="41"/>
      <c r="Y87" s="41"/>
      <c r="Z87" s="41"/>
    </row>
    <row r="88" hidden="1" outlineLevel="2">
      <c r="A88" s="54" t="str">
        <f t="shared" si="2"/>
        <v>TC_CardCreate_GUI_65</v>
      </c>
      <c r="B88" s="68" t="s">
        <v>158</v>
      </c>
      <c r="C88" s="56"/>
      <c r="D88" s="68" t="s">
        <v>159</v>
      </c>
      <c r="E88" s="70" t="s">
        <v>160</v>
      </c>
      <c r="F88" s="57"/>
      <c r="G88" s="57"/>
      <c r="H88" s="57"/>
      <c r="I88" s="58"/>
      <c r="J88" s="56"/>
      <c r="K88" s="56"/>
      <c r="L88" s="56"/>
      <c r="M88" s="41"/>
      <c r="N88" s="41"/>
      <c r="O88" s="41"/>
      <c r="P88" s="41"/>
      <c r="Q88" s="41"/>
      <c r="R88" s="41"/>
      <c r="S88" s="41"/>
      <c r="T88" s="41"/>
      <c r="U88" s="41"/>
      <c r="V88" s="41"/>
      <c r="W88" s="41"/>
      <c r="X88" s="41"/>
      <c r="Y88" s="41"/>
      <c r="Z88" s="41"/>
    </row>
    <row r="89" hidden="1" outlineLevel="1">
      <c r="A89" s="54" t="str">
        <f t="shared" si="2"/>
        <v/>
      </c>
      <c r="B89" s="71" t="s">
        <v>161</v>
      </c>
      <c r="C89" s="4"/>
      <c r="D89" s="4"/>
      <c r="E89" s="4"/>
      <c r="F89" s="4"/>
      <c r="G89" s="4"/>
      <c r="H89" s="4"/>
      <c r="I89" s="4"/>
      <c r="J89" s="4"/>
      <c r="K89" s="4"/>
      <c r="L89" s="5"/>
      <c r="M89" s="41"/>
      <c r="N89" s="41"/>
      <c r="O89" s="41"/>
      <c r="P89" s="41"/>
      <c r="Q89" s="41"/>
      <c r="R89" s="41"/>
      <c r="S89" s="41"/>
      <c r="T89" s="41"/>
      <c r="U89" s="41"/>
      <c r="V89" s="41"/>
      <c r="W89" s="41"/>
      <c r="X89" s="41"/>
      <c r="Y89" s="41"/>
      <c r="Z89" s="41"/>
    </row>
    <row r="90" hidden="1" outlineLevel="2">
      <c r="A90" s="54" t="str">
        <f t="shared" si="2"/>
        <v>TC_CardCreate_GUI_66</v>
      </c>
      <c r="B90" s="82" t="s">
        <v>79</v>
      </c>
      <c r="C90" s="56"/>
      <c r="D90" s="45" t="s">
        <v>162</v>
      </c>
      <c r="E90" s="81" t="s">
        <v>104</v>
      </c>
      <c r="F90" s="57"/>
      <c r="G90" s="57"/>
      <c r="H90" s="57"/>
      <c r="I90" s="58"/>
      <c r="J90" s="56"/>
      <c r="K90" s="56"/>
      <c r="L90" s="56"/>
      <c r="M90" s="41"/>
      <c r="N90" s="41"/>
      <c r="O90" s="41"/>
      <c r="P90" s="41"/>
      <c r="Q90" s="41"/>
      <c r="R90" s="41"/>
      <c r="S90" s="41"/>
      <c r="T90" s="41"/>
      <c r="U90" s="41"/>
      <c r="V90" s="41"/>
      <c r="W90" s="41"/>
      <c r="X90" s="41"/>
      <c r="Y90" s="41"/>
      <c r="Z90" s="41"/>
    </row>
    <row r="91" hidden="1" outlineLevel="2">
      <c r="A91" s="54" t="str">
        <f t="shared" si="2"/>
        <v>TC_CardCreate_GUI_67</v>
      </c>
      <c r="B91" s="121" t="s">
        <v>462</v>
      </c>
      <c r="C91" s="68" t="s">
        <v>463</v>
      </c>
      <c r="D91" s="73" t="s">
        <v>464</v>
      </c>
      <c r="E91" s="73" t="s">
        <v>465</v>
      </c>
      <c r="F91" s="57"/>
      <c r="G91" s="57"/>
      <c r="H91" s="57"/>
      <c r="I91" s="58"/>
      <c r="J91" s="56"/>
      <c r="K91" s="56"/>
      <c r="L91" s="56"/>
      <c r="M91" s="41"/>
      <c r="N91" s="41"/>
      <c r="O91" s="41"/>
      <c r="P91" s="41"/>
      <c r="Q91" s="41"/>
      <c r="R91" s="41"/>
      <c r="S91" s="41"/>
      <c r="T91" s="41"/>
      <c r="U91" s="41"/>
      <c r="V91" s="41"/>
      <c r="W91" s="41"/>
      <c r="X91" s="41"/>
      <c r="Y91" s="41"/>
      <c r="Z91" s="41"/>
    </row>
    <row r="92" hidden="1" outlineLevel="2">
      <c r="A92" s="54" t="str">
        <f t="shared" si="2"/>
        <v>TC_CardCreate_GUI_68</v>
      </c>
      <c r="B92" s="103"/>
      <c r="C92" s="68" t="s">
        <v>466</v>
      </c>
      <c r="D92" s="73" t="s">
        <v>464</v>
      </c>
      <c r="E92" s="73" t="s">
        <v>465</v>
      </c>
      <c r="F92" s="57"/>
      <c r="G92" s="57"/>
      <c r="H92" s="57"/>
      <c r="I92" s="58"/>
      <c r="J92" s="56"/>
      <c r="K92" s="56"/>
      <c r="L92" s="56"/>
      <c r="M92" s="41"/>
      <c r="N92" s="41"/>
      <c r="O92" s="41"/>
      <c r="P92" s="41"/>
      <c r="Q92" s="41"/>
      <c r="R92" s="41"/>
      <c r="S92" s="41"/>
      <c r="T92" s="41"/>
      <c r="U92" s="41"/>
      <c r="V92" s="41"/>
      <c r="W92" s="41"/>
      <c r="X92" s="41"/>
      <c r="Y92" s="41"/>
      <c r="Z92" s="41"/>
    </row>
    <row r="93" hidden="1" outlineLevel="2">
      <c r="A93" s="54" t="str">
        <f t="shared" si="2"/>
        <v>TC_CardCreate_GUI_69</v>
      </c>
      <c r="B93" s="52"/>
      <c r="C93" s="68" t="s">
        <v>467</v>
      </c>
      <c r="D93" s="73" t="s">
        <v>464</v>
      </c>
      <c r="E93" s="73" t="s">
        <v>468</v>
      </c>
      <c r="F93" s="57"/>
      <c r="G93" s="57"/>
      <c r="H93" s="57"/>
      <c r="I93" s="58"/>
      <c r="J93" s="56"/>
      <c r="K93" s="56"/>
      <c r="L93" s="56"/>
      <c r="M93" s="41"/>
      <c r="N93" s="41"/>
      <c r="O93" s="41"/>
      <c r="P93" s="41"/>
      <c r="Q93" s="41"/>
      <c r="R93" s="41"/>
      <c r="S93" s="41"/>
      <c r="T93" s="41"/>
      <c r="U93" s="41"/>
      <c r="V93" s="41"/>
      <c r="W93" s="41"/>
      <c r="X93" s="41"/>
      <c r="Y93" s="41"/>
      <c r="Z93" s="41"/>
    </row>
    <row r="94" hidden="1" outlineLevel="2">
      <c r="A94" s="54" t="str">
        <f t="shared" si="2"/>
        <v>TC_CardCreate_GUI_70</v>
      </c>
      <c r="B94" s="81" t="s">
        <v>105</v>
      </c>
      <c r="C94" s="56"/>
      <c r="D94" s="81" t="s">
        <v>106</v>
      </c>
      <c r="E94" s="73" t="s">
        <v>163</v>
      </c>
      <c r="F94" s="57"/>
      <c r="G94" s="57"/>
      <c r="H94" s="57"/>
      <c r="I94" s="58"/>
      <c r="J94" s="56"/>
      <c r="K94" s="56"/>
      <c r="L94" s="56"/>
      <c r="M94" s="41"/>
      <c r="N94" s="41"/>
      <c r="O94" s="41"/>
      <c r="P94" s="41"/>
      <c r="Q94" s="41"/>
      <c r="R94" s="41"/>
      <c r="S94" s="41"/>
      <c r="T94" s="41"/>
      <c r="U94" s="41"/>
      <c r="V94" s="41"/>
      <c r="W94" s="41"/>
      <c r="X94" s="41"/>
      <c r="Y94" s="41"/>
      <c r="Z94" s="41"/>
    </row>
    <row r="95" hidden="1" outlineLevel="2">
      <c r="A95" s="54" t="str">
        <f t="shared" si="2"/>
        <v>TC_CardCreate_GUI_71</v>
      </c>
      <c r="B95" s="82" t="s">
        <v>108</v>
      </c>
      <c r="C95" s="56"/>
      <c r="D95" s="45" t="s">
        <v>164</v>
      </c>
      <c r="E95" s="81" t="s">
        <v>110</v>
      </c>
      <c r="F95" s="57"/>
      <c r="G95" s="57"/>
      <c r="H95" s="57"/>
      <c r="I95" s="58"/>
      <c r="J95" s="56"/>
      <c r="K95" s="56"/>
      <c r="L95" s="56"/>
      <c r="M95" s="41"/>
      <c r="N95" s="41"/>
      <c r="O95" s="41"/>
      <c r="P95" s="41"/>
      <c r="Q95" s="41"/>
      <c r="R95" s="41"/>
      <c r="S95" s="41"/>
      <c r="T95" s="41"/>
      <c r="U95" s="41"/>
      <c r="V95" s="41"/>
      <c r="W95" s="41"/>
      <c r="X95" s="41"/>
      <c r="Y95" s="41"/>
      <c r="Z95" s="41"/>
    </row>
    <row r="96" hidden="1" outlineLevel="2">
      <c r="A96" s="54" t="str">
        <f t="shared" si="2"/>
        <v>TC_CardCreate_GUI_72</v>
      </c>
      <c r="B96" s="130" t="s">
        <v>111</v>
      </c>
      <c r="C96" s="68" t="s">
        <v>463</v>
      </c>
      <c r="D96" s="83" t="s">
        <v>112</v>
      </c>
      <c r="E96" s="84" t="s">
        <v>125</v>
      </c>
      <c r="F96" s="57"/>
      <c r="G96" s="57"/>
      <c r="H96" s="57"/>
      <c r="I96" s="58"/>
      <c r="J96" s="56"/>
      <c r="K96" s="56"/>
      <c r="L96" s="56"/>
      <c r="M96" s="41"/>
      <c r="N96" s="41"/>
      <c r="O96" s="41"/>
      <c r="P96" s="41"/>
      <c r="Q96" s="41"/>
      <c r="R96" s="41"/>
      <c r="S96" s="41"/>
      <c r="T96" s="41"/>
      <c r="U96" s="41"/>
      <c r="V96" s="41"/>
      <c r="W96" s="41"/>
      <c r="X96" s="41"/>
      <c r="Y96" s="41"/>
      <c r="Z96" s="41"/>
    </row>
    <row r="97" hidden="1" outlineLevel="2">
      <c r="A97" s="54" t="str">
        <f t="shared" si="2"/>
        <v>TC_CardCreate_GUI_73</v>
      </c>
      <c r="B97" s="52"/>
      <c r="C97" s="68" t="s">
        <v>469</v>
      </c>
      <c r="D97" s="83" t="s">
        <v>112</v>
      </c>
      <c r="E97" s="68" t="s">
        <v>470</v>
      </c>
      <c r="F97" s="57"/>
      <c r="G97" s="57"/>
      <c r="H97" s="57"/>
      <c r="I97" s="58"/>
      <c r="J97" s="56"/>
      <c r="K97" s="56"/>
      <c r="L97" s="56"/>
      <c r="M97" s="41"/>
      <c r="N97" s="41"/>
      <c r="O97" s="41"/>
      <c r="P97" s="41"/>
      <c r="Q97" s="41"/>
      <c r="R97" s="41"/>
      <c r="S97" s="41"/>
      <c r="T97" s="41"/>
      <c r="U97" s="41"/>
      <c r="V97" s="41"/>
      <c r="W97" s="41"/>
      <c r="X97" s="41"/>
      <c r="Y97" s="41"/>
      <c r="Z97" s="41"/>
    </row>
    <row r="98" hidden="1" outlineLevel="2">
      <c r="A98" s="54" t="str">
        <f t="shared" si="2"/>
        <v>TC_CardCreate_GUI_74</v>
      </c>
      <c r="B98" s="82" t="s">
        <v>114</v>
      </c>
      <c r="C98" s="56"/>
      <c r="D98" s="82" t="s">
        <v>115</v>
      </c>
      <c r="E98" s="81" t="s">
        <v>116</v>
      </c>
      <c r="F98" s="57"/>
      <c r="G98" s="57"/>
      <c r="H98" s="57"/>
      <c r="I98" s="58"/>
      <c r="J98" s="56"/>
      <c r="K98" s="56"/>
      <c r="L98" s="56"/>
      <c r="M98" s="41"/>
      <c r="N98" s="41"/>
      <c r="O98" s="41"/>
      <c r="P98" s="41"/>
      <c r="Q98" s="41"/>
      <c r="R98" s="41"/>
      <c r="S98" s="41"/>
      <c r="T98" s="41"/>
      <c r="U98" s="41"/>
      <c r="V98" s="41"/>
      <c r="W98" s="41"/>
      <c r="X98" s="41"/>
      <c r="Y98" s="41"/>
      <c r="Z98" s="41"/>
    </row>
    <row r="99" hidden="1" outlineLevel="2">
      <c r="A99" s="54" t="str">
        <f t="shared" si="2"/>
        <v>TC_CardCreate_GUI_75</v>
      </c>
      <c r="B99" s="84" t="s">
        <v>165</v>
      </c>
      <c r="C99" s="56"/>
      <c r="D99" s="84" t="s">
        <v>118</v>
      </c>
      <c r="E99" s="84" t="s">
        <v>119</v>
      </c>
      <c r="F99" s="57"/>
      <c r="G99" s="57"/>
      <c r="H99" s="57"/>
      <c r="I99" s="58"/>
      <c r="J99" s="56"/>
      <c r="K99" s="56"/>
      <c r="L99" s="56"/>
      <c r="M99" s="41"/>
      <c r="N99" s="41"/>
      <c r="O99" s="41"/>
      <c r="P99" s="41"/>
      <c r="Q99" s="41"/>
      <c r="R99" s="41"/>
      <c r="S99" s="41"/>
      <c r="T99" s="41"/>
      <c r="U99" s="41"/>
      <c r="V99" s="41"/>
      <c r="W99" s="41"/>
      <c r="X99" s="41"/>
      <c r="Y99" s="41"/>
      <c r="Z99" s="41"/>
    </row>
    <row r="100" hidden="1" outlineLevel="2">
      <c r="A100" s="54" t="str">
        <f t="shared" si="2"/>
        <v>TC_CardCreate_GUI_76</v>
      </c>
      <c r="B100" s="68" t="s">
        <v>206</v>
      </c>
      <c r="C100" s="56"/>
      <c r="D100" s="84" t="s">
        <v>167</v>
      </c>
      <c r="E100" s="84" t="s">
        <v>168</v>
      </c>
      <c r="F100" s="57"/>
      <c r="G100" s="57"/>
      <c r="H100" s="57"/>
      <c r="I100" s="58"/>
      <c r="J100" s="56"/>
      <c r="K100" s="56"/>
      <c r="L100" s="56"/>
      <c r="M100" s="41"/>
      <c r="N100" s="41"/>
      <c r="O100" s="41"/>
      <c r="P100" s="41"/>
      <c r="Q100" s="41"/>
      <c r="R100" s="41"/>
      <c r="S100" s="41"/>
      <c r="T100" s="41"/>
      <c r="U100" s="41"/>
      <c r="V100" s="41"/>
      <c r="W100" s="41"/>
      <c r="X100" s="41"/>
      <c r="Y100" s="41"/>
      <c r="Z100" s="41"/>
    </row>
    <row r="101" hidden="1" outlineLevel="2">
      <c r="A101" s="54" t="str">
        <f t="shared" si="2"/>
        <v>TC_CardCreate_GUI_77</v>
      </c>
      <c r="B101" s="83" t="s">
        <v>123</v>
      </c>
      <c r="C101" s="56"/>
      <c r="D101" s="83" t="s">
        <v>124</v>
      </c>
      <c r="E101" s="84" t="s">
        <v>125</v>
      </c>
      <c r="F101" s="57"/>
      <c r="G101" s="57"/>
      <c r="H101" s="57"/>
      <c r="I101" s="58"/>
      <c r="J101" s="56"/>
      <c r="K101" s="56"/>
      <c r="L101" s="56"/>
      <c r="M101" s="41"/>
      <c r="N101" s="41"/>
      <c r="O101" s="41"/>
      <c r="P101" s="41"/>
      <c r="Q101" s="41"/>
      <c r="R101" s="41"/>
      <c r="S101" s="41"/>
      <c r="T101" s="41"/>
      <c r="U101" s="41"/>
      <c r="V101" s="41"/>
      <c r="W101" s="41"/>
      <c r="X101" s="41"/>
      <c r="Y101" s="41"/>
      <c r="Z101" s="41"/>
    </row>
    <row r="102" hidden="1" outlineLevel="2">
      <c r="A102" s="54" t="str">
        <f t="shared" si="2"/>
        <v>TC_CardCreate_GUI_78</v>
      </c>
      <c r="B102" s="83" t="s">
        <v>126</v>
      </c>
      <c r="C102" s="56"/>
      <c r="D102" s="83" t="s">
        <v>127</v>
      </c>
      <c r="E102" s="68" t="s">
        <v>169</v>
      </c>
      <c r="F102" s="57"/>
      <c r="G102" s="57"/>
      <c r="H102" s="57"/>
      <c r="I102" s="58"/>
      <c r="J102" s="56"/>
      <c r="K102" s="56"/>
      <c r="L102" s="56"/>
      <c r="M102" s="41"/>
      <c r="N102" s="41"/>
      <c r="O102" s="41"/>
      <c r="P102" s="41"/>
      <c r="Q102" s="41"/>
      <c r="R102" s="41"/>
      <c r="S102" s="41"/>
      <c r="T102" s="41"/>
      <c r="U102" s="41"/>
      <c r="V102" s="41"/>
      <c r="W102" s="41"/>
      <c r="X102" s="41"/>
      <c r="Y102" s="41"/>
      <c r="Z102" s="41"/>
    </row>
    <row r="103" hidden="1" outlineLevel="2">
      <c r="A103" s="54" t="str">
        <f t="shared" si="2"/>
        <v>TC_CardCreate_GUI_79</v>
      </c>
      <c r="B103" s="68" t="s">
        <v>471</v>
      </c>
      <c r="C103" s="68" t="s">
        <v>472</v>
      </c>
      <c r="D103" s="68" t="s">
        <v>473</v>
      </c>
      <c r="E103" s="68" t="s">
        <v>474</v>
      </c>
      <c r="F103" s="57"/>
      <c r="G103" s="57"/>
      <c r="H103" s="57"/>
      <c r="I103" s="58"/>
      <c r="J103" s="56"/>
      <c r="K103" s="56"/>
      <c r="L103" s="56"/>
      <c r="M103" s="41"/>
      <c r="N103" s="41"/>
      <c r="O103" s="41"/>
      <c r="P103" s="41"/>
      <c r="Q103" s="41"/>
      <c r="R103" s="41"/>
      <c r="S103" s="41"/>
      <c r="T103" s="41"/>
      <c r="U103" s="41"/>
      <c r="V103" s="41"/>
      <c r="W103" s="41"/>
      <c r="X103" s="41"/>
      <c r="Y103" s="41"/>
      <c r="Z103" s="41"/>
    </row>
    <row r="104" hidden="1" outlineLevel="1">
      <c r="A104" s="54" t="str">
        <f t="shared" si="2"/>
        <v/>
      </c>
      <c r="B104" s="71" t="s">
        <v>170</v>
      </c>
      <c r="C104" s="4"/>
      <c r="D104" s="4"/>
      <c r="E104" s="4"/>
      <c r="F104" s="4"/>
      <c r="G104" s="4"/>
      <c r="H104" s="4"/>
      <c r="I104" s="4"/>
      <c r="J104" s="4"/>
      <c r="K104" s="4"/>
      <c r="L104" s="5"/>
      <c r="M104" s="41"/>
      <c r="N104" s="41"/>
      <c r="O104" s="41"/>
      <c r="P104" s="41"/>
      <c r="Q104" s="41"/>
      <c r="R104" s="41"/>
      <c r="S104" s="41"/>
      <c r="T104" s="41"/>
      <c r="U104" s="41"/>
      <c r="V104" s="41"/>
      <c r="W104" s="41"/>
      <c r="X104" s="41"/>
      <c r="Y104" s="41"/>
      <c r="Z104" s="41"/>
    </row>
    <row r="105" hidden="1" outlineLevel="2">
      <c r="A105" s="54" t="str">
        <f t="shared" si="2"/>
        <v>TC_CardCreate_GUI_80</v>
      </c>
      <c r="B105" s="82" t="s">
        <v>79</v>
      </c>
      <c r="C105" s="56"/>
      <c r="D105" s="45" t="s">
        <v>171</v>
      </c>
      <c r="E105" s="81" t="s">
        <v>104</v>
      </c>
      <c r="F105" s="57"/>
      <c r="G105" s="57"/>
      <c r="H105" s="57"/>
      <c r="I105" s="58"/>
      <c r="J105" s="56"/>
      <c r="K105" s="56"/>
      <c r="L105" s="56"/>
      <c r="M105" s="41"/>
      <c r="N105" s="41"/>
      <c r="O105" s="41"/>
      <c r="P105" s="41"/>
      <c r="Q105" s="41"/>
      <c r="R105" s="41"/>
      <c r="S105" s="41"/>
      <c r="T105" s="41"/>
      <c r="U105" s="41"/>
      <c r="V105" s="41"/>
      <c r="W105" s="41"/>
      <c r="X105" s="41"/>
      <c r="Y105" s="41"/>
      <c r="Z105" s="41"/>
    </row>
    <row r="106" hidden="1" outlineLevel="2">
      <c r="A106" s="54" t="str">
        <f t="shared" si="2"/>
        <v>TC_CardCreate_GUI_81</v>
      </c>
      <c r="B106" s="121" t="s">
        <v>475</v>
      </c>
      <c r="C106" s="68" t="s">
        <v>466</v>
      </c>
      <c r="D106" s="73" t="s">
        <v>476</v>
      </c>
      <c r="E106" s="73" t="s">
        <v>477</v>
      </c>
      <c r="F106" s="57"/>
      <c r="G106" s="57"/>
      <c r="H106" s="57"/>
      <c r="I106" s="58"/>
      <c r="J106" s="56"/>
      <c r="K106" s="56"/>
      <c r="L106" s="56"/>
      <c r="M106" s="41"/>
      <c r="N106" s="41"/>
      <c r="O106" s="41"/>
      <c r="P106" s="41"/>
      <c r="Q106" s="41"/>
      <c r="R106" s="41"/>
      <c r="S106" s="41"/>
      <c r="T106" s="41"/>
      <c r="U106" s="41"/>
      <c r="V106" s="41"/>
      <c r="W106" s="41"/>
      <c r="X106" s="41"/>
      <c r="Y106" s="41"/>
      <c r="Z106" s="41"/>
    </row>
    <row r="107" hidden="1" outlineLevel="2">
      <c r="A107" s="54" t="str">
        <f t="shared" si="2"/>
        <v>TC_CardCreate_GUI_82</v>
      </c>
      <c r="B107" s="103"/>
      <c r="C107" s="68" t="s">
        <v>467</v>
      </c>
      <c r="D107" s="73" t="s">
        <v>476</v>
      </c>
      <c r="E107" s="73" t="s">
        <v>478</v>
      </c>
      <c r="F107" s="57"/>
      <c r="G107" s="57"/>
      <c r="H107" s="57"/>
      <c r="I107" s="58"/>
      <c r="J107" s="56"/>
      <c r="K107" s="56"/>
      <c r="L107" s="56"/>
      <c r="M107" s="41"/>
      <c r="N107" s="41"/>
      <c r="O107" s="41"/>
      <c r="P107" s="41"/>
      <c r="Q107" s="41"/>
      <c r="R107" s="41"/>
      <c r="S107" s="41"/>
      <c r="T107" s="41"/>
      <c r="U107" s="41"/>
      <c r="V107" s="41"/>
      <c r="W107" s="41"/>
      <c r="X107" s="41"/>
      <c r="Y107" s="41"/>
      <c r="Z107" s="41"/>
    </row>
    <row r="108" hidden="1" outlineLevel="2">
      <c r="A108" s="54" t="str">
        <f t="shared" si="2"/>
        <v>TC_CardCreate_GUI_83</v>
      </c>
      <c r="B108" s="52"/>
      <c r="C108" s="68" t="s">
        <v>463</v>
      </c>
      <c r="D108" s="73" t="s">
        <v>476</v>
      </c>
      <c r="E108" s="73" t="s">
        <v>478</v>
      </c>
      <c r="F108" s="57"/>
      <c r="G108" s="57"/>
      <c r="H108" s="57"/>
      <c r="I108" s="58"/>
      <c r="J108" s="56"/>
      <c r="K108" s="56"/>
      <c r="L108" s="56"/>
      <c r="M108" s="41"/>
      <c r="N108" s="41"/>
      <c r="O108" s="41"/>
      <c r="P108" s="41"/>
      <c r="Q108" s="41"/>
      <c r="R108" s="41"/>
      <c r="S108" s="41"/>
      <c r="T108" s="41"/>
      <c r="U108" s="41"/>
      <c r="V108" s="41"/>
      <c r="W108" s="41"/>
      <c r="X108" s="41"/>
      <c r="Y108" s="41"/>
      <c r="Z108" s="41"/>
    </row>
    <row r="109" hidden="1" outlineLevel="2">
      <c r="A109" s="54" t="str">
        <f t="shared" si="2"/>
        <v>TC_CardCreate_GUI_84</v>
      </c>
      <c r="B109" s="81" t="s">
        <v>105</v>
      </c>
      <c r="C109" s="56"/>
      <c r="D109" s="81" t="s">
        <v>106</v>
      </c>
      <c r="E109" s="73" t="s">
        <v>172</v>
      </c>
      <c r="F109" s="57"/>
      <c r="G109" s="57"/>
      <c r="H109" s="57"/>
      <c r="I109" s="58"/>
      <c r="J109" s="56"/>
      <c r="K109" s="56"/>
      <c r="L109" s="56"/>
      <c r="M109" s="41"/>
      <c r="N109" s="41"/>
      <c r="O109" s="41"/>
      <c r="P109" s="41"/>
      <c r="Q109" s="41"/>
      <c r="R109" s="41"/>
      <c r="S109" s="41"/>
      <c r="T109" s="41"/>
      <c r="U109" s="41"/>
      <c r="V109" s="41"/>
      <c r="W109" s="41"/>
      <c r="X109" s="41"/>
      <c r="Y109" s="41"/>
      <c r="Z109" s="41"/>
    </row>
    <row r="110" hidden="1" outlineLevel="2">
      <c r="A110" s="54" t="str">
        <f t="shared" si="2"/>
        <v>TC_CardCreate_GUI_85</v>
      </c>
      <c r="B110" s="82" t="s">
        <v>108</v>
      </c>
      <c r="C110" s="56"/>
      <c r="D110" s="45" t="s">
        <v>164</v>
      </c>
      <c r="E110" s="81" t="s">
        <v>110</v>
      </c>
      <c r="F110" s="57"/>
      <c r="G110" s="57"/>
      <c r="H110" s="57"/>
      <c r="I110" s="58"/>
      <c r="J110" s="56"/>
      <c r="K110" s="56"/>
      <c r="L110" s="56"/>
      <c r="M110" s="41"/>
      <c r="N110" s="41"/>
      <c r="O110" s="41"/>
      <c r="P110" s="41"/>
      <c r="Q110" s="41"/>
      <c r="R110" s="41"/>
      <c r="S110" s="41"/>
      <c r="T110" s="41"/>
      <c r="U110" s="41"/>
      <c r="V110" s="41"/>
      <c r="W110" s="41"/>
      <c r="X110" s="41"/>
      <c r="Y110" s="41"/>
      <c r="Z110" s="41"/>
    </row>
    <row r="111" hidden="1" outlineLevel="2">
      <c r="A111" s="54" t="str">
        <f t="shared" si="2"/>
        <v>TC_CardCreate_GUI_86</v>
      </c>
      <c r="B111" s="130" t="s">
        <v>111</v>
      </c>
      <c r="C111" s="68" t="s">
        <v>463</v>
      </c>
      <c r="D111" s="83" t="s">
        <v>112</v>
      </c>
      <c r="E111" s="84" t="s">
        <v>125</v>
      </c>
      <c r="F111" s="57"/>
      <c r="G111" s="57"/>
      <c r="H111" s="57"/>
      <c r="I111" s="58"/>
      <c r="J111" s="56"/>
      <c r="K111" s="56"/>
      <c r="L111" s="56"/>
      <c r="M111" s="41"/>
      <c r="N111" s="41"/>
      <c r="O111" s="41"/>
      <c r="P111" s="41"/>
      <c r="Q111" s="41"/>
      <c r="R111" s="41"/>
      <c r="S111" s="41"/>
      <c r="T111" s="41"/>
      <c r="U111" s="41"/>
      <c r="V111" s="41"/>
      <c r="W111" s="41"/>
      <c r="X111" s="41"/>
      <c r="Y111" s="41"/>
      <c r="Z111" s="41"/>
    </row>
    <row r="112" hidden="1" outlineLevel="2">
      <c r="A112" s="54" t="str">
        <f t="shared" si="2"/>
        <v>TC_CardCreate_GUI_87</v>
      </c>
      <c r="B112" s="52"/>
      <c r="C112" s="68" t="s">
        <v>469</v>
      </c>
      <c r="D112" s="83" t="s">
        <v>112</v>
      </c>
      <c r="E112" s="68" t="s">
        <v>479</v>
      </c>
      <c r="F112" s="57"/>
      <c r="G112" s="57"/>
      <c r="H112" s="57"/>
      <c r="I112" s="58"/>
      <c r="J112" s="56"/>
      <c r="K112" s="56"/>
      <c r="L112" s="56"/>
      <c r="M112" s="41"/>
      <c r="N112" s="41"/>
      <c r="O112" s="41"/>
      <c r="P112" s="41"/>
      <c r="Q112" s="41"/>
      <c r="R112" s="41"/>
      <c r="S112" s="41"/>
      <c r="T112" s="41"/>
      <c r="U112" s="41"/>
      <c r="V112" s="41"/>
      <c r="W112" s="41"/>
      <c r="X112" s="41"/>
      <c r="Y112" s="41"/>
      <c r="Z112" s="41"/>
    </row>
    <row r="113" hidden="1" outlineLevel="2">
      <c r="A113" s="54" t="str">
        <f t="shared" si="2"/>
        <v>TC_CardCreate_GUI_88</v>
      </c>
      <c r="B113" s="82" t="s">
        <v>114</v>
      </c>
      <c r="C113" s="56"/>
      <c r="D113" s="82" t="s">
        <v>115</v>
      </c>
      <c r="E113" s="81" t="s">
        <v>116</v>
      </c>
      <c r="F113" s="57"/>
      <c r="G113" s="57"/>
      <c r="H113" s="57"/>
      <c r="I113" s="58"/>
      <c r="J113" s="56"/>
      <c r="K113" s="56"/>
      <c r="L113" s="56"/>
      <c r="M113" s="41"/>
      <c r="N113" s="41"/>
      <c r="O113" s="41"/>
      <c r="P113" s="41"/>
      <c r="Q113" s="41"/>
      <c r="R113" s="41"/>
      <c r="S113" s="41"/>
      <c r="T113" s="41"/>
      <c r="U113" s="41"/>
      <c r="V113" s="41"/>
      <c r="W113" s="41"/>
      <c r="X113" s="41"/>
      <c r="Y113" s="41"/>
      <c r="Z113" s="41"/>
    </row>
    <row r="114" hidden="1" outlineLevel="2">
      <c r="A114" s="54" t="str">
        <f t="shared" si="2"/>
        <v>TC_CardCreate_GUI_89</v>
      </c>
      <c r="B114" s="84" t="s">
        <v>165</v>
      </c>
      <c r="C114" s="56"/>
      <c r="D114" s="84" t="s">
        <v>118</v>
      </c>
      <c r="E114" s="84" t="s">
        <v>119</v>
      </c>
      <c r="F114" s="57"/>
      <c r="G114" s="57"/>
      <c r="H114" s="57"/>
      <c r="I114" s="58"/>
      <c r="J114" s="56"/>
      <c r="K114" s="56"/>
      <c r="L114" s="56"/>
      <c r="M114" s="41"/>
      <c r="N114" s="41"/>
      <c r="O114" s="41"/>
      <c r="P114" s="41"/>
      <c r="Q114" s="41"/>
      <c r="R114" s="41"/>
      <c r="S114" s="41"/>
      <c r="T114" s="41"/>
      <c r="U114" s="41"/>
      <c r="V114" s="41"/>
      <c r="W114" s="41"/>
      <c r="X114" s="41"/>
      <c r="Y114" s="41"/>
      <c r="Z114" s="41"/>
    </row>
    <row r="115" hidden="1" outlineLevel="2">
      <c r="A115" s="54" t="str">
        <f t="shared" si="2"/>
        <v>TC_CardCreate_GUI_90</v>
      </c>
      <c r="B115" s="84" t="s">
        <v>166</v>
      </c>
      <c r="C115" s="56"/>
      <c r="D115" s="84" t="s">
        <v>167</v>
      </c>
      <c r="E115" s="84" t="s">
        <v>168</v>
      </c>
      <c r="F115" s="57"/>
      <c r="G115" s="57"/>
      <c r="H115" s="57"/>
      <c r="I115" s="58"/>
      <c r="J115" s="56"/>
      <c r="K115" s="56"/>
      <c r="L115" s="56"/>
      <c r="M115" s="41"/>
      <c r="N115" s="41"/>
      <c r="O115" s="41"/>
      <c r="P115" s="41"/>
      <c r="Q115" s="41"/>
      <c r="R115" s="41"/>
      <c r="S115" s="41"/>
      <c r="T115" s="41"/>
      <c r="U115" s="41"/>
      <c r="V115" s="41"/>
      <c r="W115" s="41"/>
      <c r="X115" s="41"/>
      <c r="Y115" s="41"/>
      <c r="Z115" s="41"/>
    </row>
    <row r="116" hidden="1" outlineLevel="2">
      <c r="A116" s="54" t="str">
        <f t="shared" si="2"/>
        <v>TC_CardCreate_GUI_91</v>
      </c>
      <c r="B116" s="83" t="s">
        <v>123</v>
      </c>
      <c r="C116" s="56"/>
      <c r="D116" s="83" t="s">
        <v>124</v>
      </c>
      <c r="E116" s="84" t="s">
        <v>125</v>
      </c>
      <c r="F116" s="57"/>
      <c r="G116" s="57"/>
      <c r="H116" s="57"/>
      <c r="I116" s="58"/>
      <c r="J116" s="56"/>
      <c r="K116" s="56"/>
      <c r="L116" s="56"/>
      <c r="M116" s="41"/>
      <c r="N116" s="41"/>
      <c r="O116" s="41"/>
      <c r="P116" s="41"/>
      <c r="Q116" s="41"/>
      <c r="R116" s="41"/>
      <c r="S116" s="41"/>
      <c r="T116" s="41"/>
      <c r="U116" s="41"/>
      <c r="V116" s="41"/>
      <c r="W116" s="41"/>
      <c r="X116" s="41"/>
      <c r="Y116" s="41"/>
      <c r="Z116" s="41"/>
    </row>
    <row r="117" hidden="1" outlineLevel="2">
      <c r="A117" s="54" t="str">
        <f t="shared" si="2"/>
        <v>TC_CardCreate_GUI_92</v>
      </c>
      <c r="B117" s="83" t="s">
        <v>126</v>
      </c>
      <c r="C117" s="56"/>
      <c r="D117" s="83" t="s">
        <v>127</v>
      </c>
      <c r="E117" s="68" t="s">
        <v>169</v>
      </c>
      <c r="F117" s="57"/>
      <c r="G117" s="57"/>
      <c r="H117" s="57"/>
      <c r="I117" s="58"/>
      <c r="J117" s="56"/>
      <c r="K117" s="56"/>
      <c r="L117" s="56"/>
      <c r="M117" s="41"/>
      <c r="N117" s="41"/>
      <c r="O117" s="41"/>
      <c r="P117" s="41"/>
      <c r="Q117" s="41"/>
      <c r="R117" s="41"/>
      <c r="S117" s="41"/>
      <c r="T117" s="41"/>
      <c r="U117" s="41"/>
      <c r="V117" s="41"/>
      <c r="W117" s="41"/>
      <c r="X117" s="41"/>
      <c r="Y117" s="41"/>
      <c r="Z117" s="41"/>
    </row>
    <row r="118" hidden="1" outlineLevel="2">
      <c r="A118" s="54" t="str">
        <f t="shared" si="2"/>
        <v>TC_CardCreate_GUI_93</v>
      </c>
      <c r="B118" s="68" t="s">
        <v>471</v>
      </c>
      <c r="C118" s="68" t="s">
        <v>472</v>
      </c>
      <c r="D118" s="68" t="s">
        <v>473</v>
      </c>
      <c r="E118" s="68" t="s">
        <v>474</v>
      </c>
      <c r="F118" s="57"/>
      <c r="G118" s="57"/>
      <c r="H118" s="57"/>
      <c r="I118" s="58"/>
      <c r="J118" s="56"/>
      <c r="K118" s="56"/>
      <c r="L118" s="56"/>
      <c r="M118" s="41"/>
      <c r="N118" s="41"/>
      <c r="O118" s="41"/>
      <c r="P118" s="41"/>
      <c r="Q118" s="41"/>
      <c r="R118" s="41"/>
      <c r="S118" s="41"/>
      <c r="T118" s="41"/>
      <c r="U118" s="41"/>
      <c r="V118" s="41"/>
      <c r="W118" s="41"/>
      <c r="X118" s="41"/>
      <c r="Y118" s="41"/>
      <c r="Z118" s="41"/>
    </row>
    <row r="119" hidden="1" outlineLevel="1" collapsed="1">
      <c r="A119" s="54"/>
      <c r="B119" s="71" t="s">
        <v>173</v>
      </c>
      <c r="C119" s="4"/>
      <c r="D119" s="4"/>
      <c r="E119" s="4"/>
      <c r="F119" s="4"/>
      <c r="G119" s="4"/>
      <c r="H119" s="4"/>
      <c r="I119" s="4"/>
      <c r="J119" s="4"/>
      <c r="K119" s="4"/>
      <c r="L119" s="5"/>
      <c r="M119" s="41"/>
      <c r="N119" s="41"/>
      <c r="O119" s="41"/>
      <c r="P119" s="41"/>
      <c r="Q119" s="41"/>
      <c r="R119" s="41"/>
      <c r="S119" s="41"/>
      <c r="T119" s="41"/>
      <c r="U119" s="41"/>
      <c r="V119" s="41"/>
      <c r="W119" s="41"/>
      <c r="X119" s="41"/>
      <c r="Y119" s="41"/>
      <c r="Z119" s="41"/>
    </row>
    <row r="120" hidden="1" outlineLevel="2">
      <c r="A120" s="54" t="str">
        <f t="shared" ref="A120:A171" si="3">IF(AND(D120="",D120=""),"",$D$4&amp;"_"&amp;ROW()-11-COUNTBLANK($D$12:D120))</f>
        <v>TC_CardCreate_GUI_94</v>
      </c>
      <c r="B120" s="80" t="s">
        <v>79</v>
      </c>
      <c r="C120" s="56"/>
      <c r="D120" s="45" t="s">
        <v>174</v>
      </c>
      <c r="E120" s="81" t="s">
        <v>104</v>
      </c>
      <c r="F120" s="57"/>
      <c r="G120" s="57"/>
      <c r="H120" s="57"/>
      <c r="I120" s="58"/>
      <c r="J120" s="56"/>
      <c r="K120" s="56"/>
      <c r="L120" s="56"/>
      <c r="M120" s="41"/>
      <c r="N120" s="41"/>
      <c r="O120" s="41"/>
      <c r="P120" s="41"/>
      <c r="Q120" s="41"/>
      <c r="R120" s="41"/>
      <c r="S120" s="41"/>
      <c r="T120" s="41"/>
      <c r="U120" s="41"/>
      <c r="V120" s="41"/>
      <c r="W120" s="41"/>
      <c r="X120" s="41"/>
      <c r="Y120" s="41"/>
      <c r="Z120" s="41"/>
    </row>
    <row r="121" hidden="1" outlineLevel="2">
      <c r="A121" s="54" t="str">
        <f t="shared" si="3"/>
        <v>TC_CardCreate_GUI_95</v>
      </c>
      <c r="B121" s="81" t="s">
        <v>105</v>
      </c>
      <c r="C121" s="56"/>
      <c r="D121" s="81" t="s">
        <v>106</v>
      </c>
      <c r="E121" s="73" t="s">
        <v>175</v>
      </c>
      <c r="F121" s="57"/>
      <c r="G121" s="57"/>
      <c r="H121" s="57"/>
      <c r="I121" s="58"/>
      <c r="J121" s="56"/>
      <c r="K121" s="56"/>
      <c r="L121" s="56"/>
      <c r="M121" s="41"/>
      <c r="N121" s="41"/>
      <c r="O121" s="41"/>
      <c r="P121" s="41"/>
      <c r="Q121" s="41"/>
      <c r="R121" s="41"/>
      <c r="S121" s="41"/>
      <c r="T121" s="41"/>
      <c r="U121" s="41"/>
      <c r="V121" s="41"/>
      <c r="W121" s="41"/>
      <c r="X121" s="41"/>
      <c r="Y121" s="41"/>
      <c r="Z121" s="41"/>
    </row>
    <row r="122" hidden="1" outlineLevel="2">
      <c r="A122" s="54" t="str">
        <f t="shared" si="3"/>
        <v>TC_CardCreate_GUI_96</v>
      </c>
      <c r="B122" s="82" t="s">
        <v>108</v>
      </c>
      <c r="C122" s="56"/>
      <c r="D122" s="45" t="s">
        <v>164</v>
      </c>
      <c r="E122" s="81" t="s">
        <v>110</v>
      </c>
      <c r="F122" s="57"/>
      <c r="G122" s="57"/>
      <c r="H122" s="57"/>
      <c r="I122" s="58"/>
      <c r="J122" s="56"/>
      <c r="K122" s="56"/>
      <c r="L122" s="56"/>
      <c r="M122" s="41"/>
      <c r="N122" s="41"/>
      <c r="O122" s="41"/>
      <c r="P122" s="41"/>
      <c r="Q122" s="41"/>
      <c r="R122" s="41"/>
      <c r="S122" s="41"/>
      <c r="T122" s="41"/>
      <c r="U122" s="41"/>
      <c r="V122" s="41"/>
      <c r="W122" s="41"/>
      <c r="X122" s="41"/>
      <c r="Y122" s="41"/>
      <c r="Z122" s="41"/>
    </row>
    <row r="123" hidden="1" outlineLevel="2">
      <c r="A123" s="54" t="str">
        <f t="shared" si="3"/>
        <v>TC_CardCreate_GUI_97</v>
      </c>
      <c r="B123" s="130" t="s">
        <v>111</v>
      </c>
      <c r="C123" s="68" t="s">
        <v>480</v>
      </c>
      <c r="D123" s="83" t="s">
        <v>112</v>
      </c>
      <c r="E123" s="84" t="s">
        <v>125</v>
      </c>
      <c r="F123" s="57"/>
      <c r="G123" s="57"/>
      <c r="H123" s="57"/>
      <c r="I123" s="58"/>
      <c r="J123" s="56"/>
      <c r="K123" s="56"/>
      <c r="L123" s="56"/>
      <c r="M123" s="41"/>
      <c r="N123" s="41"/>
      <c r="O123" s="41"/>
      <c r="P123" s="41"/>
      <c r="Q123" s="41"/>
      <c r="R123" s="41"/>
      <c r="S123" s="41"/>
      <c r="T123" s="41"/>
      <c r="U123" s="41"/>
      <c r="V123" s="41"/>
      <c r="W123" s="41"/>
      <c r="X123" s="41"/>
      <c r="Y123" s="41"/>
      <c r="Z123" s="41"/>
    </row>
    <row r="124" hidden="1" outlineLevel="2">
      <c r="A124" s="54" t="str">
        <f t="shared" si="3"/>
        <v>TC_CardCreate_GUI_98</v>
      </c>
      <c r="B124" s="103"/>
      <c r="C124" s="69" t="s">
        <v>481</v>
      </c>
      <c r="D124" s="83" t="s">
        <v>112</v>
      </c>
      <c r="E124" s="84" t="s">
        <v>125</v>
      </c>
      <c r="F124" s="57"/>
      <c r="G124" s="57"/>
      <c r="H124" s="57"/>
      <c r="I124" s="58"/>
      <c r="J124" s="56"/>
      <c r="K124" s="56"/>
      <c r="L124" s="56"/>
      <c r="M124" s="41"/>
      <c r="N124" s="41"/>
      <c r="O124" s="41"/>
      <c r="P124" s="41"/>
      <c r="Q124" s="41"/>
      <c r="R124" s="41"/>
      <c r="S124" s="41"/>
      <c r="T124" s="41"/>
      <c r="U124" s="41"/>
      <c r="V124" s="41"/>
      <c r="W124" s="41"/>
      <c r="X124" s="41"/>
      <c r="Y124" s="41"/>
      <c r="Z124" s="41"/>
    </row>
    <row r="125" hidden="1" outlineLevel="2">
      <c r="A125" s="54" t="str">
        <f t="shared" si="3"/>
        <v>TC_CardCreate_GUI_99</v>
      </c>
      <c r="B125" s="52"/>
      <c r="C125" s="69" t="s">
        <v>482</v>
      </c>
      <c r="D125" s="83" t="s">
        <v>112</v>
      </c>
      <c r="E125" s="68" t="s">
        <v>483</v>
      </c>
      <c r="F125" s="57"/>
      <c r="G125" s="57"/>
      <c r="H125" s="57"/>
      <c r="I125" s="58"/>
      <c r="J125" s="56"/>
      <c r="K125" s="56"/>
      <c r="L125" s="56"/>
      <c r="M125" s="41"/>
      <c r="N125" s="41"/>
      <c r="O125" s="41"/>
      <c r="P125" s="41"/>
      <c r="Q125" s="41"/>
      <c r="R125" s="41"/>
      <c r="S125" s="41"/>
      <c r="T125" s="41"/>
      <c r="U125" s="41"/>
      <c r="V125" s="41"/>
      <c r="W125" s="41"/>
      <c r="X125" s="41"/>
      <c r="Y125" s="41"/>
      <c r="Z125" s="41"/>
    </row>
    <row r="126" hidden="1" outlineLevel="2">
      <c r="A126" s="54" t="str">
        <f t="shared" si="3"/>
        <v>TC_CardCreate_GUI_100</v>
      </c>
      <c r="B126" s="82" t="s">
        <v>114</v>
      </c>
      <c r="C126" s="56"/>
      <c r="D126" s="82" t="s">
        <v>115</v>
      </c>
      <c r="E126" s="81" t="s">
        <v>116</v>
      </c>
      <c r="F126" s="57"/>
      <c r="G126" s="57"/>
      <c r="H126" s="57"/>
      <c r="I126" s="58"/>
      <c r="J126" s="56"/>
      <c r="K126" s="56"/>
      <c r="L126" s="56"/>
      <c r="M126" s="41"/>
      <c r="N126" s="41"/>
      <c r="O126" s="41"/>
      <c r="P126" s="41"/>
      <c r="Q126" s="41"/>
      <c r="R126" s="41"/>
      <c r="S126" s="41"/>
      <c r="T126" s="41"/>
      <c r="U126" s="41"/>
      <c r="V126" s="41"/>
      <c r="W126" s="41"/>
      <c r="X126" s="41"/>
      <c r="Y126" s="41"/>
      <c r="Z126" s="41"/>
    </row>
    <row r="127" hidden="1" outlineLevel="2">
      <c r="A127" s="54" t="str">
        <f t="shared" si="3"/>
        <v>TC_CardCreate_GUI_101</v>
      </c>
      <c r="B127" s="84" t="s">
        <v>165</v>
      </c>
      <c r="C127" s="56"/>
      <c r="D127" s="84" t="s">
        <v>118</v>
      </c>
      <c r="E127" s="84" t="s">
        <v>119</v>
      </c>
      <c r="F127" s="57"/>
      <c r="G127" s="57"/>
      <c r="H127" s="57"/>
      <c r="I127" s="58"/>
      <c r="J127" s="56"/>
      <c r="K127" s="56"/>
      <c r="L127" s="56"/>
      <c r="M127" s="41"/>
      <c r="N127" s="41"/>
      <c r="O127" s="41"/>
      <c r="P127" s="41"/>
      <c r="Q127" s="41"/>
      <c r="R127" s="41"/>
      <c r="S127" s="41"/>
      <c r="T127" s="41"/>
      <c r="U127" s="41"/>
      <c r="V127" s="41"/>
      <c r="W127" s="41"/>
      <c r="X127" s="41"/>
      <c r="Y127" s="41"/>
      <c r="Z127" s="41"/>
    </row>
    <row r="128" hidden="1" outlineLevel="2">
      <c r="A128" s="54" t="str">
        <f t="shared" si="3"/>
        <v>TC_CardCreate_GUI_102</v>
      </c>
      <c r="B128" s="68" t="s">
        <v>176</v>
      </c>
      <c r="C128" s="56"/>
      <c r="D128" s="68" t="s">
        <v>177</v>
      </c>
      <c r="E128" s="68" t="s">
        <v>178</v>
      </c>
      <c r="F128" s="57"/>
      <c r="G128" s="57"/>
      <c r="H128" s="57"/>
      <c r="I128" s="58"/>
      <c r="J128" s="56"/>
      <c r="K128" s="56"/>
      <c r="L128" s="56"/>
      <c r="M128" s="41"/>
      <c r="N128" s="41"/>
      <c r="O128" s="41"/>
      <c r="P128" s="41"/>
      <c r="Q128" s="41"/>
      <c r="R128" s="41"/>
      <c r="S128" s="41"/>
      <c r="T128" s="41"/>
      <c r="U128" s="41"/>
      <c r="V128" s="41"/>
      <c r="W128" s="41"/>
      <c r="X128" s="41"/>
      <c r="Y128" s="41"/>
      <c r="Z128" s="41"/>
    </row>
    <row r="129" hidden="1" outlineLevel="2">
      <c r="A129" s="54" t="str">
        <f t="shared" si="3"/>
        <v>TC_CardCreate_GUI_103</v>
      </c>
      <c r="B129" s="83" t="s">
        <v>123</v>
      </c>
      <c r="C129" s="56"/>
      <c r="D129" s="83" t="s">
        <v>124</v>
      </c>
      <c r="E129" s="84" t="s">
        <v>125</v>
      </c>
      <c r="F129" s="57"/>
      <c r="G129" s="57"/>
      <c r="H129" s="57"/>
      <c r="I129" s="58"/>
      <c r="J129" s="56"/>
      <c r="K129" s="56"/>
      <c r="L129" s="56"/>
      <c r="M129" s="41"/>
      <c r="N129" s="41"/>
      <c r="O129" s="41"/>
      <c r="P129" s="41"/>
      <c r="Q129" s="41"/>
      <c r="R129" s="41"/>
      <c r="S129" s="41"/>
      <c r="T129" s="41"/>
      <c r="U129" s="41"/>
      <c r="V129" s="41"/>
      <c r="W129" s="41"/>
      <c r="X129" s="41"/>
      <c r="Y129" s="41"/>
      <c r="Z129" s="41"/>
    </row>
    <row r="130" hidden="1" outlineLevel="2">
      <c r="A130" s="54" t="str">
        <f t="shared" si="3"/>
        <v>TC_CardCreate_GUI_104</v>
      </c>
      <c r="B130" s="83" t="s">
        <v>126</v>
      </c>
      <c r="C130" s="56"/>
      <c r="D130" s="83" t="s">
        <v>127</v>
      </c>
      <c r="E130" s="68" t="s">
        <v>169</v>
      </c>
      <c r="F130" s="57"/>
      <c r="G130" s="57"/>
      <c r="H130" s="57"/>
      <c r="I130" s="58"/>
      <c r="J130" s="56"/>
      <c r="K130" s="56"/>
      <c r="L130" s="56"/>
      <c r="M130" s="41"/>
      <c r="N130" s="41"/>
      <c r="O130" s="41"/>
      <c r="P130" s="41"/>
      <c r="Q130" s="41"/>
      <c r="R130" s="41"/>
      <c r="S130" s="41"/>
      <c r="T130" s="41"/>
      <c r="U130" s="41"/>
      <c r="V130" s="41"/>
      <c r="W130" s="41"/>
      <c r="X130" s="41"/>
      <c r="Y130" s="41"/>
      <c r="Z130" s="41"/>
    </row>
    <row r="131" hidden="1" outlineLevel="1" collapsed="1">
      <c r="A131" s="54" t="str">
        <f t="shared" si="3"/>
        <v/>
      </c>
      <c r="B131" s="71" t="s">
        <v>179</v>
      </c>
      <c r="C131" s="4"/>
      <c r="D131" s="4"/>
      <c r="E131" s="4"/>
      <c r="F131" s="4"/>
      <c r="G131" s="4"/>
      <c r="H131" s="4"/>
      <c r="I131" s="4"/>
      <c r="J131" s="4"/>
      <c r="K131" s="4"/>
      <c r="L131" s="5"/>
      <c r="M131" s="41"/>
      <c r="N131" s="41"/>
      <c r="O131" s="41"/>
      <c r="P131" s="41"/>
      <c r="Q131" s="41"/>
      <c r="R131" s="41"/>
      <c r="S131" s="41"/>
      <c r="T131" s="41"/>
      <c r="U131" s="41"/>
      <c r="V131" s="41"/>
      <c r="W131" s="41"/>
      <c r="X131" s="41"/>
      <c r="Y131" s="41"/>
      <c r="Z131" s="41"/>
    </row>
    <row r="132" hidden="1" outlineLevel="2">
      <c r="A132" s="54" t="str">
        <f t="shared" si="3"/>
        <v>TC_CardCreate_GUI_105</v>
      </c>
      <c r="B132" s="61" t="s">
        <v>79</v>
      </c>
      <c r="C132" s="62"/>
      <c r="D132" s="63" t="s">
        <v>80</v>
      </c>
      <c r="E132" s="64" t="s">
        <v>81</v>
      </c>
      <c r="F132" s="57"/>
      <c r="G132" s="57"/>
      <c r="H132" s="57"/>
      <c r="I132" s="58"/>
      <c r="J132" s="56"/>
      <c r="K132" s="56"/>
      <c r="L132" s="56"/>
      <c r="M132" s="41"/>
      <c r="N132" s="41"/>
      <c r="O132" s="41"/>
      <c r="P132" s="41"/>
      <c r="Q132" s="41"/>
      <c r="R132" s="41"/>
      <c r="S132" s="41"/>
      <c r="T132" s="41"/>
      <c r="U132" s="41"/>
      <c r="V132" s="41"/>
      <c r="W132" s="41"/>
      <c r="X132" s="41"/>
      <c r="Y132" s="41"/>
      <c r="Z132" s="41"/>
    </row>
    <row r="133" hidden="1" outlineLevel="2">
      <c r="A133" s="54" t="str">
        <f t="shared" si="3"/>
        <v>TC_CardCreate_GUI_106</v>
      </c>
      <c r="B133" s="131" t="s">
        <v>82</v>
      </c>
      <c r="C133" s="68" t="s">
        <v>480</v>
      </c>
      <c r="D133" s="65" t="s">
        <v>83</v>
      </c>
      <c r="E133" s="84" t="s">
        <v>125</v>
      </c>
      <c r="F133" s="57"/>
      <c r="G133" s="57"/>
      <c r="H133" s="57"/>
      <c r="I133" s="58"/>
      <c r="J133" s="56"/>
      <c r="K133" s="56"/>
      <c r="L133" s="56"/>
      <c r="M133" s="41"/>
      <c r="N133" s="41"/>
      <c r="O133" s="41"/>
      <c r="P133" s="41"/>
      <c r="Q133" s="41"/>
      <c r="R133" s="41"/>
      <c r="S133" s="41"/>
      <c r="T133" s="41"/>
      <c r="U133" s="41"/>
      <c r="V133" s="41"/>
      <c r="W133" s="41"/>
      <c r="X133" s="41"/>
      <c r="Y133" s="41"/>
      <c r="Z133" s="41"/>
    </row>
    <row r="134" hidden="1" outlineLevel="2">
      <c r="A134" s="54" t="str">
        <f t="shared" si="3"/>
        <v>TC_CardCreate_GUI_107</v>
      </c>
      <c r="B134" s="103"/>
      <c r="C134" s="69" t="s">
        <v>481</v>
      </c>
      <c r="D134" s="65" t="s">
        <v>83</v>
      </c>
      <c r="E134" s="84" t="s">
        <v>125</v>
      </c>
      <c r="F134" s="57"/>
      <c r="G134" s="57"/>
      <c r="H134" s="57"/>
      <c r="I134" s="58"/>
      <c r="J134" s="56"/>
      <c r="K134" s="56"/>
      <c r="L134" s="56"/>
      <c r="M134" s="41"/>
      <c r="N134" s="41"/>
      <c r="O134" s="41"/>
      <c r="P134" s="41"/>
      <c r="Q134" s="41"/>
      <c r="R134" s="41"/>
      <c r="S134" s="41"/>
      <c r="T134" s="41"/>
      <c r="U134" s="41"/>
      <c r="V134" s="41"/>
      <c r="W134" s="41"/>
      <c r="X134" s="41"/>
      <c r="Y134" s="41"/>
      <c r="Z134" s="41"/>
    </row>
    <row r="135" hidden="1" outlineLevel="2">
      <c r="A135" s="54" t="str">
        <f t="shared" si="3"/>
        <v>TC_CardCreate_GUI_108</v>
      </c>
      <c r="B135" s="52"/>
      <c r="C135" s="69" t="s">
        <v>482</v>
      </c>
      <c r="D135" s="65" t="s">
        <v>83</v>
      </c>
      <c r="E135" s="68" t="s">
        <v>484</v>
      </c>
      <c r="F135" s="57"/>
      <c r="G135" s="57"/>
      <c r="H135" s="57"/>
      <c r="I135" s="58"/>
      <c r="J135" s="56"/>
      <c r="K135" s="56"/>
      <c r="L135" s="56"/>
      <c r="M135" s="41"/>
      <c r="N135" s="41"/>
      <c r="O135" s="41"/>
      <c r="P135" s="41"/>
      <c r="Q135" s="41"/>
      <c r="R135" s="41"/>
      <c r="S135" s="41"/>
      <c r="T135" s="41"/>
      <c r="U135" s="41"/>
      <c r="V135" s="41"/>
      <c r="W135" s="41"/>
      <c r="X135" s="41"/>
      <c r="Y135" s="41"/>
      <c r="Z135" s="41"/>
    </row>
    <row r="136" hidden="1" outlineLevel="2">
      <c r="A136" s="54" t="str">
        <f t="shared" si="3"/>
        <v>TC_CardCreate_GUI_109</v>
      </c>
      <c r="B136" s="65" t="s">
        <v>85</v>
      </c>
      <c r="C136" s="65"/>
      <c r="D136" s="65" t="s">
        <v>86</v>
      </c>
      <c r="E136" s="67" t="s">
        <v>87</v>
      </c>
      <c r="F136" s="57"/>
      <c r="G136" s="57"/>
      <c r="H136" s="57"/>
      <c r="I136" s="58"/>
      <c r="J136" s="56"/>
      <c r="K136" s="56"/>
      <c r="L136" s="56"/>
      <c r="M136" s="41"/>
      <c r="N136" s="41"/>
      <c r="O136" s="41"/>
      <c r="P136" s="41"/>
      <c r="Q136" s="41"/>
      <c r="R136" s="41"/>
      <c r="S136" s="41"/>
      <c r="T136" s="41"/>
      <c r="U136" s="41"/>
      <c r="V136" s="41"/>
      <c r="W136" s="41"/>
      <c r="X136" s="41"/>
      <c r="Y136" s="41"/>
      <c r="Z136" s="41"/>
    </row>
    <row r="137" hidden="1" outlineLevel="2">
      <c r="A137" s="54" t="str">
        <f t="shared" si="3"/>
        <v>TC_CardCreate_GUI_110</v>
      </c>
      <c r="B137" s="65" t="s">
        <v>88</v>
      </c>
      <c r="C137" s="65"/>
      <c r="D137" s="65" t="s">
        <v>89</v>
      </c>
      <c r="E137" s="67" t="s">
        <v>90</v>
      </c>
      <c r="F137" s="57"/>
      <c r="G137" s="57"/>
      <c r="H137" s="57"/>
      <c r="I137" s="58"/>
      <c r="J137" s="56"/>
      <c r="K137" s="56"/>
      <c r="L137" s="56"/>
      <c r="M137" s="41"/>
      <c r="N137" s="41"/>
      <c r="O137" s="41"/>
      <c r="P137" s="41"/>
      <c r="Q137" s="41"/>
      <c r="R137" s="41"/>
      <c r="S137" s="41"/>
      <c r="T137" s="41"/>
      <c r="U137" s="41"/>
      <c r="V137" s="41"/>
      <c r="W137" s="41"/>
      <c r="X137" s="41"/>
      <c r="Y137" s="41"/>
      <c r="Z137" s="41"/>
    </row>
    <row r="138" hidden="1" outlineLevel="2">
      <c r="A138" s="54" t="str">
        <f t="shared" si="3"/>
        <v>TC_CardCreate_GUI_111</v>
      </c>
      <c r="B138" s="65" t="s">
        <v>91</v>
      </c>
      <c r="C138" s="65"/>
      <c r="D138" s="65" t="s">
        <v>92</v>
      </c>
      <c r="E138" s="67" t="s">
        <v>90</v>
      </c>
      <c r="F138" s="57"/>
      <c r="G138" s="57"/>
      <c r="H138" s="57"/>
      <c r="I138" s="58"/>
      <c r="J138" s="56"/>
      <c r="K138" s="56"/>
      <c r="L138" s="56"/>
      <c r="M138" s="41"/>
      <c r="N138" s="41"/>
      <c r="O138" s="41"/>
      <c r="P138" s="41"/>
      <c r="Q138" s="41"/>
      <c r="R138" s="41"/>
      <c r="S138" s="41"/>
      <c r="T138" s="41"/>
      <c r="U138" s="41"/>
      <c r="V138" s="41"/>
      <c r="W138" s="41"/>
      <c r="X138" s="41"/>
      <c r="Y138" s="41"/>
      <c r="Z138" s="41"/>
    </row>
    <row r="139" hidden="1" outlineLevel="2">
      <c r="A139" s="54" t="str">
        <f t="shared" si="3"/>
        <v>TC_CardCreate_GUI_112</v>
      </c>
      <c r="B139" s="65" t="s">
        <v>93</v>
      </c>
      <c r="C139" s="65"/>
      <c r="D139" s="65" t="s">
        <v>94</v>
      </c>
      <c r="E139" s="67" t="s">
        <v>90</v>
      </c>
      <c r="F139" s="57"/>
      <c r="G139" s="57"/>
      <c r="H139" s="57"/>
      <c r="I139" s="58"/>
      <c r="J139" s="56"/>
      <c r="K139" s="56"/>
      <c r="L139" s="56"/>
      <c r="M139" s="41"/>
      <c r="N139" s="41"/>
      <c r="O139" s="41"/>
      <c r="P139" s="41"/>
      <c r="Q139" s="41"/>
      <c r="R139" s="41"/>
      <c r="S139" s="41"/>
      <c r="T139" s="41"/>
      <c r="U139" s="41"/>
      <c r="V139" s="41"/>
      <c r="W139" s="41"/>
      <c r="X139" s="41"/>
      <c r="Y139" s="41"/>
      <c r="Z139" s="41"/>
    </row>
    <row r="140" hidden="1" outlineLevel="2">
      <c r="A140" s="54" t="str">
        <f t="shared" si="3"/>
        <v>TC_CardCreate_GUI_113</v>
      </c>
      <c r="B140" s="65" t="s">
        <v>95</v>
      </c>
      <c r="C140" s="65"/>
      <c r="D140" s="65" t="s">
        <v>96</v>
      </c>
      <c r="E140" s="67" t="s">
        <v>90</v>
      </c>
      <c r="F140" s="57"/>
      <c r="G140" s="57"/>
      <c r="H140" s="57"/>
      <c r="I140" s="58"/>
      <c r="J140" s="56"/>
      <c r="K140" s="56"/>
      <c r="L140" s="56"/>
      <c r="M140" s="41"/>
      <c r="N140" s="41"/>
      <c r="O140" s="41"/>
      <c r="P140" s="41"/>
      <c r="Q140" s="41"/>
      <c r="R140" s="41"/>
      <c r="S140" s="41"/>
      <c r="T140" s="41"/>
      <c r="U140" s="41"/>
      <c r="V140" s="41"/>
      <c r="W140" s="41"/>
      <c r="X140" s="41"/>
      <c r="Y140" s="41"/>
      <c r="Z140" s="41"/>
    </row>
    <row r="141" hidden="1" outlineLevel="2">
      <c r="A141" s="54" t="str">
        <f t="shared" si="3"/>
        <v>TC_CardCreate_GUI_114</v>
      </c>
      <c r="B141" s="64" t="s">
        <v>180</v>
      </c>
      <c r="C141" s="65"/>
      <c r="D141" s="64" t="s">
        <v>181</v>
      </c>
      <c r="E141" s="67" t="s">
        <v>182</v>
      </c>
      <c r="F141" s="57"/>
      <c r="G141" s="57"/>
      <c r="H141" s="57"/>
      <c r="I141" s="58"/>
      <c r="J141" s="56"/>
      <c r="K141" s="56"/>
      <c r="L141" s="56"/>
      <c r="M141" s="41"/>
      <c r="N141" s="41"/>
      <c r="O141" s="41"/>
      <c r="P141" s="41"/>
      <c r="Q141" s="41"/>
      <c r="R141" s="41"/>
      <c r="S141" s="41"/>
      <c r="T141" s="41"/>
      <c r="U141" s="41"/>
      <c r="V141" s="41"/>
      <c r="W141" s="41"/>
      <c r="X141" s="41"/>
      <c r="Y141" s="41"/>
      <c r="Z141" s="41"/>
    </row>
    <row r="142" hidden="1" outlineLevel="1" collapsed="1">
      <c r="A142" s="54" t="str">
        <f t="shared" si="3"/>
        <v/>
      </c>
      <c r="B142" s="71" t="s">
        <v>183</v>
      </c>
      <c r="C142" s="4"/>
      <c r="D142" s="4"/>
      <c r="E142" s="4"/>
      <c r="F142" s="4"/>
      <c r="G142" s="4"/>
      <c r="H142" s="4"/>
      <c r="I142" s="4"/>
      <c r="J142" s="4"/>
      <c r="K142" s="4"/>
      <c r="L142" s="5"/>
      <c r="M142" s="41"/>
      <c r="N142" s="41"/>
      <c r="O142" s="41"/>
      <c r="P142" s="41"/>
      <c r="Q142" s="41"/>
      <c r="R142" s="41"/>
      <c r="S142" s="41"/>
      <c r="T142" s="41"/>
      <c r="U142" s="41"/>
      <c r="V142" s="41"/>
      <c r="W142" s="41"/>
      <c r="X142" s="41"/>
      <c r="Y142" s="41"/>
      <c r="Z142" s="41"/>
    </row>
    <row r="143" hidden="1" outlineLevel="2">
      <c r="A143" s="54" t="str">
        <f t="shared" si="3"/>
        <v>TC_CardCreate_GUI_115</v>
      </c>
      <c r="B143" s="61" t="s">
        <v>79</v>
      </c>
      <c r="C143" s="62"/>
      <c r="D143" s="63" t="s">
        <v>80</v>
      </c>
      <c r="E143" s="64" t="s">
        <v>81</v>
      </c>
      <c r="F143" s="57"/>
      <c r="G143" s="57"/>
      <c r="H143" s="57"/>
      <c r="I143" s="58"/>
      <c r="J143" s="56"/>
      <c r="K143" s="56"/>
      <c r="L143" s="56"/>
      <c r="M143" s="41"/>
      <c r="N143" s="41"/>
      <c r="O143" s="41"/>
      <c r="P143" s="41"/>
      <c r="Q143" s="41"/>
      <c r="R143" s="41"/>
      <c r="S143" s="41"/>
      <c r="T143" s="41"/>
      <c r="U143" s="41"/>
      <c r="V143" s="41"/>
      <c r="W143" s="41"/>
      <c r="X143" s="41"/>
      <c r="Y143" s="41"/>
      <c r="Z143" s="41"/>
    </row>
    <row r="144" hidden="1" outlineLevel="2">
      <c r="A144" s="54" t="str">
        <f t="shared" si="3"/>
        <v>TC_CardCreate_GUI_116</v>
      </c>
      <c r="B144" s="65" t="s">
        <v>82</v>
      </c>
      <c r="C144" s="65"/>
      <c r="D144" s="65" t="s">
        <v>83</v>
      </c>
      <c r="E144" s="67" t="s">
        <v>125</v>
      </c>
      <c r="F144" s="57"/>
      <c r="G144" s="57"/>
      <c r="H144" s="57"/>
      <c r="I144" s="58"/>
      <c r="J144" s="56"/>
      <c r="K144" s="56"/>
      <c r="L144" s="56"/>
      <c r="M144" s="41"/>
      <c r="N144" s="41"/>
      <c r="O144" s="41"/>
      <c r="P144" s="41"/>
      <c r="Q144" s="41"/>
      <c r="R144" s="41"/>
      <c r="S144" s="41"/>
      <c r="T144" s="41"/>
      <c r="U144" s="41"/>
      <c r="V144" s="41"/>
      <c r="W144" s="41"/>
      <c r="X144" s="41"/>
      <c r="Y144" s="41"/>
      <c r="Z144" s="41"/>
    </row>
    <row r="145" hidden="1" outlineLevel="2">
      <c r="A145" s="54" t="str">
        <f t="shared" si="3"/>
        <v>TC_CardCreate_GUI_117</v>
      </c>
      <c r="B145" s="65" t="s">
        <v>85</v>
      </c>
      <c r="C145" s="65"/>
      <c r="D145" s="65" t="s">
        <v>86</v>
      </c>
      <c r="E145" s="67" t="s">
        <v>87</v>
      </c>
      <c r="F145" s="57"/>
      <c r="G145" s="57"/>
      <c r="H145" s="57"/>
      <c r="I145" s="58"/>
      <c r="J145" s="56"/>
      <c r="K145" s="56"/>
      <c r="L145" s="56"/>
      <c r="M145" s="41"/>
      <c r="N145" s="41"/>
      <c r="O145" s="41"/>
      <c r="P145" s="41"/>
      <c r="Q145" s="41"/>
      <c r="R145" s="41"/>
      <c r="S145" s="41"/>
      <c r="T145" s="41"/>
      <c r="U145" s="41"/>
      <c r="V145" s="41"/>
      <c r="W145" s="41"/>
      <c r="X145" s="41"/>
      <c r="Y145" s="41"/>
      <c r="Z145" s="41"/>
    </row>
    <row r="146" hidden="1" outlineLevel="2">
      <c r="A146" s="54" t="str">
        <f t="shared" si="3"/>
        <v>TC_CardCreate_GUI_118</v>
      </c>
      <c r="B146" s="65" t="s">
        <v>88</v>
      </c>
      <c r="C146" s="65"/>
      <c r="D146" s="65" t="s">
        <v>89</v>
      </c>
      <c r="E146" s="67" t="s">
        <v>90</v>
      </c>
      <c r="F146" s="57"/>
      <c r="G146" s="57"/>
      <c r="H146" s="57"/>
      <c r="I146" s="58"/>
      <c r="J146" s="56"/>
      <c r="K146" s="56"/>
      <c r="L146" s="56"/>
      <c r="M146" s="41"/>
      <c r="N146" s="41"/>
      <c r="O146" s="41"/>
      <c r="P146" s="41"/>
      <c r="Q146" s="41"/>
      <c r="R146" s="41"/>
      <c r="S146" s="41"/>
      <c r="T146" s="41"/>
      <c r="U146" s="41"/>
      <c r="V146" s="41"/>
      <c r="W146" s="41"/>
      <c r="X146" s="41"/>
      <c r="Y146" s="41"/>
      <c r="Z146" s="41"/>
    </row>
    <row r="147" hidden="1" outlineLevel="2">
      <c r="A147" s="54" t="str">
        <f t="shared" si="3"/>
        <v>TC_CardCreate_GUI_119</v>
      </c>
      <c r="B147" s="65" t="s">
        <v>91</v>
      </c>
      <c r="C147" s="65"/>
      <c r="D147" s="65" t="s">
        <v>92</v>
      </c>
      <c r="E147" s="67" t="s">
        <v>90</v>
      </c>
      <c r="F147" s="57"/>
      <c r="G147" s="57"/>
      <c r="H147" s="57"/>
      <c r="I147" s="58"/>
      <c r="J147" s="56"/>
      <c r="K147" s="56"/>
      <c r="L147" s="56"/>
      <c r="M147" s="41"/>
      <c r="N147" s="41"/>
      <c r="O147" s="41"/>
      <c r="P147" s="41"/>
      <c r="Q147" s="41"/>
      <c r="R147" s="41"/>
      <c r="S147" s="41"/>
      <c r="T147" s="41"/>
      <c r="U147" s="41"/>
      <c r="V147" s="41"/>
      <c r="W147" s="41"/>
      <c r="X147" s="41"/>
      <c r="Y147" s="41"/>
      <c r="Z147" s="41"/>
    </row>
    <row r="148" hidden="1" outlineLevel="2">
      <c r="A148" s="54" t="str">
        <f t="shared" si="3"/>
        <v>TC_CardCreate_GUI_120</v>
      </c>
      <c r="B148" s="65" t="s">
        <v>93</v>
      </c>
      <c r="C148" s="65"/>
      <c r="D148" s="65" t="s">
        <v>94</v>
      </c>
      <c r="E148" s="67" t="s">
        <v>90</v>
      </c>
      <c r="F148" s="57"/>
      <c r="G148" s="57"/>
      <c r="H148" s="57"/>
      <c r="I148" s="58"/>
      <c r="J148" s="56"/>
      <c r="K148" s="56"/>
      <c r="L148" s="56"/>
      <c r="M148" s="41"/>
      <c r="N148" s="41"/>
      <c r="O148" s="41"/>
      <c r="P148" s="41"/>
      <c r="Q148" s="41"/>
      <c r="R148" s="41"/>
      <c r="S148" s="41"/>
      <c r="T148" s="41"/>
      <c r="U148" s="41"/>
      <c r="V148" s="41"/>
      <c r="W148" s="41"/>
      <c r="X148" s="41"/>
      <c r="Y148" s="41"/>
      <c r="Z148" s="41"/>
    </row>
    <row r="149" hidden="1" outlineLevel="2">
      <c r="A149" s="54" t="str">
        <f t="shared" si="3"/>
        <v>TC_CardCreate_GUI_121</v>
      </c>
      <c r="B149" s="65" t="s">
        <v>95</v>
      </c>
      <c r="C149" s="65"/>
      <c r="D149" s="65" t="s">
        <v>96</v>
      </c>
      <c r="E149" s="67" t="s">
        <v>90</v>
      </c>
      <c r="F149" s="57"/>
      <c r="G149" s="57"/>
      <c r="H149" s="57"/>
      <c r="I149" s="58"/>
      <c r="J149" s="56"/>
      <c r="K149" s="56"/>
      <c r="L149" s="56"/>
      <c r="M149" s="41"/>
      <c r="N149" s="41"/>
      <c r="O149" s="41"/>
      <c r="P149" s="41"/>
      <c r="Q149" s="41"/>
      <c r="R149" s="41"/>
      <c r="S149" s="41"/>
      <c r="T149" s="41"/>
      <c r="U149" s="41"/>
      <c r="V149" s="41"/>
      <c r="W149" s="41"/>
      <c r="X149" s="41"/>
      <c r="Y149" s="41"/>
      <c r="Z149" s="41"/>
    </row>
    <row r="150" hidden="1" outlineLevel="2">
      <c r="A150" s="54" t="str">
        <f t="shared" si="3"/>
        <v>TC_CardCreate_GUI_122</v>
      </c>
      <c r="B150" s="64" t="s">
        <v>180</v>
      </c>
      <c r="C150" s="65"/>
      <c r="D150" s="64" t="s">
        <v>181</v>
      </c>
      <c r="E150" s="67" t="s">
        <v>182</v>
      </c>
      <c r="F150" s="57"/>
      <c r="G150" s="57"/>
      <c r="H150" s="57"/>
      <c r="I150" s="58"/>
      <c r="J150" s="56"/>
      <c r="K150" s="56"/>
      <c r="L150" s="56"/>
      <c r="M150" s="41"/>
      <c r="N150" s="41"/>
      <c r="O150" s="41"/>
      <c r="P150" s="41"/>
      <c r="Q150" s="41"/>
      <c r="R150" s="41"/>
      <c r="S150" s="41"/>
      <c r="T150" s="41"/>
      <c r="U150" s="41"/>
      <c r="V150" s="41"/>
      <c r="W150" s="41"/>
      <c r="X150" s="41"/>
      <c r="Y150" s="41"/>
      <c r="Z150" s="41"/>
    </row>
    <row r="151" hidden="1" outlineLevel="1" collapsed="1">
      <c r="A151" s="54" t="str">
        <f t="shared" si="3"/>
        <v/>
      </c>
      <c r="B151" s="71" t="s">
        <v>184</v>
      </c>
      <c r="C151" s="4"/>
      <c r="D151" s="4"/>
      <c r="E151" s="4"/>
      <c r="F151" s="4"/>
      <c r="G151" s="4"/>
      <c r="H151" s="4"/>
      <c r="I151" s="4"/>
      <c r="J151" s="4"/>
      <c r="K151" s="4"/>
      <c r="L151" s="5"/>
      <c r="M151" s="41"/>
      <c r="N151" s="41"/>
      <c r="O151" s="41"/>
      <c r="P151" s="41"/>
      <c r="Q151" s="41"/>
      <c r="R151" s="41"/>
      <c r="S151" s="41"/>
      <c r="T151" s="41"/>
      <c r="U151" s="41"/>
      <c r="V151" s="41"/>
      <c r="W151" s="41"/>
      <c r="X151" s="41"/>
      <c r="Y151" s="41"/>
      <c r="Z151" s="41"/>
    </row>
    <row r="152" hidden="1" outlineLevel="2">
      <c r="A152" s="54" t="str">
        <f t="shared" si="3"/>
        <v>TC_CardCreate_GUI_123</v>
      </c>
      <c r="B152" s="61" t="s">
        <v>79</v>
      </c>
      <c r="C152" s="62"/>
      <c r="D152" s="63" t="s">
        <v>80</v>
      </c>
      <c r="E152" s="64" t="s">
        <v>81</v>
      </c>
      <c r="F152" s="57"/>
      <c r="G152" s="57"/>
      <c r="H152" s="57"/>
      <c r="I152" s="58"/>
      <c r="J152" s="56"/>
      <c r="K152" s="56"/>
      <c r="L152" s="56"/>
      <c r="M152" s="41"/>
      <c r="N152" s="41"/>
      <c r="O152" s="41"/>
      <c r="P152" s="41"/>
      <c r="Q152" s="41"/>
      <c r="R152" s="41"/>
      <c r="S152" s="41"/>
      <c r="T152" s="41"/>
      <c r="U152" s="41"/>
      <c r="V152" s="41"/>
      <c r="W152" s="41"/>
      <c r="X152" s="41"/>
      <c r="Y152" s="41"/>
      <c r="Z152" s="41"/>
    </row>
    <row r="153" hidden="1" outlineLevel="2">
      <c r="A153" s="54" t="str">
        <f t="shared" si="3"/>
        <v>TC_CardCreate_GUI_124</v>
      </c>
      <c r="B153" s="65" t="s">
        <v>82</v>
      </c>
      <c r="C153" s="65"/>
      <c r="D153" s="65" t="s">
        <v>83</v>
      </c>
      <c r="E153" s="67" t="s">
        <v>125</v>
      </c>
      <c r="F153" s="57"/>
      <c r="G153" s="57"/>
      <c r="H153" s="57"/>
      <c r="I153" s="58"/>
      <c r="J153" s="56"/>
      <c r="K153" s="56"/>
      <c r="L153" s="56"/>
      <c r="M153" s="41"/>
      <c r="N153" s="41"/>
      <c r="O153" s="41"/>
      <c r="P153" s="41"/>
      <c r="Q153" s="41"/>
      <c r="R153" s="41"/>
      <c r="S153" s="41"/>
      <c r="T153" s="41"/>
      <c r="U153" s="41"/>
      <c r="V153" s="41"/>
      <c r="W153" s="41"/>
      <c r="X153" s="41"/>
      <c r="Y153" s="41"/>
      <c r="Z153" s="41"/>
    </row>
    <row r="154" hidden="1" outlineLevel="2">
      <c r="A154" s="54" t="str">
        <f t="shared" si="3"/>
        <v>TC_CardCreate_GUI_125</v>
      </c>
      <c r="B154" s="65" t="s">
        <v>85</v>
      </c>
      <c r="C154" s="65"/>
      <c r="D154" s="65" t="s">
        <v>86</v>
      </c>
      <c r="E154" s="67" t="s">
        <v>87</v>
      </c>
      <c r="F154" s="57"/>
      <c r="G154" s="57"/>
      <c r="H154" s="57"/>
      <c r="I154" s="58"/>
      <c r="J154" s="56"/>
      <c r="K154" s="56"/>
      <c r="L154" s="56"/>
      <c r="M154" s="41"/>
      <c r="N154" s="41"/>
      <c r="O154" s="41"/>
      <c r="P154" s="41"/>
      <c r="Q154" s="41"/>
      <c r="R154" s="41"/>
      <c r="S154" s="41"/>
      <c r="T154" s="41"/>
      <c r="U154" s="41"/>
      <c r="V154" s="41"/>
      <c r="W154" s="41"/>
      <c r="X154" s="41"/>
      <c r="Y154" s="41"/>
      <c r="Z154" s="41"/>
    </row>
    <row r="155" hidden="1" outlineLevel="2">
      <c r="A155" s="54" t="str">
        <f t="shared" si="3"/>
        <v>TC_CardCreate_GUI_126</v>
      </c>
      <c r="B155" s="65" t="s">
        <v>88</v>
      </c>
      <c r="C155" s="65"/>
      <c r="D155" s="65" t="s">
        <v>89</v>
      </c>
      <c r="E155" s="67" t="s">
        <v>90</v>
      </c>
      <c r="F155" s="57"/>
      <c r="G155" s="57"/>
      <c r="H155" s="57"/>
      <c r="I155" s="58"/>
      <c r="J155" s="56"/>
      <c r="K155" s="56"/>
      <c r="L155" s="56"/>
      <c r="M155" s="41"/>
      <c r="N155" s="41"/>
      <c r="O155" s="41"/>
      <c r="P155" s="41"/>
      <c r="Q155" s="41"/>
      <c r="R155" s="41"/>
      <c r="S155" s="41"/>
      <c r="T155" s="41"/>
      <c r="U155" s="41"/>
      <c r="V155" s="41"/>
      <c r="W155" s="41"/>
      <c r="X155" s="41"/>
      <c r="Y155" s="41"/>
      <c r="Z155" s="41"/>
    </row>
    <row r="156" hidden="1" outlineLevel="2">
      <c r="A156" s="54" t="str">
        <f t="shared" si="3"/>
        <v>TC_CardCreate_GUI_127</v>
      </c>
      <c r="B156" s="65" t="s">
        <v>91</v>
      </c>
      <c r="C156" s="65"/>
      <c r="D156" s="65" t="s">
        <v>92</v>
      </c>
      <c r="E156" s="67" t="s">
        <v>90</v>
      </c>
      <c r="F156" s="57"/>
      <c r="G156" s="57"/>
      <c r="H156" s="57"/>
      <c r="I156" s="58"/>
      <c r="J156" s="56"/>
      <c r="K156" s="56"/>
      <c r="L156" s="56"/>
      <c r="M156" s="41"/>
      <c r="N156" s="41"/>
      <c r="O156" s="41"/>
      <c r="P156" s="41"/>
      <c r="Q156" s="41"/>
      <c r="R156" s="41"/>
      <c r="S156" s="41"/>
      <c r="T156" s="41"/>
      <c r="U156" s="41"/>
      <c r="V156" s="41"/>
      <c r="W156" s="41"/>
      <c r="X156" s="41"/>
      <c r="Y156" s="41"/>
      <c r="Z156" s="41"/>
    </row>
    <row r="157" hidden="1" outlineLevel="2">
      <c r="A157" s="54" t="str">
        <f t="shared" si="3"/>
        <v>TC_CardCreate_GUI_128</v>
      </c>
      <c r="B157" s="65" t="s">
        <v>93</v>
      </c>
      <c r="C157" s="65"/>
      <c r="D157" s="65" t="s">
        <v>94</v>
      </c>
      <c r="E157" s="67" t="s">
        <v>90</v>
      </c>
      <c r="F157" s="57"/>
      <c r="G157" s="57"/>
      <c r="H157" s="57"/>
      <c r="I157" s="58"/>
      <c r="J157" s="56"/>
      <c r="K157" s="56"/>
      <c r="L157" s="56"/>
      <c r="M157" s="41"/>
      <c r="N157" s="41"/>
      <c r="O157" s="41"/>
      <c r="P157" s="41"/>
      <c r="Q157" s="41"/>
      <c r="R157" s="41"/>
      <c r="S157" s="41"/>
      <c r="T157" s="41"/>
      <c r="U157" s="41"/>
      <c r="V157" s="41"/>
      <c r="W157" s="41"/>
      <c r="X157" s="41"/>
      <c r="Y157" s="41"/>
      <c r="Z157" s="41"/>
    </row>
    <row r="158" hidden="1" outlineLevel="2">
      <c r="A158" s="54" t="str">
        <f t="shared" si="3"/>
        <v>TC_CardCreate_GUI_129</v>
      </c>
      <c r="B158" s="65" t="s">
        <v>95</v>
      </c>
      <c r="C158" s="65"/>
      <c r="D158" s="65" t="s">
        <v>96</v>
      </c>
      <c r="E158" s="67" t="s">
        <v>90</v>
      </c>
      <c r="F158" s="57"/>
      <c r="G158" s="57"/>
      <c r="H158" s="57"/>
      <c r="I158" s="58"/>
      <c r="J158" s="56"/>
      <c r="K158" s="56"/>
      <c r="L158" s="56"/>
      <c r="M158" s="41"/>
      <c r="N158" s="41"/>
      <c r="O158" s="41"/>
      <c r="P158" s="41"/>
      <c r="Q158" s="41"/>
      <c r="R158" s="41"/>
      <c r="S158" s="41"/>
      <c r="T158" s="41"/>
      <c r="U158" s="41"/>
      <c r="V158" s="41"/>
      <c r="W158" s="41"/>
      <c r="X158" s="41"/>
      <c r="Y158" s="41"/>
      <c r="Z158" s="41"/>
    </row>
    <row r="159" hidden="1" outlineLevel="2">
      <c r="A159" s="54" t="str">
        <f t="shared" si="3"/>
        <v>TC_CardCreate_GUI_130</v>
      </c>
      <c r="B159" s="64" t="s">
        <v>180</v>
      </c>
      <c r="C159" s="65"/>
      <c r="D159" s="64" t="s">
        <v>181</v>
      </c>
      <c r="E159" s="67" t="s">
        <v>182</v>
      </c>
      <c r="F159" s="57"/>
      <c r="G159" s="57"/>
      <c r="H159" s="57"/>
      <c r="I159" s="58"/>
      <c r="J159" s="56"/>
      <c r="K159" s="56"/>
      <c r="L159" s="56"/>
      <c r="M159" s="41"/>
      <c r="N159" s="41"/>
      <c r="O159" s="41"/>
      <c r="P159" s="41"/>
      <c r="Q159" s="41"/>
      <c r="R159" s="41"/>
      <c r="S159" s="41"/>
      <c r="T159" s="41"/>
      <c r="U159" s="41"/>
      <c r="V159" s="41"/>
      <c r="W159" s="41"/>
      <c r="X159" s="41"/>
      <c r="Y159" s="41"/>
      <c r="Z159" s="41"/>
    </row>
    <row r="160" hidden="1" outlineLevel="1" collapsed="1">
      <c r="A160" s="54" t="str">
        <f t="shared" si="3"/>
        <v/>
      </c>
      <c r="B160" s="71" t="s">
        <v>185</v>
      </c>
      <c r="C160" s="4"/>
      <c r="D160" s="4"/>
      <c r="E160" s="4"/>
      <c r="F160" s="4"/>
      <c r="G160" s="4"/>
      <c r="H160" s="4"/>
      <c r="I160" s="4"/>
      <c r="J160" s="4"/>
      <c r="K160" s="4"/>
      <c r="L160" s="5"/>
      <c r="M160" s="41"/>
      <c r="N160" s="41"/>
      <c r="O160" s="41"/>
      <c r="P160" s="41"/>
      <c r="Q160" s="41"/>
      <c r="R160" s="41"/>
      <c r="S160" s="41"/>
      <c r="T160" s="41"/>
      <c r="U160" s="41"/>
      <c r="V160" s="41"/>
      <c r="W160" s="41"/>
      <c r="X160" s="41"/>
      <c r="Y160" s="41"/>
      <c r="Z160" s="41"/>
    </row>
    <row r="161" hidden="1" outlineLevel="2">
      <c r="A161" s="54" t="str">
        <f t="shared" si="3"/>
        <v>TC_CardCreate_GUI_131</v>
      </c>
      <c r="B161" s="80" t="s">
        <v>79</v>
      </c>
      <c r="C161" s="56"/>
      <c r="D161" s="45" t="s">
        <v>186</v>
      </c>
      <c r="E161" s="81" t="s">
        <v>104</v>
      </c>
      <c r="F161" s="57"/>
      <c r="G161" s="57"/>
      <c r="H161" s="57"/>
      <c r="I161" s="58"/>
      <c r="J161" s="56"/>
      <c r="K161" s="56"/>
      <c r="L161" s="56"/>
      <c r="M161" s="41"/>
      <c r="N161" s="41"/>
      <c r="O161" s="41"/>
      <c r="P161" s="41"/>
      <c r="Q161" s="41"/>
      <c r="R161" s="41"/>
      <c r="S161" s="41"/>
      <c r="T161" s="41"/>
      <c r="U161" s="41"/>
      <c r="V161" s="41"/>
      <c r="W161" s="41"/>
      <c r="X161" s="41"/>
      <c r="Y161" s="41"/>
      <c r="Z161" s="41"/>
    </row>
    <row r="162" hidden="1" outlineLevel="2">
      <c r="A162" s="54" t="str">
        <f t="shared" si="3"/>
        <v>TC_CardCreate_GUI_132</v>
      </c>
      <c r="B162" s="81" t="s">
        <v>105</v>
      </c>
      <c r="C162" s="56"/>
      <c r="D162" s="81" t="s">
        <v>106</v>
      </c>
      <c r="E162" s="73" t="s">
        <v>187</v>
      </c>
      <c r="F162" s="57"/>
      <c r="G162" s="57"/>
      <c r="H162" s="57"/>
      <c r="I162" s="58"/>
      <c r="J162" s="56"/>
      <c r="K162" s="56"/>
      <c r="L162" s="56"/>
      <c r="M162" s="41"/>
      <c r="N162" s="41"/>
      <c r="O162" s="41"/>
      <c r="P162" s="41"/>
      <c r="Q162" s="41"/>
      <c r="R162" s="41"/>
      <c r="S162" s="41"/>
      <c r="T162" s="41"/>
      <c r="U162" s="41"/>
      <c r="V162" s="41"/>
      <c r="W162" s="41"/>
      <c r="X162" s="41"/>
      <c r="Y162" s="41"/>
      <c r="Z162" s="41"/>
    </row>
    <row r="163" hidden="1" outlineLevel="2">
      <c r="A163" s="54" t="str">
        <f t="shared" si="3"/>
        <v>TC_CardCreate_GUI_133</v>
      </c>
      <c r="B163" s="82" t="s">
        <v>108</v>
      </c>
      <c r="C163" s="56"/>
      <c r="D163" s="45" t="s">
        <v>164</v>
      </c>
      <c r="E163" s="81" t="s">
        <v>110</v>
      </c>
      <c r="F163" s="57"/>
      <c r="G163" s="57"/>
      <c r="H163" s="57"/>
      <c r="I163" s="58"/>
      <c r="J163" s="56"/>
      <c r="K163" s="56"/>
      <c r="L163" s="56"/>
      <c r="M163" s="41"/>
      <c r="N163" s="41"/>
      <c r="O163" s="41"/>
      <c r="P163" s="41"/>
      <c r="Q163" s="41"/>
      <c r="R163" s="41"/>
      <c r="S163" s="41"/>
      <c r="T163" s="41"/>
      <c r="U163" s="41"/>
      <c r="V163" s="41"/>
      <c r="W163" s="41"/>
      <c r="X163" s="41"/>
      <c r="Y163" s="41"/>
      <c r="Z163" s="41"/>
    </row>
    <row r="164" hidden="1" outlineLevel="2">
      <c r="A164" s="54" t="str">
        <f t="shared" si="3"/>
        <v>TC_CardCreate_GUI_134</v>
      </c>
      <c r="B164" s="83" t="s">
        <v>111</v>
      </c>
      <c r="C164" s="56"/>
      <c r="D164" s="83" t="s">
        <v>112</v>
      </c>
      <c r="E164" s="84" t="s">
        <v>125</v>
      </c>
      <c r="F164" s="57"/>
      <c r="G164" s="57"/>
      <c r="H164" s="57"/>
      <c r="I164" s="58"/>
      <c r="J164" s="56"/>
      <c r="K164" s="56"/>
      <c r="L164" s="56"/>
      <c r="M164" s="41"/>
      <c r="N164" s="41"/>
      <c r="O164" s="41"/>
      <c r="P164" s="41"/>
      <c r="Q164" s="41"/>
      <c r="R164" s="41"/>
      <c r="S164" s="41"/>
      <c r="T164" s="41"/>
      <c r="U164" s="41"/>
      <c r="V164" s="41"/>
      <c r="W164" s="41"/>
      <c r="X164" s="41"/>
      <c r="Y164" s="41"/>
      <c r="Z164" s="41"/>
    </row>
    <row r="165" hidden="1" outlineLevel="2">
      <c r="A165" s="54" t="str">
        <f t="shared" si="3"/>
        <v>TC_CardCreate_GUI_135</v>
      </c>
      <c r="B165" s="82" t="s">
        <v>114</v>
      </c>
      <c r="C165" s="56"/>
      <c r="D165" s="82" t="s">
        <v>115</v>
      </c>
      <c r="E165" s="81" t="s">
        <v>116</v>
      </c>
      <c r="F165" s="57"/>
      <c r="G165" s="57"/>
      <c r="H165" s="57"/>
      <c r="I165" s="58"/>
      <c r="J165" s="56"/>
      <c r="K165" s="56"/>
      <c r="L165" s="56"/>
      <c r="M165" s="41"/>
      <c r="N165" s="41"/>
      <c r="O165" s="41"/>
      <c r="P165" s="41"/>
      <c r="Q165" s="41"/>
      <c r="R165" s="41"/>
      <c r="S165" s="41"/>
      <c r="T165" s="41"/>
      <c r="U165" s="41"/>
      <c r="V165" s="41"/>
      <c r="W165" s="41"/>
      <c r="X165" s="41"/>
      <c r="Y165" s="41"/>
      <c r="Z165" s="41"/>
    </row>
    <row r="166" hidden="1" outlineLevel="2">
      <c r="A166" s="54" t="str">
        <f t="shared" si="3"/>
        <v>TC_CardCreate_GUI_136</v>
      </c>
      <c r="B166" s="84" t="s">
        <v>165</v>
      </c>
      <c r="C166" s="56"/>
      <c r="D166" s="84" t="s">
        <v>118</v>
      </c>
      <c r="E166" s="84" t="s">
        <v>119</v>
      </c>
      <c r="F166" s="57"/>
      <c r="G166" s="57"/>
      <c r="H166" s="57"/>
      <c r="I166" s="58"/>
      <c r="J166" s="56"/>
      <c r="K166" s="56"/>
      <c r="L166" s="56"/>
      <c r="M166" s="41"/>
      <c r="N166" s="41"/>
      <c r="O166" s="41"/>
      <c r="P166" s="41"/>
      <c r="Q166" s="41"/>
      <c r="R166" s="41"/>
      <c r="S166" s="41"/>
      <c r="T166" s="41"/>
      <c r="U166" s="41"/>
      <c r="V166" s="41"/>
      <c r="W166" s="41"/>
      <c r="X166" s="41"/>
      <c r="Y166" s="41"/>
      <c r="Z166" s="41"/>
    </row>
    <row r="167" hidden="1" outlineLevel="2">
      <c r="A167" s="54" t="str">
        <f t="shared" si="3"/>
        <v>TC_CardCreate_GUI_137</v>
      </c>
      <c r="B167" s="68" t="s">
        <v>188</v>
      </c>
      <c r="C167" s="56"/>
      <c r="D167" s="68" t="s">
        <v>189</v>
      </c>
      <c r="E167" s="68" t="s">
        <v>190</v>
      </c>
      <c r="F167" s="57"/>
      <c r="G167" s="57"/>
      <c r="H167" s="57"/>
      <c r="I167" s="58"/>
      <c r="J167" s="56"/>
      <c r="K167" s="56"/>
      <c r="L167" s="56"/>
      <c r="M167" s="41"/>
      <c r="N167" s="41"/>
      <c r="O167" s="41"/>
      <c r="P167" s="41"/>
      <c r="Q167" s="41"/>
      <c r="R167" s="41"/>
      <c r="S167" s="41"/>
      <c r="T167" s="41"/>
      <c r="U167" s="41"/>
      <c r="V167" s="41"/>
      <c r="W167" s="41"/>
      <c r="X167" s="41"/>
      <c r="Y167" s="41"/>
      <c r="Z167" s="41"/>
    </row>
    <row r="168" hidden="1" outlineLevel="2">
      <c r="A168" s="54" t="str">
        <f t="shared" si="3"/>
        <v>TC_CardCreate_GUI_138</v>
      </c>
      <c r="B168" s="83" t="s">
        <v>123</v>
      </c>
      <c r="C168" s="56"/>
      <c r="D168" s="83" t="s">
        <v>124</v>
      </c>
      <c r="E168" s="84" t="s">
        <v>125</v>
      </c>
      <c r="F168" s="57"/>
      <c r="G168" s="57"/>
      <c r="H168" s="57"/>
      <c r="I168" s="58"/>
      <c r="J168" s="56"/>
      <c r="K168" s="56"/>
      <c r="L168" s="56"/>
      <c r="M168" s="41"/>
      <c r="N168" s="41"/>
      <c r="O168" s="41"/>
      <c r="P168" s="41"/>
      <c r="Q168" s="41"/>
      <c r="R168" s="41"/>
      <c r="S168" s="41"/>
      <c r="T168" s="41"/>
      <c r="U168" s="41"/>
      <c r="V168" s="41"/>
      <c r="W168" s="41"/>
      <c r="X168" s="41"/>
      <c r="Y168" s="41"/>
      <c r="Z168" s="41"/>
    </row>
    <row r="169" hidden="1" outlineLevel="2">
      <c r="A169" s="54" t="str">
        <f t="shared" si="3"/>
        <v>TC_CardCreate_GUI_139</v>
      </c>
      <c r="B169" s="83" t="s">
        <v>126</v>
      </c>
      <c r="C169" s="56"/>
      <c r="D169" s="83" t="s">
        <v>127</v>
      </c>
      <c r="E169" s="68" t="s">
        <v>169</v>
      </c>
      <c r="F169" s="57"/>
      <c r="G169" s="57"/>
      <c r="H169" s="57"/>
      <c r="I169" s="58"/>
      <c r="J169" s="56"/>
      <c r="K169" s="56"/>
      <c r="L169" s="56"/>
      <c r="M169" s="41"/>
      <c r="N169" s="41"/>
      <c r="O169" s="41"/>
      <c r="P169" s="41"/>
      <c r="Q169" s="41"/>
      <c r="R169" s="41"/>
      <c r="S169" s="41"/>
      <c r="T169" s="41"/>
      <c r="U169" s="41"/>
      <c r="V169" s="41"/>
      <c r="W169" s="41"/>
      <c r="X169" s="41"/>
      <c r="Y169" s="41"/>
      <c r="Z169" s="41"/>
    </row>
    <row r="170" hidden="1" outlineLevel="2">
      <c r="A170" s="54" t="str">
        <f t="shared" si="3"/>
        <v>TC_CardCreate_GUI_140</v>
      </c>
      <c r="B170" s="68" t="s">
        <v>191</v>
      </c>
      <c r="C170" s="56"/>
      <c r="D170" s="68" t="s">
        <v>192</v>
      </c>
      <c r="E170" s="68" t="s">
        <v>193</v>
      </c>
      <c r="F170" s="57"/>
      <c r="G170" s="57"/>
      <c r="H170" s="57"/>
      <c r="I170" s="58"/>
      <c r="J170" s="56"/>
      <c r="K170" s="56"/>
      <c r="L170" s="56"/>
      <c r="M170" s="41"/>
      <c r="N170" s="41"/>
      <c r="O170" s="41"/>
      <c r="P170" s="41"/>
      <c r="Q170" s="41"/>
      <c r="R170" s="41"/>
      <c r="S170" s="41"/>
      <c r="T170" s="41"/>
      <c r="U170" s="41"/>
      <c r="V170" s="41"/>
      <c r="W170" s="41"/>
      <c r="X170" s="41"/>
      <c r="Y170" s="41"/>
      <c r="Z170" s="41"/>
    </row>
    <row r="171" hidden="1" outlineLevel="1" collapsed="1">
      <c r="A171" s="54" t="str">
        <f t="shared" si="3"/>
        <v/>
      </c>
      <c r="B171" s="71" t="s">
        <v>194</v>
      </c>
      <c r="C171" s="4"/>
      <c r="D171" s="4"/>
      <c r="E171" s="4"/>
      <c r="F171" s="4"/>
      <c r="G171" s="4"/>
      <c r="H171" s="4"/>
      <c r="I171" s="4"/>
      <c r="J171" s="4"/>
      <c r="K171" s="4"/>
      <c r="L171" s="5"/>
      <c r="M171" s="41"/>
      <c r="N171" s="41"/>
      <c r="O171" s="41"/>
      <c r="P171" s="41"/>
      <c r="Q171" s="41"/>
      <c r="R171" s="41"/>
      <c r="S171" s="41"/>
      <c r="T171" s="41"/>
      <c r="U171" s="41"/>
      <c r="V171" s="41"/>
      <c r="W171" s="41"/>
      <c r="X171" s="41"/>
      <c r="Y171" s="41"/>
      <c r="Z171" s="41"/>
    </row>
    <row r="172" ht="36.0" hidden="1" customHeight="1" outlineLevel="2">
      <c r="A172" s="54"/>
      <c r="B172" s="82"/>
      <c r="C172" s="85" t="s">
        <v>195</v>
      </c>
      <c r="D172" s="5"/>
      <c r="E172" s="82"/>
      <c r="F172" s="57"/>
      <c r="G172" s="57"/>
      <c r="H172" s="57"/>
      <c r="I172" s="58"/>
      <c r="J172" s="56"/>
      <c r="K172" s="56"/>
      <c r="L172" s="56"/>
      <c r="M172" s="41"/>
      <c r="N172" s="41"/>
      <c r="O172" s="41"/>
      <c r="P172" s="41"/>
      <c r="Q172" s="41"/>
      <c r="R172" s="41"/>
      <c r="S172" s="41"/>
      <c r="T172" s="41"/>
      <c r="U172" s="41"/>
      <c r="V172" s="41"/>
      <c r="W172" s="41"/>
      <c r="X172" s="41"/>
      <c r="Y172" s="41"/>
      <c r="Z172" s="41"/>
    </row>
    <row r="173" hidden="1" outlineLevel="2">
      <c r="A173" s="54" t="str">
        <f t="shared" ref="A173:A386" si="4">IF(AND(D173="",D173=""),"",$D$4&amp;"_"&amp;ROW()-11-COUNTBLANK($D$12:D173))</f>
        <v>TC_CardCreate_GUI_141</v>
      </c>
      <c r="B173" s="82" t="s">
        <v>79</v>
      </c>
      <c r="C173" s="56"/>
      <c r="D173" s="45" t="s">
        <v>196</v>
      </c>
      <c r="E173" s="81" t="s">
        <v>104</v>
      </c>
      <c r="F173" s="57"/>
      <c r="G173" s="57"/>
      <c r="H173" s="57"/>
      <c r="I173" s="58"/>
      <c r="J173" s="56"/>
      <c r="K173" s="56"/>
      <c r="L173" s="56"/>
      <c r="M173" s="41"/>
      <c r="N173" s="41"/>
      <c r="O173" s="41"/>
      <c r="P173" s="41"/>
      <c r="Q173" s="41"/>
      <c r="R173" s="41"/>
      <c r="S173" s="41"/>
      <c r="T173" s="41"/>
      <c r="U173" s="41"/>
      <c r="V173" s="41"/>
      <c r="W173" s="41"/>
      <c r="X173" s="41"/>
      <c r="Y173" s="41"/>
      <c r="Z173" s="41"/>
    </row>
    <row r="174" hidden="1" outlineLevel="2">
      <c r="A174" s="54" t="str">
        <f t="shared" si="4"/>
        <v>TC_CardCreate_GUI_142</v>
      </c>
      <c r="B174" s="81" t="s">
        <v>105</v>
      </c>
      <c r="C174" s="56"/>
      <c r="D174" s="81" t="s">
        <v>106</v>
      </c>
      <c r="E174" s="73" t="s">
        <v>197</v>
      </c>
      <c r="F174" s="57"/>
      <c r="G174" s="57"/>
      <c r="H174" s="57"/>
      <c r="I174" s="58"/>
      <c r="J174" s="56"/>
      <c r="K174" s="56"/>
      <c r="L174" s="56"/>
      <c r="M174" s="41"/>
      <c r="N174" s="41"/>
      <c r="O174" s="41"/>
      <c r="P174" s="41"/>
      <c r="Q174" s="41"/>
      <c r="R174" s="41"/>
      <c r="S174" s="41"/>
      <c r="T174" s="41"/>
      <c r="U174" s="41"/>
      <c r="V174" s="41"/>
      <c r="W174" s="41"/>
      <c r="X174" s="41"/>
      <c r="Y174" s="41"/>
      <c r="Z174" s="41"/>
    </row>
    <row r="175" hidden="1" outlineLevel="2">
      <c r="A175" s="54" t="str">
        <f t="shared" si="4"/>
        <v>TC_CardCreate_GUI_143</v>
      </c>
      <c r="B175" s="82" t="s">
        <v>108</v>
      </c>
      <c r="C175" s="56"/>
      <c r="D175" s="45" t="s">
        <v>164</v>
      </c>
      <c r="E175" s="81" t="s">
        <v>110</v>
      </c>
      <c r="F175" s="57"/>
      <c r="G175" s="57"/>
      <c r="H175" s="57"/>
      <c r="I175" s="58"/>
      <c r="J175" s="56"/>
      <c r="K175" s="56"/>
      <c r="L175" s="56"/>
      <c r="M175" s="41"/>
      <c r="N175" s="41"/>
      <c r="O175" s="41"/>
      <c r="P175" s="41"/>
      <c r="Q175" s="41"/>
      <c r="R175" s="41"/>
      <c r="S175" s="41"/>
      <c r="T175" s="41"/>
      <c r="U175" s="41"/>
      <c r="V175" s="41"/>
      <c r="W175" s="41"/>
      <c r="X175" s="41"/>
      <c r="Y175" s="41"/>
      <c r="Z175" s="41"/>
    </row>
    <row r="176" hidden="1" outlineLevel="2">
      <c r="A176" s="54" t="str">
        <f t="shared" si="4"/>
        <v>TC_CardCreate_GUI_144</v>
      </c>
      <c r="B176" s="83" t="s">
        <v>111</v>
      </c>
      <c r="C176" s="56"/>
      <c r="D176" s="83" t="s">
        <v>112</v>
      </c>
      <c r="E176" s="84" t="s">
        <v>125</v>
      </c>
      <c r="F176" s="57"/>
      <c r="G176" s="57"/>
      <c r="H176" s="57"/>
      <c r="I176" s="58"/>
      <c r="J176" s="56"/>
      <c r="K176" s="56"/>
      <c r="L176" s="56"/>
      <c r="M176" s="41"/>
      <c r="N176" s="41"/>
      <c r="O176" s="41"/>
      <c r="P176" s="41"/>
      <c r="Q176" s="41"/>
      <c r="R176" s="41"/>
      <c r="S176" s="41"/>
      <c r="T176" s="41"/>
      <c r="U176" s="41"/>
      <c r="V176" s="41"/>
      <c r="W176" s="41"/>
      <c r="X176" s="41"/>
      <c r="Y176" s="41"/>
      <c r="Z176" s="41"/>
    </row>
    <row r="177" hidden="1" outlineLevel="2">
      <c r="A177" s="54" t="str">
        <f t="shared" si="4"/>
        <v>TC_CardCreate_GUI_145</v>
      </c>
      <c r="B177" s="82" t="s">
        <v>114</v>
      </c>
      <c r="C177" s="56"/>
      <c r="D177" s="82" t="s">
        <v>115</v>
      </c>
      <c r="E177" s="81" t="s">
        <v>116</v>
      </c>
      <c r="F177" s="57"/>
      <c r="G177" s="57"/>
      <c r="H177" s="57"/>
      <c r="I177" s="58"/>
      <c r="J177" s="56"/>
      <c r="K177" s="56"/>
      <c r="L177" s="56"/>
      <c r="M177" s="41"/>
      <c r="N177" s="41"/>
      <c r="O177" s="41"/>
      <c r="P177" s="41"/>
      <c r="Q177" s="41"/>
      <c r="R177" s="41"/>
      <c r="S177" s="41"/>
      <c r="T177" s="41"/>
      <c r="U177" s="41"/>
      <c r="V177" s="41"/>
      <c r="W177" s="41"/>
      <c r="X177" s="41"/>
      <c r="Y177" s="41"/>
      <c r="Z177" s="41"/>
    </row>
    <row r="178" hidden="1" outlineLevel="2">
      <c r="A178" s="54" t="str">
        <f t="shared" si="4"/>
        <v>TC_CardCreate_GUI_146</v>
      </c>
      <c r="B178" s="84" t="s">
        <v>165</v>
      </c>
      <c r="C178" s="56"/>
      <c r="D178" s="84" t="s">
        <v>118</v>
      </c>
      <c r="E178" s="84" t="s">
        <v>119</v>
      </c>
      <c r="F178" s="57"/>
      <c r="G178" s="57"/>
      <c r="H178" s="57"/>
      <c r="I178" s="58"/>
      <c r="J178" s="56"/>
      <c r="K178" s="56"/>
      <c r="L178" s="56"/>
      <c r="M178" s="41"/>
      <c r="N178" s="41"/>
      <c r="O178" s="41"/>
      <c r="P178" s="41"/>
      <c r="Q178" s="41"/>
      <c r="R178" s="41"/>
      <c r="S178" s="41"/>
      <c r="T178" s="41"/>
      <c r="U178" s="41"/>
      <c r="V178" s="41"/>
      <c r="W178" s="41"/>
      <c r="X178" s="41"/>
      <c r="Y178" s="41"/>
      <c r="Z178" s="41"/>
    </row>
    <row r="179" hidden="1" outlineLevel="2">
      <c r="A179" s="54" t="str">
        <f t="shared" si="4"/>
        <v>TC_CardCreate_GUI_147</v>
      </c>
      <c r="B179" s="68" t="s">
        <v>198</v>
      </c>
      <c r="C179" s="56"/>
      <c r="D179" s="68" t="s">
        <v>199</v>
      </c>
      <c r="E179" s="68" t="s">
        <v>200</v>
      </c>
      <c r="F179" s="57"/>
      <c r="G179" s="57"/>
      <c r="H179" s="57"/>
      <c r="I179" s="58"/>
      <c r="J179" s="56"/>
      <c r="K179" s="56"/>
      <c r="L179" s="56"/>
      <c r="M179" s="41"/>
      <c r="N179" s="41"/>
      <c r="O179" s="41"/>
      <c r="P179" s="41"/>
      <c r="Q179" s="41"/>
      <c r="R179" s="41"/>
      <c r="S179" s="41"/>
      <c r="T179" s="41"/>
      <c r="U179" s="41"/>
      <c r="V179" s="41"/>
      <c r="W179" s="41"/>
      <c r="X179" s="41"/>
      <c r="Y179" s="41"/>
      <c r="Z179" s="41"/>
    </row>
    <row r="180" hidden="1" outlineLevel="2">
      <c r="A180" s="54" t="str">
        <f t="shared" si="4"/>
        <v>TC_CardCreate_GUI_148</v>
      </c>
      <c r="B180" s="83" t="s">
        <v>123</v>
      </c>
      <c r="C180" s="56"/>
      <c r="D180" s="83" t="s">
        <v>124</v>
      </c>
      <c r="E180" s="84" t="s">
        <v>125</v>
      </c>
      <c r="F180" s="57"/>
      <c r="G180" s="57"/>
      <c r="H180" s="57"/>
      <c r="I180" s="58"/>
      <c r="J180" s="56"/>
      <c r="K180" s="56"/>
      <c r="L180" s="56"/>
      <c r="M180" s="41"/>
      <c r="N180" s="41"/>
      <c r="O180" s="41"/>
      <c r="P180" s="41"/>
      <c r="Q180" s="41"/>
      <c r="R180" s="41"/>
      <c r="S180" s="41"/>
      <c r="T180" s="41"/>
      <c r="U180" s="41"/>
      <c r="V180" s="41"/>
      <c r="W180" s="41"/>
      <c r="X180" s="41"/>
      <c r="Y180" s="41"/>
      <c r="Z180" s="41"/>
    </row>
    <row r="181" hidden="1" outlineLevel="2">
      <c r="A181" s="54" t="str">
        <f t="shared" si="4"/>
        <v>TC_CardCreate_GUI_149</v>
      </c>
      <c r="B181" s="83" t="s">
        <v>126</v>
      </c>
      <c r="C181" s="56"/>
      <c r="D181" s="83" t="s">
        <v>127</v>
      </c>
      <c r="E181" s="68" t="s">
        <v>169</v>
      </c>
      <c r="F181" s="57"/>
      <c r="G181" s="57"/>
      <c r="H181" s="57"/>
      <c r="I181" s="58"/>
      <c r="J181" s="56"/>
      <c r="K181" s="56"/>
      <c r="L181" s="56"/>
      <c r="M181" s="41"/>
      <c r="N181" s="41"/>
      <c r="O181" s="41"/>
      <c r="P181" s="41"/>
      <c r="Q181" s="41"/>
      <c r="R181" s="41"/>
      <c r="S181" s="41"/>
      <c r="T181" s="41"/>
      <c r="U181" s="41"/>
      <c r="V181" s="41"/>
      <c r="W181" s="41"/>
      <c r="X181" s="41"/>
      <c r="Y181" s="41"/>
      <c r="Z181" s="41"/>
    </row>
    <row r="182" collapsed="1">
      <c r="A182" s="54" t="str">
        <f t="shared" si="4"/>
        <v/>
      </c>
      <c r="B182" s="60" t="s">
        <v>201</v>
      </c>
      <c r="C182" s="4"/>
      <c r="D182" s="4"/>
      <c r="E182" s="4"/>
      <c r="F182" s="4"/>
      <c r="G182" s="4"/>
      <c r="H182" s="4"/>
      <c r="I182" s="4"/>
      <c r="J182" s="4"/>
      <c r="K182" s="4"/>
      <c r="L182" s="5"/>
      <c r="M182" s="41"/>
      <c r="N182" s="41"/>
      <c r="O182" s="41"/>
      <c r="P182" s="41"/>
      <c r="Q182" s="41"/>
      <c r="R182" s="41"/>
      <c r="S182" s="41"/>
      <c r="T182" s="41"/>
      <c r="U182" s="41"/>
      <c r="V182" s="41"/>
      <c r="W182" s="41"/>
      <c r="X182" s="41"/>
      <c r="Y182" s="41"/>
      <c r="Z182" s="41"/>
    </row>
    <row r="183" hidden="1" outlineLevel="1" collapsed="1">
      <c r="A183" s="54" t="str">
        <f t="shared" si="4"/>
        <v/>
      </c>
      <c r="B183" s="71" t="s">
        <v>202</v>
      </c>
      <c r="C183" s="4"/>
      <c r="D183" s="4"/>
      <c r="E183" s="4"/>
      <c r="F183" s="4"/>
      <c r="G183" s="4"/>
      <c r="H183" s="4"/>
      <c r="I183" s="4"/>
      <c r="J183" s="4"/>
      <c r="K183" s="4"/>
      <c r="L183" s="5"/>
      <c r="M183" s="41"/>
      <c r="N183" s="41"/>
      <c r="O183" s="41"/>
      <c r="P183" s="41"/>
      <c r="Q183" s="41"/>
      <c r="R183" s="41"/>
      <c r="S183" s="41"/>
      <c r="T183" s="41"/>
      <c r="U183" s="41"/>
      <c r="V183" s="41"/>
      <c r="W183" s="41"/>
      <c r="X183" s="41"/>
      <c r="Y183" s="41"/>
      <c r="Z183" s="41"/>
    </row>
    <row r="184" hidden="1" outlineLevel="2">
      <c r="A184" s="54" t="str">
        <f t="shared" si="4"/>
        <v>TC_CardCreate_GUI_150</v>
      </c>
      <c r="B184" s="72" t="s">
        <v>79</v>
      </c>
      <c r="C184" s="56"/>
      <c r="D184" s="45" t="s">
        <v>103</v>
      </c>
      <c r="E184" s="73" t="s">
        <v>203</v>
      </c>
      <c r="F184" s="57"/>
      <c r="G184" s="57"/>
      <c r="H184" s="57"/>
      <c r="I184" s="58"/>
      <c r="J184" s="56"/>
      <c r="K184" s="56"/>
      <c r="L184" s="56"/>
      <c r="M184" s="41"/>
      <c r="N184" s="41"/>
      <c r="O184" s="41"/>
      <c r="P184" s="41"/>
      <c r="Q184" s="41"/>
      <c r="R184" s="41"/>
      <c r="S184" s="41"/>
      <c r="T184" s="41"/>
      <c r="U184" s="41"/>
      <c r="V184" s="41"/>
      <c r="W184" s="41"/>
      <c r="X184" s="41"/>
      <c r="Y184" s="41"/>
      <c r="Z184" s="41"/>
    </row>
    <row r="185" hidden="1" outlineLevel="2">
      <c r="A185" s="54" t="str">
        <f t="shared" si="4"/>
        <v>TC_CardCreate_GUI_151</v>
      </c>
      <c r="B185" s="76" t="s">
        <v>105</v>
      </c>
      <c r="C185" s="69" t="s">
        <v>404</v>
      </c>
      <c r="D185" s="74" t="s">
        <v>106</v>
      </c>
      <c r="E185" s="73" t="s">
        <v>204</v>
      </c>
      <c r="F185" s="57"/>
      <c r="G185" s="57"/>
      <c r="H185" s="57"/>
      <c r="I185" s="58"/>
      <c r="J185" s="56"/>
      <c r="K185" s="56"/>
      <c r="L185" s="56"/>
      <c r="M185" s="41"/>
      <c r="N185" s="41"/>
      <c r="O185" s="41"/>
      <c r="P185" s="41"/>
      <c r="Q185" s="41"/>
      <c r="R185" s="41"/>
      <c r="S185" s="41"/>
      <c r="T185" s="41"/>
      <c r="U185" s="41"/>
      <c r="V185" s="41"/>
      <c r="W185" s="41"/>
      <c r="X185" s="41"/>
      <c r="Y185" s="41"/>
      <c r="Z185" s="41"/>
    </row>
    <row r="186" hidden="1" outlineLevel="2">
      <c r="A186" s="54" t="str">
        <f t="shared" si="4"/>
        <v>TC_CardCreate_GUI_152</v>
      </c>
      <c r="B186" s="103"/>
      <c r="C186" s="69" t="s">
        <v>485</v>
      </c>
      <c r="D186" s="74" t="s">
        <v>106</v>
      </c>
      <c r="E186" s="73" t="s">
        <v>486</v>
      </c>
      <c r="F186" s="57"/>
      <c r="G186" s="57"/>
      <c r="H186" s="57"/>
      <c r="I186" s="58"/>
      <c r="J186" s="56"/>
      <c r="K186" s="56"/>
      <c r="L186" s="56"/>
      <c r="M186" s="41"/>
      <c r="N186" s="41"/>
      <c r="O186" s="41"/>
      <c r="P186" s="41"/>
      <c r="Q186" s="41"/>
      <c r="R186" s="41"/>
      <c r="S186" s="41"/>
      <c r="T186" s="41"/>
      <c r="U186" s="41"/>
      <c r="V186" s="41"/>
      <c r="W186" s="41"/>
      <c r="X186" s="41"/>
      <c r="Y186" s="41"/>
      <c r="Z186" s="41"/>
    </row>
    <row r="187" hidden="1" outlineLevel="2">
      <c r="A187" s="54" t="str">
        <f t="shared" si="4"/>
        <v>TC_CardCreate_GUI_153</v>
      </c>
      <c r="B187" s="103"/>
      <c r="C187" s="69" t="s">
        <v>487</v>
      </c>
      <c r="D187" s="74" t="s">
        <v>106</v>
      </c>
      <c r="E187" s="73" t="s">
        <v>486</v>
      </c>
      <c r="F187" s="57"/>
      <c r="G187" s="57"/>
      <c r="H187" s="57"/>
      <c r="I187" s="58"/>
      <c r="J187" s="56"/>
      <c r="K187" s="56"/>
      <c r="L187" s="56"/>
      <c r="M187" s="41"/>
      <c r="N187" s="41"/>
      <c r="O187" s="41"/>
      <c r="P187" s="41"/>
      <c r="Q187" s="41"/>
      <c r="R187" s="41"/>
      <c r="S187" s="41"/>
      <c r="T187" s="41"/>
      <c r="U187" s="41"/>
      <c r="V187" s="41"/>
      <c r="W187" s="41"/>
      <c r="X187" s="41"/>
      <c r="Y187" s="41"/>
      <c r="Z187" s="41"/>
    </row>
    <row r="188" hidden="1" outlineLevel="2">
      <c r="A188" s="54" t="str">
        <f t="shared" si="4"/>
        <v>TC_CardCreate_GUI_154</v>
      </c>
      <c r="B188" s="103"/>
      <c r="C188" s="69" t="s">
        <v>488</v>
      </c>
      <c r="D188" s="74" t="s">
        <v>106</v>
      </c>
      <c r="E188" s="73" t="s">
        <v>489</v>
      </c>
      <c r="F188" s="57"/>
      <c r="G188" s="57"/>
      <c r="H188" s="57"/>
      <c r="I188" s="58"/>
      <c r="J188" s="56"/>
      <c r="K188" s="56"/>
      <c r="L188" s="56"/>
      <c r="M188" s="41"/>
      <c r="N188" s="41"/>
      <c r="O188" s="41"/>
      <c r="P188" s="41"/>
      <c r="Q188" s="41"/>
      <c r="R188" s="41"/>
      <c r="S188" s="41"/>
      <c r="T188" s="41"/>
      <c r="U188" s="41"/>
      <c r="V188" s="41"/>
      <c r="W188" s="41"/>
      <c r="X188" s="41"/>
      <c r="Y188" s="41"/>
      <c r="Z188" s="41"/>
    </row>
    <row r="189" hidden="1" outlineLevel="2">
      <c r="A189" s="54" t="str">
        <f t="shared" si="4"/>
        <v>TC_CardCreate_GUI_155</v>
      </c>
      <c r="B189" s="103"/>
      <c r="C189" s="69" t="s">
        <v>490</v>
      </c>
      <c r="D189" s="74" t="s">
        <v>106</v>
      </c>
      <c r="E189" s="73" t="s">
        <v>491</v>
      </c>
      <c r="F189" s="57"/>
      <c r="G189" s="57"/>
      <c r="H189" s="57"/>
      <c r="I189" s="58"/>
      <c r="J189" s="56"/>
      <c r="K189" s="56"/>
      <c r="L189" s="56"/>
      <c r="M189" s="41"/>
      <c r="N189" s="41"/>
      <c r="O189" s="41"/>
      <c r="P189" s="41"/>
      <c r="Q189" s="41"/>
      <c r="R189" s="41"/>
      <c r="S189" s="41"/>
      <c r="T189" s="41"/>
      <c r="U189" s="41"/>
      <c r="V189" s="41"/>
      <c r="W189" s="41"/>
      <c r="X189" s="41"/>
      <c r="Y189" s="41"/>
      <c r="Z189" s="41"/>
    </row>
    <row r="190" hidden="1" outlineLevel="2">
      <c r="A190" s="54" t="str">
        <f t="shared" si="4"/>
        <v>TC_CardCreate_GUI_156</v>
      </c>
      <c r="B190" s="103"/>
      <c r="C190" s="69" t="s">
        <v>492</v>
      </c>
      <c r="D190" s="74" t="s">
        <v>106</v>
      </c>
      <c r="E190" s="73" t="s">
        <v>493</v>
      </c>
      <c r="F190" s="57"/>
      <c r="G190" s="57"/>
      <c r="H190" s="57"/>
      <c r="I190" s="58"/>
      <c r="J190" s="56"/>
      <c r="K190" s="56"/>
      <c r="L190" s="56"/>
      <c r="M190" s="41"/>
      <c r="N190" s="41"/>
      <c r="O190" s="41"/>
      <c r="P190" s="41"/>
      <c r="Q190" s="41"/>
      <c r="R190" s="41"/>
      <c r="S190" s="41"/>
      <c r="T190" s="41"/>
      <c r="U190" s="41"/>
      <c r="V190" s="41"/>
      <c r="W190" s="41"/>
      <c r="X190" s="41"/>
      <c r="Y190" s="41"/>
      <c r="Z190" s="41"/>
    </row>
    <row r="191" hidden="1" outlineLevel="2">
      <c r="A191" s="54" t="str">
        <f t="shared" si="4"/>
        <v>TC_CardCreate_GUI_157</v>
      </c>
      <c r="B191" s="103"/>
      <c r="C191" s="69" t="s">
        <v>494</v>
      </c>
      <c r="D191" s="74" t="s">
        <v>106</v>
      </c>
      <c r="E191" s="73" t="s">
        <v>495</v>
      </c>
      <c r="F191" s="57"/>
      <c r="G191" s="57"/>
      <c r="H191" s="57"/>
      <c r="I191" s="58"/>
      <c r="J191" s="56"/>
      <c r="K191" s="56"/>
      <c r="L191" s="56"/>
      <c r="M191" s="41"/>
      <c r="N191" s="41"/>
      <c r="O191" s="41"/>
      <c r="P191" s="41"/>
      <c r="Q191" s="41"/>
      <c r="R191" s="41"/>
      <c r="S191" s="41"/>
      <c r="T191" s="41"/>
      <c r="U191" s="41"/>
      <c r="V191" s="41"/>
      <c r="W191" s="41"/>
      <c r="X191" s="41"/>
      <c r="Y191" s="41"/>
      <c r="Z191" s="41"/>
    </row>
    <row r="192" hidden="1" outlineLevel="2">
      <c r="A192" s="54" t="str">
        <f t="shared" si="4"/>
        <v>TC_CardCreate_GUI_158</v>
      </c>
      <c r="B192" s="103"/>
      <c r="C192" s="69" t="s">
        <v>496</v>
      </c>
      <c r="D192" s="74" t="s">
        <v>106</v>
      </c>
      <c r="E192" s="73" t="s">
        <v>497</v>
      </c>
      <c r="F192" s="57"/>
      <c r="G192" s="57"/>
      <c r="H192" s="57"/>
      <c r="I192" s="58"/>
      <c r="J192" s="56"/>
      <c r="K192" s="56"/>
      <c r="L192" s="56"/>
      <c r="M192" s="41"/>
      <c r="N192" s="41"/>
      <c r="O192" s="41"/>
      <c r="P192" s="41"/>
      <c r="Q192" s="41"/>
      <c r="R192" s="41"/>
      <c r="S192" s="41"/>
      <c r="T192" s="41"/>
      <c r="U192" s="41"/>
      <c r="V192" s="41"/>
      <c r="W192" s="41"/>
      <c r="X192" s="41"/>
      <c r="Y192" s="41"/>
      <c r="Z192" s="41"/>
    </row>
    <row r="193" hidden="1" outlineLevel="2">
      <c r="A193" s="54" t="str">
        <f t="shared" si="4"/>
        <v>TC_CardCreate_GUI_159</v>
      </c>
      <c r="B193" s="103"/>
      <c r="C193" s="69" t="s">
        <v>498</v>
      </c>
      <c r="D193" s="74" t="s">
        <v>106</v>
      </c>
      <c r="E193" s="73" t="s">
        <v>499</v>
      </c>
      <c r="F193" s="57"/>
      <c r="G193" s="57"/>
      <c r="H193" s="57"/>
      <c r="I193" s="58"/>
      <c r="J193" s="56"/>
      <c r="K193" s="56"/>
      <c r="L193" s="56"/>
      <c r="M193" s="41"/>
      <c r="N193" s="41"/>
      <c r="O193" s="41"/>
      <c r="P193" s="41"/>
      <c r="Q193" s="41"/>
      <c r="R193" s="41"/>
      <c r="S193" s="41"/>
      <c r="T193" s="41"/>
      <c r="U193" s="41"/>
      <c r="V193" s="41"/>
      <c r="W193" s="41"/>
      <c r="X193" s="41"/>
      <c r="Y193" s="41"/>
      <c r="Z193" s="41"/>
    </row>
    <row r="194" hidden="1" outlineLevel="2">
      <c r="A194" s="54" t="str">
        <f t="shared" si="4"/>
        <v>TC_CardCreate_GUI_160</v>
      </c>
      <c r="B194" s="103"/>
      <c r="C194" s="69" t="s">
        <v>500</v>
      </c>
      <c r="D194" s="74" t="s">
        <v>106</v>
      </c>
      <c r="E194" s="73" t="s">
        <v>501</v>
      </c>
      <c r="F194" s="57"/>
      <c r="G194" s="57"/>
      <c r="H194" s="57"/>
      <c r="I194" s="58"/>
      <c r="J194" s="56"/>
      <c r="K194" s="56"/>
      <c r="L194" s="56"/>
      <c r="M194" s="41"/>
      <c r="N194" s="41"/>
      <c r="O194" s="41"/>
      <c r="P194" s="41"/>
      <c r="Q194" s="41"/>
      <c r="R194" s="41"/>
      <c r="S194" s="41"/>
      <c r="T194" s="41"/>
      <c r="U194" s="41"/>
      <c r="V194" s="41"/>
      <c r="W194" s="41"/>
      <c r="X194" s="41"/>
      <c r="Y194" s="41"/>
      <c r="Z194" s="41"/>
    </row>
    <row r="195" hidden="1" outlineLevel="2">
      <c r="A195" s="54" t="str">
        <f t="shared" si="4"/>
        <v>TC_CardCreate_GUI_161</v>
      </c>
      <c r="B195" s="103"/>
      <c r="C195" s="69" t="s">
        <v>502</v>
      </c>
      <c r="D195" s="74" t="s">
        <v>106</v>
      </c>
      <c r="E195" s="73" t="s">
        <v>486</v>
      </c>
      <c r="F195" s="57"/>
      <c r="G195" s="57"/>
      <c r="H195" s="57"/>
      <c r="I195" s="58"/>
      <c r="J195" s="56"/>
      <c r="K195" s="56"/>
      <c r="L195" s="56"/>
      <c r="M195" s="41"/>
      <c r="N195" s="41"/>
      <c r="O195" s="41"/>
      <c r="P195" s="41"/>
      <c r="Q195" s="41"/>
      <c r="R195" s="41"/>
      <c r="S195" s="41"/>
      <c r="T195" s="41"/>
      <c r="U195" s="41"/>
      <c r="V195" s="41"/>
      <c r="W195" s="41"/>
      <c r="X195" s="41"/>
      <c r="Y195" s="41"/>
      <c r="Z195" s="41"/>
    </row>
    <row r="196" hidden="1" outlineLevel="2">
      <c r="A196" s="54" t="str">
        <f t="shared" si="4"/>
        <v>TC_CardCreate_GUI_162</v>
      </c>
      <c r="B196" s="52"/>
      <c r="C196" s="69" t="s">
        <v>503</v>
      </c>
      <c r="D196" s="74" t="s">
        <v>106</v>
      </c>
      <c r="E196" s="73" t="s">
        <v>486</v>
      </c>
      <c r="F196" s="57"/>
      <c r="G196" s="57"/>
      <c r="H196" s="57"/>
      <c r="I196" s="58"/>
      <c r="J196" s="56"/>
      <c r="K196" s="56"/>
      <c r="L196" s="56"/>
      <c r="M196" s="41"/>
      <c r="N196" s="41"/>
      <c r="O196" s="41"/>
      <c r="P196" s="41"/>
      <c r="Q196" s="41"/>
      <c r="R196" s="41"/>
      <c r="S196" s="41"/>
      <c r="T196" s="41"/>
      <c r="U196" s="41"/>
      <c r="V196" s="41"/>
      <c r="W196" s="41"/>
      <c r="X196" s="41"/>
      <c r="Y196" s="41"/>
      <c r="Z196" s="41"/>
    </row>
    <row r="197" hidden="1" outlineLevel="2">
      <c r="A197" s="54" t="str">
        <f t="shared" si="4"/>
        <v>TC_CardCreate_GUI_163</v>
      </c>
      <c r="B197" s="57" t="s">
        <v>108</v>
      </c>
      <c r="C197" s="56"/>
      <c r="D197" s="45" t="s">
        <v>109</v>
      </c>
      <c r="E197" s="74" t="s">
        <v>110</v>
      </c>
      <c r="F197" s="57"/>
      <c r="G197" s="57"/>
      <c r="H197" s="57"/>
      <c r="I197" s="58"/>
      <c r="J197" s="56"/>
      <c r="K197" s="56"/>
      <c r="L197" s="56"/>
      <c r="M197" s="41"/>
      <c r="N197" s="41"/>
      <c r="O197" s="41"/>
      <c r="P197" s="41"/>
      <c r="Q197" s="41"/>
      <c r="R197" s="41"/>
      <c r="S197" s="41"/>
      <c r="T197" s="41"/>
      <c r="U197" s="41"/>
      <c r="V197" s="41"/>
      <c r="W197" s="41"/>
      <c r="X197" s="41"/>
      <c r="Y197" s="41"/>
      <c r="Z197" s="41"/>
    </row>
    <row r="198" hidden="1" outlineLevel="2">
      <c r="A198" s="54" t="str">
        <f t="shared" si="4"/>
        <v>TC_CardCreate_GUI_164</v>
      </c>
      <c r="B198" s="56" t="s">
        <v>111</v>
      </c>
      <c r="C198" s="56"/>
      <c r="D198" s="56" t="s">
        <v>112</v>
      </c>
      <c r="E198" s="75" t="s">
        <v>125</v>
      </c>
      <c r="F198" s="57"/>
      <c r="G198" s="57"/>
      <c r="H198" s="57"/>
      <c r="I198" s="58"/>
      <c r="J198" s="56"/>
      <c r="K198" s="56"/>
      <c r="L198" s="56"/>
      <c r="M198" s="41"/>
      <c r="N198" s="41"/>
      <c r="O198" s="41"/>
      <c r="P198" s="41"/>
      <c r="Q198" s="41"/>
      <c r="R198" s="41"/>
      <c r="S198" s="41"/>
      <c r="T198" s="41"/>
      <c r="U198" s="41"/>
      <c r="V198" s="41"/>
      <c r="W198" s="41"/>
      <c r="X198" s="41"/>
      <c r="Y198" s="41"/>
      <c r="Z198" s="41"/>
    </row>
    <row r="199" hidden="1" outlineLevel="2">
      <c r="A199" s="54" t="str">
        <f t="shared" si="4"/>
        <v>TC_CardCreate_GUI_165</v>
      </c>
      <c r="B199" s="57" t="s">
        <v>114</v>
      </c>
      <c r="C199" s="56"/>
      <c r="D199" s="57" t="s">
        <v>115</v>
      </c>
      <c r="E199" s="74" t="s">
        <v>116</v>
      </c>
      <c r="F199" s="57"/>
      <c r="G199" s="57"/>
      <c r="H199" s="57"/>
      <c r="I199" s="58"/>
      <c r="J199" s="56"/>
      <c r="K199" s="56"/>
      <c r="L199" s="56"/>
      <c r="M199" s="41"/>
      <c r="N199" s="41"/>
      <c r="O199" s="41"/>
      <c r="P199" s="41"/>
      <c r="Q199" s="41"/>
      <c r="R199" s="41"/>
      <c r="S199" s="41"/>
      <c r="T199" s="41"/>
      <c r="U199" s="41"/>
      <c r="V199" s="41"/>
      <c r="W199" s="41"/>
      <c r="X199" s="41"/>
      <c r="Y199" s="41"/>
      <c r="Z199" s="41"/>
    </row>
    <row r="200" hidden="1" outlineLevel="2">
      <c r="A200" s="54" t="str">
        <f t="shared" si="4"/>
        <v>TC_CardCreate_GUI_166</v>
      </c>
      <c r="B200" s="68" t="s">
        <v>205</v>
      </c>
      <c r="C200" s="56"/>
      <c r="D200" s="75" t="s">
        <v>118</v>
      </c>
      <c r="E200" s="75" t="s">
        <v>119</v>
      </c>
      <c r="F200" s="57"/>
      <c r="G200" s="57"/>
      <c r="H200" s="57"/>
      <c r="I200" s="58"/>
      <c r="J200" s="56"/>
      <c r="K200" s="56"/>
      <c r="L200" s="56"/>
      <c r="M200" s="41"/>
      <c r="N200" s="41"/>
      <c r="O200" s="41"/>
      <c r="P200" s="41"/>
      <c r="Q200" s="41"/>
      <c r="R200" s="41"/>
      <c r="S200" s="41"/>
      <c r="T200" s="41"/>
      <c r="U200" s="41"/>
      <c r="V200" s="41"/>
      <c r="W200" s="41"/>
      <c r="X200" s="41"/>
      <c r="Y200" s="41"/>
      <c r="Z200" s="41"/>
    </row>
    <row r="201" hidden="1" outlineLevel="2">
      <c r="A201" s="54" t="str">
        <f t="shared" si="4"/>
        <v>TC_CardCreate_GUI_167</v>
      </c>
      <c r="B201" s="68" t="s">
        <v>206</v>
      </c>
      <c r="C201" s="56"/>
      <c r="D201" s="68" t="s">
        <v>207</v>
      </c>
      <c r="E201" s="68" t="s">
        <v>208</v>
      </c>
      <c r="F201" s="57"/>
      <c r="G201" s="57"/>
      <c r="H201" s="57"/>
      <c r="I201" s="58"/>
      <c r="J201" s="56"/>
      <c r="K201" s="56"/>
      <c r="L201" s="56"/>
      <c r="M201" s="41"/>
      <c r="N201" s="41"/>
      <c r="O201" s="41"/>
      <c r="P201" s="41"/>
      <c r="Q201" s="41"/>
      <c r="R201" s="41"/>
      <c r="S201" s="41"/>
      <c r="T201" s="41"/>
      <c r="U201" s="41"/>
      <c r="V201" s="41"/>
      <c r="W201" s="41"/>
      <c r="X201" s="41"/>
      <c r="Y201" s="41"/>
      <c r="Z201" s="41"/>
    </row>
    <row r="202" hidden="1" outlineLevel="2">
      <c r="A202" s="54" t="str">
        <f t="shared" si="4"/>
        <v>TC_CardCreate_GUI_168</v>
      </c>
      <c r="B202" s="56" t="s">
        <v>123</v>
      </c>
      <c r="C202" s="56"/>
      <c r="D202" s="56" t="s">
        <v>124</v>
      </c>
      <c r="E202" s="75" t="s">
        <v>125</v>
      </c>
      <c r="F202" s="57"/>
      <c r="G202" s="57"/>
      <c r="H202" s="57"/>
      <c r="I202" s="58"/>
      <c r="J202" s="56"/>
      <c r="K202" s="56"/>
      <c r="L202" s="56"/>
      <c r="M202" s="41"/>
      <c r="N202" s="41"/>
      <c r="O202" s="41"/>
      <c r="P202" s="41"/>
      <c r="Q202" s="41"/>
      <c r="R202" s="41"/>
      <c r="S202" s="41"/>
      <c r="T202" s="41"/>
      <c r="U202" s="41"/>
      <c r="V202" s="41"/>
      <c r="W202" s="41"/>
      <c r="X202" s="41"/>
      <c r="Y202" s="41"/>
      <c r="Z202" s="41"/>
    </row>
    <row r="203" hidden="1" outlineLevel="2">
      <c r="A203" s="54" t="str">
        <f t="shared" si="4"/>
        <v>TC_CardCreate_GUI_169</v>
      </c>
      <c r="B203" s="56" t="s">
        <v>126</v>
      </c>
      <c r="C203" s="56"/>
      <c r="D203" s="56" t="s">
        <v>127</v>
      </c>
      <c r="E203" s="68" t="s">
        <v>128</v>
      </c>
      <c r="F203" s="57"/>
      <c r="G203" s="57"/>
      <c r="H203" s="57"/>
      <c r="I203" s="58"/>
      <c r="J203" s="56"/>
      <c r="K203" s="56"/>
      <c r="L203" s="56"/>
      <c r="M203" s="41"/>
      <c r="N203" s="41"/>
      <c r="O203" s="41"/>
      <c r="P203" s="41"/>
      <c r="Q203" s="41"/>
      <c r="R203" s="41"/>
      <c r="S203" s="41"/>
      <c r="T203" s="41"/>
      <c r="U203" s="41"/>
      <c r="V203" s="41"/>
      <c r="W203" s="41"/>
      <c r="X203" s="41"/>
      <c r="Y203" s="41"/>
      <c r="Z203" s="41"/>
    </row>
    <row r="204" hidden="1" outlineLevel="1" collapsed="1">
      <c r="A204" s="54" t="str">
        <f t="shared" si="4"/>
        <v/>
      </c>
      <c r="B204" s="71" t="s">
        <v>209</v>
      </c>
      <c r="C204" s="4"/>
      <c r="D204" s="4"/>
      <c r="E204" s="4"/>
      <c r="F204" s="4"/>
      <c r="G204" s="4"/>
      <c r="H204" s="4"/>
      <c r="I204" s="4"/>
      <c r="J204" s="4"/>
      <c r="K204" s="4"/>
      <c r="L204" s="5"/>
      <c r="M204" s="41"/>
      <c r="N204" s="41"/>
      <c r="O204" s="41"/>
      <c r="P204" s="41"/>
      <c r="Q204" s="41"/>
      <c r="R204" s="41"/>
      <c r="S204" s="41"/>
      <c r="T204" s="41"/>
      <c r="U204" s="41"/>
      <c r="V204" s="41"/>
      <c r="W204" s="41"/>
      <c r="X204" s="41"/>
      <c r="Y204" s="41"/>
      <c r="Z204" s="41"/>
    </row>
    <row r="205" hidden="1" outlineLevel="2">
      <c r="A205" s="54" t="str">
        <f t="shared" si="4"/>
        <v>TC_CardCreate_GUI_170</v>
      </c>
      <c r="B205" s="86" t="s">
        <v>79</v>
      </c>
      <c r="C205" s="68" t="s">
        <v>504</v>
      </c>
      <c r="D205" s="68" t="s">
        <v>210</v>
      </c>
      <c r="E205" s="68" t="s">
        <v>211</v>
      </c>
      <c r="F205" s="57"/>
      <c r="G205" s="57"/>
      <c r="H205" s="57"/>
      <c r="I205" s="58"/>
      <c r="J205" s="56"/>
      <c r="K205" s="56"/>
      <c r="L205" s="56"/>
      <c r="M205" s="41"/>
      <c r="N205" s="41"/>
      <c r="O205" s="41"/>
      <c r="P205" s="41"/>
      <c r="Q205" s="41"/>
      <c r="R205" s="41"/>
      <c r="S205" s="41"/>
      <c r="T205" s="41"/>
      <c r="U205" s="41"/>
      <c r="V205" s="41"/>
      <c r="W205" s="41"/>
      <c r="X205" s="41"/>
      <c r="Y205" s="41"/>
      <c r="Z205" s="41"/>
    </row>
    <row r="206" hidden="1" outlineLevel="2">
      <c r="A206" s="54" t="str">
        <f t="shared" si="4"/>
        <v>TC_CardCreate_GUI_171</v>
      </c>
      <c r="B206" s="52"/>
      <c r="C206" s="68" t="s">
        <v>505</v>
      </c>
      <c r="D206" s="68" t="s">
        <v>210</v>
      </c>
      <c r="E206" s="68" t="s">
        <v>506</v>
      </c>
      <c r="F206" s="57"/>
      <c r="G206" s="57"/>
      <c r="H206" s="57"/>
      <c r="I206" s="58"/>
      <c r="J206" s="56"/>
      <c r="K206" s="56"/>
      <c r="L206" s="56"/>
      <c r="M206" s="41"/>
      <c r="N206" s="41"/>
      <c r="O206" s="41"/>
      <c r="P206" s="41"/>
      <c r="Q206" s="41"/>
      <c r="R206" s="41"/>
      <c r="S206" s="41"/>
      <c r="T206" s="41"/>
      <c r="U206" s="41"/>
      <c r="V206" s="41"/>
      <c r="W206" s="41"/>
      <c r="X206" s="41"/>
      <c r="Y206" s="41"/>
      <c r="Z206" s="41"/>
    </row>
    <row r="207" hidden="1" outlineLevel="2">
      <c r="A207" s="54" t="str">
        <f t="shared" si="4"/>
        <v>TC_CardCreate_GUI_172</v>
      </c>
      <c r="B207" s="86" t="s">
        <v>212</v>
      </c>
      <c r="C207" s="68" t="s">
        <v>213</v>
      </c>
      <c r="D207" s="68" t="s">
        <v>214</v>
      </c>
      <c r="E207" s="68" t="s">
        <v>215</v>
      </c>
      <c r="F207" s="57"/>
      <c r="G207" s="57"/>
      <c r="H207" s="57"/>
      <c r="I207" s="58"/>
      <c r="J207" s="56"/>
      <c r="K207" s="56"/>
      <c r="L207" s="56"/>
      <c r="M207" s="41"/>
      <c r="N207" s="41"/>
      <c r="O207" s="41"/>
      <c r="P207" s="41"/>
      <c r="Q207" s="41"/>
      <c r="R207" s="41"/>
      <c r="S207" s="41"/>
      <c r="T207" s="41"/>
      <c r="U207" s="41"/>
      <c r="V207" s="41"/>
      <c r="W207" s="41"/>
      <c r="X207" s="41"/>
      <c r="Y207" s="41"/>
      <c r="Z207" s="41"/>
    </row>
    <row r="208" hidden="1" outlineLevel="2">
      <c r="A208" s="54" t="str">
        <f t="shared" si="4"/>
        <v>TC_CardCreate_GUI_173</v>
      </c>
      <c r="B208" s="103"/>
      <c r="C208" s="68" t="s">
        <v>216</v>
      </c>
      <c r="D208" s="68" t="s">
        <v>214</v>
      </c>
      <c r="E208" s="68" t="s">
        <v>217</v>
      </c>
      <c r="F208" s="57"/>
      <c r="G208" s="57"/>
      <c r="H208" s="57"/>
      <c r="I208" s="58"/>
      <c r="J208" s="56"/>
      <c r="K208" s="56"/>
      <c r="L208" s="56"/>
      <c r="M208" s="41"/>
      <c r="N208" s="41"/>
      <c r="O208" s="41"/>
      <c r="P208" s="41"/>
      <c r="Q208" s="41"/>
      <c r="R208" s="41"/>
      <c r="S208" s="41"/>
      <c r="T208" s="41"/>
      <c r="U208" s="41"/>
      <c r="V208" s="41"/>
      <c r="W208" s="41"/>
      <c r="X208" s="41"/>
      <c r="Y208" s="41"/>
      <c r="Z208" s="41"/>
    </row>
    <row r="209" hidden="1" outlineLevel="2">
      <c r="A209" s="54" t="str">
        <f t="shared" si="4"/>
        <v>TC_CardCreate_GUI_174</v>
      </c>
      <c r="B209" s="103"/>
      <c r="C209" s="132" t="s">
        <v>507</v>
      </c>
      <c r="D209" s="133" t="s">
        <v>508</v>
      </c>
      <c r="E209" s="133" t="s">
        <v>509</v>
      </c>
      <c r="F209" s="57"/>
      <c r="G209" s="57"/>
      <c r="H209" s="57"/>
      <c r="I209" s="58"/>
      <c r="J209" s="56"/>
      <c r="K209" s="56"/>
      <c r="L209" s="56"/>
      <c r="M209" s="41"/>
      <c r="N209" s="41"/>
      <c r="O209" s="41"/>
      <c r="P209" s="41"/>
      <c r="Q209" s="41"/>
      <c r="R209" s="41"/>
      <c r="S209" s="41"/>
      <c r="T209" s="41"/>
      <c r="U209" s="41"/>
      <c r="V209" s="41"/>
      <c r="W209" s="41"/>
      <c r="X209" s="41"/>
      <c r="Y209" s="41"/>
      <c r="Z209" s="41"/>
    </row>
    <row r="210" hidden="1" outlineLevel="2">
      <c r="A210" s="54" t="str">
        <f t="shared" si="4"/>
        <v>TC_CardCreate_GUI_175</v>
      </c>
      <c r="B210" s="52"/>
      <c r="C210" s="134" t="s">
        <v>510</v>
      </c>
      <c r="D210" s="133" t="s">
        <v>508</v>
      </c>
      <c r="E210" s="133" t="s">
        <v>511</v>
      </c>
      <c r="F210" s="57"/>
      <c r="G210" s="57"/>
      <c r="H210" s="57"/>
      <c r="I210" s="58"/>
      <c r="J210" s="56"/>
      <c r="K210" s="56"/>
      <c r="L210" s="56"/>
      <c r="M210" s="41"/>
      <c r="N210" s="41"/>
      <c r="O210" s="41"/>
      <c r="P210" s="41"/>
      <c r="Q210" s="41"/>
      <c r="R210" s="41"/>
      <c r="S210" s="41"/>
      <c r="T210" s="41"/>
      <c r="U210" s="41"/>
      <c r="V210" s="41"/>
      <c r="W210" s="41"/>
      <c r="X210" s="41"/>
      <c r="Y210" s="41"/>
      <c r="Z210" s="41"/>
    </row>
    <row r="211" hidden="1" outlineLevel="1" collapsed="1">
      <c r="A211" s="54" t="str">
        <f t="shared" si="4"/>
        <v/>
      </c>
      <c r="B211" s="71" t="s">
        <v>218</v>
      </c>
      <c r="C211" s="4"/>
      <c r="D211" s="4"/>
      <c r="E211" s="4"/>
      <c r="F211" s="4"/>
      <c r="G211" s="4"/>
      <c r="H211" s="4"/>
      <c r="I211" s="4"/>
      <c r="J211" s="4"/>
      <c r="K211" s="4"/>
      <c r="L211" s="5"/>
      <c r="M211" s="41"/>
      <c r="N211" s="41"/>
      <c r="O211" s="41"/>
      <c r="P211" s="41"/>
      <c r="Q211" s="41"/>
      <c r="R211" s="41"/>
      <c r="S211" s="41"/>
      <c r="T211" s="41"/>
      <c r="U211" s="41"/>
      <c r="V211" s="41"/>
      <c r="W211" s="41"/>
      <c r="X211" s="41"/>
      <c r="Y211" s="41"/>
      <c r="Z211" s="41"/>
    </row>
    <row r="212" hidden="1" outlineLevel="2">
      <c r="A212" s="54" t="str">
        <f t="shared" si="4"/>
        <v>TC_CardCreate_GUI_176</v>
      </c>
      <c r="B212" s="68" t="s">
        <v>219</v>
      </c>
      <c r="C212" s="56"/>
      <c r="D212" s="68" t="s">
        <v>220</v>
      </c>
      <c r="E212" s="68" t="s">
        <v>221</v>
      </c>
      <c r="F212" s="57"/>
      <c r="G212" s="57"/>
      <c r="H212" s="57"/>
      <c r="I212" s="58"/>
      <c r="J212" s="56"/>
      <c r="K212" s="56"/>
      <c r="L212" s="56"/>
      <c r="M212" s="41"/>
      <c r="N212" s="41"/>
      <c r="O212" s="41"/>
      <c r="P212" s="41"/>
      <c r="Q212" s="41"/>
      <c r="R212" s="41"/>
      <c r="S212" s="41"/>
      <c r="T212" s="41"/>
      <c r="U212" s="41"/>
      <c r="V212" s="41"/>
      <c r="W212" s="41"/>
      <c r="X212" s="41"/>
      <c r="Y212" s="41"/>
      <c r="Z212" s="41"/>
    </row>
    <row r="213" hidden="1" outlineLevel="2">
      <c r="A213" s="54" t="str">
        <f t="shared" si="4"/>
        <v>TC_CardCreate_GUI_177</v>
      </c>
      <c r="B213" s="68" t="s">
        <v>222</v>
      </c>
      <c r="C213" s="56"/>
      <c r="D213" s="68" t="s">
        <v>223</v>
      </c>
      <c r="E213" s="68" t="s">
        <v>224</v>
      </c>
      <c r="F213" s="57"/>
      <c r="G213" s="57"/>
      <c r="H213" s="57"/>
      <c r="I213" s="58"/>
      <c r="J213" s="56"/>
      <c r="K213" s="56"/>
      <c r="L213" s="56"/>
      <c r="M213" s="41"/>
      <c r="N213" s="41"/>
      <c r="O213" s="41"/>
      <c r="P213" s="41"/>
      <c r="Q213" s="41"/>
      <c r="R213" s="41"/>
      <c r="S213" s="41"/>
      <c r="T213" s="41"/>
      <c r="U213" s="41"/>
      <c r="V213" s="41"/>
      <c r="W213" s="41"/>
      <c r="X213" s="41"/>
      <c r="Y213" s="41"/>
      <c r="Z213" s="41"/>
    </row>
    <row r="214" hidden="1" outlineLevel="1">
      <c r="A214" s="54" t="str">
        <f t="shared" si="4"/>
        <v/>
      </c>
      <c r="B214" s="71" t="s">
        <v>225</v>
      </c>
      <c r="C214" s="4"/>
      <c r="D214" s="4"/>
      <c r="E214" s="4"/>
      <c r="F214" s="4"/>
      <c r="G214" s="4"/>
      <c r="H214" s="4"/>
      <c r="I214" s="4"/>
      <c r="J214" s="4"/>
      <c r="K214" s="4"/>
      <c r="L214" s="5"/>
      <c r="M214" s="41"/>
      <c r="N214" s="41"/>
      <c r="O214" s="41"/>
      <c r="P214" s="41"/>
      <c r="Q214" s="41"/>
      <c r="R214" s="41"/>
      <c r="S214" s="41"/>
      <c r="T214" s="41"/>
      <c r="U214" s="41"/>
      <c r="V214" s="41"/>
      <c r="W214" s="41"/>
      <c r="X214" s="41"/>
      <c r="Y214" s="41"/>
      <c r="Z214" s="41"/>
    </row>
    <row r="215" hidden="1" outlineLevel="1">
      <c r="A215" s="54" t="str">
        <f t="shared" si="4"/>
        <v>TC_CardCreate_GUI_178</v>
      </c>
      <c r="B215" s="86" t="s">
        <v>226</v>
      </c>
      <c r="C215" s="68" t="s">
        <v>512</v>
      </c>
      <c r="D215" s="68" t="s">
        <v>227</v>
      </c>
      <c r="E215" s="68" t="s">
        <v>513</v>
      </c>
      <c r="F215" s="57"/>
      <c r="G215" s="57"/>
      <c r="H215" s="57"/>
      <c r="I215" s="58"/>
      <c r="J215" s="56"/>
      <c r="K215" s="56"/>
      <c r="L215" s="56"/>
      <c r="M215" s="41"/>
      <c r="N215" s="41"/>
      <c r="O215" s="41"/>
      <c r="P215" s="41"/>
      <c r="Q215" s="41"/>
      <c r="R215" s="41"/>
      <c r="S215" s="41"/>
      <c r="T215" s="41"/>
      <c r="U215" s="41"/>
      <c r="V215" s="41"/>
      <c r="W215" s="41"/>
      <c r="X215" s="41"/>
      <c r="Y215" s="41"/>
      <c r="Z215" s="41"/>
    </row>
    <row r="216" hidden="1" outlineLevel="1">
      <c r="A216" s="54" t="str">
        <f t="shared" si="4"/>
        <v/>
      </c>
      <c r="B216" s="103"/>
      <c r="C216" s="68" t="s">
        <v>514</v>
      </c>
      <c r="D216" s="69"/>
      <c r="E216" s="68" t="s">
        <v>228</v>
      </c>
      <c r="F216" s="57"/>
      <c r="G216" s="57"/>
      <c r="H216" s="57"/>
      <c r="I216" s="58"/>
      <c r="J216" s="56"/>
      <c r="K216" s="56"/>
      <c r="L216" s="56"/>
      <c r="M216" s="41"/>
      <c r="N216" s="41"/>
      <c r="O216" s="41"/>
      <c r="P216" s="41"/>
      <c r="Q216" s="41"/>
      <c r="R216" s="41"/>
      <c r="S216" s="41"/>
      <c r="T216" s="41"/>
      <c r="U216" s="41"/>
      <c r="V216" s="41"/>
      <c r="W216" s="41"/>
      <c r="X216" s="41"/>
      <c r="Y216" s="41"/>
      <c r="Z216" s="41"/>
    </row>
    <row r="217" hidden="1" outlineLevel="1">
      <c r="A217" s="54" t="str">
        <f t="shared" si="4"/>
        <v>TC_CardCreate_GUI_179</v>
      </c>
      <c r="B217" s="86" t="s">
        <v>229</v>
      </c>
      <c r="C217" s="68" t="s">
        <v>230</v>
      </c>
      <c r="D217" s="68" t="s">
        <v>231</v>
      </c>
      <c r="E217" s="68" t="s">
        <v>232</v>
      </c>
      <c r="F217" s="57"/>
      <c r="G217" s="57"/>
      <c r="H217" s="57"/>
      <c r="I217" s="58"/>
      <c r="J217" s="56"/>
      <c r="K217" s="56"/>
      <c r="L217" s="56"/>
      <c r="M217" s="41"/>
      <c r="N217" s="41"/>
      <c r="O217" s="41"/>
      <c r="P217" s="41"/>
      <c r="Q217" s="41"/>
      <c r="R217" s="41"/>
      <c r="S217" s="41"/>
      <c r="T217" s="41"/>
      <c r="U217" s="41"/>
      <c r="V217" s="41"/>
      <c r="W217" s="41"/>
      <c r="X217" s="41"/>
      <c r="Y217" s="41"/>
      <c r="Z217" s="41"/>
    </row>
    <row r="218" hidden="1" outlineLevel="1">
      <c r="A218" s="54" t="str">
        <f t="shared" si="4"/>
        <v>TC_CardCreate_GUI_180</v>
      </c>
      <c r="B218" s="52"/>
      <c r="C218" s="68" t="s">
        <v>233</v>
      </c>
      <c r="D218" s="68" t="s">
        <v>231</v>
      </c>
      <c r="E218" s="68" t="s">
        <v>234</v>
      </c>
      <c r="F218" s="57"/>
      <c r="G218" s="57"/>
      <c r="H218" s="57"/>
      <c r="I218" s="58"/>
      <c r="J218" s="56"/>
      <c r="K218" s="56"/>
      <c r="L218" s="56"/>
      <c r="M218" s="41"/>
      <c r="N218" s="41"/>
      <c r="O218" s="41"/>
      <c r="P218" s="41"/>
      <c r="Q218" s="41"/>
      <c r="R218" s="41"/>
      <c r="S218" s="41"/>
      <c r="T218" s="41"/>
      <c r="U218" s="41"/>
      <c r="V218" s="41"/>
      <c r="W218" s="41"/>
      <c r="X218" s="41"/>
      <c r="Y218" s="41"/>
      <c r="Z218" s="41"/>
    </row>
    <row r="219" hidden="1" outlineLevel="1">
      <c r="A219" s="54" t="str">
        <f t="shared" si="4"/>
        <v>TC_CardCreate_GUI_181</v>
      </c>
      <c r="B219" s="83" t="s">
        <v>111</v>
      </c>
      <c r="C219" s="56"/>
      <c r="D219" s="83" t="s">
        <v>112</v>
      </c>
      <c r="E219" s="68" t="s">
        <v>235</v>
      </c>
      <c r="F219" s="57"/>
      <c r="G219" s="57"/>
      <c r="H219" s="57"/>
      <c r="I219" s="58"/>
      <c r="J219" s="56"/>
      <c r="K219" s="56"/>
      <c r="L219" s="56"/>
      <c r="M219" s="41"/>
      <c r="N219" s="41"/>
      <c r="O219" s="41"/>
      <c r="P219" s="41"/>
      <c r="Q219" s="41"/>
      <c r="R219" s="41"/>
      <c r="S219" s="41"/>
      <c r="T219" s="41"/>
      <c r="U219" s="41"/>
      <c r="V219" s="41"/>
      <c r="W219" s="41"/>
      <c r="X219" s="41"/>
      <c r="Y219" s="41"/>
      <c r="Z219" s="41"/>
    </row>
    <row r="220" hidden="1" outlineLevel="1">
      <c r="A220" s="54" t="str">
        <f t="shared" si="4"/>
        <v>TC_CardCreate_GUI_182</v>
      </c>
      <c r="B220" s="82" t="s">
        <v>114</v>
      </c>
      <c r="C220" s="56"/>
      <c r="D220" s="45" t="s">
        <v>236</v>
      </c>
      <c r="E220" s="81" t="s">
        <v>116</v>
      </c>
      <c r="F220" s="57"/>
      <c r="G220" s="57"/>
      <c r="H220" s="57"/>
      <c r="I220" s="58"/>
      <c r="J220" s="56"/>
      <c r="K220" s="56"/>
      <c r="L220" s="56"/>
      <c r="M220" s="41"/>
      <c r="N220" s="41"/>
      <c r="O220" s="41"/>
      <c r="P220" s="41"/>
      <c r="Q220" s="41"/>
      <c r="R220" s="41"/>
      <c r="S220" s="41"/>
      <c r="T220" s="41"/>
      <c r="U220" s="41"/>
      <c r="V220" s="41"/>
      <c r="W220" s="41"/>
      <c r="X220" s="41"/>
      <c r="Y220" s="41"/>
      <c r="Z220" s="41"/>
    </row>
    <row r="221" hidden="1" outlineLevel="1">
      <c r="A221" s="54" t="str">
        <f t="shared" si="4"/>
        <v>TC_CardCreate_GUI_183</v>
      </c>
      <c r="B221" s="68" t="s">
        <v>237</v>
      </c>
      <c r="C221" s="56"/>
      <c r="D221" s="84" t="s">
        <v>118</v>
      </c>
      <c r="E221" s="84" t="s">
        <v>119</v>
      </c>
      <c r="F221" s="57"/>
      <c r="G221" s="57"/>
      <c r="H221" s="57"/>
      <c r="I221" s="58"/>
      <c r="J221" s="56"/>
      <c r="K221" s="56"/>
      <c r="L221" s="56"/>
      <c r="M221" s="41"/>
      <c r="N221" s="41"/>
      <c r="O221" s="41"/>
      <c r="P221" s="41"/>
      <c r="Q221" s="41"/>
      <c r="R221" s="41"/>
      <c r="S221" s="41"/>
      <c r="T221" s="41"/>
      <c r="U221" s="41"/>
      <c r="V221" s="41"/>
      <c r="W221" s="41"/>
      <c r="X221" s="41"/>
      <c r="Y221" s="41"/>
      <c r="Z221" s="41"/>
    </row>
    <row r="222" hidden="1" outlineLevel="1">
      <c r="A222" s="54" t="str">
        <f t="shared" si="4"/>
        <v>TC_CardCreate_GUI_184</v>
      </c>
      <c r="B222" s="68" t="s">
        <v>238</v>
      </c>
      <c r="C222" s="56"/>
      <c r="D222" s="68" t="s">
        <v>239</v>
      </c>
      <c r="E222" s="68" t="s">
        <v>240</v>
      </c>
      <c r="F222" s="57"/>
      <c r="G222" s="57"/>
      <c r="H222" s="57"/>
      <c r="I222" s="58"/>
      <c r="J222" s="56"/>
      <c r="K222" s="56"/>
      <c r="L222" s="56"/>
      <c r="M222" s="41"/>
      <c r="N222" s="41"/>
      <c r="O222" s="41"/>
      <c r="P222" s="41"/>
      <c r="Q222" s="41"/>
      <c r="R222" s="41"/>
      <c r="S222" s="41"/>
      <c r="T222" s="41"/>
      <c r="U222" s="41"/>
      <c r="V222" s="41"/>
      <c r="W222" s="41"/>
      <c r="X222" s="41"/>
      <c r="Y222" s="41"/>
      <c r="Z222" s="41"/>
    </row>
    <row r="223" hidden="1" outlineLevel="1">
      <c r="A223" s="54" t="str">
        <f t="shared" si="4"/>
        <v>TC_CardCreate_GUI_185</v>
      </c>
      <c r="B223" s="83" t="s">
        <v>123</v>
      </c>
      <c r="C223" s="56"/>
      <c r="D223" s="83" t="s">
        <v>124</v>
      </c>
      <c r="E223" s="84" t="s">
        <v>125</v>
      </c>
      <c r="F223" s="57"/>
      <c r="G223" s="57"/>
      <c r="H223" s="57"/>
      <c r="I223" s="58"/>
      <c r="J223" s="56"/>
      <c r="K223" s="56"/>
      <c r="L223" s="56"/>
      <c r="M223" s="41"/>
      <c r="N223" s="41"/>
      <c r="O223" s="41"/>
      <c r="P223" s="41"/>
      <c r="Q223" s="41"/>
      <c r="R223" s="41"/>
      <c r="S223" s="41"/>
      <c r="T223" s="41"/>
      <c r="U223" s="41"/>
      <c r="V223" s="41"/>
      <c r="W223" s="41"/>
      <c r="X223" s="41"/>
      <c r="Y223" s="41"/>
      <c r="Z223" s="41"/>
    </row>
    <row r="224" hidden="1" outlineLevel="1">
      <c r="A224" s="54" t="str">
        <f t="shared" si="4"/>
        <v>TC_CardCreate_GUI_186</v>
      </c>
      <c r="B224" s="83" t="s">
        <v>126</v>
      </c>
      <c r="C224" s="56"/>
      <c r="D224" s="83" t="s">
        <v>127</v>
      </c>
      <c r="E224" s="68" t="s">
        <v>169</v>
      </c>
      <c r="F224" s="57"/>
      <c r="G224" s="57"/>
      <c r="H224" s="57"/>
      <c r="I224" s="58"/>
      <c r="J224" s="56"/>
      <c r="K224" s="56"/>
      <c r="L224" s="56"/>
      <c r="M224" s="41"/>
      <c r="N224" s="41"/>
      <c r="O224" s="41"/>
      <c r="P224" s="41"/>
      <c r="Q224" s="41"/>
      <c r="R224" s="41"/>
      <c r="S224" s="41"/>
      <c r="T224" s="41"/>
      <c r="U224" s="41"/>
      <c r="V224" s="41"/>
      <c r="W224" s="41"/>
      <c r="X224" s="41"/>
      <c r="Y224" s="41"/>
      <c r="Z224" s="41"/>
    </row>
    <row r="225" hidden="1" outlineLevel="1">
      <c r="A225" s="54" t="str">
        <f t="shared" si="4"/>
        <v/>
      </c>
      <c r="B225" s="71" t="s">
        <v>241</v>
      </c>
      <c r="C225" s="4"/>
      <c r="D225" s="4"/>
      <c r="E225" s="4"/>
      <c r="F225" s="4"/>
      <c r="G225" s="4"/>
      <c r="H225" s="4"/>
      <c r="I225" s="4"/>
      <c r="J225" s="4"/>
      <c r="K225" s="4"/>
      <c r="L225" s="5"/>
      <c r="M225" s="41"/>
      <c r="N225" s="41"/>
      <c r="O225" s="41"/>
      <c r="P225" s="41"/>
      <c r="Q225" s="41"/>
      <c r="R225" s="41"/>
      <c r="S225" s="41"/>
      <c r="T225" s="41"/>
      <c r="U225" s="41"/>
      <c r="V225" s="41"/>
      <c r="W225" s="41"/>
      <c r="X225" s="41"/>
      <c r="Y225" s="41"/>
      <c r="Z225" s="41"/>
    </row>
    <row r="226" hidden="1" outlineLevel="1">
      <c r="A226" s="54" t="str">
        <f t="shared" si="4"/>
        <v>TC_CardCreate_GUI_187</v>
      </c>
      <c r="B226" s="86" t="s">
        <v>242</v>
      </c>
      <c r="C226" s="68" t="s">
        <v>243</v>
      </c>
      <c r="D226" s="68" t="s">
        <v>227</v>
      </c>
      <c r="E226" s="68" t="s">
        <v>515</v>
      </c>
      <c r="F226" s="57"/>
      <c r="G226" s="57"/>
      <c r="H226" s="57"/>
      <c r="I226" s="58"/>
      <c r="J226" s="56"/>
      <c r="K226" s="56"/>
      <c r="L226" s="56"/>
      <c r="M226" s="41"/>
      <c r="N226" s="41"/>
      <c r="O226" s="41"/>
      <c r="P226" s="41"/>
      <c r="Q226" s="41"/>
      <c r="R226" s="41"/>
      <c r="S226" s="41"/>
      <c r="T226" s="41"/>
      <c r="U226" s="41"/>
      <c r="V226" s="41"/>
      <c r="W226" s="41"/>
      <c r="X226" s="41"/>
      <c r="Y226" s="41"/>
      <c r="Z226" s="41"/>
    </row>
    <row r="227" hidden="1" outlineLevel="1">
      <c r="A227" s="54" t="str">
        <f t="shared" si="4"/>
        <v>TC_CardCreate_GUI_188</v>
      </c>
      <c r="B227" s="52"/>
      <c r="C227" s="68" t="s">
        <v>245</v>
      </c>
      <c r="D227" s="68" t="s">
        <v>227</v>
      </c>
      <c r="E227" s="68" t="s">
        <v>246</v>
      </c>
      <c r="F227" s="57"/>
      <c r="G227" s="57"/>
      <c r="H227" s="57"/>
      <c r="I227" s="58"/>
      <c r="J227" s="56"/>
      <c r="K227" s="56"/>
      <c r="L227" s="56"/>
      <c r="M227" s="41"/>
      <c r="N227" s="41"/>
      <c r="O227" s="41"/>
      <c r="P227" s="41"/>
      <c r="Q227" s="41"/>
      <c r="R227" s="41"/>
      <c r="S227" s="41"/>
      <c r="T227" s="41"/>
      <c r="U227" s="41"/>
      <c r="V227" s="41"/>
      <c r="W227" s="41"/>
      <c r="X227" s="41"/>
      <c r="Y227" s="41"/>
      <c r="Z227" s="41"/>
    </row>
    <row r="228" hidden="1" outlineLevel="1">
      <c r="A228" s="54" t="str">
        <f t="shared" si="4"/>
        <v/>
      </c>
      <c r="B228" s="71" t="s">
        <v>247</v>
      </c>
      <c r="C228" s="4"/>
      <c r="D228" s="4"/>
      <c r="E228" s="4"/>
      <c r="F228" s="4"/>
      <c r="G228" s="4"/>
      <c r="H228" s="4"/>
      <c r="I228" s="4"/>
      <c r="J228" s="4"/>
      <c r="K228" s="4"/>
      <c r="L228" s="5"/>
      <c r="M228" s="41"/>
      <c r="N228" s="41"/>
      <c r="O228" s="41"/>
      <c r="P228" s="41"/>
      <c r="Q228" s="41"/>
      <c r="R228" s="41"/>
      <c r="S228" s="41"/>
      <c r="T228" s="41"/>
      <c r="U228" s="41"/>
      <c r="V228" s="41"/>
      <c r="W228" s="41"/>
      <c r="X228" s="41"/>
      <c r="Y228" s="41"/>
      <c r="Z228" s="41"/>
    </row>
    <row r="229" hidden="1" outlineLevel="1">
      <c r="A229" s="54" t="str">
        <f t="shared" si="4"/>
        <v>TC_CardCreate_GUI_189</v>
      </c>
      <c r="B229" s="86" t="s">
        <v>242</v>
      </c>
      <c r="C229" s="68" t="s">
        <v>243</v>
      </c>
      <c r="D229" s="68" t="s">
        <v>227</v>
      </c>
      <c r="E229" s="68" t="s">
        <v>246</v>
      </c>
      <c r="F229" s="57"/>
      <c r="G229" s="57"/>
      <c r="H229" s="57"/>
      <c r="I229" s="58"/>
      <c r="J229" s="56"/>
      <c r="K229" s="56"/>
      <c r="L229" s="56"/>
      <c r="M229" s="41"/>
      <c r="N229" s="41"/>
      <c r="O229" s="41"/>
      <c r="P229" s="41"/>
      <c r="Q229" s="41"/>
      <c r="R229" s="41"/>
      <c r="S229" s="41"/>
      <c r="T229" s="41"/>
      <c r="U229" s="41"/>
      <c r="V229" s="41"/>
      <c r="W229" s="41"/>
      <c r="X229" s="41"/>
      <c r="Y229" s="41"/>
      <c r="Z229" s="41"/>
    </row>
    <row r="230" hidden="1" outlineLevel="1">
      <c r="A230" s="54" t="str">
        <f t="shared" si="4"/>
        <v>TC_CardCreate_GUI_190</v>
      </c>
      <c r="B230" s="52"/>
      <c r="C230" s="68" t="s">
        <v>245</v>
      </c>
      <c r="D230" s="68" t="s">
        <v>227</v>
      </c>
      <c r="E230" s="68" t="s">
        <v>246</v>
      </c>
      <c r="F230" s="57"/>
      <c r="G230" s="57"/>
      <c r="H230" s="57"/>
      <c r="I230" s="58"/>
      <c r="J230" s="56"/>
      <c r="K230" s="56"/>
      <c r="L230" s="56"/>
      <c r="M230" s="41"/>
      <c r="N230" s="41"/>
      <c r="O230" s="41"/>
      <c r="P230" s="41"/>
      <c r="Q230" s="41"/>
      <c r="R230" s="41"/>
      <c r="S230" s="41"/>
      <c r="T230" s="41"/>
      <c r="U230" s="41"/>
      <c r="V230" s="41"/>
      <c r="W230" s="41"/>
      <c r="X230" s="41"/>
      <c r="Y230" s="41"/>
      <c r="Z230" s="41"/>
    </row>
    <row r="231" hidden="1" outlineLevel="1">
      <c r="A231" s="54" t="str">
        <f t="shared" si="4"/>
        <v/>
      </c>
      <c r="B231" s="87" t="s">
        <v>248</v>
      </c>
      <c r="C231" s="4"/>
      <c r="D231" s="4"/>
      <c r="E231" s="4"/>
      <c r="F231" s="4"/>
      <c r="G231" s="4"/>
      <c r="H231" s="4"/>
      <c r="I231" s="4"/>
      <c r="J231" s="4"/>
      <c r="K231" s="4"/>
      <c r="L231" s="5"/>
      <c r="M231" s="41"/>
      <c r="N231" s="41"/>
      <c r="O231" s="41"/>
      <c r="P231" s="41"/>
      <c r="Q231" s="41"/>
      <c r="R231" s="41"/>
      <c r="S231" s="41"/>
      <c r="T231" s="41"/>
      <c r="U231" s="41"/>
      <c r="V231" s="41"/>
      <c r="W231" s="41"/>
      <c r="X231" s="41"/>
      <c r="Y231" s="41"/>
      <c r="Z231" s="41"/>
    </row>
    <row r="232" hidden="1" outlineLevel="1">
      <c r="A232" s="54" t="str">
        <f t="shared" si="4"/>
        <v>TC_CardCreate_GUI_191</v>
      </c>
      <c r="B232" s="66" t="s">
        <v>249</v>
      </c>
      <c r="C232" s="65"/>
      <c r="D232" s="66" t="s">
        <v>250</v>
      </c>
      <c r="E232" s="66" t="s">
        <v>516</v>
      </c>
      <c r="F232" s="57"/>
      <c r="G232" s="57"/>
      <c r="H232" s="57"/>
      <c r="I232" s="58"/>
      <c r="J232" s="56"/>
      <c r="K232" s="56"/>
      <c r="L232" s="56"/>
      <c r="M232" s="41"/>
      <c r="N232" s="41"/>
      <c r="O232" s="41"/>
      <c r="P232" s="41"/>
      <c r="Q232" s="41"/>
      <c r="R232" s="41"/>
      <c r="S232" s="41"/>
      <c r="T232" s="41"/>
      <c r="U232" s="41"/>
      <c r="V232" s="41"/>
      <c r="W232" s="41"/>
      <c r="X232" s="41"/>
      <c r="Y232" s="41"/>
      <c r="Z232" s="41"/>
    </row>
    <row r="233" hidden="1" outlineLevel="1">
      <c r="A233" s="54" t="str">
        <f t="shared" si="4"/>
        <v/>
      </c>
      <c r="B233" s="87" t="s">
        <v>252</v>
      </c>
      <c r="C233" s="4"/>
      <c r="D233" s="4"/>
      <c r="E233" s="4"/>
      <c r="F233" s="4"/>
      <c r="G233" s="4"/>
      <c r="H233" s="4"/>
      <c r="I233" s="4"/>
      <c r="J233" s="4"/>
      <c r="K233" s="4"/>
      <c r="L233" s="5"/>
      <c r="M233" s="41"/>
      <c r="N233" s="41"/>
      <c r="O233" s="41"/>
      <c r="P233" s="41"/>
      <c r="Q233" s="41"/>
      <c r="R233" s="41"/>
      <c r="S233" s="41"/>
      <c r="T233" s="41"/>
      <c r="U233" s="41"/>
      <c r="V233" s="41"/>
      <c r="W233" s="41"/>
      <c r="X233" s="41"/>
      <c r="Y233" s="41"/>
      <c r="Z233" s="41"/>
    </row>
    <row r="234" hidden="1" outlineLevel="1">
      <c r="A234" s="54" t="str">
        <f t="shared" si="4"/>
        <v>TC_CardCreate_GUI_192</v>
      </c>
      <c r="B234" s="66" t="s">
        <v>253</v>
      </c>
      <c r="C234" s="65"/>
      <c r="D234" s="66" t="s">
        <v>517</v>
      </c>
      <c r="E234" s="66" t="s">
        <v>518</v>
      </c>
      <c r="F234" s="57"/>
      <c r="G234" s="57"/>
      <c r="H234" s="57"/>
      <c r="I234" s="58"/>
      <c r="J234" s="56"/>
      <c r="K234" s="56"/>
      <c r="L234" s="56"/>
      <c r="M234" s="41"/>
      <c r="N234" s="41"/>
      <c r="O234" s="41"/>
      <c r="P234" s="41"/>
      <c r="Q234" s="41"/>
      <c r="R234" s="41"/>
      <c r="S234" s="41"/>
      <c r="T234" s="41"/>
      <c r="U234" s="41"/>
      <c r="V234" s="41"/>
      <c r="W234" s="41"/>
      <c r="X234" s="41"/>
      <c r="Y234" s="41"/>
      <c r="Z234" s="41"/>
    </row>
    <row r="235" hidden="1" outlineLevel="1">
      <c r="A235" s="54" t="str">
        <f t="shared" si="4"/>
        <v/>
      </c>
      <c r="B235" s="87" t="s">
        <v>519</v>
      </c>
      <c r="C235" s="4"/>
      <c r="D235" s="4"/>
      <c r="E235" s="4"/>
      <c r="F235" s="4"/>
      <c r="G235" s="4"/>
      <c r="H235" s="4"/>
      <c r="I235" s="4"/>
      <c r="J235" s="4"/>
      <c r="K235" s="4"/>
      <c r="L235" s="5"/>
      <c r="M235" s="41"/>
      <c r="N235" s="41"/>
      <c r="O235" s="41"/>
      <c r="P235" s="41"/>
      <c r="Q235" s="41"/>
      <c r="R235" s="41"/>
      <c r="S235" s="41"/>
      <c r="T235" s="41"/>
      <c r="U235" s="41"/>
      <c r="V235" s="41"/>
      <c r="W235" s="41"/>
      <c r="X235" s="41"/>
      <c r="Y235" s="41"/>
      <c r="Z235" s="41"/>
    </row>
    <row r="236" hidden="1" outlineLevel="1">
      <c r="A236" s="54" t="str">
        <f t="shared" si="4"/>
        <v>TC_CardCreate_GUI_193</v>
      </c>
      <c r="B236" s="66" t="s">
        <v>520</v>
      </c>
      <c r="C236" s="66" t="s">
        <v>521</v>
      </c>
      <c r="D236" s="66" t="s">
        <v>522</v>
      </c>
      <c r="E236" s="66" t="s">
        <v>523</v>
      </c>
      <c r="F236" s="57"/>
      <c r="G236" s="57"/>
      <c r="H236" s="57"/>
      <c r="I236" s="58"/>
      <c r="J236" s="56"/>
      <c r="K236" s="56"/>
      <c r="L236" s="56"/>
      <c r="M236" s="41"/>
      <c r="N236" s="41"/>
      <c r="O236" s="41"/>
      <c r="P236" s="41"/>
      <c r="Q236" s="41"/>
      <c r="R236" s="41"/>
      <c r="S236" s="41"/>
      <c r="T236" s="41"/>
      <c r="U236" s="41"/>
      <c r="V236" s="41"/>
      <c r="W236" s="41"/>
      <c r="X236" s="41"/>
      <c r="Y236" s="41"/>
      <c r="Z236" s="41"/>
    </row>
    <row r="237">
      <c r="A237" s="54" t="str">
        <f t="shared" si="4"/>
        <v/>
      </c>
      <c r="B237" s="60" t="s">
        <v>255</v>
      </c>
      <c r="C237" s="4"/>
      <c r="D237" s="4"/>
      <c r="E237" s="4"/>
      <c r="F237" s="4"/>
      <c r="G237" s="4"/>
      <c r="H237" s="4"/>
      <c r="I237" s="4"/>
      <c r="J237" s="4"/>
      <c r="K237" s="4"/>
      <c r="L237" s="5"/>
      <c r="M237" s="41"/>
      <c r="N237" s="41"/>
      <c r="O237" s="41"/>
      <c r="P237" s="41"/>
      <c r="Q237" s="41"/>
      <c r="R237" s="41"/>
      <c r="S237" s="41"/>
      <c r="T237" s="41"/>
      <c r="U237" s="41"/>
      <c r="V237" s="41"/>
      <c r="W237" s="41"/>
      <c r="X237" s="41"/>
      <c r="Y237" s="41"/>
      <c r="Z237" s="41"/>
    </row>
    <row r="238" outlineLevel="1">
      <c r="A238" s="54" t="str">
        <f t="shared" si="4"/>
        <v/>
      </c>
      <c r="B238" s="71" t="s">
        <v>256</v>
      </c>
      <c r="C238" s="4"/>
      <c r="D238" s="4"/>
      <c r="E238" s="4"/>
      <c r="F238" s="4"/>
      <c r="G238" s="4"/>
      <c r="H238" s="4"/>
      <c r="I238" s="4"/>
      <c r="J238" s="4"/>
      <c r="K238" s="4"/>
      <c r="L238" s="5"/>
      <c r="M238" s="41"/>
      <c r="N238" s="41"/>
      <c r="O238" s="41"/>
      <c r="P238" s="41"/>
      <c r="Q238" s="41"/>
      <c r="R238" s="41"/>
      <c r="S238" s="41"/>
      <c r="T238" s="41"/>
      <c r="U238" s="41"/>
      <c r="V238" s="41"/>
      <c r="W238" s="41"/>
      <c r="X238" s="41"/>
      <c r="Y238" s="41"/>
      <c r="Z238" s="41"/>
    </row>
    <row r="239" outlineLevel="2">
      <c r="A239" s="54" t="str">
        <f t="shared" si="4"/>
        <v>TC_CardCreate_GUI_194</v>
      </c>
      <c r="B239" s="68" t="s">
        <v>79</v>
      </c>
      <c r="C239" s="56"/>
      <c r="D239" s="68" t="s">
        <v>227</v>
      </c>
      <c r="E239" s="70" t="s">
        <v>257</v>
      </c>
      <c r="F239" s="57"/>
      <c r="G239" s="57"/>
      <c r="H239" s="57"/>
      <c r="I239" s="58"/>
      <c r="J239" s="56"/>
      <c r="K239" s="56"/>
      <c r="L239" s="56"/>
      <c r="M239" s="41"/>
      <c r="N239" s="41"/>
      <c r="O239" s="41"/>
      <c r="P239" s="41"/>
      <c r="Q239" s="41"/>
      <c r="R239" s="41"/>
      <c r="S239" s="41"/>
      <c r="T239" s="41"/>
      <c r="U239" s="41"/>
      <c r="V239" s="41"/>
      <c r="W239" s="41"/>
      <c r="X239" s="41"/>
      <c r="Y239" s="41"/>
      <c r="Z239" s="41"/>
    </row>
    <row r="240" outlineLevel="2">
      <c r="A240" s="54" t="str">
        <f t="shared" si="4"/>
        <v>TC_CardCreate_GUI_195</v>
      </c>
      <c r="B240" s="69" t="s">
        <v>258</v>
      </c>
      <c r="C240" s="56"/>
      <c r="D240" s="68" t="s">
        <v>259</v>
      </c>
      <c r="E240" s="70" t="s">
        <v>260</v>
      </c>
      <c r="F240" s="57"/>
      <c r="G240" s="57"/>
      <c r="H240" s="57"/>
      <c r="I240" s="58"/>
      <c r="J240" s="56"/>
      <c r="K240" s="56"/>
      <c r="L240" s="56"/>
      <c r="M240" s="41"/>
      <c r="N240" s="41"/>
      <c r="O240" s="41"/>
      <c r="P240" s="41"/>
      <c r="Q240" s="41"/>
      <c r="R240" s="41"/>
      <c r="S240" s="41"/>
      <c r="T240" s="41"/>
      <c r="U240" s="41"/>
      <c r="V240" s="41"/>
      <c r="W240" s="41"/>
      <c r="X240" s="41"/>
      <c r="Y240" s="41"/>
      <c r="Z240" s="41"/>
    </row>
    <row r="241" outlineLevel="2">
      <c r="A241" s="54" t="str">
        <f t="shared" si="4"/>
        <v/>
      </c>
      <c r="B241" s="77" t="s">
        <v>261</v>
      </c>
      <c r="C241" s="4"/>
      <c r="D241" s="4"/>
      <c r="E241" s="4"/>
      <c r="F241" s="4"/>
      <c r="G241" s="4"/>
      <c r="H241" s="4"/>
      <c r="I241" s="4"/>
      <c r="J241" s="4"/>
      <c r="K241" s="4"/>
      <c r="L241" s="5"/>
      <c r="M241" s="41"/>
      <c r="N241" s="41"/>
      <c r="O241" s="41"/>
      <c r="P241" s="41"/>
      <c r="Q241" s="41"/>
      <c r="R241" s="41"/>
      <c r="S241" s="41"/>
      <c r="T241" s="41"/>
      <c r="U241" s="41"/>
      <c r="V241" s="41"/>
      <c r="W241" s="41"/>
      <c r="X241" s="41"/>
      <c r="Y241" s="41"/>
      <c r="Z241" s="41"/>
    </row>
    <row r="242" outlineLevel="3">
      <c r="A242" s="54" t="str">
        <f t="shared" si="4"/>
        <v>TC_CardCreate_GUI_196</v>
      </c>
      <c r="B242" s="61" t="s">
        <v>79</v>
      </c>
      <c r="C242" s="62"/>
      <c r="D242" s="63" t="s">
        <v>80</v>
      </c>
      <c r="E242" s="64" t="s">
        <v>81</v>
      </c>
      <c r="F242" s="57"/>
      <c r="G242" s="57"/>
      <c r="H242" s="57"/>
      <c r="I242" s="58"/>
      <c r="J242" s="56"/>
      <c r="K242" s="56"/>
      <c r="L242" s="56"/>
      <c r="M242" s="41"/>
      <c r="N242" s="41"/>
      <c r="O242" s="41"/>
      <c r="P242" s="41"/>
      <c r="Q242" s="41"/>
      <c r="R242" s="41"/>
      <c r="S242" s="41"/>
      <c r="T242" s="41"/>
      <c r="U242" s="41"/>
      <c r="V242" s="41"/>
      <c r="W242" s="41"/>
      <c r="X242" s="41"/>
      <c r="Y242" s="41"/>
      <c r="Z242" s="41"/>
    </row>
    <row r="243" outlineLevel="3">
      <c r="A243" s="54" t="str">
        <f t="shared" si="4"/>
        <v>TC_CardCreate_GUI_197</v>
      </c>
      <c r="B243" s="65" t="s">
        <v>82</v>
      </c>
      <c r="C243" s="65"/>
      <c r="D243" s="65" t="s">
        <v>83</v>
      </c>
      <c r="E243" s="66" t="s">
        <v>262</v>
      </c>
      <c r="F243" s="57"/>
      <c r="G243" s="57"/>
      <c r="H243" s="57"/>
      <c r="I243" s="58"/>
      <c r="J243" s="56"/>
      <c r="K243" s="56"/>
      <c r="L243" s="56"/>
      <c r="M243" s="41"/>
      <c r="N243" s="41"/>
      <c r="O243" s="41"/>
      <c r="P243" s="41"/>
      <c r="Q243" s="41"/>
      <c r="R243" s="41"/>
      <c r="S243" s="41"/>
      <c r="T243" s="41"/>
      <c r="U243" s="41"/>
      <c r="V243" s="41"/>
      <c r="W243" s="41"/>
      <c r="X243" s="41"/>
      <c r="Y243" s="41"/>
      <c r="Z243" s="41"/>
    </row>
    <row r="244" outlineLevel="3">
      <c r="A244" s="54" t="str">
        <f t="shared" si="4"/>
        <v>TC_CardCreate_GUI_198</v>
      </c>
      <c r="B244" s="65" t="s">
        <v>85</v>
      </c>
      <c r="C244" s="65"/>
      <c r="D244" s="65" t="s">
        <v>86</v>
      </c>
      <c r="E244" s="67" t="s">
        <v>87</v>
      </c>
      <c r="F244" s="57"/>
      <c r="G244" s="57"/>
      <c r="H244" s="57"/>
      <c r="I244" s="58"/>
      <c r="J244" s="56"/>
      <c r="K244" s="56"/>
      <c r="L244" s="56"/>
      <c r="M244" s="41"/>
      <c r="N244" s="41"/>
      <c r="O244" s="41"/>
      <c r="P244" s="41"/>
      <c r="Q244" s="41"/>
      <c r="R244" s="41"/>
      <c r="S244" s="41"/>
      <c r="T244" s="41"/>
      <c r="U244" s="41"/>
      <c r="V244" s="41"/>
      <c r="W244" s="41"/>
      <c r="X244" s="41"/>
      <c r="Y244" s="41"/>
      <c r="Z244" s="41"/>
    </row>
    <row r="245" outlineLevel="3">
      <c r="A245" s="54" t="str">
        <f t="shared" si="4"/>
        <v>TC_CardCreate_GUI_199</v>
      </c>
      <c r="B245" s="65" t="s">
        <v>88</v>
      </c>
      <c r="C245" s="65"/>
      <c r="D245" s="65" t="s">
        <v>89</v>
      </c>
      <c r="E245" s="67" t="s">
        <v>90</v>
      </c>
      <c r="F245" s="57"/>
      <c r="G245" s="57"/>
      <c r="H245" s="57"/>
      <c r="I245" s="58"/>
      <c r="J245" s="56"/>
      <c r="K245" s="56"/>
      <c r="L245" s="56"/>
      <c r="M245" s="41"/>
      <c r="N245" s="41"/>
      <c r="O245" s="41"/>
      <c r="P245" s="41"/>
      <c r="Q245" s="41"/>
      <c r="R245" s="41"/>
      <c r="S245" s="41"/>
      <c r="T245" s="41"/>
      <c r="U245" s="41"/>
      <c r="V245" s="41"/>
      <c r="W245" s="41"/>
      <c r="X245" s="41"/>
      <c r="Y245" s="41"/>
      <c r="Z245" s="41"/>
    </row>
    <row r="246" outlineLevel="3">
      <c r="A246" s="54" t="str">
        <f t="shared" si="4"/>
        <v>TC_CardCreate_GUI_200</v>
      </c>
      <c r="B246" s="65" t="s">
        <v>91</v>
      </c>
      <c r="C246" s="65"/>
      <c r="D246" s="65" t="s">
        <v>92</v>
      </c>
      <c r="E246" s="67" t="s">
        <v>90</v>
      </c>
      <c r="F246" s="57"/>
      <c r="G246" s="57"/>
      <c r="H246" s="57"/>
      <c r="I246" s="58"/>
      <c r="J246" s="56"/>
      <c r="K246" s="56"/>
      <c r="L246" s="56"/>
      <c r="M246" s="41"/>
      <c r="N246" s="41"/>
      <c r="O246" s="41"/>
      <c r="P246" s="41"/>
      <c r="Q246" s="41"/>
      <c r="R246" s="41"/>
      <c r="S246" s="41"/>
      <c r="T246" s="41"/>
      <c r="U246" s="41"/>
      <c r="V246" s="41"/>
      <c r="W246" s="41"/>
      <c r="X246" s="41"/>
      <c r="Y246" s="41"/>
      <c r="Z246" s="41"/>
    </row>
    <row r="247" outlineLevel="3">
      <c r="A247" s="54" t="str">
        <f t="shared" si="4"/>
        <v>TC_CardCreate_GUI_201</v>
      </c>
      <c r="B247" s="65" t="s">
        <v>93</v>
      </c>
      <c r="C247" s="65"/>
      <c r="D247" s="65" t="s">
        <v>94</v>
      </c>
      <c r="E247" s="67" t="s">
        <v>90</v>
      </c>
      <c r="F247" s="57"/>
      <c r="G247" s="57"/>
      <c r="H247" s="57"/>
      <c r="I247" s="58"/>
      <c r="J247" s="56"/>
      <c r="K247" s="56"/>
      <c r="L247" s="56"/>
      <c r="M247" s="41"/>
      <c r="N247" s="41"/>
      <c r="O247" s="41"/>
      <c r="P247" s="41"/>
      <c r="Q247" s="41"/>
      <c r="R247" s="41"/>
      <c r="S247" s="41"/>
      <c r="T247" s="41"/>
      <c r="U247" s="41"/>
      <c r="V247" s="41"/>
      <c r="W247" s="41"/>
      <c r="X247" s="41"/>
      <c r="Y247" s="41"/>
      <c r="Z247" s="41"/>
    </row>
    <row r="248" outlineLevel="3">
      <c r="A248" s="54" t="str">
        <f t="shared" si="4"/>
        <v>TC_CardCreate_GUI_202</v>
      </c>
      <c r="B248" s="65" t="s">
        <v>95</v>
      </c>
      <c r="C248" s="65"/>
      <c r="D248" s="65" t="s">
        <v>96</v>
      </c>
      <c r="E248" s="67" t="s">
        <v>90</v>
      </c>
      <c r="F248" s="57"/>
      <c r="G248" s="57"/>
      <c r="H248" s="57"/>
      <c r="I248" s="58"/>
      <c r="J248" s="56"/>
      <c r="K248" s="56"/>
      <c r="L248" s="56"/>
      <c r="M248" s="41"/>
      <c r="N248" s="41"/>
      <c r="O248" s="41"/>
      <c r="P248" s="41"/>
      <c r="Q248" s="41"/>
      <c r="R248" s="41"/>
      <c r="S248" s="41"/>
      <c r="T248" s="41"/>
      <c r="U248" s="41"/>
      <c r="V248" s="41"/>
      <c r="W248" s="41"/>
      <c r="X248" s="41"/>
      <c r="Y248" s="41"/>
      <c r="Z248" s="41"/>
    </row>
    <row r="249" outlineLevel="2">
      <c r="A249" s="54" t="str">
        <f t="shared" si="4"/>
        <v/>
      </c>
      <c r="B249" s="77" t="s">
        <v>263</v>
      </c>
      <c r="C249" s="4"/>
      <c r="D249" s="4"/>
      <c r="E249" s="4"/>
      <c r="F249" s="4"/>
      <c r="G249" s="4"/>
      <c r="H249" s="4"/>
      <c r="I249" s="4"/>
      <c r="J249" s="4"/>
      <c r="K249" s="4"/>
      <c r="L249" s="5"/>
      <c r="M249" s="41"/>
      <c r="N249" s="41"/>
      <c r="O249" s="41"/>
      <c r="P249" s="41"/>
      <c r="Q249" s="41"/>
      <c r="R249" s="41"/>
      <c r="S249" s="41"/>
      <c r="T249" s="41"/>
      <c r="U249" s="41"/>
      <c r="V249" s="41"/>
      <c r="W249" s="41"/>
      <c r="X249" s="41"/>
      <c r="Y249" s="41"/>
      <c r="Z249" s="41"/>
    </row>
    <row r="250" outlineLevel="2">
      <c r="A250" s="54" t="str">
        <f t="shared" si="4"/>
        <v>TC_CardCreate_GUI_203</v>
      </c>
      <c r="B250" s="88" t="s">
        <v>79</v>
      </c>
      <c r="C250" s="89"/>
      <c r="D250" s="90" t="s">
        <v>227</v>
      </c>
      <c r="E250" s="91" t="s">
        <v>264</v>
      </c>
      <c r="F250" s="57"/>
      <c r="G250" s="57"/>
      <c r="H250" s="57"/>
      <c r="I250" s="92"/>
      <c r="J250" s="92"/>
      <c r="K250" s="92"/>
      <c r="L250" s="92"/>
      <c r="M250" s="41"/>
      <c r="N250" s="41"/>
      <c r="O250" s="41"/>
      <c r="P250" s="41"/>
      <c r="Q250" s="41"/>
      <c r="R250" s="41"/>
      <c r="S250" s="41"/>
      <c r="T250" s="41"/>
      <c r="U250" s="41"/>
      <c r="V250" s="41"/>
      <c r="W250" s="41"/>
      <c r="X250" s="41"/>
      <c r="Y250" s="41"/>
      <c r="Z250" s="41"/>
    </row>
    <row r="251" outlineLevel="2">
      <c r="A251" s="54" t="str">
        <f t="shared" si="4"/>
        <v/>
      </c>
      <c r="B251" s="93" t="s">
        <v>265</v>
      </c>
      <c r="C251" s="4"/>
      <c r="D251" s="4"/>
      <c r="E251" s="4"/>
      <c r="F251" s="4"/>
      <c r="G251" s="4"/>
      <c r="H251" s="4"/>
      <c r="I251" s="4"/>
      <c r="J251" s="4"/>
      <c r="K251" s="4"/>
      <c r="L251" s="5"/>
      <c r="M251" s="41"/>
      <c r="N251" s="41"/>
      <c r="O251" s="41"/>
      <c r="P251" s="41"/>
      <c r="Q251" s="41"/>
      <c r="R251" s="41"/>
      <c r="S251" s="41"/>
      <c r="T251" s="41"/>
      <c r="U251" s="41"/>
      <c r="V251" s="41"/>
      <c r="W251" s="41"/>
      <c r="X251" s="41"/>
      <c r="Y251" s="41"/>
      <c r="Z251" s="41"/>
    </row>
    <row r="252" outlineLevel="3">
      <c r="A252" s="54" t="str">
        <f t="shared" si="4"/>
        <v>TC_CardCreate_GUI_204</v>
      </c>
      <c r="B252" s="94" t="s">
        <v>266</v>
      </c>
      <c r="C252" s="95"/>
      <c r="D252" s="96" t="s">
        <v>267</v>
      </c>
      <c r="E252" s="96" t="s">
        <v>268</v>
      </c>
      <c r="F252" s="57"/>
      <c r="G252" s="57"/>
      <c r="H252" s="57"/>
      <c r="I252" s="58"/>
      <c r="J252" s="56"/>
      <c r="K252" s="56"/>
      <c r="L252" s="56"/>
      <c r="M252" s="41"/>
      <c r="N252" s="41"/>
      <c r="O252" s="41"/>
      <c r="P252" s="41"/>
      <c r="Q252" s="41"/>
      <c r="R252" s="41"/>
      <c r="S252" s="41"/>
      <c r="T252" s="41"/>
      <c r="U252" s="41"/>
      <c r="V252" s="41"/>
      <c r="W252" s="41"/>
      <c r="X252" s="41"/>
      <c r="Y252" s="41"/>
      <c r="Z252" s="41"/>
    </row>
    <row r="253" outlineLevel="3">
      <c r="A253" s="54" t="str">
        <f t="shared" si="4"/>
        <v>TC_CardCreate_GUI_205</v>
      </c>
      <c r="B253" s="94" t="s">
        <v>269</v>
      </c>
      <c r="C253" s="95"/>
      <c r="D253" s="96" t="s">
        <v>270</v>
      </c>
      <c r="E253" s="96" t="s">
        <v>524</v>
      </c>
      <c r="F253" s="57"/>
      <c r="G253" s="57"/>
      <c r="H253" s="57"/>
      <c r="I253" s="58"/>
      <c r="J253" s="56"/>
      <c r="K253" s="56"/>
      <c r="L253" s="56"/>
      <c r="M253" s="41"/>
      <c r="N253" s="41"/>
      <c r="O253" s="41"/>
      <c r="P253" s="41"/>
      <c r="Q253" s="41"/>
      <c r="R253" s="41"/>
      <c r="S253" s="41"/>
      <c r="T253" s="41"/>
      <c r="U253" s="41"/>
      <c r="V253" s="41"/>
      <c r="W253" s="41"/>
      <c r="X253" s="41"/>
      <c r="Y253" s="41"/>
      <c r="Z253" s="41"/>
    </row>
    <row r="254" outlineLevel="3">
      <c r="A254" s="54" t="str">
        <f t="shared" si="4"/>
        <v>TC_CardCreate_GUI_206</v>
      </c>
      <c r="B254" s="97" t="s">
        <v>272</v>
      </c>
      <c r="C254" s="98"/>
      <c r="D254" s="96" t="s">
        <v>273</v>
      </c>
      <c r="E254" s="99" t="s">
        <v>125</v>
      </c>
      <c r="F254" s="57"/>
      <c r="G254" s="57"/>
      <c r="H254" s="57"/>
      <c r="I254" s="58"/>
      <c r="J254" s="56"/>
      <c r="K254" s="56"/>
      <c r="L254" s="56"/>
      <c r="M254" s="41"/>
      <c r="N254" s="41"/>
      <c r="O254" s="41"/>
      <c r="P254" s="41"/>
      <c r="Q254" s="41"/>
      <c r="R254" s="41"/>
      <c r="S254" s="41"/>
      <c r="T254" s="41"/>
      <c r="U254" s="41"/>
      <c r="V254" s="41"/>
      <c r="W254" s="41"/>
      <c r="X254" s="41"/>
      <c r="Y254" s="41"/>
      <c r="Z254" s="41"/>
    </row>
    <row r="255" outlineLevel="3">
      <c r="A255" s="54" t="str">
        <f t="shared" si="4"/>
        <v>TC_CardCreate_GUI_207</v>
      </c>
      <c r="B255" s="97" t="s">
        <v>274</v>
      </c>
      <c r="C255" s="100"/>
      <c r="D255" s="96" t="s">
        <v>275</v>
      </c>
      <c r="E255" s="99" t="s">
        <v>125</v>
      </c>
      <c r="F255" s="57"/>
      <c r="G255" s="57"/>
      <c r="H255" s="57"/>
      <c r="I255" s="58"/>
      <c r="J255" s="56"/>
      <c r="K255" s="56"/>
      <c r="L255" s="56"/>
      <c r="M255" s="41"/>
      <c r="N255" s="41"/>
      <c r="O255" s="41"/>
      <c r="P255" s="41"/>
      <c r="Q255" s="41"/>
      <c r="R255" s="41"/>
      <c r="S255" s="41"/>
      <c r="T255" s="41"/>
      <c r="U255" s="41"/>
      <c r="V255" s="41"/>
      <c r="W255" s="41"/>
      <c r="X255" s="41"/>
      <c r="Y255" s="41"/>
      <c r="Z255" s="41"/>
    </row>
    <row r="256" outlineLevel="3">
      <c r="A256" s="54" t="str">
        <f t="shared" si="4"/>
        <v>TC_CardCreate_GUI_208</v>
      </c>
      <c r="B256" s="97" t="s">
        <v>276</v>
      </c>
      <c r="C256" s="100"/>
      <c r="D256" s="96" t="s">
        <v>277</v>
      </c>
      <c r="E256" s="99" t="s">
        <v>125</v>
      </c>
      <c r="F256" s="57"/>
      <c r="G256" s="57"/>
      <c r="H256" s="57"/>
      <c r="I256" s="58"/>
      <c r="J256" s="56"/>
      <c r="K256" s="56"/>
      <c r="L256" s="56"/>
      <c r="M256" s="41"/>
      <c r="N256" s="41"/>
      <c r="O256" s="41"/>
      <c r="P256" s="41"/>
      <c r="Q256" s="41"/>
      <c r="R256" s="41"/>
      <c r="S256" s="41"/>
      <c r="T256" s="41"/>
      <c r="U256" s="41"/>
      <c r="V256" s="41"/>
      <c r="W256" s="41"/>
      <c r="X256" s="41"/>
      <c r="Y256" s="41"/>
      <c r="Z256" s="41"/>
    </row>
    <row r="257" outlineLevel="2" collapsed="1">
      <c r="A257" s="54" t="str">
        <f t="shared" si="4"/>
        <v/>
      </c>
      <c r="B257" s="101" t="s">
        <v>278</v>
      </c>
      <c r="C257" s="4"/>
      <c r="D257" s="4"/>
      <c r="E257" s="4"/>
      <c r="F257" s="4"/>
      <c r="G257" s="4"/>
      <c r="H257" s="4"/>
      <c r="I257" s="4"/>
      <c r="J257" s="4"/>
      <c r="K257" s="4"/>
      <c r="L257" s="5"/>
      <c r="M257" s="41"/>
      <c r="N257" s="41"/>
      <c r="O257" s="41"/>
      <c r="P257" s="41"/>
      <c r="Q257" s="41"/>
      <c r="R257" s="41"/>
      <c r="S257" s="41"/>
      <c r="T257" s="41"/>
      <c r="U257" s="41"/>
      <c r="V257" s="41"/>
      <c r="W257" s="41"/>
      <c r="X257" s="41"/>
      <c r="Y257" s="41"/>
      <c r="Z257" s="41"/>
    </row>
    <row r="258" hidden="1" outlineLevel="3">
      <c r="A258" s="54" t="str">
        <f t="shared" si="4"/>
        <v>TC_CardCreate_GUI_209</v>
      </c>
      <c r="B258" s="94" t="s">
        <v>279</v>
      </c>
      <c r="C258" s="98"/>
      <c r="D258" s="96" t="s">
        <v>280</v>
      </c>
      <c r="E258" s="96" t="s">
        <v>281</v>
      </c>
      <c r="F258" s="57"/>
      <c r="G258" s="57"/>
      <c r="H258" s="57"/>
      <c r="I258" s="58"/>
      <c r="J258" s="56"/>
      <c r="K258" s="56"/>
      <c r="L258" s="56"/>
      <c r="M258" s="41"/>
      <c r="N258" s="41"/>
      <c r="O258" s="41"/>
      <c r="P258" s="41"/>
      <c r="Q258" s="41"/>
      <c r="R258" s="41"/>
      <c r="S258" s="41"/>
      <c r="T258" s="41"/>
      <c r="U258" s="41"/>
      <c r="V258" s="41"/>
      <c r="W258" s="41"/>
      <c r="X258" s="41"/>
      <c r="Y258" s="41"/>
      <c r="Z258" s="41"/>
    </row>
    <row r="259" hidden="1" outlineLevel="3">
      <c r="A259" s="54" t="str">
        <f t="shared" si="4"/>
        <v>TC_CardCreate_GUI_210</v>
      </c>
      <c r="B259" s="102" t="s">
        <v>282</v>
      </c>
      <c r="C259" s="98"/>
      <c r="D259" s="96" t="s">
        <v>283</v>
      </c>
      <c r="E259" s="96" t="s">
        <v>284</v>
      </c>
      <c r="F259" s="57"/>
      <c r="G259" s="57"/>
      <c r="H259" s="57"/>
      <c r="I259" s="58"/>
      <c r="J259" s="56"/>
      <c r="K259" s="56"/>
      <c r="L259" s="56"/>
      <c r="M259" s="41"/>
      <c r="N259" s="41"/>
      <c r="O259" s="41"/>
      <c r="P259" s="41"/>
      <c r="Q259" s="41"/>
      <c r="R259" s="41"/>
      <c r="S259" s="41"/>
      <c r="T259" s="41"/>
      <c r="U259" s="41"/>
      <c r="V259" s="41"/>
      <c r="W259" s="41"/>
      <c r="X259" s="41"/>
      <c r="Y259" s="41"/>
      <c r="Z259" s="41"/>
    </row>
    <row r="260" hidden="1" outlineLevel="3">
      <c r="A260" s="54" t="str">
        <f t="shared" si="4"/>
        <v>TC_CardCreate_GUI_211</v>
      </c>
      <c r="B260" s="103"/>
      <c r="C260" s="98"/>
      <c r="D260" s="96" t="s">
        <v>285</v>
      </c>
      <c r="E260" s="96" t="s">
        <v>284</v>
      </c>
      <c r="F260" s="57"/>
      <c r="G260" s="57"/>
      <c r="H260" s="57"/>
      <c r="I260" s="58"/>
      <c r="J260" s="56"/>
      <c r="K260" s="56"/>
      <c r="L260" s="56"/>
      <c r="M260" s="41"/>
      <c r="N260" s="41"/>
      <c r="O260" s="41"/>
      <c r="P260" s="41"/>
      <c r="Q260" s="41"/>
      <c r="R260" s="41"/>
      <c r="S260" s="41"/>
      <c r="T260" s="41"/>
      <c r="U260" s="41"/>
      <c r="V260" s="41"/>
      <c r="W260" s="41"/>
      <c r="X260" s="41"/>
      <c r="Y260" s="41"/>
      <c r="Z260" s="41"/>
    </row>
    <row r="261" hidden="1" outlineLevel="3">
      <c r="A261" s="54" t="str">
        <f t="shared" si="4"/>
        <v>TC_CardCreate_GUI_212</v>
      </c>
      <c r="B261" s="103"/>
      <c r="C261" s="98"/>
      <c r="D261" s="96" t="s">
        <v>286</v>
      </c>
      <c r="E261" s="104" t="s">
        <v>287</v>
      </c>
      <c r="F261" s="57"/>
      <c r="G261" s="57"/>
      <c r="H261" s="57"/>
      <c r="I261" s="58"/>
      <c r="J261" s="56"/>
      <c r="K261" s="56"/>
      <c r="L261" s="56"/>
      <c r="M261" s="41"/>
      <c r="N261" s="41"/>
      <c r="O261" s="41"/>
      <c r="P261" s="41"/>
      <c r="Q261" s="41"/>
      <c r="R261" s="41"/>
      <c r="S261" s="41"/>
      <c r="T261" s="41"/>
      <c r="U261" s="41"/>
      <c r="V261" s="41"/>
      <c r="W261" s="41"/>
      <c r="X261" s="41"/>
      <c r="Y261" s="41"/>
      <c r="Z261" s="41"/>
    </row>
    <row r="262" hidden="1" outlineLevel="3">
      <c r="A262" s="54" t="str">
        <f t="shared" si="4"/>
        <v>TC_CardCreate_GUI_213</v>
      </c>
      <c r="B262" s="52"/>
      <c r="C262" s="98"/>
      <c r="D262" s="96" t="s">
        <v>288</v>
      </c>
      <c r="E262" s="104" t="s">
        <v>284</v>
      </c>
      <c r="F262" s="57"/>
      <c r="G262" s="57"/>
      <c r="H262" s="57"/>
      <c r="I262" s="58"/>
      <c r="J262" s="56"/>
      <c r="K262" s="56"/>
      <c r="L262" s="56"/>
      <c r="M262" s="41"/>
      <c r="N262" s="41"/>
      <c r="O262" s="41"/>
      <c r="P262" s="41"/>
      <c r="Q262" s="41"/>
      <c r="R262" s="41"/>
      <c r="S262" s="41"/>
      <c r="T262" s="41"/>
      <c r="U262" s="41"/>
      <c r="V262" s="41"/>
      <c r="W262" s="41"/>
      <c r="X262" s="41"/>
      <c r="Y262" s="41"/>
      <c r="Z262" s="41"/>
    </row>
    <row r="263" hidden="1" outlineLevel="3">
      <c r="A263" s="54" t="str">
        <f t="shared" si="4"/>
        <v>TC_CardCreate_GUI_214</v>
      </c>
      <c r="B263" s="94" t="s">
        <v>289</v>
      </c>
      <c r="C263" s="98"/>
      <c r="D263" s="96" t="s">
        <v>290</v>
      </c>
      <c r="E263" s="96" t="s">
        <v>291</v>
      </c>
      <c r="F263" s="57"/>
      <c r="G263" s="57"/>
      <c r="H263" s="57"/>
      <c r="I263" s="58"/>
      <c r="J263" s="56"/>
      <c r="K263" s="56"/>
      <c r="L263" s="56"/>
      <c r="M263" s="41"/>
      <c r="N263" s="41"/>
      <c r="O263" s="41"/>
      <c r="P263" s="41"/>
      <c r="Q263" s="41"/>
      <c r="R263" s="41"/>
      <c r="S263" s="41"/>
      <c r="T263" s="41"/>
      <c r="U263" s="41"/>
      <c r="V263" s="41"/>
      <c r="W263" s="41"/>
      <c r="X263" s="41"/>
      <c r="Y263" s="41"/>
      <c r="Z263" s="41"/>
    </row>
    <row r="264" hidden="1" outlineLevel="3">
      <c r="A264" s="54" t="str">
        <f t="shared" si="4"/>
        <v>TC_CardCreate_GUI_215</v>
      </c>
      <c r="B264" s="105" t="s">
        <v>292</v>
      </c>
      <c r="C264" s="98"/>
      <c r="D264" s="96" t="s">
        <v>273</v>
      </c>
      <c r="E264" s="99" t="s">
        <v>125</v>
      </c>
      <c r="F264" s="57"/>
      <c r="G264" s="57"/>
      <c r="H264" s="57"/>
      <c r="I264" s="58"/>
      <c r="J264" s="56"/>
      <c r="K264" s="56"/>
      <c r="L264" s="56"/>
      <c r="M264" s="41"/>
      <c r="N264" s="41"/>
      <c r="O264" s="41"/>
      <c r="P264" s="41"/>
      <c r="Q264" s="41"/>
      <c r="R264" s="41"/>
      <c r="S264" s="41"/>
      <c r="T264" s="41"/>
      <c r="U264" s="41"/>
      <c r="V264" s="41"/>
      <c r="W264" s="41"/>
      <c r="X264" s="41"/>
      <c r="Y264" s="41"/>
      <c r="Z264" s="41"/>
    </row>
    <row r="265" hidden="1" outlineLevel="3">
      <c r="A265" s="54" t="str">
        <f t="shared" si="4"/>
        <v>TC_CardCreate_GUI_216</v>
      </c>
      <c r="B265" s="103"/>
      <c r="C265" s="100"/>
      <c r="D265" s="96" t="s">
        <v>275</v>
      </c>
      <c r="E265" s="99" t="s">
        <v>125</v>
      </c>
      <c r="F265" s="57"/>
      <c r="G265" s="57"/>
      <c r="H265" s="57"/>
      <c r="I265" s="58"/>
      <c r="J265" s="56"/>
      <c r="K265" s="56"/>
      <c r="L265" s="56"/>
      <c r="M265" s="41"/>
      <c r="N265" s="41"/>
      <c r="O265" s="41"/>
      <c r="P265" s="41"/>
      <c r="Q265" s="41"/>
      <c r="R265" s="41"/>
      <c r="S265" s="41"/>
      <c r="T265" s="41"/>
      <c r="U265" s="41"/>
      <c r="V265" s="41"/>
      <c r="W265" s="41"/>
      <c r="X265" s="41"/>
      <c r="Y265" s="41"/>
      <c r="Z265" s="41"/>
    </row>
    <row r="266" hidden="1" outlineLevel="3">
      <c r="A266" s="54" t="str">
        <f t="shared" si="4"/>
        <v>TC_CardCreate_GUI_217</v>
      </c>
      <c r="B266" s="52"/>
      <c r="C266" s="100"/>
      <c r="D266" s="96" t="s">
        <v>277</v>
      </c>
      <c r="E266" s="99" t="s">
        <v>125</v>
      </c>
      <c r="F266" s="57"/>
      <c r="G266" s="57"/>
      <c r="H266" s="57"/>
      <c r="I266" s="58"/>
      <c r="J266" s="56"/>
      <c r="K266" s="56"/>
      <c r="L266" s="56"/>
      <c r="M266" s="41"/>
      <c r="N266" s="41"/>
      <c r="O266" s="41"/>
      <c r="P266" s="41"/>
      <c r="Q266" s="41"/>
      <c r="R266" s="41"/>
      <c r="S266" s="41"/>
      <c r="T266" s="41"/>
      <c r="U266" s="41"/>
      <c r="V266" s="41"/>
      <c r="W266" s="41"/>
      <c r="X266" s="41"/>
      <c r="Y266" s="41"/>
      <c r="Z266" s="41"/>
    </row>
    <row r="267" hidden="1" outlineLevel="3">
      <c r="A267" s="54" t="str">
        <f t="shared" si="4"/>
        <v>TC_CardCreate_GUI_218</v>
      </c>
      <c r="B267" s="106" t="s">
        <v>293</v>
      </c>
      <c r="C267" s="100"/>
      <c r="D267" s="104" t="s">
        <v>294</v>
      </c>
      <c r="E267" s="107" t="s">
        <v>525</v>
      </c>
      <c r="F267" s="57"/>
      <c r="G267" s="57"/>
      <c r="H267" s="57"/>
      <c r="I267" s="58"/>
      <c r="J267" s="56"/>
      <c r="K267" s="56"/>
      <c r="L267" s="56"/>
      <c r="M267" s="41"/>
      <c r="N267" s="41"/>
      <c r="O267" s="41"/>
      <c r="P267" s="41"/>
      <c r="Q267" s="41"/>
      <c r="R267" s="41"/>
      <c r="S267" s="41"/>
      <c r="T267" s="41"/>
      <c r="U267" s="41"/>
      <c r="V267" s="41"/>
      <c r="W267" s="41"/>
      <c r="X267" s="41"/>
      <c r="Y267" s="41"/>
      <c r="Z267" s="41"/>
    </row>
    <row r="268" hidden="1" outlineLevel="3">
      <c r="A268" s="54" t="str">
        <f t="shared" si="4"/>
        <v>TC_CardCreate_GUI_219</v>
      </c>
      <c r="B268" s="106" t="s">
        <v>296</v>
      </c>
      <c r="C268" s="100"/>
      <c r="D268" s="104" t="s">
        <v>297</v>
      </c>
      <c r="E268" s="104" t="s">
        <v>298</v>
      </c>
      <c r="F268" s="57"/>
      <c r="G268" s="57"/>
      <c r="H268" s="57"/>
      <c r="I268" s="58"/>
      <c r="J268" s="56"/>
      <c r="K268" s="56"/>
      <c r="L268" s="56"/>
      <c r="M268" s="41"/>
      <c r="N268" s="41"/>
      <c r="O268" s="41"/>
      <c r="P268" s="41"/>
      <c r="Q268" s="41"/>
      <c r="R268" s="41"/>
      <c r="S268" s="41"/>
      <c r="T268" s="41"/>
      <c r="U268" s="41"/>
      <c r="V268" s="41"/>
      <c r="W268" s="41"/>
      <c r="X268" s="41"/>
      <c r="Y268" s="41"/>
      <c r="Z268" s="41"/>
    </row>
    <row r="269" outlineLevel="2" collapsed="1">
      <c r="A269" s="54" t="str">
        <f t="shared" si="4"/>
        <v/>
      </c>
      <c r="B269" s="77" t="s">
        <v>202</v>
      </c>
      <c r="C269" s="4"/>
      <c r="D269" s="4"/>
      <c r="E269" s="4"/>
      <c r="F269" s="4"/>
      <c r="G269" s="4"/>
      <c r="H269" s="4"/>
      <c r="I269" s="4"/>
      <c r="J269" s="4"/>
      <c r="K269" s="4"/>
      <c r="L269" s="5"/>
      <c r="M269" s="41"/>
      <c r="N269" s="41"/>
      <c r="O269" s="41"/>
      <c r="P269" s="41"/>
      <c r="Q269" s="41"/>
      <c r="R269" s="41"/>
      <c r="S269" s="41"/>
      <c r="T269" s="41"/>
      <c r="U269" s="41"/>
      <c r="V269" s="41"/>
      <c r="W269" s="41"/>
      <c r="X269" s="41"/>
      <c r="Y269" s="41"/>
      <c r="Z269" s="41"/>
    </row>
    <row r="270" hidden="1" outlineLevel="3">
      <c r="A270" s="54" t="str">
        <f t="shared" si="4"/>
        <v>TC_CardCreate_GUI_220</v>
      </c>
      <c r="B270" s="72" t="s">
        <v>79</v>
      </c>
      <c r="C270" s="56"/>
      <c r="D270" s="45" t="s">
        <v>103</v>
      </c>
      <c r="E270" s="73" t="s">
        <v>299</v>
      </c>
      <c r="F270" s="57"/>
      <c r="G270" s="57"/>
      <c r="H270" s="57"/>
      <c r="I270" s="58"/>
      <c r="J270" s="56"/>
      <c r="K270" s="56"/>
      <c r="L270" s="56"/>
      <c r="M270" s="41"/>
      <c r="N270" s="41"/>
      <c r="O270" s="41"/>
      <c r="P270" s="41"/>
      <c r="Q270" s="41"/>
      <c r="R270" s="41"/>
      <c r="S270" s="41"/>
      <c r="T270" s="41"/>
      <c r="U270" s="41"/>
      <c r="V270" s="41"/>
      <c r="W270" s="41"/>
      <c r="X270" s="41"/>
      <c r="Y270" s="41"/>
      <c r="Z270" s="41"/>
    </row>
    <row r="271" hidden="1" outlineLevel="3">
      <c r="A271" s="54" t="str">
        <f t="shared" si="4"/>
        <v>TC_CardCreate_GUI_221</v>
      </c>
      <c r="B271" s="74" t="s">
        <v>105</v>
      </c>
      <c r="C271" s="56"/>
      <c r="D271" s="74" t="s">
        <v>106</v>
      </c>
      <c r="E271" s="73" t="s">
        <v>300</v>
      </c>
      <c r="F271" s="57"/>
      <c r="G271" s="57"/>
      <c r="H271" s="57"/>
      <c r="I271" s="58"/>
      <c r="J271" s="56"/>
      <c r="K271" s="56"/>
      <c r="L271" s="56"/>
      <c r="M271" s="41"/>
      <c r="N271" s="41"/>
      <c r="O271" s="41"/>
      <c r="P271" s="41"/>
      <c r="Q271" s="41"/>
      <c r="R271" s="41"/>
      <c r="S271" s="41"/>
      <c r="T271" s="41"/>
      <c r="U271" s="41"/>
      <c r="V271" s="41"/>
      <c r="W271" s="41"/>
      <c r="X271" s="41"/>
      <c r="Y271" s="41"/>
      <c r="Z271" s="41"/>
    </row>
    <row r="272" hidden="1" outlineLevel="3">
      <c r="A272" s="54" t="str">
        <f t="shared" si="4"/>
        <v>TC_CardCreate_GUI_222</v>
      </c>
      <c r="B272" s="57" t="s">
        <v>108</v>
      </c>
      <c r="C272" s="56"/>
      <c r="D272" s="45" t="s">
        <v>109</v>
      </c>
      <c r="E272" s="74" t="s">
        <v>110</v>
      </c>
      <c r="F272" s="57"/>
      <c r="G272" s="57"/>
      <c r="H272" s="57"/>
      <c r="I272" s="58"/>
      <c r="J272" s="56"/>
      <c r="K272" s="56"/>
      <c r="L272" s="56"/>
      <c r="M272" s="41"/>
      <c r="N272" s="41"/>
      <c r="O272" s="41"/>
      <c r="P272" s="41"/>
      <c r="Q272" s="41"/>
      <c r="R272" s="41"/>
      <c r="S272" s="41"/>
      <c r="T272" s="41"/>
      <c r="U272" s="41"/>
      <c r="V272" s="41"/>
      <c r="W272" s="41"/>
      <c r="X272" s="41"/>
      <c r="Y272" s="41"/>
      <c r="Z272" s="41"/>
    </row>
    <row r="273" hidden="1" outlineLevel="3">
      <c r="A273" s="54" t="str">
        <f t="shared" si="4"/>
        <v>TC_CardCreate_GUI_223</v>
      </c>
      <c r="B273" s="56" t="s">
        <v>111</v>
      </c>
      <c r="C273" s="56"/>
      <c r="D273" s="56" t="s">
        <v>112</v>
      </c>
      <c r="E273" s="68" t="s">
        <v>301</v>
      </c>
      <c r="F273" s="57"/>
      <c r="G273" s="57"/>
      <c r="H273" s="57"/>
      <c r="I273" s="58"/>
      <c r="J273" s="56"/>
      <c r="K273" s="56"/>
      <c r="L273" s="56"/>
      <c r="M273" s="41"/>
      <c r="N273" s="41"/>
      <c r="O273" s="41"/>
      <c r="P273" s="41"/>
      <c r="Q273" s="41"/>
      <c r="R273" s="41"/>
      <c r="S273" s="41"/>
      <c r="T273" s="41"/>
      <c r="U273" s="41"/>
      <c r="V273" s="41"/>
      <c r="W273" s="41"/>
      <c r="X273" s="41"/>
      <c r="Y273" s="41"/>
      <c r="Z273" s="41"/>
    </row>
    <row r="274" hidden="1" outlineLevel="3">
      <c r="A274" s="54" t="str">
        <f t="shared" si="4"/>
        <v>TC_CardCreate_GUI_224</v>
      </c>
      <c r="B274" s="57" t="s">
        <v>114</v>
      </c>
      <c r="C274" s="56"/>
      <c r="D274" s="57" t="s">
        <v>115</v>
      </c>
      <c r="E274" s="74" t="s">
        <v>116</v>
      </c>
      <c r="F274" s="57"/>
      <c r="G274" s="57"/>
      <c r="H274" s="57"/>
      <c r="I274" s="58"/>
      <c r="J274" s="56"/>
      <c r="K274" s="56"/>
      <c r="L274" s="56"/>
      <c r="M274" s="41"/>
      <c r="N274" s="41"/>
      <c r="O274" s="41"/>
      <c r="P274" s="41"/>
      <c r="Q274" s="41"/>
      <c r="R274" s="41"/>
      <c r="S274" s="41"/>
      <c r="T274" s="41"/>
      <c r="U274" s="41"/>
      <c r="V274" s="41"/>
      <c r="W274" s="41"/>
      <c r="X274" s="41"/>
      <c r="Y274" s="41"/>
      <c r="Z274" s="41"/>
    </row>
    <row r="275" hidden="1" outlineLevel="3">
      <c r="A275" s="54" t="str">
        <f t="shared" si="4"/>
        <v>TC_CardCreate_GUI_225</v>
      </c>
      <c r="B275" s="68" t="s">
        <v>206</v>
      </c>
      <c r="C275" s="56"/>
      <c r="D275" s="68" t="s">
        <v>207</v>
      </c>
      <c r="E275" s="68" t="s">
        <v>208</v>
      </c>
      <c r="F275" s="57"/>
      <c r="G275" s="57"/>
      <c r="H275" s="57"/>
      <c r="I275" s="58"/>
      <c r="J275" s="56"/>
      <c r="K275" s="56"/>
      <c r="L275" s="56"/>
      <c r="M275" s="41"/>
      <c r="N275" s="41"/>
      <c r="O275" s="41"/>
      <c r="P275" s="41"/>
      <c r="Q275" s="41"/>
      <c r="R275" s="41"/>
      <c r="S275" s="41"/>
      <c r="T275" s="41"/>
      <c r="U275" s="41"/>
      <c r="V275" s="41"/>
      <c r="W275" s="41"/>
      <c r="X275" s="41"/>
      <c r="Y275" s="41"/>
      <c r="Z275" s="41"/>
    </row>
    <row r="276" hidden="1" outlineLevel="3">
      <c r="A276" s="54" t="str">
        <f t="shared" si="4"/>
        <v>TC_CardCreate_GUI_226</v>
      </c>
      <c r="B276" s="56" t="s">
        <v>123</v>
      </c>
      <c r="C276" s="56"/>
      <c r="D276" s="56" t="s">
        <v>124</v>
      </c>
      <c r="E276" s="75" t="s">
        <v>125</v>
      </c>
      <c r="F276" s="57"/>
      <c r="G276" s="57"/>
      <c r="H276" s="57"/>
      <c r="I276" s="58"/>
      <c r="J276" s="56"/>
      <c r="K276" s="56"/>
      <c r="L276" s="56"/>
      <c r="M276" s="41"/>
      <c r="N276" s="41"/>
      <c r="O276" s="41"/>
      <c r="P276" s="41"/>
      <c r="Q276" s="41"/>
      <c r="R276" s="41"/>
      <c r="S276" s="41"/>
      <c r="T276" s="41"/>
      <c r="U276" s="41"/>
      <c r="V276" s="41"/>
      <c r="W276" s="41"/>
      <c r="X276" s="41"/>
      <c r="Y276" s="41"/>
      <c r="Z276" s="41"/>
    </row>
    <row r="277" hidden="1" outlineLevel="3">
      <c r="A277" s="54" t="str">
        <f t="shared" si="4"/>
        <v>TC_CardCreate_GUI_227</v>
      </c>
      <c r="B277" s="56" t="s">
        <v>126</v>
      </c>
      <c r="C277" s="56"/>
      <c r="D277" s="56" t="s">
        <v>127</v>
      </c>
      <c r="E277" s="68" t="s">
        <v>128</v>
      </c>
      <c r="F277" s="57"/>
      <c r="G277" s="57"/>
      <c r="H277" s="57"/>
      <c r="I277" s="58"/>
      <c r="J277" s="56"/>
      <c r="K277" s="56"/>
      <c r="L277" s="56"/>
      <c r="M277" s="41"/>
      <c r="N277" s="41"/>
      <c r="O277" s="41"/>
      <c r="P277" s="41"/>
      <c r="Q277" s="41"/>
      <c r="R277" s="41"/>
      <c r="S277" s="41"/>
      <c r="T277" s="41"/>
      <c r="U277" s="41"/>
      <c r="V277" s="41"/>
      <c r="W277" s="41"/>
      <c r="X277" s="41"/>
      <c r="Y277" s="41"/>
      <c r="Z277" s="41"/>
    </row>
    <row r="278" outlineLevel="2" collapsed="1">
      <c r="A278" s="54" t="str">
        <f t="shared" si="4"/>
        <v/>
      </c>
      <c r="B278" s="77" t="s">
        <v>302</v>
      </c>
      <c r="C278" s="4"/>
      <c r="D278" s="4"/>
      <c r="E278" s="4"/>
      <c r="F278" s="4"/>
      <c r="G278" s="4"/>
      <c r="H278" s="4"/>
      <c r="I278" s="4"/>
      <c r="J278" s="4"/>
      <c r="K278" s="4"/>
      <c r="L278" s="5"/>
      <c r="M278" s="41"/>
      <c r="N278" s="41"/>
      <c r="O278" s="41"/>
      <c r="P278" s="41"/>
      <c r="Q278" s="41"/>
      <c r="R278" s="41"/>
      <c r="S278" s="41"/>
      <c r="T278" s="41"/>
      <c r="U278" s="41"/>
      <c r="V278" s="41"/>
      <c r="W278" s="41"/>
      <c r="X278" s="41"/>
      <c r="Y278" s="41"/>
      <c r="Z278" s="41"/>
    </row>
    <row r="279" hidden="1" outlineLevel="3">
      <c r="A279" s="54" t="str">
        <f t="shared" si="4"/>
        <v>TC_CardCreate_GUI_228</v>
      </c>
      <c r="B279" s="61" t="s">
        <v>79</v>
      </c>
      <c r="C279" s="62"/>
      <c r="D279" s="63" t="s">
        <v>80</v>
      </c>
      <c r="E279" s="64" t="s">
        <v>81</v>
      </c>
      <c r="F279" s="57"/>
      <c r="G279" s="57"/>
      <c r="H279" s="57"/>
      <c r="I279" s="58"/>
      <c r="J279" s="56"/>
      <c r="K279" s="56"/>
      <c r="L279" s="56"/>
      <c r="M279" s="41"/>
      <c r="N279" s="41"/>
      <c r="O279" s="41"/>
      <c r="P279" s="41"/>
      <c r="Q279" s="41"/>
      <c r="R279" s="41"/>
      <c r="S279" s="41"/>
      <c r="T279" s="41"/>
      <c r="U279" s="41"/>
      <c r="V279" s="41"/>
      <c r="W279" s="41"/>
      <c r="X279" s="41"/>
      <c r="Y279" s="41"/>
      <c r="Z279" s="41"/>
    </row>
    <row r="280" hidden="1" outlineLevel="3">
      <c r="A280" s="54" t="str">
        <f t="shared" si="4"/>
        <v>TC_CardCreate_GUI_229</v>
      </c>
      <c r="B280" s="65" t="s">
        <v>82</v>
      </c>
      <c r="C280" s="65"/>
      <c r="D280" s="65" t="s">
        <v>83</v>
      </c>
      <c r="E280" s="66" t="s">
        <v>125</v>
      </c>
      <c r="F280" s="57"/>
      <c r="G280" s="57"/>
      <c r="H280" s="57"/>
      <c r="I280" s="58"/>
      <c r="J280" s="56"/>
      <c r="K280" s="56"/>
      <c r="L280" s="56"/>
      <c r="M280" s="41"/>
      <c r="N280" s="41"/>
      <c r="O280" s="41"/>
      <c r="P280" s="41"/>
      <c r="Q280" s="41"/>
      <c r="R280" s="41"/>
      <c r="S280" s="41"/>
      <c r="T280" s="41"/>
      <c r="U280" s="41"/>
      <c r="V280" s="41"/>
      <c r="W280" s="41"/>
      <c r="X280" s="41"/>
      <c r="Y280" s="41"/>
      <c r="Z280" s="41"/>
    </row>
    <row r="281" hidden="1" outlineLevel="3">
      <c r="A281" s="54" t="str">
        <f t="shared" si="4"/>
        <v>TC_CardCreate_GUI_230</v>
      </c>
      <c r="B281" s="65" t="s">
        <v>85</v>
      </c>
      <c r="C281" s="65"/>
      <c r="D281" s="65" t="s">
        <v>86</v>
      </c>
      <c r="E281" s="67" t="s">
        <v>87</v>
      </c>
      <c r="F281" s="57"/>
      <c r="G281" s="57"/>
      <c r="H281" s="57"/>
      <c r="I281" s="58"/>
      <c r="J281" s="56"/>
      <c r="K281" s="56"/>
      <c r="L281" s="56"/>
      <c r="M281" s="41"/>
      <c r="N281" s="41"/>
      <c r="O281" s="41"/>
      <c r="P281" s="41"/>
      <c r="Q281" s="41"/>
      <c r="R281" s="41"/>
      <c r="S281" s="41"/>
      <c r="T281" s="41"/>
      <c r="U281" s="41"/>
      <c r="V281" s="41"/>
      <c r="W281" s="41"/>
      <c r="X281" s="41"/>
      <c r="Y281" s="41"/>
      <c r="Z281" s="41"/>
    </row>
    <row r="282" hidden="1" outlineLevel="3">
      <c r="A282" s="54" t="str">
        <f t="shared" si="4"/>
        <v>TC_CardCreate_GUI_231</v>
      </c>
      <c r="B282" s="65" t="s">
        <v>88</v>
      </c>
      <c r="C282" s="65"/>
      <c r="D282" s="65" t="s">
        <v>89</v>
      </c>
      <c r="E282" s="67" t="s">
        <v>90</v>
      </c>
      <c r="F282" s="57"/>
      <c r="G282" s="57"/>
      <c r="H282" s="57"/>
      <c r="I282" s="58"/>
      <c r="J282" s="56"/>
      <c r="K282" s="56"/>
      <c r="L282" s="56"/>
      <c r="M282" s="41"/>
      <c r="N282" s="41"/>
      <c r="O282" s="41"/>
      <c r="P282" s="41"/>
      <c r="Q282" s="41"/>
      <c r="R282" s="41"/>
      <c r="S282" s="41"/>
      <c r="T282" s="41"/>
      <c r="U282" s="41"/>
      <c r="V282" s="41"/>
      <c r="W282" s="41"/>
      <c r="X282" s="41"/>
      <c r="Y282" s="41"/>
      <c r="Z282" s="41"/>
    </row>
    <row r="283" hidden="1" outlineLevel="3">
      <c r="A283" s="54" t="str">
        <f t="shared" si="4"/>
        <v>TC_CardCreate_GUI_232</v>
      </c>
      <c r="B283" s="65" t="s">
        <v>91</v>
      </c>
      <c r="C283" s="65"/>
      <c r="D283" s="65" t="s">
        <v>92</v>
      </c>
      <c r="E283" s="67" t="s">
        <v>90</v>
      </c>
      <c r="F283" s="57"/>
      <c r="G283" s="57"/>
      <c r="H283" s="57"/>
      <c r="I283" s="58"/>
      <c r="J283" s="56"/>
      <c r="K283" s="56"/>
      <c r="L283" s="56"/>
      <c r="M283" s="41"/>
      <c r="N283" s="41"/>
      <c r="O283" s="41"/>
      <c r="P283" s="41"/>
      <c r="Q283" s="41"/>
      <c r="R283" s="41"/>
      <c r="S283" s="41"/>
      <c r="T283" s="41"/>
      <c r="U283" s="41"/>
      <c r="V283" s="41"/>
      <c r="W283" s="41"/>
      <c r="X283" s="41"/>
      <c r="Y283" s="41"/>
      <c r="Z283" s="41"/>
    </row>
    <row r="284" hidden="1" outlineLevel="3">
      <c r="A284" s="54" t="str">
        <f t="shared" si="4"/>
        <v>TC_CardCreate_GUI_233</v>
      </c>
      <c r="B284" s="65" t="s">
        <v>93</v>
      </c>
      <c r="C284" s="65"/>
      <c r="D284" s="65" t="s">
        <v>94</v>
      </c>
      <c r="E284" s="67" t="s">
        <v>90</v>
      </c>
      <c r="F284" s="57"/>
      <c r="G284" s="57"/>
      <c r="H284" s="57"/>
      <c r="I284" s="58"/>
      <c r="J284" s="56"/>
      <c r="K284" s="56"/>
      <c r="L284" s="56"/>
      <c r="M284" s="41"/>
      <c r="N284" s="41"/>
      <c r="O284" s="41"/>
      <c r="P284" s="41"/>
      <c r="Q284" s="41"/>
      <c r="R284" s="41"/>
      <c r="S284" s="41"/>
      <c r="T284" s="41"/>
      <c r="U284" s="41"/>
      <c r="V284" s="41"/>
      <c r="W284" s="41"/>
      <c r="X284" s="41"/>
      <c r="Y284" s="41"/>
      <c r="Z284" s="41"/>
    </row>
    <row r="285" hidden="1" outlineLevel="3">
      <c r="A285" s="54" t="str">
        <f t="shared" si="4"/>
        <v>TC_CardCreate_GUI_234</v>
      </c>
      <c r="B285" s="65" t="s">
        <v>95</v>
      </c>
      <c r="C285" s="65"/>
      <c r="D285" s="65" t="s">
        <v>96</v>
      </c>
      <c r="E285" s="67" t="s">
        <v>90</v>
      </c>
      <c r="F285" s="57"/>
      <c r="G285" s="57"/>
      <c r="H285" s="57"/>
      <c r="I285" s="58"/>
      <c r="J285" s="56"/>
      <c r="K285" s="56"/>
      <c r="L285" s="56"/>
      <c r="M285" s="41"/>
      <c r="N285" s="41"/>
      <c r="O285" s="41"/>
      <c r="P285" s="41"/>
      <c r="Q285" s="41"/>
      <c r="R285" s="41"/>
      <c r="S285" s="41"/>
      <c r="T285" s="41"/>
      <c r="U285" s="41"/>
      <c r="V285" s="41"/>
      <c r="W285" s="41"/>
      <c r="X285" s="41"/>
      <c r="Y285" s="41"/>
      <c r="Z285" s="41"/>
    </row>
    <row r="286" outlineLevel="2">
      <c r="A286" s="54" t="str">
        <f t="shared" si="4"/>
        <v/>
      </c>
      <c r="B286" s="108" t="s">
        <v>303</v>
      </c>
      <c r="C286" s="4"/>
      <c r="D286" s="4"/>
      <c r="E286" s="4"/>
      <c r="F286" s="4"/>
      <c r="G286" s="4"/>
      <c r="H286" s="4"/>
      <c r="I286" s="4"/>
      <c r="J286" s="4"/>
      <c r="K286" s="4"/>
      <c r="L286" s="5"/>
      <c r="M286" s="41"/>
      <c r="N286" s="41"/>
      <c r="O286" s="41"/>
      <c r="P286" s="41"/>
      <c r="Q286" s="41"/>
      <c r="R286" s="41"/>
      <c r="S286" s="41"/>
      <c r="T286" s="41"/>
      <c r="U286" s="41"/>
      <c r="V286" s="41"/>
      <c r="W286" s="41"/>
      <c r="X286" s="41"/>
      <c r="Y286" s="41"/>
      <c r="Z286" s="41"/>
    </row>
    <row r="287" outlineLevel="2">
      <c r="A287" s="54" t="str">
        <f t="shared" si="4"/>
        <v>TC_CardCreate_GUI_235</v>
      </c>
      <c r="B287" s="66" t="s">
        <v>304</v>
      </c>
      <c r="C287" s="65"/>
      <c r="D287" s="66" t="s">
        <v>250</v>
      </c>
      <c r="E287" s="66" t="s">
        <v>251</v>
      </c>
      <c r="F287" s="57"/>
      <c r="G287" s="57"/>
      <c r="H287" s="57"/>
      <c r="I287" s="58"/>
      <c r="J287" s="56"/>
      <c r="K287" s="56"/>
      <c r="L287" s="56"/>
      <c r="M287" s="41"/>
      <c r="N287" s="41"/>
      <c r="O287" s="41"/>
      <c r="P287" s="41"/>
      <c r="Q287" s="41"/>
      <c r="R287" s="41"/>
      <c r="S287" s="41"/>
      <c r="T287" s="41"/>
      <c r="U287" s="41"/>
      <c r="V287" s="41"/>
      <c r="W287" s="41"/>
      <c r="X287" s="41"/>
      <c r="Y287" s="41"/>
      <c r="Z287" s="41"/>
    </row>
    <row r="288" outlineLevel="1">
      <c r="A288" s="54" t="str">
        <f t="shared" si="4"/>
        <v/>
      </c>
      <c r="B288" s="71" t="s">
        <v>305</v>
      </c>
      <c r="C288" s="4"/>
      <c r="D288" s="4"/>
      <c r="E288" s="4"/>
      <c r="F288" s="4"/>
      <c r="G288" s="4"/>
      <c r="H288" s="4"/>
      <c r="I288" s="4"/>
      <c r="J288" s="4"/>
      <c r="K288" s="4"/>
      <c r="L288" s="5"/>
      <c r="M288" s="41"/>
      <c r="N288" s="41"/>
      <c r="O288" s="41"/>
      <c r="P288" s="41"/>
      <c r="Q288" s="41"/>
      <c r="R288" s="41"/>
      <c r="S288" s="41"/>
      <c r="T288" s="41"/>
      <c r="U288" s="41"/>
      <c r="V288" s="41"/>
      <c r="W288" s="41"/>
      <c r="X288" s="41"/>
      <c r="Y288" s="41"/>
      <c r="Z288" s="41"/>
    </row>
    <row r="289" outlineLevel="2">
      <c r="A289" s="54" t="str">
        <f t="shared" si="4"/>
        <v>TC_CardCreate_GUI_236</v>
      </c>
      <c r="B289" s="68" t="s">
        <v>79</v>
      </c>
      <c r="C289" s="56"/>
      <c r="D289" s="68" t="s">
        <v>227</v>
      </c>
      <c r="E289" s="70" t="s">
        <v>257</v>
      </c>
      <c r="F289" s="57"/>
      <c r="G289" s="57"/>
      <c r="H289" s="57"/>
      <c r="I289" s="58"/>
      <c r="J289" s="56"/>
      <c r="K289" s="56"/>
      <c r="L289" s="56"/>
      <c r="M289" s="41"/>
      <c r="N289" s="41"/>
      <c r="O289" s="41"/>
      <c r="P289" s="41"/>
      <c r="Q289" s="41"/>
      <c r="R289" s="41"/>
      <c r="S289" s="41"/>
      <c r="T289" s="41"/>
      <c r="U289" s="41"/>
      <c r="V289" s="41"/>
      <c r="W289" s="41"/>
      <c r="X289" s="41"/>
      <c r="Y289" s="41"/>
      <c r="Z289" s="41"/>
    </row>
    <row r="290" outlineLevel="2">
      <c r="A290" s="54" t="str">
        <f t="shared" si="4"/>
        <v>TC_CardCreate_GUI_237</v>
      </c>
      <c r="B290" s="69" t="s">
        <v>306</v>
      </c>
      <c r="C290" s="56"/>
      <c r="D290" s="68" t="s">
        <v>259</v>
      </c>
      <c r="E290" s="70" t="s">
        <v>307</v>
      </c>
      <c r="F290" s="57"/>
      <c r="G290" s="57"/>
      <c r="H290" s="57"/>
      <c r="I290" s="58"/>
      <c r="J290" s="56"/>
      <c r="K290" s="56"/>
      <c r="L290" s="56"/>
      <c r="M290" s="41"/>
      <c r="N290" s="41"/>
      <c r="O290" s="41"/>
      <c r="P290" s="41"/>
      <c r="Q290" s="41"/>
      <c r="R290" s="41"/>
      <c r="S290" s="41"/>
      <c r="T290" s="41"/>
      <c r="U290" s="41"/>
      <c r="V290" s="41"/>
      <c r="W290" s="41"/>
      <c r="X290" s="41"/>
      <c r="Y290" s="41"/>
      <c r="Z290" s="41"/>
    </row>
    <row r="291" outlineLevel="2">
      <c r="A291" s="54" t="str">
        <f t="shared" si="4"/>
        <v/>
      </c>
      <c r="B291" s="77" t="s">
        <v>308</v>
      </c>
      <c r="C291" s="4"/>
      <c r="D291" s="4"/>
      <c r="E291" s="4"/>
      <c r="F291" s="4"/>
      <c r="G291" s="4"/>
      <c r="H291" s="4"/>
      <c r="I291" s="4"/>
      <c r="J291" s="4"/>
      <c r="K291" s="4"/>
      <c r="L291" s="5"/>
      <c r="M291" s="41"/>
      <c r="N291" s="41"/>
      <c r="O291" s="41"/>
      <c r="P291" s="41"/>
      <c r="Q291" s="41"/>
      <c r="R291" s="41"/>
      <c r="S291" s="41"/>
      <c r="T291" s="41"/>
      <c r="U291" s="41"/>
      <c r="V291" s="41"/>
      <c r="W291" s="41"/>
      <c r="X291" s="41"/>
      <c r="Y291" s="41"/>
      <c r="Z291" s="41"/>
    </row>
    <row r="292" outlineLevel="3">
      <c r="A292" s="54" t="str">
        <f t="shared" si="4"/>
        <v>TC_CardCreate_GUI_238</v>
      </c>
      <c r="B292" s="88" t="s">
        <v>79</v>
      </c>
      <c r="C292" s="89"/>
      <c r="D292" s="90" t="s">
        <v>227</v>
      </c>
      <c r="E292" s="91" t="s">
        <v>309</v>
      </c>
      <c r="F292" s="57"/>
      <c r="G292" s="57"/>
      <c r="H292" s="57"/>
      <c r="I292" s="92"/>
      <c r="J292" s="92"/>
      <c r="K292" s="92"/>
      <c r="L292" s="92"/>
      <c r="M292" s="41"/>
      <c r="N292" s="41"/>
      <c r="O292" s="41"/>
      <c r="P292" s="41"/>
      <c r="Q292" s="41"/>
      <c r="R292" s="41"/>
      <c r="S292" s="41"/>
      <c r="T292" s="41"/>
      <c r="U292" s="41"/>
      <c r="V292" s="41"/>
      <c r="W292" s="41"/>
      <c r="X292" s="41"/>
      <c r="Y292" s="41"/>
      <c r="Z292" s="41"/>
    </row>
    <row r="293" outlineLevel="3">
      <c r="A293" s="54" t="str">
        <f t="shared" si="4"/>
        <v/>
      </c>
      <c r="B293" s="93" t="s">
        <v>265</v>
      </c>
      <c r="C293" s="4"/>
      <c r="D293" s="4"/>
      <c r="E293" s="4"/>
      <c r="F293" s="4"/>
      <c r="G293" s="4"/>
      <c r="H293" s="4"/>
      <c r="I293" s="4"/>
      <c r="J293" s="4"/>
      <c r="K293" s="4"/>
      <c r="L293" s="5"/>
      <c r="M293" s="41"/>
      <c r="N293" s="41"/>
      <c r="O293" s="41"/>
      <c r="P293" s="41"/>
      <c r="Q293" s="41"/>
      <c r="R293" s="41"/>
      <c r="S293" s="41"/>
      <c r="T293" s="41"/>
      <c r="U293" s="41"/>
      <c r="V293" s="41"/>
      <c r="W293" s="41"/>
      <c r="X293" s="41"/>
      <c r="Y293" s="41"/>
      <c r="Z293" s="41"/>
    </row>
    <row r="294" outlineLevel="4">
      <c r="A294" s="54" t="str">
        <f t="shared" si="4"/>
        <v>TC_CardCreate_GUI_239</v>
      </c>
      <c r="B294" s="94" t="s">
        <v>266</v>
      </c>
      <c r="C294" s="95"/>
      <c r="D294" s="96" t="s">
        <v>267</v>
      </c>
      <c r="E294" s="96" t="s">
        <v>268</v>
      </c>
      <c r="F294" s="57"/>
      <c r="G294" s="57"/>
      <c r="H294" s="57"/>
      <c r="I294" s="58"/>
      <c r="J294" s="56"/>
      <c r="K294" s="56"/>
      <c r="L294" s="56"/>
      <c r="M294" s="41"/>
      <c r="N294" s="41"/>
      <c r="O294" s="41"/>
      <c r="P294" s="41"/>
      <c r="Q294" s="41"/>
      <c r="R294" s="41"/>
      <c r="S294" s="41"/>
      <c r="T294" s="41"/>
      <c r="U294" s="41"/>
      <c r="V294" s="41"/>
      <c r="W294" s="41"/>
      <c r="X294" s="41"/>
      <c r="Y294" s="41"/>
      <c r="Z294" s="41"/>
    </row>
    <row r="295" outlineLevel="4">
      <c r="A295" s="54" t="str">
        <f t="shared" si="4"/>
        <v>TC_CardCreate_GUI_240</v>
      </c>
      <c r="B295" s="94" t="s">
        <v>269</v>
      </c>
      <c r="C295" s="95"/>
      <c r="D295" s="96" t="s">
        <v>270</v>
      </c>
      <c r="E295" s="96" t="s">
        <v>526</v>
      </c>
      <c r="F295" s="57"/>
      <c r="G295" s="57"/>
      <c r="H295" s="57"/>
      <c r="I295" s="58"/>
      <c r="J295" s="56"/>
      <c r="K295" s="56"/>
      <c r="L295" s="56"/>
      <c r="M295" s="41"/>
      <c r="N295" s="41"/>
      <c r="O295" s="41"/>
      <c r="P295" s="41"/>
      <c r="Q295" s="41"/>
      <c r="R295" s="41"/>
      <c r="S295" s="41"/>
      <c r="T295" s="41"/>
      <c r="U295" s="41"/>
      <c r="V295" s="41"/>
      <c r="W295" s="41"/>
      <c r="X295" s="41"/>
      <c r="Y295" s="41"/>
      <c r="Z295" s="41"/>
    </row>
    <row r="296" outlineLevel="4">
      <c r="A296" s="54" t="str">
        <f t="shared" si="4"/>
        <v>TC_CardCreate_GUI_241</v>
      </c>
      <c r="B296" s="97" t="s">
        <v>272</v>
      </c>
      <c r="C296" s="98"/>
      <c r="D296" s="96" t="s">
        <v>273</v>
      </c>
      <c r="E296" s="99" t="s">
        <v>125</v>
      </c>
      <c r="F296" s="57"/>
      <c r="G296" s="57"/>
      <c r="H296" s="57"/>
      <c r="I296" s="58"/>
      <c r="J296" s="56"/>
      <c r="K296" s="56"/>
      <c r="L296" s="56"/>
      <c r="M296" s="41"/>
      <c r="N296" s="41"/>
      <c r="O296" s="41"/>
      <c r="P296" s="41"/>
      <c r="Q296" s="41"/>
      <c r="R296" s="41"/>
      <c r="S296" s="41"/>
      <c r="T296" s="41"/>
      <c r="U296" s="41"/>
      <c r="V296" s="41"/>
      <c r="W296" s="41"/>
      <c r="X296" s="41"/>
      <c r="Y296" s="41"/>
      <c r="Z296" s="41"/>
    </row>
    <row r="297" outlineLevel="4">
      <c r="A297" s="54" t="str">
        <f t="shared" si="4"/>
        <v>TC_CardCreate_GUI_242</v>
      </c>
      <c r="B297" s="97" t="s">
        <v>274</v>
      </c>
      <c r="C297" s="100"/>
      <c r="D297" s="96" t="s">
        <v>275</v>
      </c>
      <c r="E297" s="99" t="s">
        <v>125</v>
      </c>
      <c r="F297" s="57"/>
      <c r="G297" s="57"/>
      <c r="H297" s="57"/>
      <c r="I297" s="58"/>
      <c r="J297" s="56"/>
      <c r="K297" s="56"/>
      <c r="L297" s="56"/>
      <c r="M297" s="41"/>
      <c r="N297" s="41"/>
      <c r="O297" s="41"/>
      <c r="P297" s="41"/>
      <c r="Q297" s="41"/>
      <c r="R297" s="41"/>
      <c r="S297" s="41"/>
      <c r="T297" s="41"/>
      <c r="U297" s="41"/>
      <c r="V297" s="41"/>
      <c r="W297" s="41"/>
      <c r="X297" s="41"/>
      <c r="Y297" s="41"/>
      <c r="Z297" s="41"/>
    </row>
    <row r="298" outlineLevel="4">
      <c r="A298" s="54" t="str">
        <f t="shared" si="4"/>
        <v>TC_CardCreate_GUI_243</v>
      </c>
      <c r="B298" s="97" t="s">
        <v>276</v>
      </c>
      <c r="C298" s="100"/>
      <c r="D298" s="96" t="s">
        <v>277</v>
      </c>
      <c r="E298" s="99" t="s">
        <v>125</v>
      </c>
      <c r="F298" s="57"/>
      <c r="G298" s="57"/>
      <c r="H298" s="57"/>
      <c r="I298" s="58"/>
      <c r="J298" s="56"/>
      <c r="K298" s="56"/>
      <c r="L298" s="56"/>
      <c r="M298" s="41"/>
      <c r="N298" s="41"/>
      <c r="O298" s="41"/>
      <c r="P298" s="41"/>
      <c r="Q298" s="41"/>
      <c r="R298" s="41"/>
      <c r="S298" s="41"/>
      <c r="T298" s="41"/>
      <c r="U298" s="41"/>
      <c r="V298" s="41"/>
      <c r="W298" s="41"/>
      <c r="X298" s="41"/>
      <c r="Y298" s="41"/>
      <c r="Z298" s="41"/>
    </row>
    <row r="299" outlineLevel="3">
      <c r="A299" s="54" t="str">
        <f t="shared" si="4"/>
        <v/>
      </c>
      <c r="B299" s="101" t="s">
        <v>278</v>
      </c>
      <c r="C299" s="4"/>
      <c r="D299" s="4"/>
      <c r="E299" s="4"/>
      <c r="F299" s="4"/>
      <c r="G299" s="4"/>
      <c r="H299" s="4"/>
      <c r="I299" s="4"/>
      <c r="J299" s="4"/>
      <c r="K299" s="4"/>
      <c r="L299" s="5"/>
      <c r="M299" s="41"/>
      <c r="N299" s="41"/>
      <c r="O299" s="41"/>
      <c r="P299" s="41"/>
      <c r="Q299" s="41"/>
      <c r="R299" s="41"/>
      <c r="S299" s="41"/>
      <c r="T299" s="41"/>
      <c r="U299" s="41"/>
      <c r="V299" s="41"/>
      <c r="W299" s="41"/>
      <c r="X299" s="41"/>
      <c r="Y299" s="41"/>
      <c r="Z299" s="41"/>
    </row>
    <row r="300" outlineLevel="4">
      <c r="A300" s="54" t="str">
        <f t="shared" si="4"/>
        <v>TC_CardCreate_GUI_244</v>
      </c>
      <c r="B300" s="94" t="s">
        <v>279</v>
      </c>
      <c r="C300" s="98"/>
      <c r="D300" s="96" t="s">
        <v>280</v>
      </c>
      <c r="E300" s="96" t="s">
        <v>281</v>
      </c>
      <c r="F300" s="57"/>
      <c r="G300" s="57"/>
      <c r="H300" s="57"/>
      <c r="I300" s="58"/>
      <c r="J300" s="56"/>
      <c r="K300" s="56"/>
      <c r="L300" s="56"/>
      <c r="M300" s="41"/>
      <c r="N300" s="41"/>
      <c r="O300" s="41"/>
      <c r="P300" s="41"/>
      <c r="Q300" s="41"/>
      <c r="R300" s="41"/>
      <c r="S300" s="41"/>
      <c r="T300" s="41"/>
      <c r="U300" s="41"/>
      <c r="V300" s="41"/>
      <c r="W300" s="41"/>
      <c r="X300" s="41"/>
      <c r="Y300" s="41"/>
      <c r="Z300" s="41"/>
    </row>
    <row r="301" outlineLevel="4">
      <c r="A301" s="54" t="str">
        <f t="shared" si="4"/>
        <v>TC_CardCreate_GUI_245</v>
      </c>
      <c r="B301" s="102" t="s">
        <v>282</v>
      </c>
      <c r="C301" s="98"/>
      <c r="D301" s="96" t="s">
        <v>283</v>
      </c>
      <c r="E301" s="96" t="s">
        <v>284</v>
      </c>
      <c r="F301" s="57"/>
      <c r="G301" s="57"/>
      <c r="H301" s="57"/>
      <c r="I301" s="58"/>
      <c r="J301" s="56"/>
      <c r="K301" s="56"/>
      <c r="L301" s="56"/>
      <c r="M301" s="41"/>
      <c r="N301" s="41"/>
      <c r="O301" s="41"/>
      <c r="P301" s="41"/>
      <c r="Q301" s="41"/>
      <c r="R301" s="41"/>
      <c r="S301" s="41"/>
      <c r="T301" s="41"/>
      <c r="U301" s="41"/>
      <c r="V301" s="41"/>
      <c r="W301" s="41"/>
      <c r="X301" s="41"/>
      <c r="Y301" s="41"/>
      <c r="Z301" s="41"/>
    </row>
    <row r="302" outlineLevel="4">
      <c r="A302" s="54" t="str">
        <f t="shared" si="4"/>
        <v>TC_CardCreate_GUI_246</v>
      </c>
      <c r="B302" s="103"/>
      <c r="C302" s="98"/>
      <c r="D302" s="96" t="s">
        <v>285</v>
      </c>
      <c r="E302" s="96" t="s">
        <v>284</v>
      </c>
      <c r="F302" s="57"/>
      <c r="G302" s="57"/>
      <c r="H302" s="57"/>
      <c r="I302" s="58"/>
      <c r="J302" s="56"/>
      <c r="K302" s="56"/>
      <c r="L302" s="56"/>
      <c r="M302" s="41"/>
      <c r="N302" s="41"/>
      <c r="O302" s="41"/>
      <c r="P302" s="41"/>
      <c r="Q302" s="41"/>
      <c r="R302" s="41"/>
      <c r="S302" s="41"/>
      <c r="T302" s="41"/>
      <c r="U302" s="41"/>
      <c r="V302" s="41"/>
      <c r="W302" s="41"/>
      <c r="X302" s="41"/>
      <c r="Y302" s="41"/>
      <c r="Z302" s="41"/>
    </row>
    <row r="303" outlineLevel="4">
      <c r="A303" s="54" t="str">
        <f t="shared" si="4"/>
        <v>TC_CardCreate_GUI_247</v>
      </c>
      <c r="B303" s="103"/>
      <c r="C303" s="98"/>
      <c r="D303" s="96" t="s">
        <v>286</v>
      </c>
      <c r="E303" s="104" t="s">
        <v>287</v>
      </c>
      <c r="F303" s="57"/>
      <c r="G303" s="57"/>
      <c r="H303" s="57"/>
      <c r="I303" s="58"/>
      <c r="J303" s="56"/>
      <c r="K303" s="56"/>
      <c r="L303" s="56"/>
      <c r="M303" s="41"/>
      <c r="N303" s="41"/>
      <c r="O303" s="41"/>
      <c r="P303" s="41"/>
      <c r="Q303" s="41"/>
      <c r="R303" s="41"/>
      <c r="S303" s="41"/>
      <c r="T303" s="41"/>
      <c r="U303" s="41"/>
      <c r="V303" s="41"/>
      <c r="W303" s="41"/>
      <c r="X303" s="41"/>
      <c r="Y303" s="41"/>
      <c r="Z303" s="41"/>
    </row>
    <row r="304" outlineLevel="4">
      <c r="A304" s="54" t="str">
        <f t="shared" si="4"/>
        <v>TC_CardCreate_GUI_248</v>
      </c>
      <c r="B304" s="52"/>
      <c r="C304" s="98"/>
      <c r="D304" s="96" t="s">
        <v>288</v>
      </c>
      <c r="E304" s="104" t="s">
        <v>284</v>
      </c>
      <c r="F304" s="57"/>
      <c r="G304" s="57"/>
      <c r="H304" s="57"/>
      <c r="I304" s="58"/>
      <c r="J304" s="56"/>
      <c r="K304" s="56"/>
      <c r="L304" s="56"/>
      <c r="M304" s="41"/>
      <c r="N304" s="41"/>
      <c r="O304" s="41"/>
      <c r="P304" s="41"/>
      <c r="Q304" s="41"/>
      <c r="R304" s="41"/>
      <c r="S304" s="41"/>
      <c r="T304" s="41"/>
      <c r="U304" s="41"/>
      <c r="V304" s="41"/>
      <c r="W304" s="41"/>
      <c r="X304" s="41"/>
      <c r="Y304" s="41"/>
      <c r="Z304" s="41"/>
    </row>
    <row r="305" outlineLevel="4">
      <c r="A305" s="54" t="str">
        <f t="shared" si="4"/>
        <v>TC_CardCreate_GUI_249</v>
      </c>
      <c r="B305" s="94" t="s">
        <v>289</v>
      </c>
      <c r="C305" s="98"/>
      <c r="D305" s="96" t="s">
        <v>290</v>
      </c>
      <c r="E305" s="96" t="s">
        <v>291</v>
      </c>
      <c r="F305" s="57"/>
      <c r="G305" s="57"/>
      <c r="H305" s="57"/>
      <c r="I305" s="58"/>
      <c r="J305" s="56"/>
      <c r="K305" s="56"/>
      <c r="L305" s="56"/>
      <c r="M305" s="41"/>
      <c r="N305" s="41"/>
      <c r="O305" s="41"/>
      <c r="P305" s="41"/>
      <c r="Q305" s="41"/>
      <c r="R305" s="41"/>
      <c r="S305" s="41"/>
      <c r="T305" s="41"/>
      <c r="U305" s="41"/>
      <c r="V305" s="41"/>
      <c r="W305" s="41"/>
      <c r="X305" s="41"/>
      <c r="Y305" s="41"/>
      <c r="Z305" s="41"/>
    </row>
    <row r="306" outlineLevel="4">
      <c r="A306" s="54" t="str">
        <f t="shared" si="4"/>
        <v>TC_CardCreate_GUI_250</v>
      </c>
      <c r="B306" s="105" t="s">
        <v>292</v>
      </c>
      <c r="C306" s="98"/>
      <c r="D306" s="96" t="s">
        <v>273</v>
      </c>
      <c r="E306" s="99" t="s">
        <v>125</v>
      </c>
      <c r="F306" s="57"/>
      <c r="G306" s="57"/>
      <c r="H306" s="57"/>
      <c r="I306" s="58"/>
      <c r="J306" s="56"/>
      <c r="K306" s="56"/>
      <c r="L306" s="56"/>
      <c r="M306" s="41"/>
      <c r="N306" s="41"/>
      <c r="O306" s="41"/>
      <c r="P306" s="41"/>
      <c r="Q306" s="41"/>
      <c r="R306" s="41"/>
      <c r="S306" s="41"/>
      <c r="T306" s="41"/>
      <c r="U306" s="41"/>
      <c r="V306" s="41"/>
      <c r="W306" s="41"/>
      <c r="X306" s="41"/>
      <c r="Y306" s="41"/>
      <c r="Z306" s="41"/>
    </row>
    <row r="307" outlineLevel="4">
      <c r="A307" s="54" t="str">
        <f t="shared" si="4"/>
        <v>TC_CardCreate_GUI_251</v>
      </c>
      <c r="B307" s="103"/>
      <c r="C307" s="100"/>
      <c r="D307" s="96" t="s">
        <v>275</v>
      </c>
      <c r="E307" s="99" t="s">
        <v>125</v>
      </c>
      <c r="F307" s="57"/>
      <c r="G307" s="57"/>
      <c r="H307" s="57"/>
      <c r="I307" s="58"/>
      <c r="J307" s="56"/>
      <c r="K307" s="56"/>
      <c r="L307" s="56"/>
      <c r="M307" s="41"/>
      <c r="N307" s="41"/>
      <c r="O307" s="41"/>
      <c r="P307" s="41"/>
      <c r="Q307" s="41"/>
      <c r="R307" s="41"/>
      <c r="S307" s="41"/>
      <c r="T307" s="41"/>
      <c r="U307" s="41"/>
      <c r="V307" s="41"/>
      <c r="W307" s="41"/>
      <c r="X307" s="41"/>
      <c r="Y307" s="41"/>
      <c r="Z307" s="41"/>
    </row>
    <row r="308" outlineLevel="4">
      <c r="A308" s="54" t="str">
        <f t="shared" si="4"/>
        <v>TC_CardCreate_GUI_252</v>
      </c>
      <c r="B308" s="52"/>
      <c r="C308" s="100"/>
      <c r="D308" s="96" t="s">
        <v>277</v>
      </c>
      <c r="E308" s="99" t="s">
        <v>125</v>
      </c>
      <c r="F308" s="57"/>
      <c r="G308" s="57"/>
      <c r="H308" s="57"/>
      <c r="I308" s="58"/>
      <c r="J308" s="56"/>
      <c r="K308" s="56"/>
      <c r="L308" s="56"/>
      <c r="M308" s="41"/>
      <c r="N308" s="41"/>
      <c r="O308" s="41"/>
      <c r="P308" s="41"/>
      <c r="Q308" s="41"/>
      <c r="R308" s="41"/>
      <c r="S308" s="41"/>
      <c r="T308" s="41"/>
      <c r="U308" s="41"/>
      <c r="V308" s="41"/>
      <c r="W308" s="41"/>
      <c r="X308" s="41"/>
      <c r="Y308" s="41"/>
      <c r="Z308" s="41"/>
    </row>
    <row r="309" outlineLevel="4">
      <c r="A309" s="54" t="str">
        <f t="shared" si="4"/>
        <v>TC_CardCreate_GUI_253</v>
      </c>
      <c r="B309" s="106" t="s">
        <v>293</v>
      </c>
      <c r="C309" s="100"/>
      <c r="D309" s="104" t="s">
        <v>294</v>
      </c>
      <c r="E309" s="107" t="s">
        <v>527</v>
      </c>
      <c r="F309" s="57"/>
      <c r="G309" s="57"/>
      <c r="H309" s="57"/>
      <c r="I309" s="58"/>
      <c r="J309" s="56"/>
      <c r="K309" s="56"/>
      <c r="L309" s="56"/>
      <c r="M309" s="41"/>
      <c r="N309" s="41"/>
      <c r="O309" s="41"/>
      <c r="P309" s="41"/>
      <c r="Q309" s="41"/>
      <c r="R309" s="41"/>
      <c r="S309" s="41"/>
      <c r="T309" s="41"/>
      <c r="U309" s="41"/>
      <c r="V309" s="41"/>
      <c r="W309" s="41"/>
      <c r="X309" s="41"/>
      <c r="Y309" s="41"/>
      <c r="Z309" s="41"/>
    </row>
    <row r="310" outlineLevel="4">
      <c r="A310" s="54" t="str">
        <f t="shared" si="4"/>
        <v>TC_CardCreate_GUI_254</v>
      </c>
      <c r="B310" s="106" t="s">
        <v>296</v>
      </c>
      <c r="C310" s="100"/>
      <c r="D310" s="104" t="s">
        <v>297</v>
      </c>
      <c r="E310" s="104" t="s">
        <v>298</v>
      </c>
      <c r="F310" s="57"/>
      <c r="G310" s="57"/>
      <c r="H310" s="57"/>
      <c r="I310" s="58"/>
      <c r="J310" s="56"/>
      <c r="K310" s="56"/>
      <c r="L310" s="56"/>
      <c r="M310" s="41"/>
      <c r="N310" s="41"/>
      <c r="O310" s="41"/>
      <c r="P310" s="41"/>
      <c r="Q310" s="41"/>
      <c r="R310" s="41"/>
      <c r="S310" s="41"/>
      <c r="T310" s="41"/>
      <c r="U310" s="41"/>
      <c r="V310" s="41"/>
      <c r="W310" s="41"/>
      <c r="X310" s="41"/>
      <c r="Y310" s="41"/>
      <c r="Z310" s="41"/>
    </row>
    <row r="311" outlineLevel="2">
      <c r="A311" s="54" t="str">
        <f t="shared" si="4"/>
        <v/>
      </c>
      <c r="B311" s="77" t="s">
        <v>302</v>
      </c>
      <c r="C311" s="4"/>
      <c r="D311" s="4"/>
      <c r="E311" s="4"/>
      <c r="F311" s="4"/>
      <c r="G311" s="4"/>
      <c r="H311" s="4"/>
      <c r="I311" s="4"/>
      <c r="J311" s="4"/>
      <c r="K311" s="4"/>
      <c r="L311" s="5"/>
      <c r="M311" s="41"/>
      <c r="N311" s="41"/>
      <c r="O311" s="41"/>
      <c r="P311" s="41"/>
      <c r="Q311" s="41"/>
      <c r="R311" s="41"/>
      <c r="S311" s="41"/>
      <c r="T311" s="41"/>
      <c r="U311" s="41"/>
      <c r="V311" s="41"/>
      <c r="W311" s="41"/>
      <c r="X311" s="41"/>
      <c r="Y311" s="41"/>
      <c r="Z311" s="41"/>
    </row>
    <row r="312" outlineLevel="3">
      <c r="A312" s="54" t="str">
        <f t="shared" si="4"/>
        <v>TC_CardCreate_GUI_255</v>
      </c>
      <c r="B312" s="61" t="s">
        <v>79</v>
      </c>
      <c r="C312" s="62"/>
      <c r="D312" s="63" t="s">
        <v>80</v>
      </c>
      <c r="E312" s="64" t="s">
        <v>81</v>
      </c>
      <c r="F312" s="57"/>
      <c r="G312" s="57"/>
      <c r="H312" s="57"/>
      <c r="I312" s="58"/>
      <c r="J312" s="56"/>
      <c r="K312" s="56"/>
      <c r="L312" s="56"/>
      <c r="M312" s="41"/>
      <c r="N312" s="41"/>
      <c r="O312" s="41"/>
      <c r="P312" s="41"/>
      <c r="Q312" s="41"/>
      <c r="R312" s="41"/>
      <c r="S312" s="41"/>
      <c r="T312" s="41"/>
      <c r="U312" s="41"/>
      <c r="V312" s="41"/>
      <c r="W312" s="41"/>
      <c r="X312" s="41"/>
      <c r="Y312" s="41"/>
      <c r="Z312" s="41"/>
    </row>
    <row r="313" outlineLevel="3">
      <c r="A313" s="54" t="str">
        <f t="shared" si="4"/>
        <v>TC_CardCreate_GUI_256</v>
      </c>
      <c r="B313" s="65" t="s">
        <v>82</v>
      </c>
      <c r="C313" s="65"/>
      <c r="D313" s="65" t="s">
        <v>83</v>
      </c>
      <c r="E313" s="66" t="s">
        <v>125</v>
      </c>
      <c r="F313" s="57"/>
      <c r="G313" s="57"/>
      <c r="H313" s="57"/>
      <c r="I313" s="58"/>
      <c r="J313" s="56"/>
      <c r="K313" s="56"/>
      <c r="L313" s="56"/>
      <c r="M313" s="41"/>
      <c r="N313" s="41"/>
      <c r="O313" s="41"/>
      <c r="P313" s="41"/>
      <c r="Q313" s="41"/>
      <c r="R313" s="41"/>
      <c r="S313" s="41"/>
      <c r="T313" s="41"/>
      <c r="U313" s="41"/>
      <c r="V313" s="41"/>
      <c r="W313" s="41"/>
      <c r="X313" s="41"/>
      <c r="Y313" s="41"/>
      <c r="Z313" s="41"/>
    </row>
    <row r="314" outlineLevel="3">
      <c r="A314" s="54" t="str">
        <f t="shared" si="4"/>
        <v>TC_CardCreate_GUI_257</v>
      </c>
      <c r="B314" s="65" t="s">
        <v>85</v>
      </c>
      <c r="C314" s="65"/>
      <c r="D314" s="65" t="s">
        <v>86</v>
      </c>
      <c r="E314" s="67" t="s">
        <v>87</v>
      </c>
      <c r="F314" s="57"/>
      <c r="G314" s="57"/>
      <c r="H314" s="57"/>
      <c r="I314" s="58"/>
      <c r="J314" s="56"/>
      <c r="K314" s="56"/>
      <c r="L314" s="56"/>
      <c r="M314" s="41"/>
      <c r="N314" s="41"/>
      <c r="O314" s="41"/>
      <c r="P314" s="41"/>
      <c r="Q314" s="41"/>
      <c r="R314" s="41"/>
      <c r="S314" s="41"/>
      <c r="T314" s="41"/>
      <c r="U314" s="41"/>
      <c r="V314" s="41"/>
      <c r="W314" s="41"/>
      <c r="X314" s="41"/>
      <c r="Y314" s="41"/>
      <c r="Z314" s="41"/>
    </row>
    <row r="315" outlineLevel="3">
      <c r="A315" s="54" t="str">
        <f t="shared" si="4"/>
        <v>TC_CardCreate_GUI_258</v>
      </c>
      <c r="B315" s="65" t="s">
        <v>88</v>
      </c>
      <c r="C315" s="65"/>
      <c r="D315" s="65" t="s">
        <v>89</v>
      </c>
      <c r="E315" s="67" t="s">
        <v>90</v>
      </c>
      <c r="F315" s="57"/>
      <c r="G315" s="57"/>
      <c r="H315" s="57"/>
      <c r="I315" s="58"/>
      <c r="J315" s="56"/>
      <c r="K315" s="56"/>
      <c r="L315" s="56"/>
      <c r="M315" s="41"/>
      <c r="N315" s="41"/>
      <c r="O315" s="41"/>
      <c r="P315" s="41"/>
      <c r="Q315" s="41"/>
      <c r="R315" s="41"/>
      <c r="S315" s="41"/>
      <c r="T315" s="41"/>
      <c r="U315" s="41"/>
      <c r="V315" s="41"/>
      <c r="W315" s="41"/>
      <c r="X315" s="41"/>
      <c r="Y315" s="41"/>
      <c r="Z315" s="41"/>
    </row>
    <row r="316" outlineLevel="3">
      <c r="A316" s="54" t="str">
        <f t="shared" si="4"/>
        <v>TC_CardCreate_GUI_259</v>
      </c>
      <c r="B316" s="65" t="s">
        <v>91</v>
      </c>
      <c r="C316" s="65"/>
      <c r="D316" s="65" t="s">
        <v>92</v>
      </c>
      <c r="E316" s="67" t="s">
        <v>90</v>
      </c>
      <c r="F316" s="57"/>
      <c r="G316" s="57"/>
      <c r="H316" s="57"/>
      <c r="I316" s="58"/>
      <c r="J316" s="56"/>
      <c r="K316" s="56"/>
      <c r="L316" s="56"/>
      <c r="M316" s="41"/>
      <c r="N316" s="41"/>
      <c r="O316" s="41"/>
      <c r="P316" s="41"/>
      <c r="Q316" s="41"/>
      <c r="R316" s="41"/>
      <c r="S316" s="41"/>
      <c r="T316" s="41"/>
      <c r="U316" s="41"/>
      <c r="V316" s="41"/>
      <c r="W316" s="41"/>
      <c r="X316" s="41"/>
      <c r="Y316" s="41"/>
      <c r="Z316" s="41"/>
    </row>
    <row r="317" outlineLevel="3">
      <c r="A317" s="54" t="str">
        <f t="shared" si="4"/>
        <v>TC_CardCreate_GUI_260</v>
      </c>
      <c r="B317" s="65" t="s">
        <v>93</v>
      </c>
      <c r="C317" s="65"/>
      <c r="D317" s="65" t="s">
        <v>94</v>
      </c>
      <c r="E317" s="67" t="s">
        <v>90</v>
      </c>
      <c r="F317" s="57"/>
      <c r="G317" s="57"/>
      <c r="H317" s="57"/>
      <c r="I317" s="58"/>
      <c r="J317" s="56"/>
      <c r="K317" s="56"/>
      <c r="L317" s="56"/>
      <c r="M317" s="41"/>
      <c r="N317" s="41"/>
      <c r="O317" s="41"/>
      <c r="P317" s="41"/>
      <c r="Q317" s="41"/>
      <c r="R317" s="41"/>
      <c r="S317" s="41"/>
      <c r="T317" s="41"/>
      <c r="U317" s="41"/>
      <c r="V317" s="41"/>
      <c r="W317" s="41"/>
      <c r="X317" s="41"/>
      <c r="Y317" s="41"/>
      <c r="Z317" s="41"/>
    </row>
    <row r="318" outlineLevel="3">
      <c r="A318" s="54" t="str">
        <f t="shared" si="4"/>
        <v>TC_CardCreate_GUI_261</v>
      </c>
      <c r="B318" s="65" t="s">
        <v>95</v>
      </c>
      <c r="C318" s="65"/>
      <c r="D318" s="65" t="s">
        <v>96</v>
      </c>
      <c r="E318" s="67" t="s">
        <v>90</v>
      </c>
      <c r="F318" s="57"/>
      <c r="G318" s="57"/>
      <c r="H318" s="57"/>
      <c r="I318" s="58"/>
      <c r="J318" s="56"/>
      <c r="K318" s="56"/>
      <c r="L318" s="56"/>
      <c r="M318" s="41"/>
      <c r="N318" s="41"/>
      <c r="O318" s="41"/>
      <c r="P318" s="41"/>
      <c r="Q318" s="41"/>
      <c r="R318" s="41"/>
      <c r="S318" s="41"/>
      <c r="T318" s="41"/>
      <c r="U318" s="41"/>
      <c r="V318" s="41"/>
      <c r="W318" s="41"/>
      <c r="X318" s="41"/>
      <c r="Y318" s="41"/>
      <c r="Z318" s="41"/>
    </row>
    <row r="319" outlineLevel="2">
      <c r="A319" s="54" t="str">
        <f t="shared" si="4"/>
        <v/>
      </c>
      <c r="B319" s="108" t="s">
        <v>303</v>
      </c>
      <c r="C319" s="4"/>
      <c r="D319" s="4"/>
      <c r="E319" s="4"/>
      <c r="F319" s="4"/>
      <c r="G319" s="4"/>
      <c r="H319" s="4"/>
      <c r="I319" s="4"/>
      <c r="J319" s="4"/>
      <c r="K319" s="4"/>
      <c r="L319" s="5"/>
      <c r="M319" s="41"/>
      <c r="N319" s="41"/>
      <c r="O319" s="41"/>
      <c r="P319" s="41"/>
      <c r="Q319" s="41"/>
      <c r="R319" s="41"/>
      <c r="S319" s="41"/>
      <c r="T319" s="41"/>
      <c r="U319" s="41"/>
      <c r="V319" s="41"/>
      <c r="W319" s="41"/>
      <c r="X319" s="41"/>
      <c r="Y319" s="41"/>
      <c r="Z319" s="41"/>
    </row>
    <row r="320" outlineLevel="2">
      <c r="A320" s="54" t="str">
        <f t="shared" si="4"/>
        <v>TC_CardCreate_GUI_262</v>
      </c>
      <c r="B320" s="66" t="s">
        <v>304</v>
      </c>
      <c r="C320" s="65"/>
      <c r="D320" s="66" t="s">
        <v>250</v>
      </c>
      <c r="E320" s="66" t="s">
        <v>251</v>
      </c>
      <c r="F320" s="57"/>
      <c r="G320" s="57"/>
      <c r="H320" s="57"/>
      <c r="I320" s="58"/>
      <c r="J320" s="56"/>
      <c r="K320" s="56"/>
      <c r="L320" s="56"/>
      <c r="M320" s="41"/>
      <c r="N320" s="41"/>
      <c r="O320" s="41"/>
      <c r="P320" s="41"/>
      <c r="Q320" s="41"/>
      <c r="R320" s="41"/>
      <c r="S320" s="41"/>
      <c r="T320" s="41"/>
      <c r="U320" s="41"/>
      <c r="V320" s="41"/>
      <c r="W320" s="41"/>
      <c r="X320" s="41"/>
      <c r="Y320" s="41"/>
      <c r="Z320" s="41"/>
    </row>
    <row r="321" outlineLevel="1" collapsed="1">
      <c r="A321" s="54" t="str">
        <f t="shared" si="4"/>
        <v/>
      </c>
      <c r="B321" s="71" t="s">
        <v>312</v>
      </c>
      <c r="C321" s="4"/>
      <c r="D321" s="4"/>
      <c r="E321" s="4"/>
      <c r="F321" s="4"/>
      <c r="G321" s="4"/>
      <c r="H321" s="4"/>
      <c r="I321" s="4"/>
      <c r="J321" s="4"/>
      <c r="K321" s="4"/>
      <c r="L321" s="5"/>
      <c r="M321" s="41"/>
      <c r="N321" s="41"/>
      <c r="O321" s="41"/>
      <c r="P321" s="41"/>
      <c r="Q321" s="41"/>
      <c r="R321" s="41"/>
      <c r="S321" s="41"/>
      <c r="T321" s="41"/>
      <c r="U321" s="41"/>
      <c r="V321" s="41"/>
      <c r="W321" s="41"/>
      <c r="X321" s="41"/>
      <c r="Y321" s="41"/>
      <c r="Z321" s="41"/>
    </row>
    <row r="322" hidden="1" outlineLevel="2">
      <c r="A322" s="54" t="str">
        <f t="shared" si="4"/>
        <v>TC_CardCreate_GUI_263</v>
      </c>
      <c r="B322" s="68" t="s">
        <v>79</v>
      </c>
      <c r="C322" s="56"/>
      <c r="D322" s="68" t="s">
        <v>227</v>
      </c>
      <c r="E322" s="70" t="s">
        <v>313</v>
      </c>
      <c r="F322" s="57"/>
      <c r="G322" s="57"/>
      <c r="H322" s="57"/>
      <c r="I322" s="58"/>
      <c r="J322" s="56"/>
      <c r="K322" s="56"/>
      <c r="L322" s="56"/>
      <c r="M322" s="41"/>
      <c r="N322" s="41"/>
      <c r="O322" s="41"/>
      <c r="P322" s="41"/>
      <c r="Q322" s="41"/>
      <c r="R322" s="41"/>
      <c r="S322" s="41"/>
      <c r="T322" s="41"/>
      <c r="U322" s="41"/>
      <c r="V322" s="41"/>
      <c r="W322" s="41"/>
      <c r="X322" s="41"/>
      <c r="Y322" s="41"/>
      <c r="Z322" s="41"/>
    </row>
    <row r="323" hidden="1" outlineLevel="2">
      <c r="A323" s="54" t="str">
        <f t="shared" si="4"/>
        <v>TC_CardCreate_GUI_264</v>
      </c>
      <c r="B323" s="69" t="s">
        <v>314</v>
      </c>
      <c r="C323" s="56"/>
      <c r="D323" s="68" t="s">
        <v>315</v>
      </c>
      <c r="E323" s="70" t="s">
        <v>316</v>
      </c>
      <c r="F323" s="57"/>
      <c r="G323" s="57"/>
      <c r="H323" s="57"/>
      <c r="I323" s="58"/>
      <c r="J323" s="56"/>
      <c r="K323" s="56"/>
      <c r="L323" s="56"/>
      <c r="M323" s="41"/>
      <c r="N323" s="41"/>
      <c r="O323" s="41"/>
      <c r="P323" s="41"/>
      <c r="Q323" s="41"/>
      <c r="R323" s="41"/>
      <c r="S323" s="41"/>
      <c r="T323" s="41"/>
      <c r="U323" s="41"/>
      <c r="V323" s="41"/>
      <c r="W323" s="41"/>
      <c r="X323" s="41"/>
      <c r="Y323" s="41"/>
      <c r="Z323" s="41"/>
    </row>
    <row r="324" hidden="1" outlineLevel="2" collapsed="1">
      <c r="A324" s="54" t="str">
        <f t="shared" si="4"/>
        <v/>
      </c>
      <c r="B324" s="77" t="s">
        <v>261</v>
      </c>
      <c r="C324" s="4"/>
      <c r="D324" s="4"/>
      <c r="E324" s="4"/>
      <c r="F324" s="4"/>
      <c r="G324" s="4"/>
      <c r="H324" s="4"/>
      <c r="I324" s="4"/>
      <c r="J324" s="4"/>
      <c r="K324" s="4"/>
      <c r="L324" s="5"/>
      <c r="M324" s="41"/>
      <c r="N324" s="41"/>
      <c r="O324" s="41"/>
      <c r="P324" s="41"/>
      <c r="Q324" s="41"/>
      <c r="R324" s="41"/>
      <c r="S324" s="41"/>
      <c r="T324" s="41"/>
      <c r="U324" s="41"/>
      <c r="V324" s="41"/>
      <c r="W324" s="41"/>
      <c r="X324" s="41"/>
      <c r="Y324" s="41"/>
      <c r="Z324" s="41"/>
    </row>
    <row r="325" hidden="1" outlineLevel="3">
      <c r="A325" s="54" t="str">
        <f t="shared" si="4"/>
        <v>TC_CardCreate_GUI_265</v>
      </c>
      <c r="B325" s="61" t="s">
        <v>79</v>
      </c>
      <c r="C325" s="62"/>
      <c r="D325" s="63" t="s">
        <v>80</v>
      </c>
      <c r="E325" s="64" t="s">
        <v>81</v>
      </c>
      <c r="F325" s="57"/>
      <c r="G325" s="57"/>
      <c r="H325" s="57"/>
      <c r="I325" s="58"/>
      <c r="J325" s="56"/>
      <c r="K325" s="56"/>
      <c r="L325" s="56"/>
      <c r="M325" s="41"/>
      <c r="N325" s="41"/>
      <c r="O325" s="41"/>
      <c r="P325" s="41"/>
      <c r="Q325" s="41"/>
      <c r="R325" s="41"/>
      <c r="S325" s="41"/>
      <c r="T325" s="41"/>
      <c r="U325" s="41"/>
      <c r="V325" s="41"/>
      <c r="W325" s="41"/>
      <c r="X325" s="41"/>
      <c r="Y325" s="41"/>
      <c r="Z325" s="41"/>
    </row>
    <row r="326" hidden="1" outlineLevel="3">
      <c r="A326" s="54" t="str">
        <f t="shared" si="4"/>
        <v>TC_CardCreate_GUI_266</v>
      </c>
      <c r="B326" s="65" t="s">
        <v>82</v>
      </c>
      <c r="C326" s="65"/>
      <c r="D326" s="65" t="s">
        <v>83</v>
      </c>
      <c r="E326" s="66" t="s">
        <v>317</v>
      </c>
      <c r="F326" s="57"/>
      <c r="G326" s="57"/>
      <c r="H326" s="57"/>
      <c r="I326" s="58"/>
      <c r="J326" s="56"/>
      <c r="K326" s="56"/>
      <c r="L326" s="56"/>
      <c r="M326" s="41"/>
      <c r="N326" s="41"/>
      <c r="O326" s="41"/>
      <c r="P326" s="41"/>
      <c r="Q326" s="41"/>
      <c r="R326" s="41"/>
      <c r="S326" s="41"/>
      <c r="T326" s="41"/>
      <c r="U326" s="41"/>
      <c r="V326" s="41"/>
      <c r="W326" s="41"/>
      <c r="X326" s="41"/>
      <c r="Y326" s="41"/>
      <c r="Z326" s="41"/>
    </row>
    <row r="327" hidden="1" outlineLevel="3">
      <c r="A327" s="54" t="str">
        <f t="shared" si="4"/>
        <v>TC_CardCreate_GUI_267</v>
      </c>
      <c r="B327" s="65" t="s">
        <v>85</v>
      </c>
      <c r="C327" s="65"/>
      <c r="D327" s="65" t="s">
        <v>86</v>
      </c>
      <c r="E327" s="67" t="s">
        <v>87</v>
      </c>
      <c r="F327" s="57"/>
      <c r="G327" s="57"/>
      <c r="H327" s="57"/>
      <c r="I327" s="58"/>
      <c r="J327" s="56"/>
      <c r="K327" s="56"/>
      <c r="L327" s="56"/>
      <c r="M327" s="41"/>
      <c r="N327" s="41"/>
      <c r="O327" s="41"/>
      <c r="P327" s="41"/>
      <c r="Q327" s="41"/>
      <c r="R327" s="41"/>
      <c r="S327" s="41"/>
      <c r="T327" s="41"/>
      <c r="U327" s="41"/>
      <c r="V327" s="41"/>
      <c r="W327" s="41"/>
      <c r="X327" s="41"/>
      <c r="Y327" s="41"/>
      <c r="Z327" s="41"/>
    </row>
    <row r="328" hidden="1" outlineLevel="3">
      <c r="A328" s="54" t="str">
        <f t="shared" si="4"/>
        <v>TC_CardCreate_GUI_268</v>
      </c>
      <c r="B328" s="65" t="s">
        <v>88</v>
      </c>
      <c r="C328" s="65"/>
      <c r="D328" s="65" t="s">
        <v>89</v>
      </c>
      <c r="E328" s="67" t="s">
        <v>90</v>
      </c>
      <c r="F328" s="57"/>
      <c r="G328" s="57"/>
      <c r="H328" s="57"/>
      <c r="I328" s="58"/>
      <c r="J328" s="56"/>
      <c r="K328" s="56"/>
      <c r="L328" s="56"/>
      <c r="M328" s="41"/>
      <c r="N328" s="41"/>
      <c r="O328" s="41"/>
      <c r="P328" s="41"/>
      <c r="Q328" s="41"/>
      <c r="R328" s="41"/>
      <c r="S328" s="41"/>
      <c r="T328" s="41"/>
      <c r="U328" s="41"/>
      <c r="V328" s="41"/>
      <c r="W328" s="41"/>
      <c r="X328" s="41"/>
      <c r="Y328" s="41"/>
      <c r="Z328" s="41"/>
    </row>
    <row r="329" hidden="1" outlineLevel="3">
      <c r="A329" s="54" t="str">
        <f t="shared" si="4"/>
        <v>TC_CardCreate_GUI_269</v>
      </c>
      <c r="B329" s="65" t="s">
        <v>91</v>
      </c>
      <c r="C329" s="65"/>
      <c r="D329" s="65" t="s">
        <v>92</v>
      </c>
      <c r="E329" s="67" t="s">
        <v>90</v>
      </c>
      <c r="F329" s="57"/>
      <c r="G329" s="57"/>
      <c r="H329" s="57"/>
      <c r="I329" s="58"/>
      <c r="J329" s="56"/>
      <c r="K329" s="56"/>
      <c r="L329" s="56"/>
      <c r="M329" s="41"/>
      <c r="N329" s="41"/>
      <c r="O329" s="41"/>
      <c r="P329" s="41"/>
      <c r="Q329" s="41"/>
      <c r="R329" s="41"/>
      <c r="S329" s="41"/>
      <c r="T329" s="41"/>
      <c r="U329" s="41"/>
      <c r="V329" s="41"/>
      <c r="W329" s="41"/>
      <c r="X329" s="41"/>
      <c r="Y329" s="41"/>
      <c r="Z329" s="41"/>
    </row>
    <row r="330" hidden="1" outlineLevel="3">
      <c r="A330" s="54" t="str">
        <f t="shared" si="4"/>
        <v>TC_CardCreate_GUI_270</v>
      </c>
      <c r="B330" s="65" t="s">
        <v>93</v>
      </c>
      <c r="C330" s="65"/>
      <c r="D330" s="65" t="s">
        <v>94</v>
      </c>
      <c r="E330" s="67" t="s">
        <v>90</v>
      </c>
      <c r="F330" s="57"/>
      <c r="G330" s="57"/>
      <c r="H330" s="57"/>
      <c r="I330" s="58"/>
      <c r="J330" s="56"/>
      <c r="K330" s="56"/>
      <c r="L330" s="56"/>
      <c r="M330" s="41"/>
      <c r="N330" s="41"/>
      <c r="O330" s="41"/>
      <c r="P330" s="41"/>
      <c r="Q330" s="41"/>
      <c r="R330" s="41"/>
      <c r="S330" s="41"/>
      <c r="T330" s="41"/>
      <c r="U330" s="41"/>
      <c r="V330" s="41"/>
      <c r="W330" s="41"/>
      <c r="X330" s="41"/>
      <c r="Y330" s="41"/>
      <c r="Z330" s="41"/>
    </row>
    <row r="331" hidden="1" outlineLevel="3">
      <c r="A331" s="54" t="str">
        <f t="shared" si="4"/>
        <v>TC_CardCreate_GUI_271</v>
      </c>
      <c r="B331" s="65" t="s">
        <v>95</v>
      </c>
      <c r="C331" s="65"/>
      <c r="D331" s="65" t="s">
        <v>96</v>
      </c>
      <c r="E331" s="67" t="s">
        <v>90</v>
      </c>
      <c r="F331" s="57"/>
      <c r="G331" s="57"/>
      <c r="H331" s="57"/>
      <c r="I331" s="58"/>
      <c r="J331" s="56"/>
      <c r="K331" s="56"/>
      <c r="L331" s="56"/>
      <c r="M331" s="41"/>
      <c r="N331" s="41"/>
      <c r="O331" s="41"/>
      <c r="P331" s="41"/>
      <c r="Q331" s="41"/>
      <c r="R331" s="41"/>
      <c r="S331" s="41"/>
      <c r="T331" s="41"/>
      <c r="U331" s="41"/>
      <c r="V331" s="41"/>
      <c r="W331" s="41"/>
      <c r="X331" s="41"/>
      <c r="Y331" s="41"/>
      <c r="Z331" s="41"/>
    </row>
    <row r="332" hidden="1" outlineLevel="2">
      <c r="A332" s="54" t="str">
        <f t="shared" si="4"/>
        <v/>
      </c>
      <c r="B332" s="108" t="s">
        <v>303</v>
      </c>
      <c r="C332" s="4"/>
      <c r="D332" s="4"/>
      <c r="E332" s="4"/>
      <c r="F332" s="4"/>
      <c r="G332" s="4"/>
      <c r="H332" s="4"/>
      <c r="I332" s="4"/>
      <c r="J332" s="4"/>
      <c r="K332" s="4"/>
      <c r="L332" s="5"/>
      <c r="M332" s="41"/>
      <c r="N332" s="41"/>
      <c r="O332" s="41"/>
      <c r="P332" s="41"/>
      <c r="Q332" s="41"/>
      <c r="R332" s="41"/>
      <c r="S332" s="41"/>
      <c r="T332" s="41"/>
      <c r="U332" s="41"/>
      <c r="V332" s="41"/>
      <c r="W332" s="41"/>
      <c r="X332" s="41"/>
      <c r="Y332" s="41"/>
      <c r="Z332" s="41"/>
    </row>
    <row r="333" hidden="1" outlineLevel="2">
      <c r="A333" s="54" t="str">
        <f t="shared" si="4"/>
        <v>TC_CardCreate_GUI_272</v>
      </c>
      <c r="B333" s="66" t="s">
        <v>304</v>
      </c>
      <c r="C333" s="65"/>
      <c r="D333" s="66" t="s">
        <v>250</v>
      </c>
      <c r="E333" s="66" t="s">
        <v>251</v>
      </c>
      <c r="F333" s="57"/>
      <c r="G333" s="57"/>
      <c r="H333" s="57"/>
      <c r="I333" s="58"/>
      <c r="J333" s="56"/>
      <c r="K333" s="56"/>
      <c r="L333" s="56"/>
      <c r="M333" s="41"/>
      <c r="N333" s="41"/>
      <c r="O333" s="41"/>
      <c r="P333" s="41"/>
      <c r="Q333" s="41"/>
      <c r="R333" s="41"/>
      <c r="S333" s="41"/>
      <c r="T333" s="41"/>
      <c r="U333" s="41"/>
      <c r="V333" s="41"/>
      <c r="W333" s="41"/>
      <c r="X333" s="41"/>
      <c r="Y333" s="41"/>
      <c r="Z333" s="41"/>
    </row>
    <row r="334" outlineLevel="1" collapsed="1">
      <c r="A334" s="54" t="str">
        <f t="shared" si="4"/>
        <v/>
      </c>
      <c r="B334" s="71" t="s">
        <v>318</v>
      </c>
      <c r="C334" s="4"/>
      <c r="D334" s="4"/>
      <c r="E334" s="4"/>
      <c r="F334" s="4"/>
      <c r="G334" s="4"/>
      <c r="H334" s="4"/>
      <c r="I334" s="4"/>
      <c r="J334" s="4"/>
      <c r="K334" s="4"/>
      <c r="L334" s="5"/>
      <c r="M334" s="41"/>
      <c r="N334" s="41"/>
      <c r="O334" s="41"/>
      <c r="P334" s="41"/>
      <c r="Q334" s="41"/>
      <c r="R334" s="41"/>
      <c r="S334" s="41"/>
      <c r="T334" s="41"/>
      <c r="U334" s="41"/>
      <c r="V334" s="41"/>
      <c r="W334" s="41"/>
      <c r="X334" s="41"/>
      <c r="Y334" s="41"/>
      <c r="Z334" s="41"/>
    </row>
    <row r="335" hidden="1" outlineLevel="2" collapsed="1">
      <c r="A335" s="54" t="str">
        <f t="shared" si="4"/>
        <v/>
      </c>
      <c r="B335" s="77" t="s">
        <v>78</v>
      </c>
      <c r="C335" s="4"/>
      <c r="D335" s="4"/>
      <c r="E335" s="4"/>
      <c r="F335" s="4"/>
      <c r="G335" s="4"/>
      <c r="H335" s="4"/>
      <c r="I335" s="4"/>
      <c r="J335" s="4"/>
      <c r="K335" s="4"/>
      <c r="L335" s="5"/>
      <c r="M335" s="41"/>
      <c r="N335" s="41"/>
      <c r="O335" s="41"/>
      <c r="P335" s="41"/>
      <c r="Q335" s="41"/>
      <c r="R335" s="41"/>
      <c r="S335" s="41"/>
      <c r="T335" s="41"/>
      <c r="U335" s="41"/>
      <c r="V335" s="41"/>
      <c r="W335" s="41"/>
      <c r="X335" s="41"/>
      <c r="Y335" s="41"/>
      <c r="Z335" s="41"/>
    </row>
    <row r="336" hidden="1" outlineLevel="3">
      <c r="A336" s="54" t="str">
        <f t="shared" si="4"/>
        <v>TC_CardCreate_GUI_273</v>
      </c>
      <c r="B336" s="61" t="s">
        <v>79</v>
      </c>
      <c r="C336" s="62"/>
      <c r="D336" s="63" t="s">
        <v>80</v>
      </c>
      <c r="E336" s="64" t="s">
        <v>81</v>
      </c>
      <c r="F336" s="57"/>
      <c r="G336" s="57"/>
      <c r="H336" s="57"/>
      <c r="I336" s="58"/>
      <c r="J336" s="45"/>
      <c r="K336" s="45"/>
      <c r="L336" s="45"/>
      <c r="M336" s="41"/>
      <c r="N336" s="41"/>
      <c r="O336" s="41"/>
      <c r="P336" s="41"/>
      <c r="Q336" s="41"/>
      <c r="R336" s="41"/>
      <c r="S336" s="41"/>
      <c r="T336" s="41"/>
      <c r="U336" s="41"/>
      <c r="V336" s="41"/>
      <c r="W336" s="41"/>
      <c r="X336" s="41"/>
      <c r="Y336" s="41"/>
      <c r="Z336" s="41"/>
    </row>
    <row r="337" hidden="1" outlineLevel="3">
      <c r="A337" s="54" t="str">
        <f t="shared" si="4"/>
        <v>TC_CardCreate_GUI_274</v>
      </c>
      <c r="B337" s="65" t="s">
        <v>82</v>
      </c>
      <c r="C337" s="65"/>
      <c r="D337" s="65" t="s">
        <v>83</v>
      </c>
      <c r="E337" s="66" t="s">
        <v>84</v>
      </c>
      <c r="F337" s="57"/>
      <c r="G337" s="57"/>
      <c r="H337" s="57"/>
      <c r="I337" s="58"/>
      <c r="J337" s="45"/>
      <c r="K337" s="45"/>
      <c r="L337" s="45"/>
      <c r="M337" s="41"/>
      <c r="N337" s="41"/>
      <c r="O337" s="41"/>
      <c r="P337" s="41"/>
      <c r="Q337" s="41"/>
      <c r="R337" s="41"/>
      <c r="S337" s="41"/>
      <c r="T337" s="41"/>
      <c r="U337" s="41"/>
      <c r="V337" s="41"/>
      <c r="W337" s="41"/>
      <c r="X337" s="41"/>
      <c r="Y337" s="41"/>
      <c r="Z337" s="41"/>
    </row>
    <row r="338" hidden="1" outlineLevel="3">
      <c r="A338" s="54" t="str">
        <f t="shared" si="4"/>
        <v>TC_CardCreate_GUI_275</v>
      </c>
      <c r="B338" s="65" t="s">
        <v>85</v>
      </c>
      <c r="C338" s="65"/>
      <c r="D338" s="65" t="s">
        <v>86</v>
      </c>
      <c r="E338" s="67" t="s">
        <v>87</v>
      </c>
      <c r="F338" s="57"/>
      <c r="G338" s="57"/>
      <c r="H338" s="57"/>
      <c r="I338" s="58"/>
      <c r="J338" s="45"/>
      <c r="K338" s="45"/>
      <c r="L338" s="45"/>
      <c r="M338" s="41"/>
      <c r="N338" s="41"/>
      <c r="O338" s="41"/>
      <c r="P338" s="41"/>
      <c r="Q338" s="41"/>
      <c r="R338" s="41"/>
      <c r="S338" s="41"/>
      <c r="T338" s="41"/>
      <c r="U338" s="41"/>
      <c r="V338" s="41"/>
      <c r="W338" s="41"/>
      <c r="X338" s="41"/>
      <c r="Y338" s="41"/>
      <c r="Z338" s="41"/>
    </row>
    <row r="339" hidden="1" outlineLevel="3">
      <c r="A339" s="54" t="str">
        <f t="shared" si="4"/>
        <v>TC_CardCreate_GUI_276</v>
      </c>
      <c r="B339" s="65" t="s">
        <v>88</v>
      </c>
      <c r="C339" s="65"/>
      <c r="D339" s="65" t="s">
        <v>89</v>
      </c>
      <c r="E339" s="67" t="s">
        <v>90</v>
      </c>
      <c r="F339" s="57"/>
      <c r="G339" s="57"/>
      <c r="H339" s="57"/>
      <c r="I339" s="58"/>
      <c r="J339" s="45"/>
      <c r="K339" s="45"/>
      <c r="L339" s="45"/>
      <c r="M339" s="41"/>
      <c r="N339" s="41"/>
      <c r="O339" s="41"/>
      <c r="P339" s="41"/>
      <c r="Q339" s="41"/>
      <c r="R339" s="41"/>
      <c r="S339" s="41"/>
      <c r="T339" s="41"/>
      <c r="U339" s="41"/>
      <c r="V339" s="41"/>
      <c r="W339" s="41"/>
      <c r="X339" s="41"/>
      <c r="Y339" s="41"/>
      <c r="Z339" s="41"/>
    </row>
    <row r="340" hidden="1" outlineLevel="3">
      <c r="A340" s="54" t="str">
        <f t="shared" si="4"/>
        <v>TC_CardCreate_GUI_277</v>
      </c>
      <c r="B340" s="65" t="s">
        <v>91</v>
      </c>
      <c r="C340" s="65"/>
      <c r="D340" s="65" t="s">
        <v>92</v>
      </c>
      <c r="E340" s="67" t="s">
        <v>90</v>
      </c>
      <c r="F340" s="57"/>
      <c r="G340" s="57"/>
      <c r="H340" s="57"/>
      <c r="I340" s="58"/>
      <c r="J340" s="45"/>
      <c r="K340" s="45"/>
      <c r="L340" s="45"/>
      <c r="M340" s="41"/>
      <c r="N340" s="41"/>
      <c r="O340" s="41"/>
      <c r="P340" s="41"/>
      <c r="Q340" s="41"/>
      <c r="R340" s="41"/>
      <c r="S340" s="41"/>
      <c r="T340" s="41"/>
      <c r="U340" s="41"/>
      <c r="V340" s="41"/>
      <c r="W340" s="41"/>
      <c r="X340" s="41"/>
      <c r="Y340" s="41"/>
      <c r="Z340" s="41"/>
    </row>
    <row r="341" hidden="1" outlineLevel="3">
      <c r="A341" s="54" t="str">
        <f t="shared" si="4"/>
        <v>TC_CardCreate_GUI_278</v>
      </c>
      <c r="B341" s="65" t="s">
        <v>93</v>
      </c>
      <c r="C341" s="65"/>
      <c r="D341" s="65" t="s">
        <v>94</v>
      </c>
      <c r="E341" s="67" t="s">
        <v>90</v>
      </c>
      <c r="F341" s="57"/>
      <c r="G341" s="57"/>
      <c r="H341" s="57"/>
      <c r="I341" s="58"/>
      <c r="J341" s="45"/>
      <c r="K341" s="45"/>
      <c r="L341" s="45"/>
      <c r="M341" s="41"/>
      <c r="N341" s="41"/>
      <c r="O341" s="41"/>
      <c r="P341" s="41"/>
      <c r="Q341" s="41"/>
      <c r="R341" s="41"/>
      <c r="S341" s="41"/>
      <c r="T341" s="41"/>
      <c r="U341" s="41"/>
      <c r="V341" s="41"/>
      <c r="W341" s="41"/>
      <c r="X341" s="41"/>
      <c r="Y341" s="41"/>
      <c r="Z341" s="41"/>
    </row>
    <row r="342" hidden="1" outlineLevel="3">
      <c r="A342" s="54" t="str">
        <f t="shared" si="4"/>
        <v>TC_CardCreate_GUI_279</v>
      </c>
      <c r="B342" s="65" t="s">
        <v>95</v>
      </c>
      <c r="C342" s="65"/>
      <c r="D342" s="65" t="s">
        <v>96</v>
      </c>
      <c r="E342" s="67" t="s">
        <v>90</v>
      </c>
      <c r="F342" s="57"/>
      <c r="G342" s="57"/>
      <c r="H342" s="57"/>
      <c r="I342" s="58"/>
      <c r="J342" s="45"/>
      <c r="K342" s="45"/>
      <c r="L342" s="45"/>
      <c r="M342" s="41"/>
      <c r="N342" s="41"/>
      <c r="O342" s="41"/>
      <c r="P342" s="41"/>
      <c r="Q342" s="41"/>
      <c r="R342" s="41"/>
      <c r="S342" s="41"/>
      <c r="T342" s="41"/>
      <c r="U342" s="41"/>
      <c r="V342" s="41"/>
      <c r="W342" s="41"/>
      <c r="X342" s="41"/>
      <c r="Y342" s="41"/>
      <c r="Z342" s="41"/>
    </row>
    <row r="343" hidden="1" outlineLevel="2" collapsed="1">
      <c r="A343" s="54" t="str">
        <f t="shared" si="4"/>
        <v/>
      </c>
      <c r="B343" s="77" t="s">
        <v>319</v>
      </c>
      <c r="C343" s="4"/>
      <c r="D343" s="4"/>
      <c r="E343" s="4"/>
      <c r="F343" s="4"/>
      <c r="G343" s="4"/>
      <c r="H343" s="4"/>
      <c r="I343" s="4"/>
      <c r="J343" s="4"/>
      <c r="K343" s="4"/>
      <c r="L343" s="5"/>
      <c r="M343" s="41"/>
      <c r="N343" s="41"/>
      <c r="O343" s="41"/>
      <c r="P343" s="41"/>
      <c r="Q343" s="41"/>
      <c r="R343" s="41"/>
      <c r="S343" s="41"/>
      <c r="T343" s="41"/>
      <c r="U343" s="41"/>
      <c r="V343" s="41"/>
      <c r="W343" s="41"/>
      <c r="X343" s="41"/>
      <c r="Y343" s="41"/>
      <c r="Z343" s="41"/>
    </row>
    <row r="344" hidden="1" outlineLevel="3">
      <c r="A344" s="54" t="str">
        <f t="shared" si="4"/>
        <v>TC_CardCreate_GUI_280</v>
      </c>
      <c r="B344" s="61" t="s">
        <v>79</v>
      </c>
      <c r="C344" s="62"/>
      <c r="D344" s="63" t="s">
        <v>227</v>
      </c>
      <c r="E344" s="64" t="s">
        <v>81</v>
      </c>
      <c r="F344" s="57"/>
      <c r="G344" s="57"/>
      <c r="H344" s="57"/>
      <c r="I344" s="58"/>
      <c r="J344" s="56"/>
      <c r="K344" s="56"/>
      <c r="L344" s="56"/>
      <c r="M344" s="41"/>
      <c r="N344" s="41"/>
      <c r="O344" s="41"/>
      <c r="P344" s="41"/>
      <c r="Q344" s="41"/>
      <c r="R344" s="41"/>
      <c r="S344" s="41"/>
      <c r="T344" s="41"/>
      <c r="U344" s="41"/>
      <c r="V344" s="41"/>
      <c r="W344" s="41"/>
      <c r="X344" s="41"/>
      <c r="Y344" s="41"/>
      <c r="Z344" s="41"/>
    </row>
    <row r="345" hidden="1" outlineLevel="3">
      <c r="A345" s="54" t="str">
        <f t="shared" si="4"/>
        <v>TC_CardCreate_GUI_281</v>
      </c>
      <c r="B345" s="65" t="s">
        <v>82</v>
      </c>
      <c r="C345" s="65"/>
      <c r="D345" s="65" t="s">
        <v>83</v>
      </c>
      <c r="E345" s="66" t="s">
        <v>320</v>
      </c>
      <c r="F345" s="57"/>
      <c r="G345" s="57"/>
      <c r="H345" s="57"/>
      <c r="I345" s="58"/>
      <c r="J345" s="56"/>
      <c r="K345" s="56"/>
      <c r="L345" s="56"/>
      <c r="M345" s="41"/>
      <c r="N345" s="41"/>
      <c r="O345" s="41"/>
      <c r="P345" s="41"/>
      <c r="Q345" s="41"/>
      <c r="R345" s="41"/>
      <c r="S345" s="41"/>
      <c r="T345" s="41"/>
      <c r="U345" s="41"/>
      <c r="V345" s="41"/>
      <c r="W345" s="41"/>
      <c r="X345" s="41"/>
      <c r="Y345" s="41"/>
      <c r="Z345" s="41"/>
    </row>
    <row r="346" hidden="1" outlineLevel="3">
      <c r="A346" s="54" t="str">
        <f t="shared" si="4"/>
        <v>TC_CardCreate_GUI_282</v>
      </c>
      <c r="B346" s="65" t="s">
        <v>85</v>
      </c>
      <c r="C346" s="65"/>
      <c r="D346" s="65" t="s">
        <v>86</v>
      </c>
      <c r="E346" s="67" t="s">
        <v>87</v>
      </c>
      <c r="F346" s="57"/>
      <c r="G346" s="57"/>
      <c r="H346" s="57"/>
      <c r="I346" s="58"/>
      <c r="J346" s="56"/>
      <c r="K346" s="56"/>
      <c r="L346" s="56"/>
      <c r="M346" s="41"/>
      <c r="N346" s="41"/>
      <c r="O346" s="41"/>
      <c r="P346" s="41"/>
      <c r="Q346" s="41"/>
      <c r="R346" s="41"/>
      <c r="S346" s="41"/>
      <c r="T346" s="41"/>
      <c r="U346" s="41"/>
      <c r="V346" s="41"/>
      <c r="W346" s="41"/>
      <c r="X346" s="41"/>
      <c r="Y346" s="41"/>
      <c r="Z346" s="41"/>
    </row>
    <row r="347" hidden="1" outlineLevel="3">
      <c r="A347" s="54" t="str">
        <f t="shared" si="4"/>
        <v>TC_CardCreate_GUI_283</v>
      </c>
      <c r="B347" s="65" t="s">
        <v>88</v>
      </c>
      <c r="C347" s="65"/>
      <c r="D347" s="65" t="s">
        <v>89</v>
      </c>
      <c r="E347" s="67" t="s">
        <v>90</v>
      </c>
      <c r="F347" s="57"/>
      <c r="G347" s="57"/>
      <c r="H347" s="57"/>
      <c r="I347" s="58"/>
      <c r="J347" s="56"/>
      <c r="K347" s="56"/>
      <c r="L347" s="56"/>
      <c r="M347" s="41"/>
      <c r="N347" s="41"/>
      <c r="O347" s="41"/>
      <c r="P347" s="41"/>
      <c r="Q347" s="41"/>
      <c r="R347" s="41"/>
      <c r="S347" s="41"/>
      <c r="T347" s="41"/>
      <c r="U347" s="41"/>
      <c r="V347" s="41"/>
      <c r="W347" s="41"/>
      <c r="X347" s="41"/>
      <c r="Y347" s="41"/>
      <c r="Z347" s="41"/>
    </row>
    <row r="348" hidden="1" outlineLevel="3">
      <c r="A348" s="54" t="str">
        <f t="shared" si="4"/>
        <v>TC_CardCreate_GUI_284</v>
      </c>
      <c r="B348" s="65" t="s">
        <v>91</v>
      </c>
      <c r="C348" s="65"/>
      <c r="D348" s="65" t="s">
        <v>92</v>
      </c>
      <c r="E348" s="67" t="s">
        <v>90</v>
      </c>
      <c r="F348" s="57"/>
      <c r="G348" s="57"/>
      <c r="H348" s="57"/>
      <c r="I348" s="58"/>
      <c r="J348" s="56"/>
      <c r="K348" s="56"/>
      <c r="L348" s="56"/>
      <c r="M348" s="41"/>
      <c r="N348" s="41"/>
      <c r="O348" s="41"/>
      <c r="P348" s="41"/>
      <c r="Q348" s="41"/>
      <c r="R348" s="41"/>
      <c r="S348" s="41"/>
      <c r="T348" s="41"/>
      <c r="U348" s="41"/>
      <c r="V348" s="41"/>
      <c r="W348" s="41"/>
      <c r="X348" s="41"/>
      <c r="Y348" s="41"/>
      <c r="Z348" s="41"/>
    </row>
    <row r="349" hidden="1" outlineLevel="3">
      <c r="A349" s="54" t="str">
        <f t="shared" si="4"/>
        <v>TC_CardCreate_GUI_285</v>
      </c>
      <c r="B349" s="65" t="s">
        <v>93</v>
      </c>
      <c r="C349" s="65"/>
      <c r="D349" s="65" t="s">
        <v>94</v>
      </c>
      <c r="E349" s="67" t="s">
        <v>90</v>
      </c>
      <c r="F349" s="57"/>
      <c r="G349" s="57"/>
      <c r="H349" s="57"/>
      <c r="I349" s="58"/>
      <c r="J349" s="56"/>
      <c r="K349" s="56"/>
      <c r="L349" s="56"/>
      <c r="M349" s="41"/>
      <c r="N349" s="41"/>
      <c r="O349" s="41"/>
      <c r="P349" s="41"/>
      <c r="Q349" s="41"/>
      <c r="R349" s="41"/>
      <c r="S349" s="41"/>
      <c r="T349" s="41"/>
      <c r="U349" s="41"/>
      <c r="V349" s="41"/>
      <c r="W349" s="41"/>
      <c r="X349" s="41"/>
      <c r="Y349" s="41"/>
      <c r="Z349" s="41"/>
    </row>
    <row r="350" hidden="1" outlineLevel="3">
      <c r="A350" s="54" t="str">
        <f t="shared" si="4"/>
        <v>TC_CardCreate_GUI_286</v>
      </c>
      <c r="B350" s="65" t="s">
        <v>95</v>
      </c>
      <c r="C350" s="65"/>
      <c r="D350" s="65" t="s">
        <v>96</v>
      </c>
      <c r="E350" s="67" t="s">
        <v>90</v>
      </c>
      <c r="F350" s="57"/>
      <c r="G350" s="57"/>
      <c r="H350" s="57"/>
      <c r="I350" s="58"/>
      <c r="J350" s="56"/>
      <c r="K350" s="56"/>
      <c r="L350" s="56"/>
      <c r="M350" s="41"/>
      <c r="N350" s="41"/>
      <c r="O350" s="41"/>
      <c r="P350" s="41"/>
      <c r="Q350" s="41"/>
      <c r="R350" s="41"/>
      <c r="S350" s="41"/>
      <c r="T350" s="41"/>
      <c r="U350" s="41"/>
      <c r="V350" s="41"/>
      <c r="W350" s="41"/>
      <c r="X350" s="41"/>
      <c r="Y350" s="41"/>
      <c r="Z350" s="41"/>
    </row>
    <row r="351" hidden="1" outlineLevel="3">
      <c r="A351" s="54" t="str">
        <f t="shared" si="4"/>
        <v>TC_CardCreate_GUI_287</v>
      </c>
      <c r="B351" s="64" t="s">
        <v>180</v>
      </c>
      <c r="C351" s="65"/>
      <c r="D351" s="64" t="s">
        <v>181</v>
      </c>
      <c r="E351" s="67" t="s">
        <v>182</v>
      </c>
      <c r="F351" s="57"/>
      <c r="G351" s="57"/>
      <c r="H351" s="57"/>
      <c r="I351" s="58"/>
      <c r="J351" s="56"/>
      <c r="K351" s="56"/>
      <c r="L351" s="56"/>
      <c r="M351" s="41"/>
      <c r="N351" s="41"/>
      <c r="O351" s="41"/>
      <c r="P351" s="41"/>
      <c r="Q351" s="41"/>
      <c r="R351" s="41"/>
      <c r="S351" s="41"/>
      <c r="T351" s="41"/>
      <c r="U351" s="41"/>
      <c r="V351" s="41"/>
      <c r="W351" s="41"/>
      <c r="X351" s="41"/>
      <c r="Y351" s="41"/>
      <c r="Z351" s="41"/>
    </row>
    <row r="352" hidden="1" outlineLevel="2">
      <c r="A352" s="54" t="str">
        <f t="shared" si="4"/>
        <v/>
      </c>
      <c r="B352" s="108" t="s">
        <v>303</v>
      </c>
      <c r="C352" s="4"/>
      <c r="D352" s="4"/>
      <c r="E352" s="4"/>
      <c r="F352" s="4"/>
      <c r="G352" s="4"/>
      <c r="H352" s="4"/>
      <c r="I352" s="4"/>
      <c r="J352" s="4"/>
      <c r="K352" s="4"/>
      <c r="L352" s="5"/>
      <c r="M352" s="41"/>
      <c r="N352" s="41"/>
      <c r="O352" s="41"/>
      <c r="P352" s="41"/>
      <c r="Q352" s="41"/>
      <c r="R352" s="41"/>
      <c r="S352" s="41"/>
      <c r="T352" s="41"/>
      <c r="U352" s="41"/>
      <c r="V352" s="41"/>
      <c r="W352" s="41"/>
      <c r="X352" s="41"/>
      <c r="Y352" s="41"/>
      <c r="Z352" s="41"/>
    </row>
    <row r="353" hidden="1" outlineLevel="2">
      <c r="A353" s="54" t="str">
        <f t="shared" si="4"/>
        <v>TC_CardCreate_GUI_288</v>
      </c>
      <c r="B353" s="66" t="s">
        <v>304</v>
      </c>
      <c r="C353" s="65"/>
      <c r="D353" s="66" t="s">
        <v>250</v>
      </c>
      <c r="E353" s="66" t="s">
        <v>251</v>
      </c>
      <c r="F353" s="57"/>
      <c r="G353" s="57"/>
      <c r="H353" s="57"/>
      <c r="I353" s="58"/>
      <c r="J353" s="56"/>
      <c r="K353" s="56"/>
      <c r="L353" s="56"/>
      <c r="M353" s="41"/>
      <c r="N353" s="41"/>
      <c r="O353" s="41"/>
      <c r="P353" s="41"/>
      <c r="Q353" s="41"/>
      <c r="R353" s="41"/>
      <c r="S353" s="41"/>
      <c r="T353" s="41"/>
      <c r="U353" s="41"/>
      <c r="V353" s="41"/>
      <c r="W353" s="41"/>
      <c r="X353" s="41"/>
      <c r="Y353" s="41"/>
      <c r="Z353" s="41"/>
    </row>
    <row r="354" outlineLevel="1" collapsed="1">
      <c r="A354" s="54" t="str">
        <f t="shared" si="4"/>
        <v/>
      </c>
      <c r="B354" s="71" t="s">
        <v>321</v>
      </c>
      <c r="C354" s="4"/>
      <c r="D354" s="4"/>
      <c r="E354" s="4"/>
      <c r="F354" s="4"/>
      <c r="G354" s="4"/>
      <c r="H354" s="4"/>
      <c r="I354" s="4"/>
      <c r="J354" s="4"/>
      <c r="K354" s="4"/>
      <c r="L354" s="5"/>
      <c r="M354" s="41"/>
      <c r="N354" s="41"/>
      <c r="O354" s="41"/>
      <c r="P354" s="41"/>
      <c r="Q354" s="41"/>
      <c r="R354" s="41"/>
      <c r="S354" s="41"/>
      <c r="T354" s="41"/>
      <c r="U354" s="41"/>
      <c r="V354" s="41"/>
      <c r="W354" s="41"/>
      <c r="X354" s="41"/>
      <c r="Y354" s="41"/>
      <c r="Z354" s="41"/>
    </row>
    <row r="355" hidden="1" outlineLevel="2" collapsed="1">
      <c r="A355" s="54" t="str">
        <f t="shared" si="4"/>
        <v/>
      </c>
      <c r="B355" s="77" t="s">
        <v>322</v>
      </c>
      <c r="C355" s="4"/>
      <c r="D355" s="4"/>
      <c r="E355" s="4"/>
      <c r="F355" s="4"/>
      <c r="G355" s="4"/>
      <c r="H355" s="4"/>
      <c r="I355" s="4"/>
      <c r="J355" s="4"/>
      <c r="K355" s="4"/>
      <c r="L355" s="5"/>
      <c r="M355" s="41"/>
      <c r="N355" s="41"/>
      <c r="O355" s="41"/>
      <c r="P355" s="41"/>
      <c r="Q355" s="41"/>
      <c r="R355" s="41"/>
      <c r="S355" s="41"/>
      <c r="T355" s="41"/>
      <c r="U355" s="41"/>
      <c r="V355" s="41"/>
      <c r="W355" s="41"/>
      <c r="X355" s="41"/>
      <c r="Y355" s="41"/>
      <c r="Z355" s="41"/>
    </row>
    <row r="356" hidden="1" outlineLevel="3">
      <c r="A356" s="54" t="str">
        <f t="shared" si="4"/>
        <v>TC_CardCreate_GUI_289</v>
      </c>
      <c r="B356" s="80" t="s">
        <v>79</v>
      </c>
      <c r="C356" s="56"/>
      <c r="D356" s="45" t="s">
        <v>323</v>
      </c>
      <c r="E356" s="81" t="s">
        <v>104</v>
      </c>
      <c r="F356" s="57"/>
      <c r="G356" s="57"/>
      <c r="H356" s="57"/>
      <c r="I356" s="58"/>
      <c r="J356" s="56"/>
      <c r="K356" s="56"/>
      <c r="L356" s="56"/>
      <c r="M356" s="41"/>
      <c r="N356" s="41"/>
      <c r="O356" s="41"/>
      <c r="P356" s="41"/>
      <c r="Q356" s="41"/>
      <c r="R356" s="41"/>
      <c r="S356" s="41"/>
      <c r="T356" s="41"/>
      <c r="U356" s="41"/>
      <c r="V356" s="41"/>
      <c r="W356" s="41"/>
      <c r="X356" s="41"/>
      <c r="Y356" s="41"/>
      <c r="Z356" s="41"/>
    </row>
    <row r="357" hidden="1" outlineLevel="3">
      <c r="A357" s="54" t="str">
        <f t="shared" si="4"/>
        <v>TC_CardCreate_GUI_290</v>
      </c>
      <c r="B357" s="81" t="s">
        <v>105</v>
      </c>
      <c r="C357" s="56"/>
      <c r="D357" s="81" t="s">
        <v>106</v>
      </c>
      <c r="E357" s="73" t="s">
        <v>324</v>
      </c>
      <c r="F357" s="57"/>
      <c r="G357" s="57"/>
      <c r="H357" s="57"/>
      <c r="I357" s="58"/>
      <c r="J357" s="56"/>
      <c r="K357" s="56"/>
      <c r="L357" s="56"/>
      <c r="M357" s="41"/>
      <c r="N357" s="41"/>
      <c r="O357" s="41"/>
      <c r="P357" s="41"/>
      <c r="Q357" s="41"/>
      <c r="R357" s="41"/>
      <c r="S357" s="41"/>
      <c r="T357" s="41"/>
      <c r="U357" s="41"/>
      <c r="V357" s="41"/>
      <c r="W357" s="41"/>
      <c r="X357" s="41"/>
      <c r="Y357" s="41"/>
      <c r="Z357" s="41"/>
    </row>
    <row r="358" hidden="1" outlineLevel="3">
      <c r="A358" s="54" t="str">
        <f t="shared" si="4"/>
        <v>TC_CardCreate_GUI_291</v>
      </c>
      <c r="B358" s="82" t="s">
        <v>108</v>
      </c>
      <c r="C358" s="56"/>
      <c r="D358" s="45" t="s">
        <v>164</v>
      </c>
      <c r="E358" s="81" t="s">
        <v>110</v>
      </c>
      <c r="F358" s="57"/>
      <c r="G358" s="57"/>
      <c r="H358" s="57"/>
      <c r="I358" s="58"/>
      <c r="J358" s="56"/>
      <c r="K358" s="56"/>
      <c r="L358" s="56"/>
      <c r="M358" s="41"/>
      <c r="N358" s="41"/>
      <c r="O358" s="41"/>
      <c r="P358" s="41"/>
      <c r="Q358" s="41"/>
      <c r="R358" s="41"/>
      <c r="S358" s="41"/>
      <c r="T358" s="41"/>
      <c r="U358" s="41"/>
      <c r="V358" s="41"/>
      <c r="W358" s="41"/>
      <c r="X358" s="41"/>
      <c r="Y358" s="41"/>
      <c r="Z358" s="41"/>
    </row>
    <row r="359" hidden="1" outlineLevel="3">
      <c r="A359" s="54" t="str">
        <f t="shared" si="4"/>
        <v>TC_CardCreate_GUI_292</v>
      </c>
      <c r="B359" s="83" t="s">
        <v>111</v>
      </c>
      <c r="C359" s="56"/>
      <c r="D359" s="83" t="s">
        <v>112</v>
      </c>
      <c r="E359" s="68" t="s">
        <v>325</v>
      </c>
      <c r="F359" s="57"/>
      <c r="G359" s="57"/>
      <c r="H359" s="57"/>
      <c r="I359" s="58"/>
      <c r="J359" s="56"/>
      <c r="K359" s="56"/>
      <c r="L359" s="56"/>
      <c r="M359" s="41"/>
      <c r="N359" s="41"/>
      <c r="O359" s="41"/>
      <c r="P359" s="41"/>
      <c r="Q359" s="41"/>
      <c r="R359" s="41"/>
      <c r="S359" s="41"/>
      <c r="T359" s="41"/>
      <c r="U359" s="41"/>
      <c r="V359" s="41"/>
      <c r="W359" s="41"/>
      <c r="X359" s="41"/>
      <c r="Y359" s="41"/>
      <c r="Z359" s="41"/>
    </row>
    <row r="360" hidden="1" outlineLevel="3">
      <c r="A360" s="54" t="str">
        <f t="shared" si="4"/>
        <v>TC_CardCreate_GUI_293</v>
      </c>
      <c r="B360" s="82" t="s">
        <v>114</v>
      </c>
      <c r="C360" s="56"/>
      <c r="D360" s="82" t="s">
        <v>115</v>
      </c>
      <c r="E360" s="81" t="s">
        <v>116</v>
      </c>
      <c r="F360" s="57"/>
      <c r="G360" s="57"/>
      <c r="H360" s="57"/>
      <c r="I360" s="58"/>
      <c r="J360" s="56"/>
      <c r="K360" s="56"/>
      <c r="L360" s="56"/>
      <c r="M360" s="41"/>
      <c r="N360" s="41"/>
      <c r="O360" s="41"/>
      <c r="P360" s="41"/>
      <c r="Q360" s="41"/>
      <c r="R360" s="41"/>
      <c r="S360" s="41"/>
      <c r="T360" s="41"/>
      <c r="U360" s="41"/>
      <c r="V360" s="41"/>
      <c r="W360" s="41"/>
      <c r="X360" s="41"/>
      <c r="Y360" s="41"/>
      <c r="Z360" s="41"/>
    </row>
    <row r="361" hidden="1" outlineLevel="3">
      <c r="A361" s="54" t="str">
        <f t="shared" si="4"/>
        <v>TC_CardCreate_GUI_294</v>
      </c>
      <c r="B361" s="68" t="s">
        <v>326</v>
      </c>
      <c r="C361" s="56"/>
      <c r="D361" s="68" t="s">
        <v>327</v>
      </c>
      <c r="E361" s="68" t="s">
        <v>328</v>
      </c>
      <c r="F361" s="57"/>
      <c r="G361" s="57"/>
      <c r="H361" s="57"/>
      <c r="I361" s="58"/>
      <c r="J361" s="56"/>
      <c r="K361" s="56"/>
      <c r="L361" s="56"/>
      <c r="M361" s="41"/>
      <c r="N361" s="41"/>
      <c r="O361" s="41"/>
      <c r="P361" s="41"/>
      <c r="Q361" s="41"/>
      <c r="R361" s="41"/>
      <c r="S361" s="41"/>
      <c r="T361" s="41"/>
      <c r="U361" s="41"/>
      <c r="V361" s="41"/>
      <c r="W361" s="41"/>
      <c r="X361" s="41"/>
      <c r="Y361" s="41"/>
      <c r="Z361" s="41"/>
    </row>
    <row r="362" hidden="1" outlineLevel="3">
      <c r="A362" s="54" t="str">
        <f t="shared" si="4"/>
        <v>TC_CardCreate_GUI_295</v>
      </c>
      <c r="B362" s="83" t="s">
        <v>123</v>
      </c>
      <c r="C362" s="56"/>
      <c r="D362" s="83" t="s">
        <v>124</v>
      </c>
      <c r="E362" s="84" t="s">
        <v>125</v>
      </c>
      <c r="F362" s="57"/>
      <c r="G362" s="57"/>
      <c r="H362" s="57"/>
      <c r="I362" s="58"/>
      <c r="J362" s="56"/>
      <c r="K362" s="56"/>
      <c r="L362" s="56"/>
      <c r="M362" s="41"/>
      <c r="N362" s="41"/>
      <c r="O362" s="41"/>
      <c r="P362" s="41"/>
      <c r="Q362" s="41"/>
      <c r="R362" s="41"/>
      <c r="S362" s="41"/>
      <c r="T362" s="41"/>
      <c r="U362" s="41"/>
      <c r="V362" s="41"/>
      <c r="W362" s="41"/>
      <c r="X362" s="41"/>
      <c r="Y362" s="41"/>
      <c r="Z362" s="41"/>
    </row>
    <row r="363" hidden="1" outlineLevel="3">
      <c r="A363" s="54" t="str">
        <f t="shared" si="4"/>
        <v>TC_CardCreate_GUI_296</v>
      </c>
      <c r="B363" s="83" t="s">
        <v>126</v>
      </c>
      <c r="C363" s="56"/>
      <c r="D363" s="83" t="s">
        <v>127</v>
      </c>
      <c r="E363" s="68" t="s">
        <v>169</v>
      </c>
      <c r="F363" s="57"/>
      <c r="G363" s="57"/>
      <c r="H363" s="57"/>
      <c r="I363" s="58"/>
      <c r="J363" s="56"/>
      <c r="K363" s="56"/>
      <c r="L363" s="56"/>
      <c r="M363" s="41"/>
      <c r="N363" s="41"/>
      <c r="O363" s="41"/>
      <c r="P363" s="41"/>
      <c r="Q363" s="41"/>
      <c r="R363" s="41"/>
      <c r="S363" s="41"/>
      <c r="T363" s="41"/>
      <c r="U363" s="41"/>
      <c r="V363" s="41"/>
      <c r="W363" s="41"/>
      <c r="X363" s="41"/>
      <c r="Y363" s="41"/>
      <c r="Z363" s="41"/>
    </row>
    <row r="364" hidden="1" outlineLevel="2" collapsed="1">
      <c r="A364" s="54" t="str">
        <f t="shared" si="4"/>
        <v/>
      </c>
      <c r="B364" s="77" t="s">
        <v>329</v>
      </c>
      <c r="C364" s="4"/>
      <c r="D364" s="4"/>
      <c r="E364" s="4"/>
      <c r="F364" s="4"/>
      <c r="G364" s="4"/>
      <c r="H364" s="4"/>
      <c r="I364" s="4"/>
      <c r="J364" s="4"/>
      <c r="K364" s="4"/>
      <c r="L364" s="5"/>
      <c r="M364" s="41"/>
      <c r="N364" s="41"/>
      <c r="O364" s="41"/>
      <c r="P364" s="41"/>
      <c r="Q364" s="41"/>
      <c r="R364" s="41"/>
      <c r="S364" s="41"/>
      <c r="T364" s="41"/>
      <c r="U364" s="41"/>
      <c r="V364" s="41"/>
      <c r="W364" s="41"/>
      <c r="X364" s="41"/>
      <c r="Y364" s="41"/>
      <c r="Z364" s="41"/>
    </row>
    <row r="365" hidden="1" outlineLevel="3">
      <c r="A365" s="54" t="str">
        <f t="shared" si="4"/>
        <v>TC_CardCreate_GUI_297</v>
      </c>
      <c r="B365" s="61" t="s">
        <v>79</v>
      </c>
      <c r="C365" s="62"/>
      <c r="D365" s="63" t="s">
        <v>227</v>
      </c>
      <c r="E365" s="64" t="s">
        <v>81</v>
      </c>
      <c r="F365" s="57"/>
      <c r="G365" s="57"/>
      <c r="H365" s="57"/>
      <c r="I365" s="58"/>
      <c r="J365" s="56"/>
      <c r="K365" s="56"/>
      <c r="L365" s="56"/>
      <c r="M365" s="41"/>
      <c r="N365" s="41"/>
      <c r="O365" s="41"/>
      <c r="P365" s="41"/>
      <c r="Q365" s="41"/>
      <c r="R365" s="41"/>
      <c r="S365" s="41"/>
      <c r="T365" s="41"/>
      <c r="U365" s="41"/>
      <c r="V365" s="41"/>
      <c r="W365" s="41"/>
      <c r="X365" s="41"/>
      <c r="Y365" s="41"/>
      <c r="Z365" s="41"/>
    </row>
    <row r="366" hidden="1" outlineLevel="3">
      <c r="A366" s="54" t="str">
        <f t="shared" si="4"/>
        <v>TC_CardCreate_GUI_298</v>
      </c>
      <c r="B366" s="65" t="s">
        <v>82</v>
      </c>
      <c r="C366" s="65"/>
      <c r="D366" s="65" t="s">
        <v>83</v>
      </c>
      <c r="E366" s="66" t="s">
        <v>320</v>
      </c>
      <c r="F366" s="57"/>
      <c r="G366" s="57"/>
      <c r="H366" s="57"/>
      <c r="I366" s="58"/>
      <c r="J366" s="56"/>
      <c r="K366" s="56"/>
      <c r="L366" s="56"/>
      <c r="M366" s="41"/>
      <c r="N366" s="41"/>
      <c r="O366" s="41"/>
      <c r="P366" s="41"/>
      <c r="Q366" s="41"/>
      <c r="R366" s="41"/>
      <c r="S366" s="41"/>
      <c r="T366" s="41"/>
      <c r="U366" s="41"/>
      <c r="V366" s="41"/>
      <c r="W366" s="41"/>
      <c r="X366" s="41"/>
      <c r="Y366" s="41"/>
      <c r="Z366" s="41"/>
    </row>
    <row r="367" hidden="1" outlineLevel="3">
      <c r="A367" s="54" t="str">
        <f t="shared" si="4"/>
        <v>TC_CardCreate_GUI_299</v>
      </c>
      <c r="B367" s="65" t="s">
        <v>85</v>
      </c>
      <c r="C367" s="65"/>
      <c r="D367" s="65" t="s">
        <v>86</v>
      </c>
      <c r="E367" s="67" t="s">
        <v>87</v>
      </c>
      <c r="F367" s="57"/>
      <c r="G367" s="57"/>
      <c r="H367" s="57"/>
      <c r="I367" s="58"/>
      <c r="J367" s="56"/>
      <c r="K367" s="56"/>
      <c r="L367" s="56"/>
      <c r="M367" s="41"/>
      <c r="N367" s="41"/>
      <c r="O367" s="41"/>
      <c r="P367" s="41"/>
      <c r="Q367" s="41"/>
      <c r="R367" s="41"/>
      <c r="S367" s="41"/>
      <c r="T367" s="41"/>
      <c r="U367" s="41"/>
      <c r="V367" s="41"/>
      <c r="W367" s="41"/>
      <c r="X367" s="41"/>
      <c r="Y367" s="41"/>
      <c r="Z367" s="41"/>
    </row>
    <row r="368" hidden="1" outlineLevel="3">
      <c r="A368" s="54" t="str">
        <f t="shared" si="4"/>
        <v>TC_CardCreate_GUI_300</v>
      </c>
      <c r="B368" s="65" t="s">
        <v>88</v>
      </c>
      <c r="C368" s="65"/>
      <c r="D368" s="65" t="s">
        <v>89</v>
      </c>
      <c r="E368" s="67" t="s">
        <v>90</v>
      </c>
      <c r="F368" s="57"/>
      <c r="G368" s="57"/>
      <c r="H368" s="57"/>
      <c r="I368" s="58"/>
      <c r="J368" s="56"/>
      <c r="K368" s="56"/>
      <c r="L368" s="56"/>
      <c r="M368" s="41"/>
      <c r="N368" s="41"/>
      <c r="O368" s="41"/>
      <c r="P368" s="41"/>
      <c r="Q368" s="41"/>
      <c r="R368" s="41"/>
      <c r="S368" s="41"/>
      <c r="T368" s="41"/>
      <c r="U368" s="41"/>
      <c r="V368" s="41"/>
      <c r="W368" s="41"/>
      <c r="X368" s="41"/>
      <c r="Y368" s="41"/>
      <c r="Z368" s="41"/>
    </row>
    <row r="369" hidden="1" outlineLevel="3">
      <c r="A369" s="54" t="str">
        <f t="shared" si="4"/>
        <v>TC_CardCreate_GUI_301</v>
      </c>
      <c r="B369" s="65" t="s">
        <v>91</v>
      </c>
      <c r="C369" s="65"/>
      <c r="D369" s="65" t="s">
        <v>92</v>
      </c>
      <c r="E369" s="67" t="s">
        <v>90</v>
      </c>
      <c r="F369" s="57"/>
      <c r="G369" s="57"/>
      <c r="H369" s="57"/>
      <c r="I369" s="58"/>
      <c r="J369" s="56"/>
      <c r="K369" s="56"/>
      <c r="L369" s="56"/>
      <c r="M369" s="41"/>
      <c r="N369" s="41"/>
      <c r="O369" s="41"/>
      <c r="P369" s="41"/>
      <c r="Q369" s="41"/>
      <c r="R369" s="41"/>
      <c r="S369" s="41"/>
      <c r="T369" s="41"/>
      <c r="U369" s="41"/>
      <c r="V369" s="41"/>
      <c r="W369" s="41"/>
      <c r="X369" s="41"/>
      <c r="Y369" s="41"/>
      <c r="Z369" s="41"/>
    </row>
    <row r="370" hidden="1" outlineLevel="3">
      <c r="A370" s="54" t="str">
        <f t="shared" si="4"/>
        <v>TC_CardCreate_GUI_302</v>
      </c>
      <c r="B370" s="65" t="s">
        <v>93</v>
      </c>
      <c r="C370" s="65"/>
      <c r="D370" s="65" t="s">
        <v>94</v>
      </c>
      <c r="E370" s="67" t="s">
        <v>90</v>
      </c>
      <c r="F370" s="57"/>
      <c r="G370" s="57"/>
      <c r="H370" s="57"/>
      <c r="I370" s="58"/>
      <c r="J370" s="56"/>
      <c r="K370" s="56"/>
      <c r="L370" s="56"/>
      <c r="M370" s="41"/>
      <c r="N370" s="41"/>
      <c r="O370" s="41"/>
      <c r="P370" s="41"/>
      <c r="Q370" s="41"/>
      <c r="R370" s="41"/>
      <c r="S370" s="41"/>
      <c r="T370" s="41"/>
      <c r="U370" s="41"/>
      <c r="V370" s="41"/>
      <c r="W370" s="41"/>
      <c r="X370" s="41"/>
      <c r="Y370" s="41"/>
      <c r="Z370" s="41"/>
    </row>
    <row r="371" hidden="1" outlineLevel="3">
      <c r="A371" s="54" t="str">
        <f t="shared" si="4"/>
        <v>TC_CardCreate_GUI_303</v>
      </c>
      <c r="B371" s="65" t="s">
        <v>95</v>
      </c>
      <c r="C371" s="65"/>
      <c r="D371" s="65" t="s">
        <v>96</v>
      </c>
      <c r="E371" s="67" t="s">
        <v>90</v>
      </c>
      <c r="F371" s="57"/>
      <c r="G371" s="57"/>
      <c r="H371" s="57"/>
      <c r="I371" s="58"/>
      <c r="J371" s="56"/>
      <c r="K371" s="56"/>
      <c r="L371" s="56"/>
      <c r="M371" s="41"/>
      <c r="N371" s="41"/>
      <c r="O371" s="41"/>
      <c r="P371" s="41"/>
      <c r="Q371" s="41"/>
      <c r="R371" s="41"/>
      <c r="S371" s="41"/>
      <c r="T371" s="41"/>
      <c r="U371" s="41"/>
      <c r="V371" s="41"/>
      <c r="W371" s="41"/>
      <c r="X371" s="41"/>
      <c r="Y371" s="41"/>
      <c r="Z371" s="41"/>
    </row>
    <row r="372" hidden="1" outlineLevel="3">
      <c r="A372" s="54" t="str">
        <f t="shared" si="4"/>
        <v>TC_CardCreate_GUI_304</v>
      </c>
      <c r="B372" s="64" t="s">
        <v>180</v>
      </c>
      <c r="C372" s="65"/>
      <c r="D372" s="64" t="s">
        <v>181</v>
      </c>
      <c r="E372" s="67" t="s">
        <v>182</v>
      </c>
      <c r="F372" s="57"/>
      <c r="G372" s="57"/>
      <c r="H372" s="57"/>
      <c r="I372" s="58"/>
      <c r="J372" s="56"/>
      <c r="K372" s="56"/>
      <c r="L372" s="56"/>
      <c r="M372" s="41"/>
      <c r="N372" s="41"/>
      <c r="O372" s="41"/>
      <c r="P372" s="41"/>
      <c r="Q372" s="41"/>
      <c r="R372" s="41"/>
      <c r="S372" s="41"/>
      <c r="T372" s="41"/>
      <c r="U372" s="41"/>
      <c r="V372" s="41"/>
      <c r="W372" s="41"/>
      <c r="X372" s="41"/>
      <c r="Y372" s="41"/>
      <c r="Z372" s="41"/>
    </row>
    <row r="373" hidden="1" outlineLevel="2" collapsed="1">
      <c r="A373" s="54" t="str">
        <f t="shared" si="4"/>
        <v/>
      </c>
      <c r="B373" s="77" t="s">
        <v>308</v>
      </c>
      <c r="C373" s="4"/>
      <c r="D373" s="4"/>
      <c r="E373" s="4"/>
      <c r="F373" s="4"/>
      <c r="G373" s="4"/>
      <c r="H373" s="4"/>
      <c r="I373" s="4"/>
      <c r="J373" s="4"/>
      <c r="K373" s="4"/>
      <c r="L373" s="5"/>
      <c r="M373" s="41"/>
      <c r="N373" s="41"/>
      <c r="O373" s="41"/>
      <c r="P373" s="41"/>
      <c r="Q373" s="41"/>
      <c r="R373" s="41"/>
      <c r="S373" s="41"/>
      <c r="T373" s="41"/>
      <c r="U373" s="41"/>
      <c r="V373" s="41"/>
      <c r="W373" s="41"/>
      <c r="X373" s="41"/>
      <c r="Y373" s="41"/>
      <c r="Z373" s="41"/>
    </row>
    <row r="374" hidden="1" outlineLevel="3">
      <c r="A374" s="54" t="str">
        <f t="shared" si="4"/>
        <v>TC_CardCreate_GUI_305</v>
      </c>
      <c r="B374" s="88" t="s">
        <v>79</v>
      </c>
      <c r="C374" s="89"/>
      <c r="D374" s="90" t="s">
        <v>227</v>
      </c>
      <c r="E374" s="91" t="s">
        <v>309</v>
      </c>
      <c r="F374" s="57"/>
      <c r="G374" s="57"/>
      <c r="H374" s="57"/>
      <c r="I374" s="92"/>
      <c r="J374" s="92"/>
      <c r="K374" s="92"/>
      <c r="L374" s="92"/>
      <c r="M374" s="41"/>
      <c r="N374" s="41"/>
      <c r="O374" s="41"/>
      <c r="P374" s="41"/>
      <c r="Q374" s="41"/>
      <c r="R374" s="41"/>
      <c r="S374" s="41"/>
      <c r="T374" s="41"/>
      <c r="U374" s="41"/>
      <c r="V374" s="41"/>
      <c r="W374" s="41"/>
      <c r="X374" s="41"/>
      <c r="Y374" s="41"/>
      <c r="Z374" s="41"/>
    </row>
    <row r="375" hidden="1" outlineLevel="3">
      <c r="A375" s="54" t="str">
        <f t="shared" si="4"/>
        <v>TC_CardCreate_GUI_306</v>
      </c>
      <c r="B375" s="117" t="s">
        <v>111</v>
      </c>
      <c r="C375" s="89"/>
      <c r="D375" s="91" t="s">
        <v>330</v>
      </c>
      <c r="E375" s="91" t="s">
        <v>331</v>
      </c>
      <c r="F375" s="57"/>
      <c r="G375" s="57"/>
      <c r="H375" s="57"/>
      <c r="I375" s="92"/>
      <c r="J375" s="92"/>
      <c r="K375" s="92"/>
      <c r="L375" s="92"/>
      <c r="M375" s="41"/>
      <c r="N375" s="41"/>
      <c r="O375" s="41"/>
      <c r="P375" s="41"/>
      <c r="Q375" s="41"/>
      <c r="R375" s="41"/>
      <c r="S375" s="41"/>
      <c r="T375" s="41"/>
      <c r="U375" s="41"/>
      <c r="V375" s="41"/>
      <c r="W375" s="41"/>
      <c r="X375" s="41"/>
      <c r="Y375" s="41"/>
      <c r="Z375" s="41"/>
    </row>
    <row r="376" hidden="1" outlineLevel="3" collapsed="1">
      <c r="A376" s="54" t="str">
        <f t="shared" si="4"/>
        <v/>
      </c>
      <c r="B376" s="93" t="s">
        <v>265</v>
      </c>
      <c r="C376" s="4"/>
      <c r="D376" s="4"/>
      <c r="E376" s="4"/>
      <c r="F376" s="4"/>
      <c r="G376" s="4"/>
      <c r="H376" s="4"/>
      <c r="I376" s="4"/>
      <c r="J376" s="4"/>
      <c r="K376" s="4"/>
      <c r="L376" s="5"/>
      <c r="M376" s="41"/>
      <c r="N376" s="41"/>
      <c r="O376" s="41"/>
      <c r="P376" s="41"/>
      <c r="Q376" s="41"/>
      <c r="R376" s="41"/>
      <c r="S376" s="41"/>
      <c r="T376" s="41"/>
      <c r="U376" s="41"/>
      <c r="V376" s="41"/>
      <c r="W376" s="41"/>
      <c r="X376" s="41"/>
      <c r="Y376" s="41"/>
      <c r="Z376" s="41"/>
    </row>
    <row r="377" hidden="1" outlineLevel="4">
      <c r="A377" s="54" t="str">
        <f t="shared" si="4"/>
        <v>TC_CardCreate_GUI_307</v>
      </c>
      <c r="B377" s="94" t="s">
        <v>266</v>
      </c>
      <c r="C377" s="95"/>
      <c r="D377" s="96" t="s">
        <v>267</v>
      </c>
      <c r="E377" s="96" t="s">
        <v>268</v>
      </c>
      <c r="F377" s="57"/>
      <c r="G377" s="57"/>
      <c r="H377" s="57"/>
      <c r="I377" s="58"/>
      <c r="J377" s="56"/>
      <c r="K377" s="56"/>
      <c r="L377" s="56"/>
      <c r="M377" s="41"/>
      <c r="N377" s="41"/>
      <c r="O377" s="41"/>
      <c r="P377" s="41"/>
      <c r="Q377" s="41"/>
      <c r="R377" s="41"/>
      <c r="S377" s="41"/>
      <c r="T377" s="41"/>
      <c r="U377" s="41"/>
      <c r="V377" s="41"/>
      <c r="W377" s="41"/>
      <c r="X377" s="41"/>
      <c r="Y377" s="41"/>
      <c r="Z377" s="41"/>
    </row>
    <row r="378" hidden="1" outlineLevel="4">
      <c r="A378" s="54" t="str">
        <f t="shared" si="4"/>
        <v>TC_CardCreate_GUI_308</v>
      </c>
      <c r="B378" s="94" t="s">
        <v>269</v>
      </c>
      <c r="C378" s="95"/>
      <c r="D378" s="96" t="s">
        <v>270</v>
      </c>
      <c r="E378" s="96" t="s">
        <v>528</v>
      </c>
      <c r="F378" s="57"/>
      <c r="G378" s="57"/>
      <c r="H378" s="57"/>
      <c r="I378" s="58"/>
      <c r="J378" s="56"/>
      <c r="K378" s="56"/>
      <c r="L378" s="56"/>
      <c r="M378" s="41"/>
      <c r="N378" s="41"/>
      <c r="O378" s="41"/>
      <c r="P378" s="41"/>
      <c r="Q378" s="41"/>
      <c r="R378" s="41"/>
      <c r="S378" s="41"/>
      <c r="T378" s="41"/>
      <c r="U378" s="41"/>
      <c r="V378" s="41"/>
      <c r="W378" s="41"/>
      <c r="X378" s="41"/>
      <c r="Y378" s="41"/>
      <c r="Z378" s="41"/>
    </row>
    <row r="379" hidden="1" outlineLevel="4">
      <c r="A379" s="54" t="str">
        <f t="shared" si="4"/>
        <v>TC_CardCreate_GUI_309</v>
      </c>
      <c r="B379" s="97" t="s">
        <v>272</v>
      </c>
      <c r="C379" s="98"/>
      <c r="D379" s="96" t="s">
        <v>273</v>
      </c>
      <c r="E379" s="99" t="s">
        <v>125</v>
      </c>
      <c r="F379" s="57"/>
      <c r="G379" s="57"/>
      <c r="H379" s="57"/>
      <c r="I379" s="58"/>
      <c r="J379" s="56"/>
      <c r="K379" s="56"/>
      <c r="L379" s="56"/>
      <c r="M379" s="41"/>
      <c r="N379" s="41"/>
      <c r="O379" s="41"/>
      <c r="P379" s="41"/>
      <c r="Q379" s="41"/>
      <c r="R379" s="41"/>
      <c r="S379" s="41"/>
      <c r="T379" s="41"/>
      <c r="U379" s="41"/>
      <c r="V379" s="41"/>
      <c r="W379" s="41"/>
      <c r="X379" s="41"/>
      <c r="Y379" s="41"/>
      <c r="Z379" s="41"/>
    </row>
    <row r="380" hidden="1" outlineLevel="4">
      <c r="A380" s="54" t="str">
        <f t="shared" si="4"/>
        <v>TC_CardCreate_GUI_310</v>
      </c>
      <c r="B380" s="97" t="s">
        <v>274</v>
      </c>
      <c r="C380" s="100"/>
      <c r="D380" s="96" t="s">
        <v>275</v>
      </c>
      <c r="E380" s="99" t="s">
        <v>125</v>
      </c>
      <c r="F380" s="57"/>
      <c r="G380" s="57"/>
      <c r="H380" s="57"/>
      <c r="I380" s="58"/>
      <c r="J380" s="56"/>
      <c r="K380" s="56"/>
      <c r="L380" s="56"/>
      <c r="M380" s="41"/>
      <c r="N380" s="41"/>
      <c r="O380" s="41"/>
      <c r="P380" s="41"/>
      <c r="Q380" s="41"/>
      <c r="R380" s="41"/>
      <c r="S380" s="41"/>
      <c r="T380" s="41"/>
      <c r="U380" s="41"/>
      <c r="V380" s="41"/>
      <c r="W380" s="41"/>
      <c r="X380" s="41"/>
      <c r="Y380" s="41"/>
      <c r="Z380" s="41"/>
    </row>
    <row r="381" hidden="1" outlineLevel="4">
      <c r="A381" s="54" t="str">
        <f t="shared" si="4"/>
        <v>TC_CardCreate_GUI_311</v>
      </c>
      <c r="B381" s="97" t="s">
        <v>276</v>
      </c>
      <c r="C381" s="100"/>
      <c r="D381" s="96" t="s">
        <v>277</v>
      </c>
      <c r="E381" s="99" t="s">
        <v>125</v>
      </c>
      <c r="F381" s="57"/>
      <c r="G381" s="57"/>
      <c r="H381" s="57"/>
      <c r="I381" s="58"/>
      <c r="J381" s="56"/>
      <c r="K381" s="56"/>
      <c r="L381" s="56"/>
      <c r="M381" s="41"/>
      <c r="N381" s="41"/>
      <c r="O381" s="41"/>
      <c r="P381" s="41"/>
      <c r="Q381" s="41"/>
      <c r="R381" s="41"/>
      <c r="S381" s="41"/>
      <c r="T381" s="41"/>
      <c r="U381" s="41"/>
      <c r="V381" s="41"/>
      <c r="W381" s="41"/>
      <c r="X381" s="41"/>
      <c r="Y381" s="41"/>
      <c r="Z381" s="41"/>
    </row>
    <row r="382" hidden="1" outlineLevel="3" collapsed="1">
      <c r="A382" s="54" t="str">
        <f t="shared" si="4"/>
        <v/>
      </c>
      <c r="B382" s="101" t="s">
        <v>278</v>
      </c>
      <c r="C382" s="4"/>
      <c r="D382" s="4"/>
      <c r="E382" s="4"/>
      <c r="F382" s="4"/>
      <c r="G382" s="4"/>
      <c r="H382" s="4"/>
      <c r="I382" s="4"/>
      <c r="J382" s="4"/>
      <c r="K382" s="4"/>
      <c r="L382" s="5"/>
      <c r="M382" s="41"/>
      <c r="N382" s="41"/>
      <c r="O382" s="41"/>
      <c r="P382" s="41"/>
      <c r="Q382" s="41"/>
      <c r="R382" s="41"/>
      <c r="S382" s="41"/>
      <c r="T382" s="41"/>
      <c r="U382" s="41"/>
      <c r="V382" s="41"/>
      <c r="W382" s="41"/>
      <c r="X382" s="41"/>
      <c r="Y382" s="41"/>
      <c r="Z382" s="41"/>
    </row>
    <row r="383" hidden="1" outlineLevel="4">
      <c r="A383" s="54" t="str">
        <f t="shared" si="4"/>
        <v>TC_CardCreate_GUI_312</v>
      </c>
      <c r="B383" s="94" t="s">
        <v>279</v>
      </c>
      <c r="C383" s="98"/>
      <c r="D383" s="96" t="s">
        <v>280</v>
      </c>
      <c r="E383" s="96" t="s">
        <v>281</v>
      </c>
      <c r="F383" s="57"/>
      <c r="G383" s="57"/>
      <c r="H383" s="57"/>
      <c r="I383" s="58"/>
      <c r="J383" s="56"/>
      <c r="K383" s="56"/>
      <c r="L383" s="56"/>
      <c r="M383" s="41"/>
      <c r="N383" s="41"/>
      <c r="O383" s="41"/>
      <c r="P383" s="41"/>
      <c r="Q383" s="41"/>
      <c r="R383" s="41"/>
      <c r="S383" s="41"/>
      <c r="T383" s="41"/>
      <c r="U383" s="41"/>
      <c r="V383" s="41"/>
      <c r="W383" s="41"/>
      <c r="X383" s="41"/>
      <c r="Y383" s="41"/>
      <c r="Z383" s="41"/>
    </row>
    <row r="384" hidden="1" outlineLevel="4">
      <c r="A384" s="54" t="str">
        <f t="shared" si="4"/>
        <v>TC_CardCreate_GUI_313</v>
      </c>
      <c r="B384" s="102" t="s">
        <v>282</v>
      </c>
      <c r="C384" s="98"/>
      <c r="D384" s="96" t="s">
        <v>283</v>
      </c>
      <c r="E384" s="96" t="s">
        <v>284</v>
      </c>
      <c r="F384" s="57"/>
      <c r="G384" s="57"/>
      <c r="H384" s="57"/>
      <c r="I384" s="58"/>
      <c r="J384" s="56"/>
      <c r="K384" s="56"/>
      <c r="L384" s="56"/>
      <c r="M384" s="41"/>
      <c r="N384" s="41"/>
      <c r="O384" s="41"/>
      <c r="P384" s="41"/>
      <c r="Q384" s="41"/>
      <c r="R384" s="41"/>
      <c r="S384" s="41"/>
      <c r="T384" s="41"/>
      <c r="U384" s="41"/>
      <c r="V384" s="41"/>
      <c r="W384" s="41"/>
      <c r="X384" s="41"/>
      <c r="Y384" s="41"/>
      <c r="Z384" s="41"/>
    </row>
    <row r="385" hidden="1" outlineLevel="4">
      <c r="A385" s="54" t="str">
        <f t="shared" si="4"/>
        <v>TC_CardCreate_GUI_314</v>
      </c>
      <c r="B385" s="103"/>
      <c r="C385" s="98"/>
      <c r="D385" s="96" t="s">
        <v>285</v>
      </c>
      <c r="E385" s="96" t="s">
        <v>284</v>
      </c>
      <c r="F385" s="57"/>
      <c r="G385" s="57"/>
      <c r="H385" s="57"/>
      <c r="I385" s="58"/>
      <c r="J385" s="56"/>
      <c r="K385" s="56"/>
      <c r="L385" s="56"/>
      <c r="M385" s="41"/>
      <c r="N385" s="41"/>
      <c r="O385" s="41"/>
      <c r="P385" s="41"/>
      <c r="Q385" s="41"/>
      <c r="R385" s="41"/>
      <c r="S385" s="41"/>
      <c r="T385" s="41"/>
      <c r="U385" s="41"/>
      <c r="V385" s="41"/>
      <c r="W385" s="41"/>
      <c r="X385" s="41"/>
      <c r="Y385" s="41"/>
      <c r="Z385" s="41"/>
    </row>
    <row r="386" hidden="1" outlineLevel="4">
      <c r="A386" s="54" t="str">
        <f t="shared" si="4"/>
        <v>TC_CardCreate_GUI_315</v>
      </c>
      <c r="B386" s="103"/>
      <c r="C386" s="98"/>
      <c r="D386" s="96" t="s">
        <v>286</v>
      </c>
      <c r="E386" s="104" t="s">
        <v>287</v>
      </c>
      <c r="F386" s="57"/>
      <c r="G386" s="57"/>
      <c r="H386" s="57"/>
      <c r="I386" s="58"/>
      <c r="J386" s="56"/>
      <c r="K386" s="56"/>
      <c r="L386" s="56"/>
      <c r="M386" s="41"/>
      <c r="N386" s="41"/>
      <c r="O386" s="41"/>
      <c r="P386" s="41"/>
      <c r="Q386" s="41"/>
      <c r="R386" s="41"/>
      <c r="S386" s="41"/>
      <c r="T386" s="41"/>
      <c r="U386" s="41"/>
      <c r="V386" s="41"/>
      <c r="W386" s="41"/>
      <c r="X386" s="41"/>
      <c r="Y386" s="41"/>
      <c r="Z386" s="41"/>
    </row>
    <row r="387" hidden="1" outlineLevel="4">
      <c r="A387" s="54"/>
      <c r="B387" s="52"/>
      <c r="C387" s="98"/>
      <c r="D387" s="96" t="s">
        <v>288</v>
      </c>
      <c r="E387" s="104" t="s">
        <v>284</v>
      </c>
      <c r="F387" s="57"/>
      <c r="G387" s="57"/>
      <c r="H387" s="57"/>
      <c r="I387" s="58"/>
      <c r="J387" s="56"/>
      <c r="K387" s="56"/>
      <c r="L387" s="56"/>
      <c r="M387" s="41"/>
      <c r="N387" s="41"/>
      <c r="O387" s="41"/>
      <c r="P387" s="41"/>
      <c r="Q387" s="41"/>
      <c r="R387" s="41"/>
      <c r="S387" s="41"/>
      <c r="T387" s="41"/>
      <c r="U387" s="41"/>
      <c r="V387" s="41"/>
      <c r="W387" s="41"/>
      <c r="X387" s="41"/>
      <c r="Y387" s="41"/>
      <c r="Z387" s="41"/>
    </row>
    <row r="388" hidden="1" outlineLevel="4">
      <c r="A388" s="54"/>
      <c r="B388" s="94" t="s">
        <v>289</v>
      </c>
      <c r="C388" s="98"/>
      <c r="D388" s="96" t="s">
        <v>290</v>
      </c>
      <c r="E388" s="96" t="s">
        <v>291</v>
      </c>
      <c r="F388" s="57"/>
      <c r="G388" s="57"/>
      <c r="H388" s="57"/>
      <c r="I388" s="58"/>
      <c r="J388" s="56"/>
      <c r="K388" s="56"/>
      <c r="L388" s="56"/>
      <c r="M388" s="41"/>
      <c r="N388" s="41"/>
      <c r="O388" s="41"/>
      <c r="P388" s="41"/>
      <c r="Q388" s="41"/>
      <c r="R388" s="41"/>
      <c r="S388" s="41"/>
      <c r="T388" s="41"/>
      <c r="U388" s="41"/>
      <c r="V388" s="41"/>
      <c r="W388" s="41"/>
      <c r="X388" s="41"/>
      <c r="Y388" s="41"/>
      <c r="Z388" s="41"/>
    </row>
    <row r="389" hidden="1" outlineLevel="4">
      <c r="A389" s="54"/>
      <c r="B389" s="105" t="s">
        <v>292</v>
      </c>
      <c r="C389" s="98"/>
      <c r="D389" s="96" t="s">
        <v>273</v>
      </c>
      <c r="E389" s="99" t="s">
        <v>125</v>
      </c>
      <c r="F389" s="57"/>
      <c r="G389" s="57"/>
      <c r="H389" s="57"/>
      <c r="I389" s="58"/>
      <c r="J389" s="56"/>
      <c r="K389" s="56"/>
      <c r="L389" s="56"/>
      <c r="M389" s="41"/>
      <c r="N389" s="41"/>
      <c r="O389" s="41"/>
      <c r="P389" s="41"/>
      <c r="Q389" s="41"/>
      <c r="R389" s="41"/>
      <c r="S389" s="41"/>
      <c r="T389" s="41"/>
      <c r="U389" s="41"/>
      <c r="V389" s="41"/>
      <c r="W389" s="41"/>
      <c r="X389" s="41"/>
      <c r="Y389" s="41"/>
      <c r="Z389" s="41"/>
    </row>
    <row r="390" hidden="1" outlineLevel="4">
      <c r="A390" s="54"/>
      <c r="B390" s="103"/>
      <c r="C390" s="100"/>
      <c r="D390" s="96" t="s">
        <v>275</v>
      </c>
      <c r="E390" s="99" t="s">
        <v>125</v>
      </c>
      <c r="F390" s="57"/>
      <c r="G390" s="57"/>
      <c r="H390" s="57"/>
      <c r="I390" s="58"/>
      <c r="J390" s="56"/>
      <c r="K390" s="56"/>
      <c r="L390" s="56"/>
      <c r="M390" s="41"/>
      <c r="N390" s="41"/>
      <c r="O390" s="41"/>
      <c r="P390" s="41"/>
      <c r="Q390" s="41"/>
      <c r="R390" s="41"/>
      <c r="S390" s="41"/>
      <c r="T390" s="41"/>
      <c r="U390" s="41"/>
      <c r="V390" s="41"/>
      <c r="W390" s="41"/>
      <c r="X390" s="41"/>
      <c r="Y390" s="41"/>
      <c r="Z390" s="41"/>
    </row>
    <row r="391" hidden="1" outlineLevel="4">
      <c r="A391" s="54"/>
      <c r="B391" s="52"/>
      <c r="C391" s="100"/>
      <c r="D391" s="96" t="s">
        <v>277</v>
      </c>
      <c r="E391" s="99" t="s">
        <v>125</v>
      </c>
      <c r="F391" s="57"/>
      <c r="G391" s="57"/>
      <c r="H391" s="57"/>
      <c r="I391" s="58"/>
      <c r="J391" s="56"/>
      <c r="K391" s="56"/>
      <c r="L391" s="56"/>
      <c r="M391" s="41"/>
      <c r="N391" s="41"/>
      <c r="O391" s="41"/>
      <c r="P391" s="41"/>
      <c r="Q391" s="41"/>
      <c r="R391" s="41"/>
      <c r="S391" s="41"/>
      <c r="T391" s="41"/>
      <c r="U391" s="41"/>
      <c r="V391" s="41"/>
      <c r="W391" s="41"/>
      <c r="X391" s="41"/>
      <c r="Y391" s="41"/>
      <c r="Z391" s="41"/>
    </row>
    <row r="392" hidden="1" outlineLevel="4">
      <c r="A392" s="54"/>
      <c r="B392" s="106" t="s">
        <v>293</v>
      </c>
      <c r="C392" s="100"/>
      <c r="D392" s="104" t="s">
        <v>294</v>
      </c>
      <c r="E392" s="107" t="s">
        <v>529</v>
      </c>
      <c r="F392" s="57"/>
      <c r="G392" s="57"/>
      <c r="H392" s="57"/>
      <c r="I392" s="58"/>
      <c r="J392" s="56"/>
      <c r="K392" s="56"/>
      <c r="L392" s="56"/>
      <c r="M392" s="41"/>
      <c r="N392" s="41"/>
      <c r="O392" s="41"/>
      <c r="P392" s="41"/>
      <c r="Q392" s="41"/>
      <c r="R392" s="41"/>
      <c r="S392" s="41"/>
      <c r="T392" s="41"/>
      <c r="U392" s="41"/>
      <c r="V392" s="41"/>
      <c r="W392" s="41"/>
      <c r="X392" s="41"/>
      <c r="Y392" s="41"/>
      <c r="Z392" s="41"/>
    </row>
    <row r="393" hidden="1" outlineLevel="4">
      <c r="A393" s="54"/>
      <c r="B393" s="106" t="s">
        <v>296</v>
      </c>
      <c r="C393" s="100"/>
      <c r="D393" s="104" t="s">
        <v>297</v>
      </c>
      <c r="E393" s="104" t="s">
        <v>298</v>
      </c>
      <c r="F393" s="57"/>
      <c r="G393" s="57"/>
      <c r="H393" s="57"/>
      <c r="I393" s="58"/>
      <c r="J393" s="56"/>
      <c r="K393" s="56"/>
      <c r="L393" s="56"/>
      <c r="M393" s="41"/>
      <c r="N393" s="41"/>
      <c r="O393" s="41"/>
      <c r="P393" s="41"/>
      <c r="Q393" s="41"/>
      <c r="R393" s="41"/>
      <c r="S393" s="41"/>
      <c r="T393" s="41"/>
      <c r="U393" s="41"/>
      <c r="V393" s="41"/>
      <c r="W393" s="41"/>
      <c r="X393" s="41"/>
      <c r="Y393" s="41"/>
      <c r="Z393" s="41"/>
    </row>
    <row r="394" hidden="1" outlineLevel="2">
      <c r="A394" s="54"/>
      <c r="B394" s="108" t="s">
        <v>303</v>
      </c>
      <c r="C394" s="4"/>
      <c r="D394" s="4"/>
      <c r="E394" s="4"/>
      <c r="F394" s="4"/>
      <c r="G394" s="4"/>
      <c r="H394" s="4"/>
      <c r="I394" s="4"/>
      <c r="J394" s="4"/>
      <c r="K394" s="4"/>
      <c r="L394" s="5"/>
      <c r="M394" s="41"/>
      <c r="N394" s="41"/>
      <c r="O394" s="41"/>
      <c r="P394" s="41"/>
      <c r="Q394" s="41"/>
      <c r="R394" s="41"/>
      <c r="S394" s="41"/>
      <c r="T394" s="41"/>
      <c r="U394" s="41"/>
      <c r="V394" s="41"/>
      <c r="W394" s="41"/>
      <c r="X394" s="41"/>
      <c r="Y394" s="41"/>
      <c r="Z394" s="41"/>
    </row>
    <row r="395" hidden="1" outlineLevel="2">
      <c r="A395" s="54"/>
      <c r="B395" s="66" t="s">
        <v>304</v>
      </c>
      <c r="C395" s="65"/>
      <c r="D395" s="66" t="s">
        <v>250</v>
      </c>
      <c r="E395" s="66" t="s">
        <v>251</v>
      </c>
      <c r="F395" s="57"/>
      <c r="G395" s="57"/>
      <c r="H395" s="57"/>
      <c r="I395" s="58"/>
      <c r="J395" s="56"/>
      <c r="K395" s="56"/>
      <c r="L395" s="56"/>
      <c r="M395" s="41"/>
      <c r="N395" s="41"/>
      <c r="O395" s="41"/>
      <c r="P395" s="41"/>
      <c r="Q395" s="41"/>
      <c r="R395" s="41"/>
      <c r="S395" s="41"/>
      <c r="T395" s="41"/>
      <c r="U395" s="41"/>
      <c r="V395" s="41"/>
      <c r="W395" s="41"/>
      <c r="X395" s="41"/>
      <c r="Y395" s="41"/>
      <c r="Z395" s="41"/>
    </row>
    <row r="396" outlineLevel="1">
      <c r="A396" s="54" t="str">
        <f t="shared" ref="A396:A402" si="5">IF(AND(D396="",D396=""),"",$D$4&amp;"_"&amp;ROW()-11-COUNTBLANK($D$12:D396))</f>
        <v/>
      </c>
      <c r="B396" s="71" t="s">
        <v>334</v>
      </c>
      <c r="C396" s="4"/>
      <c r="D396" s="4"/>
      <c r="E396" s="4"/>
      <c r="F396" s="4"/>
      <c r="G396" s="4"/>
      <c r="H396" s="4"/>
      <c r="I396" s="4"/>
      <c r="J396" s="4"/>
      <c r="K396" s="4"/>
      <c r="L396" s="5"/>
      <c r="M396" s="41"/>
      <c r="N396" s="41"/>
      <c r="O396" s="41"/>
      <c r="P396" s="41"/>
      <c r="Q396" s="41"/>
      <c r="R396" s="41"/>
      <c r="S396" s="41"/>
      <c r="T396" s="41"/>
      <c r="U396" s="41"/>
      <c r="V396" s="41"/>
      <c r="W396" s="41"/>
      <c r="X396" s="41"/>
      <c r="Y396" s="41"/>
      <c r="Z396" s="41"/>
    </row>
    <row r="397" outlineLevel="1">
      <c r="A397" s="54" t="str">
        <f t="shared" si="5"/>
        <v>TC_CardCreate_GUI_324</v>
      </c>
      <c r="B397" s="68" t="s">
        <v>79</v>
      </c>
      <c r="C397" s="56"/>
      <c r="D397" s="68" t="s">
        <v>227</v>
      </c>
      <c r="E397" s="70" t="s">
        <v>335</v>
      </c>
      <c r="F397" s="57"/>
      <c r="G397" s="57"/>
      <c r="H397" s="57"/>
      <c r="I397" s="58"/>
      <c r="J397" s="56"/>
      <c r="K397" s="56"/>
      <c r="L397" s="56"/>
      <c r="M397" s="41"/>
      <c r="N397" s="41"/>
      <c r="O397" s="41"/>
      <c r="P397" s="41"/>
      <c r="Q397" s="41"/>
      <c r="R397" s="41"/>
      <c r="S397" s="41"/>
      <c r="T397" s="41"/>
      <c r="U397" s="41"/>
      <c r="V397" s="41"/>
      <c r="W397" s="41"/>
      <c r="X397" s="41"/>
      <c r="Y397" s="41"/>
      <c r="Z397" s="41"/>
    </row>
    <row r="398" outlineLevel="1">
      <c r="A398" s="54" t="str">
        <f t="shared" si="5"/>
        <v>TC_CardCreate_GUI_325</v>
      </c>
      <c r="B398" s="68" t="s">
        <v>336</v>
      </c>
      <c r="C398" s="56"/>
      <c r="D398" s="68" t="s">
        <v>337</v>
      </c>
      <c r="E398" s="70" t="s">
        <v>338</v>
      </c>
      <c r="F398" s="57"/>
      <c r="G398" s="57"/>
      <c r="H398" s="57"/>
      <c r="I398" s="58"/>
      <c r="J398" s="56"/>
      <c r="K398" s="56"/>
      <c r="L398" s="56"/>
      <c r="M398" s="41"/>
      <c r="N398" s="41"/>
      <c r="O398" s="41"/>
      <c r="P398" s="41"/>
      <c r="Q398" s="41"/>
      <c r="R398" s="41"/>
      <c r="S398" s="41"/>
      <c r="T398" s="41"/>
      <c r="U398" s="41"/>
      <c r="V398" s="41"/>
      <c r="W398" s="41"/>
      <c r="X398" s="41"/>
      <c r="Y398" s="41"/>
      <c r="Z398" s="41"/>
    </row>
    <row r="399" outlineLevel="1">
      <c r="A399" s="54" t="str">
        <f t="shared" si="5"/>
        <v>TC_CardCreate_GUI_326</v>
      </c>
      <c r="B399" s="68" t="s">
        <v>339</v>
      </c>
      <c r="C399" s="56"/>
      <c r="D399" s="68" t="s">
        <v>340</v>
      </c>
      <c r="E399" s="70" t="s">
        <v>341</v>
      </c>
      <c r="F399" s="57"/>
      <c r="G399" s="57"/>
      <c r="H399" s="57"/>
      <c r="I399" s="58"/>
      <c r="J399" s="56"/>
      <c r="K399" s="56"/>
      <c r="L399" s="56"/>
      <c r="M399" s="41"/>
      <c r="N399" s="41"/>
      <c r="O399" s="41"/>
      <c r="P399" s="41"/>
      <c r="Q399" s="41"/>
      <c r="R399" s="41"/>
      <c r="S399" s="41"/>
      <c r="T399" s="41"/>
      <c r="U399" s="41"/>
      <c r="V399" s="41"/>
      <c r="W399" s="41"/>
      <c r="X399" s="41"/>
      <c r="Y399" s="41"/>
      <c r="Z399" s="41"/>
    </row>
    <row r="400" outlineLevel="1">
      <c r="A400" s="54" t="str">
        <f t="shared" si="5"/>
        <v>TC_CardCreate_GUI_327</v>
      </c>
      <c r="B400" s="68" t="s">
        <v>342</v>
      </c>
      <c r="C400" s="56"/>
      <c r="D400" s="68" t="s">
        <v>343</v>
      </c>
      <c r="E400" s="70" t="s">
        <v>344</v>
      </c>
      <c r="F400" s="57"/>
      <c r="G400" s="57"/>
      <c r="H400" s="57"/>
      <c r="I400" s="58"/>
      <c r="J400" s="56"/>
      <c r="K400" s="56"/>
      <c r="L400" s="56"/>
      <c r="M400" s="41"/>
      <c r="N400" s="41"/>
      <c r="O400" s="41"/>
      <c r="P400" s="41"/>
      <c r="Q400" s="41"/>
      <c r="R400" s="41"/>
      <c r="S400" s="41"/>
      <c r="T400" s="41"/>
      <c r="U400" s="41"/>
      <c r="V400" s="41"/>
      <c r="W400" s="41"/>
      <c r="X400" s="41"/>
      <c r="Y400" s="41"/>
      <c r="Z400" s="41"/>
    </row>
    <row r="401" outlineLevel="1">
      <c r="A401" s="54" t="str">
        <f t="shared" si="5"/>
        <v>TC_CardCreate_GUI_328</v>
      </c>
      <c r="B401" s="68" t="s">
        <v>345</v>
      </c>
      <c r="C401" s="56"/>
      <c r="D401" s="68" t="s">
        <v>346</v>
      </c>
      <c r="E401" s="70" t="s">
        <v>347</v>
      </c>
      <c r="F401" s="57"/>
      <c r="G401" s="57"/>
      <c r="H401" s="57"/>
      <c r="I401" s="58"/>
      <c r="J401" s="56"/>
      <c r="K401" s="56"/>
      <c r="L401" s="56"/>
      <c r="M401" s="41"/>
      <c r="N401" s="41"/>
      <c r="O401" s="41"/>
      <c r="P401" s="41"/>
      <c r="Q401" s="41"/>
      <c r="R401" s="41"/>
      <c r="S401" s="41"/>
      <c r="T401" s="41"/>
      <c r="U401" s="41"/>
      <c r="V401" s="41"/>
      <c r="W401" s="41"/>
      <c r="X401" s="41"/>
      <c r="Y401" s="41"/>
      <c r="Z401" s="41"/>
    </row>
    <row r="402" outlineLevel="1">
      <c r="A402" s="54" t="str">
        <f t="shared" si="5"/>
        <v>TC_CardCreate_GUI_329</v>
      </c>
      <c r="B402" s="68" t="s">
        <v>348</v>
      </c>
      <c r="C402" s="56"/>
      <c r="D402" s="68" t="s">
        <v>349</v>
      </c>
      <c r="E402" s="70" t="s">
        <v>350</v>
      </c>
      <c r="F402" s="57"/>
      <c r="G402" s="57"/>
      <c r="H402" s="57"/>
      <c r="I402" s="58"/>
      <c r="J402" s="56"/>
      <c r="K402" s="56"/>
      <c r="L402" s="56"/>
      <c r="M402" s="41"/>
      <c r="N402" s="41"/>
      <c r="O402" s="41"/>
      <c r="P402" s="41"/>
      <c r="Q402" s="41"/>
      <c r="R402" s="41"/>
      <c r="S402" s="41"/>
      <c r="T402" s="41"/>
      <c r="U402" s="41"/>
      <c r="V402" s="41"/>
      <c r="W402" s="41"/>
      <c r="X402" s="41"/>
      <c r="Y402" s="41"/>
      <c r="Z402" s="41"/>
    </row>
    <row r="403">
      <c r="A403" s="40"/>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0"/>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0"/>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0"/>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0"/>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0"/>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0"/>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0"/>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0"/>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0"/>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0"/>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0"/>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0"/>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0"/>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0"/>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0"/>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0"/>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0"/>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0"/>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0"/>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0"/>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0"/>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0"/>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0"/>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0"/>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0"/>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0"/>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0"/>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0"/>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0"/>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0"/>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0"/>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0"/>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0"/>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0"/>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0"/>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0"/>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0"/>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0"/>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0"/>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0"/>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0"/>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0"/>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0"/>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0"/>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0"/>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0"/>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0"/>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0"/>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0"/>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0"/>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0"/>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0"/>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0"/>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0"/>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0"/>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0"/>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0"/>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0"/>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0"/>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0"/>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0"/>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0"/>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0"/>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0"/>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0"/>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0"/>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0"/>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0"/>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0"/>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0"/>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0"/>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0"/>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0"/>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0"/>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0"/>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0"/>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0"/>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0"/>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0"/>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0"/>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0"/>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0"/>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0"/>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0"/>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0"/>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0"/>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0"/>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0"/>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0"/>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0"/>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0"/>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0"/>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0"/>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0"/>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0"/>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0"/>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0"/>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0"/>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0"/>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0"/>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0"/>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0"/>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0"/>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0"/>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0"/>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0"/>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0"/>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0"/>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0"/>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0"/>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0"/>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0"/>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0"/>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0"/>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0"/>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0"/>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0"/>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0"/>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0"/>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0"/>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0"/>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0"/>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0"/>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0"/>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0"/>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0"/>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0"/>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0"/>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0"/>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0"/>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0"/>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0"/>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0"/>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0"/>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0"/>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0"/>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0"/>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0"/>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0"/>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0"/>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0"/>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0"/>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0"/>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0"/>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0"/>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0"/>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0"/>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0"/>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0"/>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0"/>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0"/>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0"/>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0"/>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0"/>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0"/>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0"/>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0"/>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0"/>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0"/>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0"/>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0"/>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0"/>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0"/>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0"/>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0"/>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0"/>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0"/>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0"/>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0"/>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0"/>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0"/>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0"/>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0"/>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0"/>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0"/>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0"/>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0"/>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0"/>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0"/>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0"/>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0"/>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0"/>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0"/>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0"/>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0"/>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0"/>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0"/>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0"/>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0"/>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0"/>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0"/>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0"/>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0"/>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0"/>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0"/>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0"/>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0"/>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0"/>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0"/>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0"/>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0"/>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0"/>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0"/>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0"/>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0"/>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0"/>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0"/>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0"/>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0"/>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0"/>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0"/>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0"/>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0"/>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0"/>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0"/>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0"/>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0"/>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0"/>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0"/>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0"/>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0"/>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0"/>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0"/>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0"/>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0"/>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0"/>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0"/>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0"/>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0"/>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0"/>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0"/>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0"/>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0"/>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0"/>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0"/>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0"/>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0"/>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0"/>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0"/>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0"/>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0"/>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0"/>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0"/>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0"/>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0"/>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0"/>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0"/>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0"/>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0"/>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0"/>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0"/>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0"/>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0"/>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0"/>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0"/>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0"/>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0"/>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0"/>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0"/>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0"/>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0"/>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0"/>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0"/>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0"/>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0"/>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0"/>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0"/>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0"/>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0"/>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0"/>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0"/>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0"/>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0"/>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0"/>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0"/>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0"/>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0"/>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0"/>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0"/>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0"/>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0"/>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0"/>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0"/>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0"/>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0"/>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0"/>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0"/>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0"/>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0"/>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0"/>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0"/>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0"/>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0"/>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0"/>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0"/>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0"/>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0"/>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0"/>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0"/>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0"/>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0"/>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0"/>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0"/>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0"/>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0"/>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0"/>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0"/>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0"/>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0"/>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0"/>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0"/>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0"/>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0"/>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0"/>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0"/>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0"/>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0"/>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0"/>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0"/>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0"/>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0"/>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0"/>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0"/>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0"/>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0"/>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0"/>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0"/>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0"/>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0"/>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0"/>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0"/>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0"/>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0"/>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0"/>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0"/>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0"/>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0"/>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0"/>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0"/>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0"/>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0"/>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0"/>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0"/>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0"/>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0"/>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0"/>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0"/>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0"/>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0"/>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0"/>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0"/>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0"/>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0"/>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0"/>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0"/>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0"/>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0"/>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0"/>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0"/>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0"/>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0"/>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0"/>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0"/>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0"/>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0"/>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0"/>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0"/>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0"/>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0"/>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0"/>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0"/>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0"/>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0"/>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0"/>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0"/>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0"/>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0"/>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0"/>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0"/>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0"/>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0"/>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0"/>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0"/>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0"/>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0"/>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0"/>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0"/>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0"/>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0"/>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0"/>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0"/>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0"/>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0"/>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0"/>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0"/>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0"/>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0"/>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0"/>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0"/>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0"/>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0"/>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0"/>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0"/>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0"/>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0"/>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0"/>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0"/>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0"/>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0"/>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0"/>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0"/>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0"/>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0"/>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0"/>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0"/>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0"/>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0"/>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0"/>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0"/>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0"/>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0"/>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0"/>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0"/>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0"/>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0"/>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0"/>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0"/>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0"/>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0"/>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0"/>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0"/>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0"/>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0"/>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0"/>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0"/>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0"/>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0"/>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0"/>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0"/>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0"/>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0"/>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0"/>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0"/>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0"/>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0"/>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0"/>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0"/>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0"/>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0"/>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0"/>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0"/>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0"/>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0"/>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0"/>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0"/>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0"/>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0"/>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0"/>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0"/>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0"/>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0"/>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0"/>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0"/>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0"/>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0"/>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0"/>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0"/>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0"/>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0"/>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0"/>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0"/>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0"/>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0"/>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0"/>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0"/>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0"/>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0"/>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0"/>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0"/>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0"/>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0"/>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0"/>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0"/>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0"/>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0"/>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0"/>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0"/>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0"/>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0"/>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0"/>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0"/>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0"/>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0"/>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0"/>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0"/>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0"/>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0"/>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0"/>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0"/>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0"/>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0"/>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0"/>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0"/>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0"/>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0"/>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0"/>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0"/>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0"/>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0"/>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0"/>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0"/>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0"/>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0"/>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0"/>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0"/>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0"/>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0"/>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0"/>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0"/>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0"/>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0"/>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0"/>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0"/>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0"/>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0"/>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0"/>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0"/>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0"/>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0"/>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0"/>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0"/>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0"/>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0"/>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0"/>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0"/>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0"/>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0"/>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0"/>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0"/>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0"/>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0"/>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0"/>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0"/>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0"/>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0"/>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0"/>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0"/>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0"/>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0"/>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0"/>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0"/>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0"/>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0"/>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0"/>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0"/>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0"/>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0"/>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0"/>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0"/>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0"/>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0"/>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0"/>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0"/>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0"/>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0"/>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0"/>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0"/>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0"/>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0"/>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0"/>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0"/>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0"/>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0"/>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0"/>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0"/>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0"/>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0"/>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0"/>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0"/>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0"/>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0"/>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0"/>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0"/>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0"/>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0"/>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0"/>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0"/>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0"/>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0"/>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0"/>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0"/>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0"/>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0"/>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0"/>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0"/>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0"/>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0"/>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0"/>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row r="1002">
      <c r="A1002" s="40"/>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row>
    <row r="1003">
      <c r="A1003" s="40"/>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row>
    <row r="1004">
      <c r="A1004" s="40"/>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row>
    <row r="1005">
      <c r="A1005" s="40"/>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row>
    <row r="1006">
      <c r="A1006" s="40"/>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row>
    <row r="1007">
      <c r="A1007" s="40"/>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row>
    <row r="1008">
      <c r="A1008" s="40"/>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c r="Z1008" s="41"/>
    </row>
    <row r="1009">
      <c r="A1009" s="40"/>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row>
    <row r="1010">
      <c r="A1010" s="40"/>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c r="Y1010" s="41"/>
      <c r="Z1010" s="41"/>
    </row>
    <row r="1011">
      <c r="A1011" s="40"/>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c r="Y1011" s="41"/>
      <c r="Z1011" s="41"/>
    </row>
    <row r="1012">
      <c r="A1012" s="40"/>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c r="Y1012" s="41"/>
      <c r="Z1012" s="41"/>
    </row>
    <row r="1013">
      <c r="A1013" s="40"/>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c r="Y1013" s="41"/>
      <c r="Z1013" s="41"/>
    </row>
    <row r="1014">
      <c r="A1014" s="40"/>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c r="Y1014" s="41"/>
      <c r="Z1014" s="41"/>
    </row>
    <row r="1015">
      <c r="A1015" s="40"/>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c r="Y1015" s="41"/>
      <c r="Z1015" s="41"/>
    </row>
    <row r="1016">
      <c r="A1016" s="40"/>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c r="Y1016" s="41"/>
      <c r="Z1016" s="41"/>
    </row>
    <row r="1017">
      <c r="A1017" s="40"/>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c r="Y1017" s="41"/>
      <c r="Z1017" s="41"/>
    </row>
    <row r="1018">
      <c r="A1018" s="40"/>
      <c r="B1018" s="41"/>
      <c r="C1018" s="41"/>
      <c r="D1018" s="41"/>
      <c r="E1018" s="41"/>
      <c r="F1018" s="41"/>
      <c r="G1018" s="41"/>
      <c r="H1018" s="41"/>
      <c r="I1018" s="41"/>
      <c r="J1018" s="41"/>
      <c r="K1018" s="41"/>
      <c r="L1018" s="41"/>
      <c r="M1018" s="41"/>
      <c r="N1018" s="41"/>
      <c r="O1018" s="41"/>
      <c r="P1018" s="41"/>
      <c r="Q1018" s="41"/>
      <c r="R1018" s="41"/>
      <c r="S1018" s="41"/>
      <c r="T1018" s="41"/>
      <c r="U1018" s="41"/>
      <c r="V1018" s="41"/>
      <c r="W1018" s="41"/>
      <c r="X1018" s="41"/>
      <c r="Y1018" s="41"/>
      <c r="Z1018" s="41"/>
    </row>
    <row r="1019">
      <c r="A1019" s="40"/>
      <c r="B1019" s="41"/>
      <c r="C1019" s="41"/>
      <c r="D1019" s="41"/>
      <c r="E1019" s="41"/>
      <c r="F1019" s="41"/>
      <c r="G1019" s="41"/>
      <c r="H1019" s="41"/>
      <c r="I1019" s="41"/>
      <c r="J1019" s="41"/>
      <c r="K1019" s="41"/>
      <c r="L1019" s="41"/>
      <c r="M1019" s="41"/>
      <c r="N1019" s="41"/>
      <c r="O1019" s="41"/>
      <c r="P1019" s="41"/>
      <c r="Q1019" s="41"/>
      <c r="R1019" s="41"/>
      <c r="S1019" s="41"/>
      <c r="T1019" s="41"/>
      <c r="U1019" s="41"/>
      <c r="V1019" s="41"/>
      <c r="W1019" s="41"/>
      <c r="X1019" s="41"/>
      <c r="Y1019" s="41"/>
      <c r="Z1019" s="41"/>
    </row>
    <row r="1020">
      <c r="A1020" s="40"/>
      <c r="B1020" s="41"/>
      <c r="C1020" s="41"/>
      <c r="D1020" s="41"/>
      <c r="E1020" s="41"/>
      <c r="F1020" s="41"/>
      <c r="G1020" s="41"/>
      <c r="H1020" s="41"/>
      <c r="I1020" s="41"/>
      <c r="J1020" s="41"/>
      <c r="K1020" s="41"/>
      <c r="L1020" s="41"/>
      <c r="M1020" s="41"/>
      <c r="N1020" s="41"/>
      <c r="O1020" s="41"/>
      <c r="P1020" s="41"/>
      <c r="Q1020" s="41"/>
      <c r="R1020" s="41"/>
      <c r="S1020" s="41"/>
      <c r="T1020" s="41"/>
      <c r="U1020" s="41"/>
      <c r="V1020" s="41"/>
      <c r="W1020" s="41"/>
      <c r="X1020" s="41"/>
      <c r="Y1020" s="41"/>
      <c r="Z1020" s="41"/>
    </row>
    <row r="1021">
      <c r="A1021" s="40"/>
      <c r="B1021" s="41"/>
      <c r="C1021" s="41"/>
      <c r="D1021" s="41"/>
      <c r="E1021" s="41"/>
      <c r="F1021" s="41"/>
      <c r="G1021" s="41"/>
      <c r="H1021" s="41"/>
      <c r="I1021" s="41"/>
      <c r="J1021" s="41"/>
      <c r="K1021" s="41"/>
      <c r="L1021" s="41"/>
      <c r="M1021" s="41"/>
      <c r="N1021" s="41"/>
      <c r="O1021" s="41"/>
      <c r="P1021" s="41"/>
      <c r="Q1021" s="41"/>
      <c r="R1021" s="41"/>
      <c r="S1021" s="41"/>
      <c r="T1021" s="41"/>
      <c r="U1021" s="41"/>
      <c r="V1021" s="41"/>
      <c r="W1021" s="41"/>
      <c r="X1021" s="41"/>
      <c r="Y1021" s="41"/>
      <c r="Z1021" s="41"/>
    </row>
    <row r="1022">
      <c r="A1022" s="40"/>
      <c r="B1022" s="41"/>
      <c r="C1022" s="41"/>
      <c r="D1022" s="41"/>
      <c r="E1022" s="41"/>
      <c r="F1022" s="41"/>
      <c r="G1022" s="41"/>
      <c r="H1022" s="41"/>
      <c r="I1022" s="41"/>
      <c r="J1022" s="41"/>
      <c r="K1022" s="41"/>
      <c r="L1022" s="41"/>
      <c r="M1022" s="41"/>
      <c r="N1022" s="41"/>
      <c r="O1022" s="41"/>
      <c r="P1022" s="41"/>
      <c r="Q1022" s="41"/>
      <c r="R1022" s="41"/>
      <c r="S1022" s="41"/>
      <c r="T1022" s="41"/>
      <c r="U1022" s="41"/>
      <c r="V1022" s="41"/>
      <c r="W1022" s="41"/>
      <c r="X1022" s="41"/>
      <c r="Y1022" s="41"/>
      <c r="Z1022" s="41"/>
    </row>
    <row r="1023">
      <c r="A1023" s="40"/>
      <c r="B1023" s="41"/>
      <c r="C1023" s="41"/>
      <c r="D1023" s="41"/>
      <c r="E1023" s="41"/>
      <c r="F1023" s="41"/>
      <c r="G1023" s="41"/>
      <c r="H1023" s="41"/>
      <c r="I1023" s="41"/>
      <c r="J1023" s="41"/>
      <c r="K1023" s="41"/>
      <c r="L1023" s="41"/>
      <c r="M1023" s="41"/>
      <c r="N1023" s="41"/>
      <c r="O1023" s="41"/>
      <c r="P1023" s="41"/>
      <c r="Q1023" s="41"/>
      <c r="R1023" s="41"/>
      <c r="S1023" s="41"/>
      <c r="T1023" s="41"/>
      <c r="U1023" s="41"/>
      <c r="V1023" s="41"/>
      <c r="W1023" s="41"/>
      <c r="X1023" s="41"/>
      <c r="Y1023" s="41"/>
      <c r="Z1023" s="41"/>
    </row>
    <row r="1024">
      <c r="A1024" s="40"/>
      <c r="B1024" s="41"/>
      <c r="C1024" s="41"/>
      <c r="D1024" s="41"/>
      <c r="E1024" s="41"/>
      <c r="F1024" s="41"/>
      <c r="G1024" s="41"/>
      <c r="H1024" s="41"/>
      <c r="I1024" s="41"/>
      <c r="J1024" s="41"/>
      <c r="K1024" s="41"/>
      <c r="L1024" s="41"/>
      <c r="M1024" s="41"/>
      <c r="N1024" s="41"/>
      <c r="O1024" s="41"/>
      <c r="P1024" s="41"/>
      <c r="Q1024" s="41"/>
      <c r="R1024" s="41"/>
      <c r="S1024" s="41"/>
      <c r="T1024" s="41"/>
      <c r="U1024" s="41"/>
      <c r="V1024" s="41"/>
      <c r="W1024" s="41"/>
      <c r="X1024" s="41"/>
      <c r="Y1024" s="41"/>
      <c r="Z1024" s="41"/>
    </row>
    <row r="1025">
      <c r="A1025" s="40"/>
      <c r="B1025" s="41"/>
      <c r="C1025" s="41"/>
      <c r="D1025" s="41"/>
      <c r="E1025" s="41"/>
      <c r="F1025" s="41"/>
      <c r="G1025" s="41"/>
      <c r="H1025" s="41"/>
      <c r="I1025" s="41"/>
      <c r="J1025" s="41"/>
      <c r="K1025" s="41"/>
      <c r="L1025" s="41"/>
      <c r="M1025" s="41"/>
      <c r="N1025" s="41"/>
      <c r="O1025" s="41"/>
      <c r="P1025" s="41"/>
      <c r="Q1025" s="41"/>
      <c r="R1025" s="41"/>
      <c r="S1025" s="41"/>
      <c r="T1025" s="41"/>
      <c r="U1025" s="41"/>
      <c r="V1025" s="41"/>
      <c r="W1025" s="41"/>
      <c r="X1025" s="41"/>
      <c r="Y1025" s="41"/>
      <c r="Z1025" s="41"/>
    </row>
    <row r="1026">
      <c r="A1026" s="40"/>
      <c r="B1026" s="41"/>
      <c r="C1026" s="41"/>
      <c r="D1026" s="41"/>
      <c r="E1026" s="41"/>
      <c r="F1026" s="41"/>
      <c r="G1026" s="41"/>
      <c r="H1026" s="41"/>
      <c r="I1026" s="41"/>
      <c r="J1026" s="41"/>
      <c r="K1026" s="41"/>
      <c r="L1026" s="41"/>
      <c r="M1026" s="41"/>
      <c r="N1026" s="41"/>
      <c r="O1026" s="41"/>
      <c r="P1026" s="41"/>
      <c r="Q1026" s="41"/>
      <c r="R1026" s="41"/>
      <c r="S1026" s="41"/>
      <c r="T1026" s="41"/>
      <c r="U1026" s="41"/>
      <c r="V1026" s="41"/>
      <c r="W1026" s="41"/>
      <c r="X1026" s="41"/>
      <c r="Y1026" s="41"/>
      <c r="Z1026" s="41"/>
    </row>
    <row r="1027">
      <c r="A1027" s="40"/>
      <c r="B1027" s="41"/>
      <c r="C1027" s="41"/>
      <c r="D1027" s="41"/>
      <c r="E1027" s="41"/>
      <c r="F1027" s="41"/>
      <c r="G1027" s="41"/>
      <c r="H1027" s="41"/>
      <c r="I1027" s="41"/>
      <c r="J1027" s="41"/>
      <c r="K1027" s="41"/>
      <c r="L1027" s="41"/>
      <c r="M1027" s="41"/>
      <c r="N1027" s="41"/>
      <c r="O1027" s="41"/>
      <c r="P1027" s="41"/>
      <c r="Q1027" s="41"/>
      <c r="R1027" s="41"/>
      <c r="S1027" s="41"/>
      <c r="T1027" s="41"/>
      <c r="U1027" s="41"/>
      <c r="V1027" s="41"/>
      <c r="W1027" s="41"/>
      <c r="X1027" s="41"/>
      <c r="Y1027" s="41"/>
      <c r="Z1027" s="41"/>
    </row>
    <row r="1028">
      <c r="A1028" s="40"/>
      <c r="B1028" s="41"/>
      <c r="C1028" s="41"/>
      <c r="D1028" s="41"/>
      <c r="E1028" s="41"/>
      <c r="F1028" s="41"/>
      <c r="G1028" s="41"/>
      <c r="H1028" s="41"/>
      <c r="I1028" s="41"/>
      <c r="J1028" s="41"/>
      <c r="K1028" s="41"/>
      <c r="L1028" s="41"/>
      <c r="M1028" s="41"/>
      <c r="N1028" s="41"/>
      <c r="O1028" s="41"/>
      <c r="P1028" s="41"/>
      <c r="Q1028" s="41"/>
      <c r="R1028" s="41"/>
      <c r="S1028" s="41"/>
      <c r="T1028" s="41"/>
      <c r="U1028" s="41"/>
      <c r="V1028" s="41"/>
      <c r="W1028" s="41"/>
      <c r="X1028" s="41"/>
      <c r="Y1028" s="41"/>
      <c r="Z1028" s="41"/>
    </row>
    <row r="1029">
      <c r="A1029" s="40"/>
      <c r="B1029" s="41"/>
      <c r="C1029" s="41"/>
      <c r="D1029" s="41"/>
      <c r="E1029" s="41"/>
      <c r="F1029" s="41"/>
      <c r="G1029" s="41"/>
      <c r="H1029" s="41"/>
      <c r="I1029" s="41"/>
      <c r="J1029" s="41"/>
      <c r="K1029" s="41"/>
      <c r="L1029" s="41"/>
      <c r="M1029" s="41"/>
      <c r="N1029" s="41"/>
      <c r="O1029" s="41"/>
      <c r="P1029" s="41"/>
      <c r="Q1029" s="41"/>
      <c r="R1029" s="41"/>
      <c r="S1029" s="41"/>
      <c r="T1029" s="41"/>
      <c r="U1029" s="41"/>
      <c r="V1029" s="41"/>
      <c r="W1029" s="41"/>
      <c r="X1029" s="41"/>
      <c r="Y1029" s="41"/>
      <c r="Z1029" s="41"/>
    </row>
    <row r="1030">
      <c r="A1030" s="40"/>
      <c r="B1030" s="41"/>
      <c r="C1030" s="41"/>
      <c r="D1030" s="41"/>
      <c r="E1030" s="41"/>
      <c r="F1030" s="41"/>
      <c r="G1030" s="41"/>
      <c r="H1030" s="41"/>
      <c r="I1030" s="41"/>
      <c r="J1030" s="41"/>
      <c r="K1030" s="41"/>
      <c r="L1030" s="41"/>
      <c r="M1030" s="41"/>
      <c r="N1030" s="41"/>
      <c r="O1030" s="41"/>
      <c r="P1030" s="41"/>
      <c r="Q1030" s="41"/>
      <c r="R1030" s="41"/>
      <c r="S1030" s="41"/>
      <c r="T1030" s="41"/>
      <c r="U1030" s="41"/>
      <c r="V1030" s="41"/>
      <c r="W1030" s="41"/>
      <c r="X1030" s="41"/>
      <c r="Y1030" s="41"/>
      <c r="Z1030" s="41"/>
    </row>
    <row r="1031">
      <c r="A1031" s="40"/>
      <c r="B1031" s="41"/>
      <c r="C1031" s="41"/>
      <c r="D1031" s="41"/>
      <c r="E1031" s="41"/>
      <c r="F1031" s="41"/>
      <c r="G1031" s="41"/>
      <c r="H1031" s="41"/>
      <c r="I1031" s="41"/>
      <c r="J1031" s="41"/>
      <c r="K1031" s="41"/>
      <c r="L1031" s="41"/>
      <c r="M1031" s="41"/>
      <c r="N1031" s="41"/>
      <c r="O1031" s="41"/>
      <c r="P1031" s="41"/>
      <c r="Q1031" s="41"/>
      <c r="R1031" s="41"/>
      <c r="S1031" s="41"/>
      <c r="T1031" s="41"/>
      <c r="U1031" s="41"/>
      <c r="V1031" s="41"/>
      <c r="W1031" s="41"/>
      <c r="X1031" s="41"/>
      <c r="Y1031" s="41"/>
      <c r="Z1031" s="41"/>
    </row>
    <row r="1032">
      <c r="A1032" s="40"/>
      <c r="B1032" s="41"/>
      <c r="C1032" s="41"/>
      <c r="D1032" s="41"/>
      <c r="E1032" s="41"/>
      <c r="F1032" s="41"/>
      <c r="G1032" s="41"/>
      <c r="H1032" s="41"/>
      <c r="I1032" s="41"/>
      <c r="J1032" s="41"/>
      <c r="K1032" s="41"/>
      <c r="L1032" s="41"/>
      <c r="M1032" s="41"/>
      <c r="N1032" s="41"/>
      <c r="O1032" s="41"/>
      <c r="P1032" s="41"/>
      <c r="Q1032" s="41"/>
      <c r="R1032" s="41"/>
      <c r="S1032" s="41"/>
      <c r="T1032" s="41"/>
      <c r="U1032" s="41"/>
      <c r="V1032" s="41"/>
      <c r="W1032" s="41"/>
      <c r="X1032" s="41"/>
      <c r="Y1032" s="41"/>
      <c r="Z1032" s="41"/>
    </row>
    <row r="1033">
      <c r="A1033" s="40"/>
      <c r="B1033" s="41"/>
      <c r="C1033" s="41"/>
      <c r="D1033" s="41"/>
      <c r="E1033" s="41"/>
      <c r="F1033" s="41"/>
      <c r="G1033" s="41"/>
      <c r="H1033" s="41"/>
      <c r="I1033" s="41"/>
      <c r="J1033" s="41"/>
      <c r="K1033" s="41"/>
      <c r="L1033" s="41"/>
      <c r="M1033" s="41"/>
      <c r="N1033" s="41"/>
      <c r="O1033" s="41"/>
      <c r="P1033" s="41"/>
      <c r="Q1033" s="41"/>
      <c r="R1033" s="41"/>
      <c r="S1033" s="41"/>
      <c r="T1033" s="41"/>
      <c r="U1033" s="41"/>
      <c r="V1033" s="41"/>
      <c r="W1033" s="41"/>
      <c r="X1033" s="41"/>
      <c r="Y1033" s="41"/>
      <c r="Z1033" s="41"/>
    </row>
    <row r="1034">
      <c r="A1034" s="40"/>
      <c r="B1034" s="41"/>
      <c r="C1034" s="41"/>
      <c r="D1034" s="41"/>
      <c r="E1034" s="41"/>
      <c r="F1034" s="41"/>
      <c r="G1034" s="41"/>
      <c r="H1034" s="41"/>
      <c r="I1034" s="41"/>
      <c r="J1034" s="41"/>
      <c r="K1034" s="41"/>
      <c r="L1034" s="41"/>
      <c r="M1034" s="41"/>
      <c r="N1034" s="41"/>
      <c r="O1034" s="41"/>
      <c r="P1034" s="41"/>
      <c r="Q1034" s="41"/>
      <c r="R1034" s="41"/>
      <c r="S1034" s="41"/>
      <c r="T1034" s="41"/>
      <c r="U1034" s="41"/>
      <c r="V1034" s="41"/>
      <c r="W1034" s="41"/>
      <c r="X1034" s="41"/>
      <c r="Y1034" s="41"/>
      <c r="Z1034" s="41"/>
    </row>
    <row r="1035">
      <c r="A1035" s="40"/>
      <c r="B1035" s="41"/>
      <c r="C1035" s="41"/>
      <c r="D1035" s="41"/>
      <c r="E1035" s="41"/>
      <c r="F1035" s="41"/>
      <c r="G1035" s="41"/>
      <c r="H1035" s="41"/>
      <c r="I1035" s="41"/>
      <c r="J1035" s="41"/>
      <c r="K1035" s="41"/>
      <c r="L1035" s="41"/>
      <c r="M1035" s="41"/>
      <c r="N1035" s="41"/>
      <c r="O1035" s="41"/>
      <c r="P1035" s="41"/>
      <c r="Q1035" s="41"/>
      <c r="R1035" s="41"/>
      <c r="S1035" s="41"/>
      <c r="T1035" s="41"/>
      <c r="U1035" s="41"/>
      <c r="V1035" s="41"/>
      <c r="W1035" s="41"/>
      <c r="X1035" s="41"/>
      <c r="Y1035" s="41"/>
      <c r="Z1035" s="41"/>
    </row>
    <row r="1036">
      <c r="A1036" s="40"/>
      <c r="B1036" s="41"/>
      <c r="C1036" s="41"/>
      <c r="D1036" s="41"/>
      <c r="E1036" s="41"/>
      <c r="F1036" s="41"/>
      <c r="G1036" s="41"/>
      <c r="H1036" s="41"/>
      <c r="I1036" s="41"/>
      <c r="J1036" s="41"/>
      <c r="K1036" s="41"/>
      <c r="L1036" s="41"/>
      <c r="M1036" s="41"/>
      <c r="N1036" s="41"/>
      <c r="O1036" s="41"/>
      <c r="P1036" s="41"/>
      <c r="Q1036" s="41"/>
      <c r="R1036" s="41"/>
      <c r="S1036" s="41"/>
      <c r="T1036" s="41"/>
      <c r="U1036" s="41"/>
      <c r="V1036" s="41"/>
      <c r="W1036" s="41"/>
      <c r="X1036" s="41"/>
      <c r="Y1036" s="41"/>
      <c r="Z1036" s="41"/>
    </row>
    <row r="1037">
      <c r="A1037" s="40"/>
      <c r="B1037" s="41"/>
      <c r="C1037" s="41"/>
      <c r="D1037" s="41"/>
      <c r="E1037" s="41"/>
      <c r="F1037" s="41"/>
      <c r="G1037" s="41"/>
      <c r="H1037" s="41"/>
      <c r="I1037" s="41"/>
      <c r="J1037" s="41"/>
      <c r="K1037" s="41"/>
      <c r="L1037" s="41"/>
      <c r="M1037" s="41"/>
      <c r="N1037" s="41"/>
      <c r="O1037" s="41"/>
      <c r="P1037" s="41"/>
      <c r="Q1037" s="41"/>
      <c r="R1037" s="41"/>
      <c r="S1037" s="41"/>
      <c r="T1037" s="41"/>
      <c r="U1037" s="41"/>
      <c r="V1037" s="41"/>
      <c r="W1037" s="41"/>
      <c r="X1037" s="41"/>
      <c r="Y1037" s="41"/>
      <c r="Z1037" s="41"/>
    </row>
    <row r="1038">
      <c r="A1038" s="40"/>
      <c r="B1038" s="41"/>
      <c r="C1038" s="41"/>
      <c r="D1038" s="41"/>
      <c r="E1038" s="41"/>
      <c r="F1038" s="41"/>
      <c r="G1038" s="41"/>
      <c r="H1038" s="41"/>
      <c r="I1038" s="41"/>
      <c r="J1038" s="41"/>
      <c r="K1038" s="41"/>
      <c r="L1038" s="41"/>
      <c r="M1038" s="41"/>
      <c r="N1038" s="41"/>
      <c r="O1038" s="41"/>
      <c r="P1038" s="41"/>
      <c r="Q1038" s="41"/>
      <c r="R1038" s="41"/>
      <c r="S1038" s="41"/>
      <c r="T1038" s="41"/>
      <c r="U1038" s="41"/>
      <c r="V1038" s="41"/>
      <c r="W1038" s="41"/>
      <c r="X1038" s="41"/>
      <c r="Y1038" s="41"/>
      <c r="Z1038" s="41"/>
    </row>
    <row r="1039">
      <c r="A1039" s="40"/>
      <c r="B1039" s="41"/>
      <c r="C1039" s="41"/>
      <c r="D1039" s="41"/>
      <c r="E1039" s="41"/>
      <c r="F1039" s="41"/>
      <c r="G1039" s="41"/>
      <c r="H1039" s="41"/>
      <c r="I1039" s="41"/>
      <c r="J1039" s="41"/>
      <c r="K1039" s="41"/>
      <c r="L1039" s="41"/>
      <c r="M1039" s="41"/>
      <c r="N1039" s="41"/>
      <c r="O1039" s="41"/>
      <c r="P1039" s="41"/>
      <c r="Q1039" s="41"/>
      <c r="R1039" s="41"/>
      <c r="S1039" s="41"/>
      <c r="T1039" s="41"/>
      <c r="U1039" s="41"/>
      <c r="V1039" s="41"/>
      <c r="W1039" s="41"/>
      <c r="X1039" s="41"/>
      <c r="Y1039" s="41"/>
      <c r="Z1039" s="41"/>
    </row>
    <row r="1040">
      <c r="A1040" s="40"/>
      <c r="B1040" s="41"/>
      <c r="C1040" s="41"/>
      <c r="D1040" s="41"/>
      <c r="E1040" s="41"/>
      <c r="F1040" s="41"/>
      <c r="G1040" s="41"/>
      <c r="H1040" s="41"/>
      <c r="I1040" s="41"/>
      <c r="J1040" s="41"/>
      <c r="K1040" s="41"/>
      <c r="L1040" s="41"/>
      <c r="M1040" s="41"/>
      <c r="N1040" s="41"/>
      <c r="O1040" s="41"/>
      <c r="P1040" s="41"/>
      <c r="Q1040" s="41"/>
      <c r="R1040" s="41"/>
      <c r="S1040" s="41"/>
      <c r="T1040" s="41"/>
      <c r="U1040" s="41"/>
      <c r="V1040" s="41"/>
      <c r="W1040" s="41"/>
      <c r="X1040" s="41"/>
      <c r="Y1040" s="41"/>
      <c r="Z1040" s="41"/>
    </row>
    <row r="1041">
      <c r="A1041" s="40"/>
      <c r="B1041" s="41"/>
      <c r="C1041" s="41"/>
      <c r="D1041" s="41"/>
      <c r="E1041" s="41"/>
      <c r="F1041" s="41"/>
      <c r="G1041" s="41"/>
      <c r="H1041" s="41"/>
      <c r="I1041" s="41"/>
      <c r="J1041" s="41"/>
      <c r="K1041" s="41"/>
      <c r="L1041" s="41"/>
      <c r="M1041" s="41"/>
      <c r="N1041" s="41"/>
      <c r="O1041" s="41"/>
      <c r="P1041" s="41"/>
      <c r="Q1041" s="41"/>
      <c r="R1041" s="41"/>
      <c r="S1041" s="41"/>
      <c r="T1041" s="41"/>
      <c r="U1041" s="41"/>
      <c r="V1041" s="41"/>
      <c r="W1041" s="41"/>
      <c r="X1041" s="41"/>
      <c r="Y1041" s="41"/>
      <c r="Z1041" s="41"/>
    </row>
    <row r="1042">
      <c r="A1042" s="40"/>
      <c r="B1042" s="41"/>
      <c r="C1042" s="41"/>
      <c r="D1042" s="41"/>
      <c r="E1042" s="41"/>
      <c r="F1042" s="41"/>
      <c r="G1042" s="41"/>
      <c r="H1042" s="41"/>
      <c r="I1042" s="41"/>
      <c r="J1042" s="41"/>
      <c r="K1042" s="41"/>
      <c r="L1042" s="41"/>
      <c r="M1042" s="41"/>
      <c r="N1042" s="41"/>
      <c r="O1042" s="41"/>
      <c r="P1042" s="41"/>
      <c r="Q1042" s="41"/>
      <c r="R1042" s="41"/>
      <c r="S1042" s="41"/>
      <c r="T1042" s="41"/>
      <c r="U1042" s="41"/>
      <c r="V1042" s="41"/>
      <c r="W1042" s="41"/>
      <c r="X1042" s="41"/>
      <c r="Y1042" s="41"/>
      <c r="Z1042" s="41"/>
    </row>
    <row r="1043">
      <c r="A1043" s="40"/>
      <c r="B1043" s="41"/>
      <c r="C1043" s="41"/>
      <c r="D1043" s="41"/>
      <c r="E1043" s="41"/>
      <c r="F1043" s="41"/>
      <c r="G1043" s="41"/>
      <c r="H1043" s="41"/>
      <c r="I1043" s="41"/>
      <c r="J1043" s="41"/>
      <c r="K1043" s="41"/>
      <c r="L1043" s="41"/>
      <c r="M1043" s="41"/>
      <c r="N1043" s="41"/>
      <c r="O1043" s="41"/>
      <c r="P1043" s="41"/>
      <c r="Q1043" s="41"/>
      <c r="R1043" s="41"/>
      <c r="S1043" s="41"/>
      <c r="T1043" s="41"/>
      <c r="U1043" s="41"/>
      <c r="V1043" s="41"/>
      <c r="W1043" s="41"/>
      <c r="X1043" s="41"/>
      <c r="Y1043" s="41"/>
      <c r="Z1043" s="41"/>
    </row>
    <row r="1044">
      <c r="A1044" s="40"/>
      <c r="B1044" s="41"/>
      <c r="C1044" s="41"/>
      <c r="D1044" s="41"/>
      <c r="E1044" s="41"/>
      <c r="F1044" s="41"/>
      <c r="G1044" s="41"/>
      <c r="H1044" s="41"/>
      <c r="I1044" s="41"/>
      <c r="J1044" s="41"/>
      <c r="K1044" s="41"/>
      <c r="L1044" s="41"/>
      <c r="M1044" s="41"/>
      <c r="N1044" s="41"/>
      <c r="O1044" s="41"/>
      <c r="P1044" s="41"/>
      <c r="Q1044" s="41"/>
      <c r="R1044" s="41"/>
      <c r="S1044" s="41"/>
      <c r="T1044" s="41"/>
      <c r="U1044" s="41"/>
      <c r="V1044" s="41"/>
      <c r="W1044" s="41"/>
      <c r="X1044" s="41"/>
      <c r="Y1044" s="41"/>
      <c r="Z1044" s="41"/>
    </row>
    <row r="1045">
      <c r="A1045" s="40"/>
      <c r="B1045" s="41"/>
      <c r="C1045" s="41"/>
      <c r="D1045" s="41"/>
      <c r="E1045" s="41"/>
      <c r="F1045" s="41"/>
      <c r="G1045" s="41"/>
      <c r="H1045" s="41"/>
      <c r="I1045" s="41"/>
      <c r="J1045" s="41"/>
      <c r="K1045" s="41"/>
      <c r="L1045" s="41"/>
      <c r="M1045" s="41"/>
      <c r="N1045" s="41"/>
      <c r="O1045" s="41"/>
      <c r="P1045" s="41"/>
      <c r="Q1045" s="41"/>
      <c r="R1045" s="41"/>
      <c r="S1045" s="41"/>
      <c r="T1045" s="41"/>
      <c r="U1045" s="41"/>
      <c r="V1045" s="41"/>
      <c r="W1045" s="41"/>
      <c r="X1045" s="41"/>
      <c r="Y1045" s="41"/>
      <c r="Z1045" s="41"/>
    </row>
    <row r="1046">
      <c r="A1046" s="40"/>
      <c r="B1046" s="41"/>
      <c r="C1046" s="41"/>
      <c r="D1046" s="41"/>
      <c r="E1046" s="41"/>
      <c r="F1046" s="41"/>
      <c r="G1046" s="41"/>
      <c r="H1046" s="41"/>
      <c r="I1046" s="41"/>
      <c r="J1046" s="41"/>
      <c r="K1046" s="41"/>
      <c r="L1046" s="41"/>
      <c r="M1046" s="41"/>
      <c r="N1046" s="41"/>
      <c r="O1046" s="41"/>
      <c r="P1046" s="41"/>
      <c r="Q1046" s="41"/>
      <c r="R1046" s="41"/>
      <c r="S1046" s="41"/>
      <c r="T1046" s="41"/>
      <c r="U1046" s="41"/>
      <c r="V1046" s="41"/>
      <c r="W1046" s="41"/>
      <c r="X1046" s="41"/>
      <c r="Y1046" s="41"/>
      <c r="Z1046" s="41"/>
    </row>
    <row r="1047">
      <c r="A1047" s="40"/>
      <c r="B1047" s="41"/>
      <c r="C1047" s="41"/>
      <c r="D1047" s="41"/>
      <c r="E1047" s="41"/>
      <c r="F1047" s="41"/>
      <c r="G1047" s="41"/>
      <c r="H1047" s="41"/>
      <c r="I1047" s="41"/>
      <c r="J1047" s="41"/>
      <c r="K1047" s="41"/>
      <c r="L1047" s="41"/>
      <c r="M1047" s="41"/>
      <c r="N1047" s="41"/>
      <c r="O1047" s="41"/>
      <c r="P1047" s="41"/>
      <c r="Q1047" s="41"/>
      <c r="R1047" s="41"/>
      <c r="S1047" s="41"/>
      <c r="T1047" s="41"/>
      <c r="U1047" s="41"/>
      <c r="V1047" s="41"/>
      <c r="W1047" s="41"/>
      <c r="X1047" s="41"/>
      <c r="Y1047" s="41"/>
      <c r="Z1047" s="41"/>
    </row>
    <row r="1048">
      <c r="A1048" s="40"/>
      <c r="B1048" s="41"/>
      <c r="C1048" s="41"/>
      <c r="D1048" s="41"/>
      <c r="E1048" s="41"/>
      <c r="F1048" s="41"/>
      <c r="G1048" s="41"/>
      <c r="H1048" s="41"/>
      <c r="I1048" s="41"/>
      <c r="J1048" s="41"/>
      <c r="K1048" s="41"/>
      <c r="L1048" s="41"/>
      <c r="M1048" s="41"/>
      <c r="N1048" s="41"/>
      <c r="O1048" s="41"/>
      <c r="P1048" s="41"/>
      <c r="Q1048" s="41"/>
      <c r="R1048" s="41"/>
      <c r="S1048" s="41"/>
      <c r="T1048" s="41"/>
      <c r="U1048" s="41"/>
      <c r="V1048" s="41"/>
      <c r="W1048" s="41"/>
      <c r="X1048" s="41"/>
      <c r="Y1048" s="41"/>
      <c r="Z1048" s="41"/>
    </row>
    <row r="1049">
      <c r="A1049" s="40"/>
      <c r="B1049" s="41"/>
      <c r="C1049" s="41"/>
      <c r="D1049" s="41"/>
      <c r="E1049" s="41"/>
      <c r="F1049" s="41"/>
      <c r="G1049" s="41"/>
      <c r="H1049" s="41"/>
      <c r="I1049" s="41"/>
      <c r="J1049" s="41"/>
      <c r="K1049" s="41"/>
      <c r="L1049" s="41"/>
      <c r="M1049" s="41"/>
      <c r="N1049" s="41"/>
      <c r="O1049" s="41"/>
      <c r="P1049" s="41"/>
      <c r="Q1049" s="41"/>
      <c r="R1049" s="41"/>
      <c r="S1049" s="41"/>
      <c r="T1049" s="41"/>
      <c r="U1049" s="41"/>
      <c r="V1049" s="41"/>
      <c r="W1049" s="41"/>
      <c r="X1049" s="41"/>
      <c r="Y1049" s="41"/>
      <c r="Z1049" s="41"/>
    </row>
    <row r="1050">
      <c r="A1050" s="40"/>
      <c r="B1050" s="41"/>
      <c r="C1050" s="41"/>
      <c r="D1050" s="41"/>
      <c r="E1050" s="41"/>
      <c r="F1050" s="41"/>
      <c r="G1050" s="41"/>
      <c r="H1050" s="41"/>
      <c r="I1050" s="41"/>
      <c r="J1050" s="41"/>
      <c r="K1050" s="41"/>
      <c r="L1050" s="41"/>
      <c r="M1050" s="41"/>
      <c r="N1050" s="41"/>
      <c r="O1050" s="41"/>
      <c r="P1050" s="41"/>
      <c r="Q1050" s="41"/>
      <c r="R1050" s="41"/>
      <c r="S1050" s="41"/>
      <c r="T1050" s="41"/>
      <c r="U1050" s="41"/>
      <c r="V1050" s="41"/>
      <c r="W1050" s="41"/>
      <c r="X1050" s="41"/>
      <c r="Y1050" s="41"/>
      <c r="Z1050" s="41"/>
    </row>
    <row r="1051">
      <c r="A1051" s="40"/>
      <c r="B1051" s="41"/>
      <c r="C1051" s="41"/>
      <c r="D1051" s="41"/>
      <c r="E1051" s="41"/>
      <c r="F1051" s="41"/>
      <c r="G1051" s="41"/>
      <c r="H1051" s="41"/>
      <c r="I1051" s="41"/>
      <c r="J1051" s="41"/>
      <c r="K1051" s="41"/>
      <c r="L1051" s="41"/>
      <c r="M1051" s="41"/>
      <c r="N1051" s="41"/>
      <c r="O1051" s="41"/>
      <c r="P1051" s="41"/>
      <c r="Q1051" s="41"/>
      <c r="R1051" s="41"/>
      <c r="S1051" s="41"/>
      <c r="T1051" s="41"/>
      <c r="U1051" s="41"/>
      <c r="V1051" s="41"/>
      <c r="W1051" s="41"/>
      <c r="X1051" s="41"/>
      <c r="Y1051" s="41"/>
      <c r="Z1051" s="41"/>
    </row>
    <row r="1052">
      <c r="A1052" s="40"/>
      <c r="B1052" s="41"/>
      <c r="C1052" s="41"/>
      <c r="D1052" s="41"/>
      <c r="E1052" s="41"/>
      <c r="F1052" s="41"/>
      <c r="G1052" s="41"/>
      <c r="H1052" s="41"/>
      <c r="I1052" s="41"/>
      <c r="J1052" s="41"/>
      <c r="K1052" s="41"/>
      <c r="L1052" s="41"/>
      <c r="M1052" s="41"/>
      <c r="N1052" s="41"/>
      <c r="O1052" s="41"/>
      <c r="P1052" s="41"/>
      <c r="Q1052" s="41"/>
      <c r="R1052" s="41"/>
      <c r="S1052" s="41"/>
      <c r="T1052" s="41"/>
      <c r="U1052" s="41"/>
      <c r="V1052" s="41"/>
      <c r="W1052" s="41"/>
      <c r="X1052" s="41"/>
      <c r="Y1052" s="41"/>
      <c r="Z1052" s="41"/>
    </row>
    <row r="1053">
      <c r="A1053" s="40"/>
      <c r="B1053" s="41"/>
      <c r="C1053" s="41"/>
      <c r="D1053" s="41"/>
      <c r="E1053" s="41"/>
      <c r="F1053" s="41"/>
      <c r="G1053" s="41"/>
      <c r="H1053" s="41"/>
      <c r="I1053" s="41"/>
      <c r="J1053" s="41"/>
      <c r="K1053" s="41"/>
      <c r="L1053" s="41"/>
      <c r="M1053" s="41"/>
      <c r="N1053" s="41"/>
      <c r="O1053" s="41"/>
      <c r="P1053" s="41"/>
      <c r="Q1053" s="41"/>
      <c r="R1053" s="41"/>
      <c r="S1053" s="41"/>
      <c r="T1053" s="41"/>
      <c r="U1053" s="41"/>
      <c r="V1053" s="41"/>
      <c r="W1053" s="41"/>
      <c r="X1053" s="41"/>
      <c r="Y1053" s="41"/>
      <c r="Z1053" s="41"/>
    </row>
    <row r="1054">
      <c r="A1054" s="40"/>
      <c r="B1054" s="41"/>
      <c r="C1054" s="41"/>
      <c r="D1054" s="41"/>
      <c r="E1054" s="41"/>
      <c r="F1054" s="41"/>
      <c r="G1054" s="41"/>
      <c r="H1054" s="41"/>
      <c r="I1054" s="41"/>
      <c r="J1054" s="41"/>
      <c r="K1054" s="41"/>
      <c r="L1054" s="41"/>
      <c r="M1054" s="41"/>
      <c r="N1054" s="41"/>
      <c r="O1054" s="41"/>
      <c r="P1054" s="41"/>
      <c r="Q1054" s="41"/>
      <c r="R1054" s="41"/>
      <c r="S1054" s="41"/>
      <c r="T1054" s="41"/>
      <c r="U1054" s="41"/>
      <c r="V1054" s="41"/>
      <c r="W1054" s="41"/>
      <c r="X1054" s="41"/>
      <c r="Y1054" s="41"/>
      <c r="Z1054" s="41"/>
    </row>
    <row r="1055">
      <c r="A1055" s="40"/>
      <c r="B1055" s="41"/>
      <c r="C1055" s="41"/>
      <c r="D1055" s="41"/>
      <c r="E1055" s="41"/>
      <c r="F1055" s="41"/>
      <c r="G1055" s="41"/>
      <c r="H1055" s="41"/>
      <c r="I1055" s="41"/>
      <c r="J1055" s="41"/>
      <c r="K1055" s="41"/>
      <c r="L1055" s="41"/>
      <c r="M1055" s="41"/>
      <c r="N1055" s="41"/>
      <c r="O1055" s="41"/>
      <c r="P1055" s="41"/>
      <c r="Q1055" s="41"/>
      <c r="R1055" s="41"/>
      <c r="S1055" s="41"/>
      <c r="T1055" s="41"/>
      <c r="U1055" s="41"/>
      <c r="V1055" s="41"/>
      <c r="W1055" s="41"/>
      <c r="X1055" s="41"/>
      <c r="Y1055" s="41"/>
      <c r="Z1055" s="41"/>
    </row>
    <row r="1056">
      <c r="A1056" s="40"/>
      <c r="B1056" s="41"/>
      <c r="C1056" s="41"/>
      <c r="D1056" s="41"/>
      <c r="E1056" s="41"/>
      <c r="F1056" s="41"/>
      <c r="G1056" s="41"/>
      <c r="H1056" s="41"/>
      <c r="I1056" s="41"/>
      <c r="J1056" s="41"/>
      <c r="K1056" s="41"/>
      <c r="L1056" s="41"/>
      <c r="M1056" s="41"/>
      <c r="N1056" s="41"/>
      <c r="O1056" s="41"/>
      <c r="P1056" s="41"/>
      <c r="Q1056" s="41"/>
      <c r="R1056" s="41"/>
      <c r="S1056" s="41"/>
      <c r="T1056" s="41"/>
      <c r="U1056" s="41"/>
      <c r="V1056" s="41"/>
      <c r="W1056" s="41"/>
      <c r="X1056" s="41"/>
      <c r="Y1056" s="41"/>
      <c r="Z1056" s="41"/>
    </row>
    <row r="1057">
      <c r="A1057" s="40"/>
      <c r="B1057" s="41"/>
      <c r="C1057" s="41"/>
      <c r="D1057" s="41"/>
      <c r="E1057" s="41"/>
      <c r="F1057" s="41"/>
      <c r="G1057" s="41"/>
      <c r="H1057" s="41"/>
      <c r="I1057" s="41"/>
      <c r="J1057" s="41"/>
      <c r="K1057" s="41"/>
      <c r="L1057" s="41"/>
      <c r="M1057" s="41"/>
      <c r="N1057" s="41"/>
      <c r="O1057" s="41"/>
      <c r="P1057" s="41"/>
      <c r="Q1057" s="41"/>
      <c r="R1057" s="41"/>
      <c r="S1057" s="41"/>
      <c r="T1057" s="41"/>
      <c r="U1057" s="41"/>
      <c r="V1057" s="41"/>
      <c r="W1057" s="41"/>
      <c r="X1057" s="41"/>
      <c r="Y1057" s="41"/>
      <c r="Z1057" s="41"/>
    </row>
    <row r="1058">
      <c r="A1058" s="40"/>
      <c r="B1058" s="41"/>
      <c r="C1058" s="41"/>
      <c r="D1058" s="41"/>
      <c r="E1058" s="41"/>
      <c r="F1058" s="41"/>
      <c r="G1058" s="41"/>
      <c r="H1058" s="41"/>
      <c r="I1058" s="41"/>
      <c r="J1058" s="41"/>
      <c r="K1058" s="41"/>
      <c r="L1058" s="41"/>
      <c r="M1058" s="41"/>
      <c r="N1058" s="41"/>
      <c r="O1058" s="41"/>
      <c r="P1058" s="41"/>
      <c r="Q1058" s="41"/>
      <c r="R1058" s="41"/>
      <c r="S1058" s="41"/>
      <c r="T1058" s="41"/>
      <c r="U1058" s="41"/>
      <c r="V1058" s="41"/>
      <c r="W1058" s="41"/>
      <c r="X1058" s="41"/>
      <c r="Y1058" s="41"/>
      <c r="Z1058" s="41"/>
    </row>
    <row r="1059">
      <c r="A1059" s="40"/>
      <c r="B1059" s="41"/>
      <c r="C1059" s="41"/>
      <c r="D1059" s="41"/>
      <c r="E1059" s="41"/>
      <c r="F1059" s="41"/>
      <c r="G1059" s="41"/>
      <c r="H1059" s="41"/>
      <c r="I1059" s="41"/>
      <c r="J1059" s="41"/>
      <c r="K1059" s="41"/>
      <c r="L1059" s="41"/>
      <c r="M1059" s="41"/>
      <c r="N1059" s="41"/>
      <c r="O1059" s="41"/>
      <c r="P1059" s="41"/>
      <c r="Q1059" s="41"/>
      <c r="R1059" s="41"/>
      <c r="S1059" s="41"/>
      <c r="T1059" s="41"/>
      <c r="U1059" s="41"/>
      <c r="V1059" s="41"/>
      <c r="W1059" s="41"/>
      <c r="X1059" s="41"/>
      <c r="Y1059" s="41"/>
      <c r="Z1059" s="41"/>
    </row>
    <row r="1060">
      <c r="A1060" s="40"/>
      <c r="B1060" s="41"/>
      <c r="C1060" s="41"/>
      <c r="D1060" s="41"/>
      <c r="E1060" s="41"/>
      <c r="F1060" s="41"/>
      <c r="G1060" s="41"/>
      <c r="H1060" s="41"/>
      <c r="I1060" s="41"/>
      <c r="J1060" s="41"/>
      <c r="K1060" s="41"/>
      <c r="L1060" s="41"/>
      <c r="M1060" s="41"/>
      <c r="N1060" s="41"/>
      <c r="O1060" s="41"/>
      <c r="P1060" s="41"/>
      <c r="Q1060" s="41"/>
      <c r="R1060" s="41"/>
      <c r="S1060" s="41"/>
      <c r="T1060" s="41"/>
      <c r="U1060" s="41"/>
      <c r="V1060" s="41"/>
      <c r="W1060" s="41"/>
      <c r="X1060" s="41"/>
      <c r="Y1060" s="41"/>
      <c r="Z1060" s="41"/>
    </row>
    <row r="1061">
      <c r="A1061" s="40"/>
      <c r="B1061" s="41"/>
      <c r="C1061" s="41"/>
      <c r="D1061" s="41"/>
      <c r="E1061" s="41"/>
      <c r="F1061" s="41"/>
      <c r="G1061" s="41"/>
      <c r="H1061" s="41"/>
      <c r="I1061" s="41"/>
      <c r="J1061" s="41"/>
      <c r="K1061" s="41"/>
      <c r="L1061" s="41"/>
      <c r="M1061" s="41"/>
      <c r="N1061" s="41"/>
      <c r="O1061" s="41"/>
      <c r="P1061" s="41"/>
      <c r="Q1061" s="41"/>
      <c r="R1061" s="41"/>
      <c r="S1061" s="41"/>
      <c r="T1061" s="41"/>
      <c r="U1061" s="41"/>
      <c r="V1061" s="41"/>
      <c r="W1061" s="41"/>
      <c r="X1061" s="41"/>
      <c r="Y1061" s="41"/>
      <c r="Z1061" s="41"/>
    </row>
    <row r="1062">
      <c r="A1062" s="40"/>
      <c r="B1062" s="41"/>
      <c r="C1062" s="41"/>
      <c r="D1062" s="41"/>
      <c r="E1062" s="41"/>
      <c r="F1062" s="41"/>
      <c r="G1062" s="41"/>
      <c r="H1062" s="41"/>
      <c r="I1062" s="41"/>
      <c r="J1062" s="41"/>
      <c r="K1062" s="41"/>
      <c r="L1062" s="41"/>
      <c r="M1062" s="41"/>
      <c r="N1062" s="41"/>
      <c r="O1062" s="41"/>
      <c r="P1062" s="41"/>
      <c r="Q1062" s="41"/>
      <c r="R1062" s="41"/>
      <c r="S1062" s="41"/>
      <c r="T1062" s="41"/>
      <c r="U1062" s="41"/>
      <c r="V1062" s="41"/>
      <c r="W1062" s="41"/>
      <c r="X1062" s="41"/>
      <c r="Y1062" s="41"/>
      <c r="Z1062" s="41"/>
    </row>
    <row r="1063">
      <c r="A1063" s="40"/>
      <c r="B1063" s="41"/>
      <c r="C1063" s="41"/>
      <c r="D1063" s="41"/>
      <c r="E1063" s="41"/>
      <c r="F1063" s="41"/>
      <c r="G1063" s="41"/>
      <c r="H1063" s="41"/>
      <c r="I1063" s="41"/>
      <c r="J1063" s="41"/>
      <c r="K1063" s="41"/>
      <c r="L1063" s="41"/>
      <c r="M1063" s="41"/>
      <c r="N1063" s="41"/>
      <c r="O1063" s="41"/>
      <c r="P1063" s="41"/>
      <c r="Q1063" s="41"/>
      <c r="R1063" s="41"/>
      <c r="S1063" s="41"/>
      <c r="T1063" s="41"/>
      <c r="U1063" s="41"/>
      <c r="V1063" s="41"/>
      <c r="W1063" s="41"/>
      <c r="X1063" s="41"/>
      <c r="Y1063" s="41"/>
      <c r="Z1063" s="41"/>
    </row>
    <row r="1064">
      <c r="A1064" s="40"/>
      <c r="B1064" s="41"/>
      <c r="C1064" s="41"/>
      <c r="D1064" s="41"/>
      <c r="E1064" s="41"/>
      <c r="F1064" s="41"/>
      <c r="G1064" s="41"/>
      <c r="H1064" s="41"/>
      <c r="I1064" s="41"/>
      <c r="J1064" s="41"/>
      <c r="K1064" s="41"/>
      <c r="L1064" s="41"/>
      <c r="M1064" s="41"/>
      <c r="N1064" s="41"/>
      <c r="O1064" s="41"/>
      <c r="P1064" s="41"/>
      <c r="Q1064" s="41"/>
      <c r="R1064" s="41"/>
      <c r="S1064" s="41"/>
      <c r="T1064" s="41"/>
      <c r="U1064" s="41"/>
      <c r="V1064" s="41"/>
      <c r="W1064" s="41"/>
      <c r="X1064" s="41"/>
      <c r="Y1064" s="41"/>
      <c r="Z1064" s="41"/>
    </row>
    <row r="1065">
      <c r="A1065" s="40"/>
      <c r="B1065" s="41"/>
      <c r="C1065" s="41"/>
      <c r="D1065" s="41"/>
      <c r="E1065" s="41"/>
      <c r="F1065" s="41"/>
      <c r="G1065" s="41"/>
      <c r="H1065" s="41"/>
      <c r="I1065" s="41"/>
      <c r="J1065" s="41"/>
      <c r="K1065" s="41"/>
      <c r="L1065" s="41"/>
      <c r="M1065" s="41"/>
      <c r="N1065" s="41"/>
      <c r="O1065" s="41"/>
      <c r="P1065" s="41"/>
      <c r="Q1065" s="41"/>
      <c r="R1065" s="41"/>
      <c r="S1065" s="41"/>
      <c r="T1065" s="41"/>
      <c r="U1065" s="41"/>
      <c r="V1065" s="41"/>
      <c r="W1065" s="41"/>
      <c r="X1065" s="41"/>
      <c r="Y1065" s="41"/>
      <c r="Z1065" s="41"/>
    </row>
    <row r="1066">
      <c r="A1066" s="40"/>
      <c r="B1066" s="41"/>
      <c r="C1066" s="41"/>
      <c r="D1066" s="41"/>
      <c r="E1066" s="41"/>
      <c r="F1066" s="41"/>
      <c r="G1066" s="41"/>
      <c r="H1066" s="41"/>
      <c r="I1066" s="41"/>
      <c r="J1066" s="41"/>
      <c r="K1066" s="41"/>
      <c r="L1066" s="41"/>
      <c r="M1066" s="41"/>
      <c r="N1066" s="41"/>
      <c r="O1066" s="41"/>
      <c r="P1066" s="41"/>
      <c r="Q1066" s="41"/>
      <c r="R1066" s="41"/>
      <c r="S1066" s="41"/>
      <c r="T1066" s="41"/>
      <c r="U1066" s="41"/>
      <c r="V1066" s="41"/>
      <c r="W1066" s="41"/>
      <c r="X1066" s="41"/>
      <c r="Y1066" s="41"/>
      <c r="Z1066" s="41"/>
    </row>
    <row r="1067">
      <c r="A1067" s="40"/>
      <c r="B1067" s="41"/>
      <c r="C1067" s="41"/>
      <c r="D1067" s="41"/>
      <c r="E1067" s="41"/>
      <c r="F1067" s="41"/>
      <c r="G1067" s="41"/>
      <c r="H1067" s="41"/>
      <c r="I1067" s="41"/>
      <c r="J1067" s="41"/>
      <c r="K1067" s="41"/>
      <c r="L1067" s="41"/>
      <c r="M1067" s="41"/>
      <c r="N1067" s="41"/>
      <c r="O1067" s="41"/>
      <c r="P1067" s="41"/>
      <c r="Q1067" s="41"/>
      <c r="R1067" s="41"/>
      <c r="S1067" s="41"/>
      <c r="T1067" s="41"/>
      <c r="U1067" s="41"/>
      <c r="V1067" s="41"/>
      <c r="W1067" s="41"/>
      <c r="X1067" s="41"/>
      <c r="Y1067" s="41"/>
      <c r="Z1067" s="41"/>
    </row>
    <row r="1068">
      <c r="A1068" s="40"/>
      <c r="B1068" s="41"/>
      <c r="C1068" s="41"/>
      <c r="D1068" s="41"/>
      <c r="E1068" s="41"/>
      <c r="F1068" s="41"/>
      <c r="G1068" s="41"/>
      <c r="H1068" s="41"/>
      <c r="I1068" s="41"/>
      <c r="J1068" s="41"/>
      <c r="K1068" s="41"/>
      <c r="L1068" s="41"/>
      <c r="M1068" s="41"/>
      <c r="N1068" s="41"/>
      <c r="O1068" s="41"/>
      <c r="P1068" s="41"/>
      <c r="Q1068" s="41"/>
      <c r="R1068" s="41"/>
      <c r="S1068" s="41"/>
      <c r="T1068" s="41"/>
      <c r="U1068" s="41"/>
      <c r="V1068" s="41"/>
      <c r="W1068" s="41"/>
      <c r="X1068" s="41"/>
      <c r="Y1068" s="41"/>
      <c r="Z1068" s="41"/>
    </row>
    <row r="1069">
      <c r="A1069" s="40"/>
      <c r="B1069" s="41"/>
      <c r="C1069" s="41"/>
      <c r="D1069" s="41"/>
      <c r="E1069" s="41"/>
      <c r="F1069" s="41"/>
      <c r="G1069" s="41"/>
      <c r="H1069" s="41"/>
      <c r="I1069" s="41"/>
      <c r="J1069" s="41"/>
      <c r="K1069" s="41"/>
      <c r="L1069" s="41"/>
      <c r="M1069" s="41"/>
      <c r="N1069" s="41"/>
      <c r="O1069" s="41"/>
      <c r="P1069" s="41"/>
      <c r="Q1069" s="41"/>
      <c r="R1069" s="41"/>
      <c r="S1069" s="41"/>
      <c r="T1069" s="41"/>
      <c r="U1069" s="41"/>
      <c r="V1069" s="41"/>
      <c r="W1069" s="41"/>
      <c r="X1069" s="41"/>
      <c r="Y1069" s="41"/>
      <c r="Z1069" s="41"/>
    </row>
    <row r="1070">
      <c r="A1070" s="40"/>
      <c r="B1070" s="41"/>
      <c r="C1070" s="41"/>
      <c r="D1070" s="41"/>
      <c r="E1070" s="41"/>
      <c r="F1070" s="41"/>
      <c r="G1070" s="41"/>
      <c r="H1070" s="41"/>
      <c r="I1070" s="41"/>
      <c r="J1070" s="41"/>
      <c r="K1070" s="41"/>
      <c r="L1070" s="41"/>
      <c r="M1070" s="41"/>
      <c r="N1070" s="41"/>
      <c r="O1070" s="41"/>
      <c r="P1070" s="41"/>
      <c r="Q1070" s="41"/>
      <c r="R1070" s="41"/>
      <c r="S1070" s="41"/>
      <c r="T1070" s="41"/>
      <c r="U1070" s="41"/>
      <c r="V1070" s="41"/>
      <c r="W1070" s="41"/>
      <c r="X1070" s="41"/>
      <c r="Y1070" s="41"/>
      <c r="Z1070" s="41"/>
    </row>
    <row r="1071">
      <c r="A1071" s="40"/>
      <c r="B1071" s="41"/>
      <c r="C1071" s="41"/>
      <c r="D1071" s="41"/>
      <c r="E1071" s="41"/>
      <c r="F1071" s="41"/>
      <c r="G1071" s="41"/>
      <c r="H1071" s="41"/>
      <c r="I1071" s="41"/>
      <c r="J1071" s="41"/>
      <c r="K1071" s="41"/>
      <c r="L1071" s="41"/>
      <c r="M1071" s="41"/>
      <c r="N1071" s="41"/>
      <c r="O1071" s="41"/>
      <c r="P1071" s="41"/>
      <c r="Q1071" s="41"/>
      <c r="R1071" s="41"/>
      <c r="S1071" s="41"/>
      <c r="T1071" s="41"/>
      <c r="U1071" s="41"/>
      <c r="V1071" s="41"/>
      <c r="W1071" s="41"/>
      <c r="X1071" s="41"/>
      <c r="Y1071" s="41"/>
      <c r="Z1071" s="41"/>
    </row>
    <row r="1072">
      <c r="A1072" s="40"/>
      <c r="B1072" s="41"/>
      <c r="C1072" s="41"/>
      <c r="D1072" s="41"/>
      <c r="E1072" s="41"/>
      <c r="F1072" s="41"/>
      <c r="G1072" s="41"/>
      <c r="H1072" s="41"/>
      <c r="I1072" s="41"/>
      <c r="J1072" s="41"/>
      <c r="K1072" s="41"/>
      <c r="L1072" s="41"/>
      <c r="M1072" s="41"/>
      <c r="N1072" s="41"/>
      <c r="O1072" s="41"/>
      <c r="P1072" s="41"/>
      <c r="Q1072" s="41"/>
      <c r="R1072" s="41"/>
      <c r="S1072" s="41"/>
      <c r="T1072" s="41"/>
      <c r="U1072" s="41"/>
      <c r="V1072" s="41"/>
      <c r="W1072" s="41"/>
      <c r="X1072" s="41"/>
      <c r="Y1072" s="41"/>
      <c r="Z1072" s="41"/>
    </row>
    <row r="1073">
      <c r="A1073" s="40"/>
      <c r="B1073" s="41"/>
      <c r="C1073" s="41"/>
      <c r="D1073" s="41"/>
      <c r="E1073" s="41"/>
      <c r="F1073" s="41"/>
      <c r="G1073" s="41"/>
      <c r="H1073" s="41"/>
      <c r="I1073" s="41"/>
      <c r="J1073" s="41"/>
      <c r="K1073" s="41"/>
      <c r="L1073" s="41"/>
      <c r="M1073" s="41"/>
      <c r="N1073" s="41"/>
      <c r="O1073" s="41"/>
      <c r="P1073" s="41"/>
      <c r="Q1073" s="41"/>
      <c r="R1073" s="41"/>
      <c r="S1073" s="41"/>
      <c r="T1073" s="41"/>
      <c r="U1073" s="41"/>
      <c r="V1073" s="41"/>
      <c r="W1073" s="41"/>
      <c r="X1073" s="41"/>
      <c r="Y1073" s="41"/>
      <c r="Z1073" s="41"/>
    </row>
    <row r="1074">
      <c r="A1074" s="40"/>
      <c r="B1074" s="41"/>
      <c r="C1074" s="41"/>
      <c r="D1074" s="41"/>
      <c r="E1074" s="41"/>
      <c r="F1074" s="41"/>
      <c r="G1074" s="41"/>
      <c r="H1074" s="41"/>
      <c r="I1074" s="41"/>
      <c r="J1074" s="41"/>
      <c r="K1074" s="41"/>
      <c r="L1074" s="41"/>
      <c r="M1074" s="41"/>
      <c r="N1074" s="41"/>
      <c r="O1074" s="41"/>
      <c r="P1074" s="41"/>
      <c r="Q1074" s="41"/>
      <c r="R1074" s="41"/>
      <c r="S1074" s="41"/>
      <c r="T1074" s="41"/>
      <c r="U1074" s="41"/>
      <c r="V1074" s="41"/>
      <c r="W1074" s="41"/>
      <c r="X1074" s="41"/>
      <c r="Y1074" s="41"/>
      <c r="Z1074" s="41"/>
    </row>
    <row r="1075">
      <c r="A1075" s="40"/>
      <c r="B1075" s="41"/>
      <c r="C1075" s="41"/>
      <c r="D1075" s="41"/>
      <c r="E1075" s="41"/>
      <c r="F1075" s="41"/>
      <c r="G1075" s="41"/>
      <c r="H1075" s="41"/>
      <c r="I1075" s="41"/>
      <c r="J1075" s="41"/>
      <c r="K1075" s="41"/>
      <c r="L1075" s="41"/>
      <c r="M1075" s="41"/>
      <c r="N1075" s="41"/>
      <c r="O1075" s="41"/>
      <c r="P1075" s="41"/>
      <c r="Q1075" s="41"/>
      <c r="R1075" s="41"/>
      <c r="S1075" s="41"/>
      <c r="T1075" s="41"/>
      <c r="U1075" s="41"/>
      <c r="V1075" s="41"/>
      <c r="W1075" s="41"/>
      <c r="X1075" s="41"/>
      <c r="Y1075" s="41"/>
      <c r="Z1075" s="41"/>
    </row>
    <row r="1076">
      <c r="A1076" s="40"/>
      <c r="B1076" s="41"/>
      <c r="C1076" s="41"/>
      <c r="D1076" s="41"/>
      <c r="E1076" s="41"/>
      <c r="F1076" s="41"/>
      <c r="G1076" s="41"/>
      <c r="H1076" s="41"/>
      <c r="I1076" s="41"/>
      <c r="J1076" s="41"/>
      <c r="K1076" s="41"/>
      <c r="L1076" s="41"/>
      <c r="M1076" s="41"/>
      <c r="N1076" s="41"/>
      <c r="O1076" s="41"/>
      <c r="P1076" s="41"/>
      <c r="Q1076" s="41"/>
      <c r="R1076" s="41"/>
      <c r="S1076" s="41"/>
      <c r="T1076" s="41"/>
      <c r="U1076" s="41"/>
      <c r="V1076" s="41"/>
      <c r="W1076" s="41"/>
      <c r="X1076" s="41"/>
      <c r="Y1076" s="41"/>
      <c r="Z1076" s="41"/>
    </row>
    <row r="1077">
      <c r="A1077" s="40"/>
      <c r="B1077" s="41"/>
      <c r="C1077" s="41"/>
      <c r="D1077" s="41"/>
      <c r="E1077" s="41"/>
      <c r="F1077" s="41"/>
      <c r="G1077" s="41"/>
      <c r="H1077" s="41"/>
      <c r="I1077" s="41"/>
      <c r="J1077" s="41"/>
      <c r="K1077" s="41"/>
      <c r="L1077" s="41"/>
      <c r="M1077" s="41"/>
      <c r="N1077" s="41"/>
      <c r="O1077" s="41"/>
      <c r="P1077" s="41"/>
      <c r="Q1077" s="41"/>
      <c r="R1077" s="41"/>
      <c r="S1077" s="41"/>
      <c r="T1077" s="41"/>
      <c r="U1077" s="41"/>
      <c r="V1077" s="41"/>
      <c r="W1077" s="41"/>
      <c r="X1077" s="41"/>
      <c r="Y1077" s="41"/>
      <c r="Z1077" s="41"/>
    </row>
    <row r="1078">
      <c r="A1078" s="40"/>
      <c r="B1078" s="41"/>
      <c r="C1078" s="41"/>
      <c r="D1078" s="41"/>
      <c r="E1078" s="41"/>
      <c r="F1078" s="41"/>
      <c r="G1078" s="41"/>
      <c r="H1078" s="41"/>
      <c r="I1078" s="41"/>
      <c r="J1078" s="41"/>
      <c r="K1078" s="41"/>
      <c r="L1078" s="41"/>
      <c r="M1078" s="41"/>
      <c r="N1078" s="41"/>
      <c r="O1078" s="41"/>
      <c r="P1078" s="41"/>
      <c r="Q1078" s="41"/>
      <c r="R1078" s="41"/>
      <c r="S1078" s="41"/>
      <c r="T1078" s="41"/>
      <c r="U1078" s="41"/>
      <c r="V1078" s="41"/>
      <c r="W1078" s="41"/>
      <c r="X1078" s="41"/>
      <c r="Y1078" s="41"/>
      <c r="Z1078" s="41"/>
    </row>
    <row r="1079">
      <c r="A1079" s="40"/>
      <c r="B1079" s="41"/>
      <c r="C1079" s="41"/>
      <c r="D1079" s="41"/>
      <c r="E1079" s="41"/>
      <c r="F1079" s="41"/>
      <c r="G1079" s="41"/>
      <c r="H1079" s="41"/>
      <c r="I1079" s="41"/>
      <c r="J1079" s="41"/>
      <c r="K1079" s="41"/>
      <c r="L1079" s="41"/>
      <c r="M1079" s="41"/>
      <c r="N1079" s="41"/>
      <c r="O1079" s="41"/>
      <c r="P1079" s="41"/>
      <c r="Q1079" s="41"/>
      <c r="R1079" s="41"/>
      <c r="S1079" s="41"/>
      <c r="T1079" s="41"/>
      <c r="U1079" s="41"/>
      <c r="V1079" s="41"/>
      <c r="W1079" s="41"/>
      <c r="X1079" s="41"/>
      <c r="Y1079" s="41"/>
      <c r="Z1079" s="41"/>
    </row>
    <row r="1080">
      <c r="A1080" s="40"/>
      <c r="B1080" s="41"/>
      <c r="C1080" s="41"/>
      <c r="D1080" s="41"/>
      <c r="E1080" s="41"/>
      <c r="F1080" s="41"/>
      <c r="G1080" s="41"/>
      <c r="H1080" s="41"/>
      <c r="I1080" s="41"/>
      <c r="J1080" s="41"/>
      <c r="K1080" s="41"/>
      <c r="L1080" s="41"/>
      <c r="M1080" s="41"/>
      <c r="N1080" s="41"/>
      <c r="O1080" s="41"/>
      <c r="P1080" s="41"/>
      <c r="Q1080" s="41"/>
      <c r="R1080" s="41"/>
      <c r="S1080" s="41"/>
      <c r="T1080" s="41"/>
      <c r="U1080" s="41"/>
      <c r="V1080" s="41"/>
      <c r="W1080" s="41"/>
      <c r="X1080" s="41"/>
      <c r="Y1080" s="41"/>
      <c r="Z1080" s="41"/>
    </row>
    <row r="1081">
      <c r="A1081" s="40"/>
      <c r="B1081" s="41"/>
      <c r="C1081" s="41"/>
      <c r="D1081" s="41"/>
      <c r="E1081" s="41"/>
      <c r="F1081" s="41"/>
      <c r="G1081" s="41"/>
      <c r="H1081" s="41"/>
      <c r="I1081" s="41"/>
      <c r="J1081" s="41"/>
      <c r="K1081" s="41"/>
      <c r="L1081" s="41"/>
      <c r="M1081" s="41"/>
      <c r="N1081" s="41"/>
      <c r="O1081" s="41"/>
      <c r="P1081" s="41"/>
      <c r="Q1081" s="41"/>
      <c r="R1081" s="41"/>
      <c r="S1081" s="41"/>
      <c r="T1081" s="41"/>
      <c r="U1081" s="41"/>
      <c r="V1081" s="41"/>
      <c r="W1081" s="41"/>
      <c r="X1081" s="41"/>
      <c r="Y1081" s="41"/>
      <c r="Z1081" s="41"/>
    </row>
    <row r="1082">
      <c r="A1082" s="40"/>
      <c r="B1082" s="41"/>
      <c r="C1082" s="41"/>
      <c r="D1082" s="41"/>
      <c r="E1082" s="41"/>
      <c r="F1082" s="41"/>
      <c r="G1082" s="41"/>
      <c r="H1082" s="41"/>
      <c r="I1082" s="41"/>
      <c r="J1082" s="41"/>
      <c r="K1082" s="41"/>
      <c r="L1082" s="41"/>
      <c r="M1082" s="41"/>
      <c r="N1082" s="41"/>
      <c r="O1082" s="41"/>
      <c r="P1082" s="41"/>
      <c r="Q1082" s="41"/>
      <c r="R1082" s="41"/>
      <c r="S1082" s="41"/>
      <c r="T1082" s="41"/>
      <c r="U1082" s="41"/>
      <c r="V1082" s="41"/>
      <c r="W1082" s="41"/>
      <c r="X1082" s="41"/>
      <c r="Y1082" s="41"/>
      <c r="Z1082" s="41"/>
    </row>
    <row r="1083">
      <c r="A1083" s="40"/>
      <c r="B1083" s="41"/>
      <c r="C1083" s="41"/>
      <c r="D1083" s="41"/>
      <c r="E1083" s="41"/>
      <c r="F1083" s="41"/>
      <c r="G1083" s="41"/>
      <c r="H1083" s="41"/>
      <c r="I1083" s="41"/>
      <c r="J1083" s="41"/>
      <c r="K1083" s="41"/>
      <c r="L1083" s="41"/>
      <c r="M1083" s="41"/>
      <c r="N1083" s="41"/>
      <c r="O1083" s="41"/>
      <c r="P1083" s="41"/>
      <c r="Q1083" s="41"/>
      <c r="R1083" s="41"/>
      <c r="S1083" s="41"/>
      <c r="T1083" s="41"/>
      <c r="U1083" s="41"/>
      <c r="V1083" s="41"/>
      <c r="W1083" s="41"/>
      <c r="X1083" s="41"/>
      <c r="Y1083" s="41"/>
      <c r="Z1083" s="41"/>
    </row>
    <row r="1084">
      <c r="A1084" s="40"/>
      <c r="B1084" s="41"/>
      <c r="C1084" s="41"/>
      <c r="D1084" s="41"/>
      <c r="E1084" s="41"/>
      <c r="F1084" s="41"/>
      <c r="G1084" s="41"/>
      <c r="H1084" s="41"/>
      <c r="I1084" s="41"/>
      <c r="J1084" s="41"/>
      <c r="K1084" s="41"/>
      <c r="L1084" s="41"/>
      <c r="M1084" s="41"/>
      <c r="N1084" s="41"/>
      <c r="O1084" s="41"/>
      <c r="P1084" s="41"/>
      <c r="Q1084" s="41"/>
      <c r="R1084" s="41"/>
      <c r="S1084" s="41"/>
      <c r="T1084" s="41"/>
      <c r="U1084" s="41"/>
      <c r="V1084" s="41"/>
      <c r="W1084" s="41"/>
      <c r="X1084" s="41"/>
      <c r="Y1084" s="41"/>
      <c r="Z1084" s="41"/>
    </row>
    <row r="1085">
      <c r="A1085" s="40"/>
      <c r="B1085" s="41"/>
      <c r="C1085" s="41"/>
      <c r="D1085" s="41"/>
      <c r="E1085" s="41"/>
      <c r="F1085" s="41"/>
      <c r="G1085" s="41"/>
      <c r="H1085" s="41"/>
      <c r="I1085" s="41"/>
      <c r="J1085" s="41"/>
      <c r="K1085" s="41"/>
      <c r="L1085" s="41"/>
      <c r="M1085" s="41"/>
      <c r="N1085" s="41"/>
      <c r="O1085" s="41"/>
      <c r="P1085" s="41"/>
      <c r="Q1085" s="41"/>
      <c r="R1085" s="41"/>
      <c r="S1085" s="41"/>
      <c r="T1085" s="41"/>
      <c r="U1085" s="41"/>
      <c r="V1085" s="41"/>
      <c r="W1085" s="41"/>
      <c r="X1085" s="41"/>
      <c r="Y1085" s="41"/>
      <c r="Z1085" s="41"/>
    </row>
    <row r="1086">
      <c r="A1086" s="40"/>
      <c r="B1086" s="41"/>
      <c r="C1086" s="41"/>
      <c r="D1086" s="41"/>
      <c r="E1086" s="41"/>
      <c r="F1086" s="41"/>
      <c r="G1086" s="41"/>
      <c r="H1086" s="41"/>
      <c r="I1086" s="41"/>
      <c r="J1086" s="41"/>
      <c r="K1086" s="41"/>
      <c r="L1086" s="41"/>
      <c r="M1086" s="41"/>
      <c r="N1086" s="41"/>
      <c r="O1086" s="41"/>
      <c r="P1086" s="41"/>
      <c r="Q1086" s="41"/>
      <c r="R1086" s="41"/>
      <c r="S1086" s="41"/>
      <c r="T1086" s="41"/>
      <c r="U1086" s="41"/>
      <c r="V1086" s="41"/>
      <c r="W1086" s="41"/>
      <c r="X1086" s="41"/>
      <c r="Y1086" s="41"/>
      <c r="Z1086" s="41"/>
    </row>
    <row r="1087">
      <c r="A1087" s="40"/>
      <c r="B1087" s="41"/>
      <c r="C1087" s="41"/>
      <c r="D1087" s="41"/>
      <c r="E1087" s="41"/>
      <c r="F1087" s="41"/>
      <c r="G1087" s="41"/>
      <c r="H1087" s="41"/>
      <c r="I1087" s="41"/>
      <c r="J1087" s="41"/>
      <c r="K1087" s="41"/>
      <c r="L1087" s="41"/>
      <c r="M1087" s="41"/>
      <c r="N1087" s="41"/>
      <c r="O1087" s="41"/>
      <c r="P1087" s="41"/>
      <c r="Q1087" s="41"/>
      <c r="R1087" s="41"/>
      <c r="S1087" s="41"/>
      <c r="T1087" s="41"/>
      <c r="U1087" s="41"/>
      <c r="V1087" s="41"/>
      <c r="W1087" s="41"/>
      <c r="X1087" s="41"/>
      <c r="Y1087" s="41"/>
      <c r="Z1087" s="41"/>
    </row>
    <row r="1088">
      <c r="A1088" s="40"/>
      <c r="B1088" s="41"/>
      <c r="C1088" s="41"/>
      <c r="D1088" s="41"/>
      <c r="E1088" s="41"/>
      <c r="F1088" s="41"/>
      <c r="G1088" s="41"/>
      <c r="H1088" s="41"/>
      <c r="I1088" s="41"/>
      <c r="J1088" s="41"/>
      <c r="K1088" s="41"/>
      <c r="L1088" s="41"/>
      <c r="M1088" s="41"/>
      <c r="N1088" s="41"/>
      <c r="O1088" s="41"/>
      <c r="P1088" s="41"/>
      <c r="Q1088" s="41"/>
      <c r="R1088" s="41"/>
      <c r="S1088" s="41"/>
      <c r="T1088" s="41"/>
      <c r="U1088" s="41"/>
      <c r="V1088" s="41"/>
      <c r="W1088" s="41"/>
      <c r="X1088" s="41"/>
      <c r="Y1088" s="41"/>
      <c r="Z1088" s="41"/>
    </row>
    <row r="1089">
      <c r="A1089" s="40"/>
      <c r="B1089" s="41"/>
      <c r="C1089" s="41"/>
      <c r="D1089" s="41"/>
      <c r="E1089" s="41"/>
      <c r="F1089" s="41"/>
      <c r="G1089" s="41"/>
      <c r="H1089" s="41"/>
      <c r="I1089" s="41"/>
      <c r="J1089" s="41"/>
      <c r="K1089" s="41"/>
      <c r="L1089" s="41"/>
      <c r="M1089" s="41"/>
      <c r="N1089" s="41"/>
      <c r="O1089" s="41"/>
      <c r="P1089" s="41"/>
      <c r="Q1089" s="41"/>
      <c r="R1089" s="41"/>
      <c r="S1089" s="41"/>
      <c r="T1089" s="41"/>
      <c r="U1089" s="41"/>
      <c r="V1089" s="41"/>
      <c r="W1089" s="41"/>
      <c r="X1089" s="41"/>
      <c r="Y1089" s="41"/>
      <c r="Z1089" s="41"/>
    </row>
    <row r="1090">
      <c r="A1090" s="40"/>
      <c r="B1090" s="41"/>
      <c r="C1090" s="41"/>
      <c r="D1090" s="41"/>
      <c r="E1090" s="41"/>
      <c r="F1090" s="41"/>
      <c r="G1090" s="41"/>
      <c r="H1090" s="41"/>
      <c r="I1090" s="41"/>
      <c r="J1090" s="41"/>
      <c r="K1090" s="41"/>
      <c r="L1090" s="41"/>
      <c r="M1090" s="41"/>
      <c r="N1090" s="41"/>
      <c r="O1090" s="41"/>
      <c r="P1090" s="41"/>
      <c r="Q1090" s="41"/>
      <c r="R1090" s="41"/>
      <c r="S1090" s="41"/>
      <c r="T1090" s="41"/>
      <c r="U1090" s="41"/>
      <c r="V1090" s="41"/>
      <c r="W1090" s="41"/>
      <c r="X1090" s="41"/>
      <c r="Y1090" s="41"/>
      <c r="Z1090" s="41"/>
    </row>
    <row r="1091">
      <c r="A1091" s="40"/>
      <c r="B1091" s="41"/>
      <c r="C1091" s="41"/>
      <c r="D1091" s="41"/>
      <c r="E1091" s="41"/>
      <c r="F1091" s="41"/>
      <c r="G1091" s="41"/>
      <c r="H1091" s="41"/>
      <c r="I1091" s="41"/>
      <c r="J1091" s="41"/>
      <c r="K1091" s="41"/>
      <c r="L1091" s="41"/>
      <c r="M1091" s="41"/>
      <c r="N1091" s="41"/>
      <c r="O1091" s="41"/>
      <c r="P1091" s="41"/>
      <c r="Q1091" s="41"/>
      <c r="R1091" s="41"/>
      <c r="S1091" s="41"/>
      <c r="T1091" s="41"/>
      <c r="U1091" s="41"/>
      <c r="V1091" s="41"/>
      <c r="W1091" s="41"/>
      <c r="X1091" s="41"/>
      <c r="Y1091" s="41"/>
      <c r="Z1091" s="41"/>
    </row>
    <row r="1092">
      <c r="A1092" s="40"/>
      <c r="B1092" s="41"/>
      <c r="C1092" s="41"/>
      <c r="D1092" s="41"/>
      <c r="E1092" s="41"/>
      <c r="F1092" s="41"/>
      <c r="G1092" s="41"/>
      <c r="H1092" s="41"/>
      <c r="I1092" s="41"/>
      <c r="J1092" s="41"/>
      <c r="K1092" s="41"/>
      <c r="L1092" s="41"/>
      <c r="M1092" s="41"/>
      <c r="N1092" s="41"/>
      <c r="O1092" s="41"/>
      <c r="P1092" s="41"/>
      <c r="Q1092" s="41"/>
      <c r="R1092" s="41"/>
      <c r="S1092" s="41"/>
      <c r="T1092" s="41"/>
      <c r="U1092" s="41"/>
      <c r="V1092" s="41"/>
      <c r="W1092" s="41"/>
      <c r="X1092" s="41"/>
      <c r="Y1092" s="41"/>
      <c r="Z1092" s="41"/>
    </row>
    <row r="1093">
      <c r="A1093" s="40"/>
      <c r="B1093" s="41"/>
      <c r="C1093" s="41"/>
      <c r="D1093" s="41"/>
      <c r="E1093" s="41"/>
      <c r="F1093" s="41"/>
      <c r="G1093" s="41"/>
      <c r="H1093" s="41"/>
      <c r="I1093" s="41"/>
      <c r="J1093" s="41"/>
      <c r="K1093" s="41"/>
      <c r="L1093" s="41"/>
      <c r="M1093" s="41"/>
      <c r="N1093" s="41"/>
      <c r="O1093" s="41"/>
      <c r="P1093" s="41"/>
      <c r="Q1093" s="41"/>
      <c r="R1093" s="41"/>
      <c r="S1093" s="41"/>
      <c r="T1093" s="41"/>
      <c r="U1093" s="41"/>
      <c r="V1093" s="41"/>
      <c r="W1093" s="41"/>
      <c r="X1093" s="41"/>
      <c r="Y1093" s="41"/>
      <c r="Z1093" s="41"/>
    </row>
    <row r="1094">
      <c r="A1094" s="40"/>
      <c r="B1094" s="41"/>
      <c r="C1094" s="41"/>
      <c r="D1094" s="41"/>
      <c r="E1094" s="41"/>
      <c r="F1094" s="41"/>
      <c r="G1094" s="41"/>
      <c r="H1094" s="41"/>
      <c r="I1094" s="41"/>
      <c r="J1094" s="41"/>
      <c r="K1094" s="41"/>
      <c r="L1094" s="41"/>
      <c r="M1094" s="41"/>
      <c r="N1094" s="41"/>
      <c r="O1094" s="41"/>
      <c r="P1094" s="41"/>
      <c r="Q1094" s="41"/>
      <c r="R1094" s="41"/>
      <c r="S1094" s="41"/>
      <c r="T1094" s="41"/>
      <c r="U1094" s="41"/>
      <c r="V1094" s="41"/>
      <c r="W1094" s="41"/>
      <c r="X1094" s="41"/>
      <c r="Y1094" s="41"/>
      <c r="Z1094" s="41"/>
    </row>
    <row r="1095">
      <c r="A1095" s="40"/>
      <c r="B1095" s="41"/>
      <c r="C1095" s="41"/>
      <c r="D1095" s="41"/>
      <c r="E1095" s="41"/>
      <c r="F1095" s="41"/>
      <c r="G1095" s="41"/>
      <c r="H1095" s="41"/>
      <c r="I1095" s="41"/>
      <c r="J1095" s="41"/>
      <c r="K1095" s="41"/>
      <c r="L1095" s="41"/>
      <c r="M1095" s="41"/>
      <c r="N1095" s="41"/>
      <c r="O1095" s="41"/>
      <c r="P1095" s="41"/>
      <c r="Q1095" s="41"/>
      <c r="R1095" s="41"/>
      <c r="S1095" s="41"/>
      <c r="T1095" s="41"/>
      <c r="U1095" s="41"/>
      <c r="V1095" s="41"/>
      <c r="W1095" s="41"/>
      <c r="X1095" s="41"/>
      <c r="Y1095" s="41"/>
      <c r="Z1095" s="41"/>
    </row>
    <row r="1096">
      <c r="A1096" s="40"/>
      <c r="B1096" s="41"/>
      <c r="C1096" s="41"/>
      <c r="D1096" s="41"/>
      <c r="E1096" s="41"/>
      <c r="F1096" s="41"/>
      <c r="G1096" s="41"/>
      <c r="H1096" s="41"/>
      <c r="I1096" s="41"/>
      <c r="J1096" s="41"/>
      <c r="K1096" s="41"/>
      <c r="L1096" s="41"/>
      <c r="M1096" s="41"/>
      <c r="N1096" s="41"/>
      <c r="O1096" s="41"/>
      <c r="P1096" s="41"/>
      <c r="Q1096" s="41"/>
      <c r="R1096" s="41"/>
      <c r="S1096" s="41"/>
      <c r="T1096" s="41"/>
      <c r="U1096" s="41"/>
      <c r="V1096" s="41"/>
      <c r="W1096" s="41"/>
      <c r="X1096" s="41"/>
      <c r="Y1096" s="41"/>
      <c r="Z1096" s="41"/>
    </row>
    <row r="1097">
      <c r="A1097" s="40"/>
      <c r="B1097" s="41"/>
      <c r="C1097" s="41"/>
      <c r="D1097" s="41"/>
      <c r="E1097" s="41"/>
      <c r="F1097" s="41"/>
      <c r="G1097" s="41"/>
      <c r="H1097" s="41"/>
      <c r="I1097" s="41"/>
      <c r="J1097" s="41"/>
      <c r="K1097" s="41"/>
      <c r="L1097" s="41"/>
      <c r="M1097" s="41"/>
      <c r="N1097" s="41"/>
      <c r="O1097" s="41"/>
      <c r="P1097" s="41"/>
      <c r="Q1097" s="41"/>
      <c r="R1097" s="41"/>
      <c r="S1097" s="41"/>
      <c r="T1097" s="41"/>
      <c r="U1097" s="41"/>
      <c r="V1097" s="41"/>
      <c r="W1097" s="41"/>
      <c r="X1097" s="41"/>
      <c r="Y1097" s="41"/>
      <c r="Z1097" s="41"/>
    </row>
    <row r="1098">
      <c r="A1098" s="40"/>
      <c r="B1098" s="41"/>
      <c r="C1098" s="41"/>
      <c r="D1098" s="41"/>
      <c r="E1098" s="41"/>
      <c r="F1098" s="41"/>
      <c r="G1098" s="41"/>
      <c r="H1098" s="41"/>
      <c r="I1098" s="41"/>
      <c r="J1098" s="41"/>
      <c r="K1098" s="41"/>
      <c r="L1098" s="41"/>
      <c r="M1098" s="41"/>
      <c r="N1098" s="41"/>
      <c r="O1098" s="41"/>
      <c r="P1098" s="41"/>
      <c r="Q1098" s="41"/>
      <c r="R1098" s="41"/>
      <c r="S1098" s="41"/>
      <c r="T1098" s="41"/>
      <c r="U1098" s="41"/>
      <c r="V1098" s="41"/>
      <c r="W1098" s="41"/>
      <c r="X1098" s="41"/>
      <c r="Y1098" s="41"/>
      <c r="Z1098" s="41"/>
    </row>
    <row r="1099">
      <c r="A1099" s="40"/>
      <c r="B1099" s="41"/>
      <c r="C1099" s="41"/>
      <c r="D1099" s="41"/>
      <c r="E1099" s="41"/>
      <c r="F1099" s="41"/>
      <c r="G1099" s="41"/>
      <c r="H1099" s="41"/>
      <c r="I1099" s="41"/>
      <c r="J1099" s="41"/>
      <c r="K1099" s="41"/>
      <c r="L1099" s="41"/>
      <c r="M1099" s="41"/>
      <c r="N1099" s="41"/>
      <c r="O1099" s="41"/>
      <c r="P1099" s="41"/>
      <c r="Q1099" s="41"/>
      <c r="R1099" s="41"/>
      <c r="S1099" s="41"/>
      <c r="T1099" s="41"/>
      <c r="U1099" s="41"/>
      <c r="V1099" s="41"/>
      <c r="W1099" s="41"/>
      <c r="X1099" s="41"/>
      <c r="Y1099" s="41"/>
      <c r="Z1099" s="41"/>
    </row>
    <row r="1100">
      <c r="A1100" s="40"/>
      <c r="B1100" s="41"/>
      <c r="C1100" s="41"/>
      <c r="D1100" s="41"/>
      <c r="E1100" s="41"/>
      <c r="F1100" s="41"/>
      <c r="G1100" s="41"/>
      <c r="H1100" s="41"/>
      <c r="I1100" s="41"/>
      <c r="J1100" s="41"/>
      <c r="K1100" s="41"/>
      <c r="L1100" s="41"/>
      <c r="M1100" s="41"/>
      <c r="N1100" s="41"/>
      <c r="O1100" s="41"/>
      <c r="P1100" s="41"/>
      <c r="Q1100" s="41"/>
      <c r="R1100" s="41"/>
      <c r="S1100" s="41"/>
      <c r="T1100" s="41"/>
      <c r="U1100" s="41"/>
      <c r="V1100" s="41"/>
      <c r="W1100" s="41"/>
      <c r="X1100" s="41"/>
      <c r="Y1100" s="41"/>
      <c r="Z1100" s="41"/>
    </row>
    <row r="1101">
      <c r="A1101" s="40"/>
      <c r="B1101" s="41"/>
      <c r="C1101" s="41"/>
      <c r="D1101" s="41"/>
      <c r="E1101" s="41"/>
      <c r="F1101" s="41"/>
      <c r="G1101" s="41"/>
      <c r="H1101" s="41"/>
      <c r="I1101" s="41"/>
      <c r="J1101" s="41"/>
      <c r="K1101" s="41"/>
      <c r="L1101" s="41"/>
      <c r="M1101" s="41"/>
      <c r="N1101" s="41"/>
      <c r="O1101" s="41"/>
      <c r="P1101" s="41"/>
      <c r="Q1101" s="41"/>
      <c r="R1101" s="41"/>
      <c r="S1101" s="41"/>
      <c r="T1101" s="41"/>
      <c r="U1101" s="41"/>
      <c r="V1101" s="41"/>
      <c r="W1101" s="41"/>
      <c r="X1101" s="41"/>
      <c r="Y1101" s="41"/>
      <c r="Z1101" s="41"/>
    </row>
    <row r="1102">
      <c r="A1102" s="40"/>
      <c r="B1102" s="41"/>
      <c r="C1102" s="41"/>
      <c r="D1102" s="41"/>
      <c r="E1102" s="41"/>
      <c r="F1102" s="41"/>
      <c r="G1102" s="41"/>
      <c r="H1102" s="41"/>
      <c r="I1102" s="41"/>
      <c r="J1102" s="41"/>
      <c r="K1102" s="41"/>
      <c r="L1102" s="41"/>
      <c r="M1102" s="41"/>
      <c r="N1102" s="41"/>
      <c r="O1102" s="41"/>
      <c r="P1102" s="41"/>
      <c r="Q1102" s="41"/>
      <c r="R1102" s="41"/>
      <c r="S1102" s="41"/>
      <c r="T1102" s="41"/>
      <c r="U1102" s="41"/>
      <c r="V1102" s="41"/>
      <c r="W1102" s="41"/>
      <c r="X1102" s="41"/>
      <c r="Y1102" s="41"/>
      <c r="Z1102" s="41"/>
    </row>
    <row r="1103">
      <c r="A1103" s="40"/>
      <c r="B1103" s="41"/>
      <c r="C1103" s="41"/>
      <c r="D1103" s="41"/>
      <c r="E1103" s="41"/>
      <c r="F1103" s="41"/>
      <c r="G1103" s="41"/>
      <c r="H1103" s="41"/>
      <c r="I1103" s="41"/>
      <c r="J1103" s="41"/>
      <c r="K1103" s="41"/>
      <c r="L1103" s="41"/>
      <c r="M1103" s="41"/>
      <c r="N1103" s="41"/>
      <c r="O1103" s="41"/>
      <c r="P1103" s="41"/>
      <c r="Q1103" s="41"/>
      <c r="R1103" s="41"/>
      <c r="S1103" s="41"/>
      <c r="T1103" s="41"/>
      <c r="U1103" s="41"/>
      <c r="V1103" s="41"/>
      <c r="W1103" s="41"/>
      <c r="X1103" s="41"/>
      <c r="Y1103" s="41"/>
      <c r="Z1103" s="41"/>
    </row>
    <row r="1104">
      <c r="A1104" s="40"/>
      <c r="B1104" s="41"/>
      <c r="C1104" s="41"/>
      <c r="D1104" s="41"/>
      <c r="E1104" s="41"/>
      <c r="F1104" s="41"/>
      <c r="G1104" s="41"/>
      <c r="H1104" s="41"/>
      <c r="I1104" s="41"/>
      <c r="J1104" s="41"/>
      <c r="K1104" s="41"/>
      <c r="L1104" s="41"/>
      <c r="M1104" s="41"/>
      <c r="N1104" s="41"/>
      <c r="O1104" s="41"/>
      <c r="P1104" s="41"/>
      <c r="Q1104" s="41"/>
      <c r="R1104" s="41"/>
      <c r="S1104" s="41"/>
      <c r="T1104" s="41"/>
      <c r="U1104" s="41"/>
      <c r="V1104" s="41"/>
      <c r="W1104" s="41"/>
      <c r="X1104" s="41"/>
      <c r="Y1104" s="41"/>
      <c r="Z1104" s="41"/>
    </row>
    <row r="1105">
      <c r="A1105" s="40"/>
      <c r="B1105" s="41"/>
      <c r="C1105" s="41"/>
      <c r="D1105" s="41"/>
      <c r="E1105" s="41"/>
      <c r="F1105" s="41"/>
      <c r="G1105" s="41"/>
      <c r="H1105" s="41"/>
      <c r="I1105" s="41"/>
      <c r="J1105" s="41"/>
      <c r="K1105" s="41"/>
      <c r="L1105" s="41"/>
      <c r="M1105" s="41"/>
      <c r="N1105" s="41"/>
      <c r="O1105" s="41"/>
      <c r="P1105" s="41"/>
      <c r="Q1105" s="41"/>
      <c r="R1105" s="41"/>
      <c r="S1105" s="41"/>
      <c r="T1105" s="41"/>
      <c r="U1105" s="41"/>
      <c r="V1105" s="41"/>
      <c r="W1105" s="41"/>
      <c r="X1105" s="41"/>
      <c r="Y1105" s="41"/>
      <c r="Z1105" s="41"/>
    </row>
    <row r="1106">
      <c r="A1106" s="40"/>
      <c r="B1106" s="41"/>
      <c r="C1106" s="41"/>
      <c r="D1106" s="41"/>
      <c r="E1106" s="41"/>
      <c r="F1106" s="41"/>
      <c r="G1106" s="41"/>
      <c r="H1106" s="41"/>
      <c r="I1106" s="41"/>
      <c r="J1106" s="41"/>
      <c r="K1106" s="41"/>
      <c r="L1106" s="41"/>
      <c r="M1106" s="41"/>
      <c r="N1106" s="41"/>
      <c r="O1106" s="41"/>
      <c r="P1106" s="41"/>
      <c r="Q1106" s="41"/>
      <c r="R1106" s="41"/>
      <c r="S1106" s="41"/>
      <c r="T1106" s="41"/>
      <c r="U1106" s="41"/>
      <c r="V1106" s="41"/>
      <c r="W1106" s="41"/>
      <c r="X1106" s="41"/>
      <c r="Y1106" s="41"/>
      <c r="Z1106" s="41"/>
    </row>
    <row r="1107">
      <c r="A1107" s="40"/>
      <c r="B1107" s="41"/>
      <c r="C1107" s="41"/>
      <c r="D1107" s="41"/>
      <c r="E1107" s="41"/>
      <c r="F1107" s="41"/>
      <c r="G1107" s="41"/>
      <c r="H1107" s="41"/>
      <c r="I1107" s="41"/>
      <c r="J1107" s="41"/>
      <c r="K1107" s="41"/>
      <c r="L1107" s="41"/>
      <c r="M1107" s="41"/>
      <c r="N1107" s="41"/>
      <c r="O1107" s="41"/>
      <c r="P1107" s="41"/>
      <c r="Q1107" s="41"/>
      <c r="R1107" s="41"/>
      <c r="S1107" s="41"/>
      <c r="T1107" s="41"/>
      <c r="U1107" s="41"/>
      <c r="V1107" s="41"/>
      <c r="W1107" s="41"/>
      <c r="X1107" s="41"/>
      <c r="Y1107" s="41"/>
      <c r="Z1107" s="41"/>
    </row>
    <row r="1108">
      <c r="A1108" s="40"/>
      <c r="B1108" s="41"/>
      <c r="C1108" s="41"/>
      <c r="D1108" s="41"/>
      <c r="E1108" s="41"/>
      <c r="F1108" s="41"/>
      <c r="G1108" s="41"/>
      <c r="H1108" s="41"/>
      <c r="I1108" s="41"/>
      <c r="J1108" s="41"/>
      <c r="K1108" s="41"/>
      <c r="L1108" s="41"/>
      <c r="M1108" s="41"/>
      <c r="N1108" s="41"/>
      <c r="O1108" s="41"/>
      <c r="P1108" s="41"/>
      <c r="Q1108" s="41"/>
      <c r="R1108" s="41"/>
      <c r="S1108" s="41"/>
      <c r="T1108" s="41"/>
      <c r="U1108" s="41"/>
      <c r="V1108" s="41"/>
      <c r="W1108" s="41"/>
      <c r="X1108" s="41"/>
      <c r="Y1108" s="41"/>
      <c r="Z1108" s="41"/>
    </row>
    <row r="1109">
      <c r="A1109" s="40"/>
      <c r="B1109" s="41"/>
      <c r="C1109" s="41"/>
      <c r="D1109" s="41"/>
      <c r="E1109" s="41"/>
      <c r="F1109" s="41"/>
      <c r="G1109" s="41"/>
      <c r="H1109" s="41"/>
      <c r="I1109" s="41"/>
      <c r="J1109" s="41"/>
      <c r="K1109" s="41"/>
      <c r="L1109" s="41"/>
      <c r="M1109" s="41"/>
      <c r="N1109" s="41"/>
      <c r="O1109" s="41"/>
      <c r="P1109" s="41"/>
      <c r="Q1109" s="41"/>
      <c r="R1109" s="41"/>
      <c r="S1109" s="41"/>
      <c r="T1109" s="41"/>
      <c r="U1109" s="41"/>
      <c r="V1109" s="41"/>
      <c r="W1109" s="41"/>
      <c r="X1109" s="41"/>
      <c r="Y1109" s="41"/>
      <c r="Z1109" s="41"/>
    </row>
    <row r="1110">
      <c r="A1110" s="40"/>
      <c r="B1110" s="41"/>
      <c r="C1110" s="41"/>
      <c r="D1110" s="41"/>
      <c r="E1110" s="41"/>
      <c r="F1110" s="41"/>
      <c r="G1110" s="41"/>
      <c r="H1110" s="41"/>
      <c r="I1110" s="41"/>
      <c r="J1110" s="41"/>
      <c r="K1110" s="41"/>
      <c r="L1110" s="41"/>
      <c r="M1110" s="41"/>
      <c r="N1110" s="41"/>
      <c r="O1110" s="41"/>
      <c r="P1110" s="41"/>
      <c r="Q1110" s="41"/>
      <c r="R1110" s="41"/>
      <c r="S1110" s="41"/>
      <c r="T1110" s="41"/>
      <c r="U1110" s="41"/>
      <c r="V1110" s="41"/>
      <c r="W1110" s="41"/>
      <c r="X1110" s="41"/>
      <c r="Y1110" s="41"/>
      <c r="Z1110" s="41"/>
    </row>
    <row r="1111">
      <c r="A1111" s="40"/>
      <c r="B1111" s="41"/>
      <c r="C1111" s="41"/>
      <c r="D1111" s="41"/>
      <c r="E1111" s="41"/>
      <c r="F1111" s="41"/>
      <c r="G1111" s="41"/>
      <c r="H1111" s="41"/>
      <c r="I1111" s="41"/>
      <c r="J1111" s="41"/>
      <c r="K1111" s="41"/>
      <c r="L1111" s="41"/>
      <c r="M1111" s="41"/>
      <c r="N1111" s="41"/>
      <c r="O1111" s="41"/>
      <c r="P1111" s="41"/>
      <c r="Q1111" s="41"/>
      <c r="R1111" s="41"/>
      <c r="S1111" s="41"/>
      <c r="T1111" s="41"/>
      <c r="U1111" s="41"/>
      <c r="V1111" s="41"/>
      <c r="W1111" s="41"/>
      <c r="X1111" s="41"/>
      <c r="Y1111" s="41"/>
      <c r="Z1111" s="41"/>
    </row>
    <row r="1112">
      <c r="A1112" s="40"/>
      <c r="B1112" s="41"/>
      <c r="C1112" s="41"/>
      <c r="D1112" s="41"/>
      <c r="E1112" s="41"/>
      <c r="F1112" s="41"/>
      <c r="G1112" s="41"/>
      <c r="H1112" s="41"/>
      <c r="I1112" s="41"/>
      <c r="J1112" s="41"/>
      <c r="K1112" s="41"/>
      <c r="L1112" s="41"/>
      <c r="M1112" s="41"/>
      <c r="N1112" s="41"/>
      <c r="O1112" s="41"/>
      <c r="P1112" s="41"/>
      <c r="Q1112" s="41"/>
      <c r="R1112" s="41"/>
      <c r="S1112" s="41"/>
      <c r="T1112" s="41"/>
      <c r="U1112" s="41"/>
      <c r="V1112" s="41"/>
      <c r="W1112" s="41"/>
      <c r="X1112" s="41"/>
      <c r="Y1112" s="41"/>
      <c r="Z1112" s="41"/>
    </row>
    <row r="1113">
      <c r="A1113" s="40"/>
      <c r="B1113" s="41"/>
      <c r="C1113" s="41"/>
      <c r="D1113" s="41"/>
      <c r="E1113" s="41"/>
      <c r="F1113" s="41"/>
      <c r="G1113" s="41"/>
      <c r="H1113" s="41"/>
      <c r="I1113" s="41"/>
      <c r="J1113" s="41"/>
      <c r="K1113" s="41"/>
      <c r="L1113" s="41"/>
      <c r="M1113" s="41"/>
      <c r="N1113" s="41"/>
      <c r="O1113" s="41"/>
      <c r="P1113" s="41"/>
      <c r="Q1113" s="41"/>
      <c r="R1113" s="41"/>
      <c r="S1113" s="41"/>
      <c r="T1113" s="41"/>
      <c r="U1113" s="41"/>
      <c r="V1113" s="41"/>
      <c r="W1113" s="41"/>
      <c r="X1113" s="41"/>
      <c r="Y1113" s="41"/>
      <c r="Z1113" s="41"/>
    </row>
    <row r="1114">
      <c r="A1114" s="40"/>
      <c r="B1114" s="41"/>
      <c r="C1114" s="41"/>
      <c r="D1114" s="41"/>
      <c r="E1114" s="41"/>
      <c r="F1114" s="41"/>
      <c r="G1114" s="41"/>
      <c r="H1114" s="41"/>
      <c r="I1114" s="41"/>
      <c r="J1114" s="41"/>
      <c r="K1114" s="41"/>
      <c r="L1114" s="41"/>
      <c r="M1114" s="41"/>
      <c r="N1114" s="41"/>
      <c r="O1114" s="41"/>
      <c r="P1114" s="41"/>
      <c r="Q1114" s="41"/>
      <c r="R1114" s="41"/>
      <c r="S1114" s="41"/>
      <c r="T1114" s="41"/>
      <c r="U1114" s="41"/>
      <c r="V1114" s="41"/>
      <c r="W1114" s="41"/>
      <c r="X1114" s="41"/>
      <c r="Y1114" s="41"/>
      <c r="Z1114" s="41"/>
    </row>
    <row r="1115">
      <c r="A1115" s="40"/>
      <c r="B1115" s="41"/>
      <c r="C1115" s="41"/>
      <c r="D1115" s="41"/>
      <c r="E1115" s="41"/>
      <c r="F1115" s="41"/>
      <c r="G1115" s="41"/>
      <c r="H1115" s="41"/>
      <c r="I1115" s="41"/>
      <c r="J1115" s="41"/>
      <c r="K1115" s="41"/>
      <c r="L1115" s="41"/>
      <c r="M1115" s="41"/>
      <c r="N1115" s="41"/>
      <c r="O1115" s="41"/>
      <c r="P1115" s="41"/>
      <c r="Q1115" s="41"/>
      <c r="R1115" s="41"/>
      <c r="S1115" s="41"/>
      <c r="T1115" s="41"/>
      <c r="U1115" s="41"/>
      <c r="V1115" s="41"/>
      <c r="W1115" s="41"/>
      <c r="X1115" s="41"/>
      <c r="Y1115" s="41"/>
      <c r="Z1115" s="41"/>
    </row>
    <row r="1116">
      <c r="A1116" s="40"/>
      <c r="B1116" s="41"/>
      <c r="C1116" s="41"/>
      <c r="D1116" s="41"/>
      <c r="E1116" s="41"/>
      <c r="F1116" s="41"/>
      <c r="G1116" s="41"/>
      <c r="H1116" s="41"/>
      <c r="I1116" s="41"/>
      <c r="J1116" s="41"/>
      <c r="K1116" s="41"/>
      <c r="L1116" s="41"/>
      <c r="M1116" s="41"/>
      <c r="N1116" s="41"/>
      <c r="O1116" s="41"/>
      <c r="P1116" s="41"/>
      <c r="Q1116" s="41"/>
      <c r="R1116" s="41"/>
      <c r="S1116" s="41"/>
      <c r="T1116" s="41"/>
      <c r="U1116" s="41"/>
      <c r="V1116" s="41"/>
      <c r="W1116" s="41"/>
      <c r="X1116" s="41"/>
      <c r="Y1116" s="41"/>
      <c r="Z1116" s="41"/>
    </row>
    <row r="1117">
      <c r="A1117" s="40"/>
      <c r="B1117" s="41"/>
      <c r="C1117" s="41"/>
      <c r="D1117" s="41"/>
      <c r="E1117" s="41"/>
      <c r="F1117" s="41"/>
      <c r="G1117" s="41"/>
      <c r="H1117" s="41"/>
      <c r="I1117" s="41"/>
      <c r="J1117" s="41"/>
      <c r="K1117" s="41"/>
      <c r="L1117" s="41"/>
      <c r="M1117" s="41"/>
      <c r="N1117" s="41"/>
      <c r="O1117" s="41"/>
      <c r="P1117" s="41"/>
      <c r="Q1117" s="41"/>
      <c r="R1117" s="41"/>
      <c r="S1117" s="41"/>
      <c r="T1117" s="41"/>
      <c r="U1117" s="41"/>
      <c r="V1117" s="41"/>
      <c r="W1117" s="41"/>
      <c r="X1117" s="41"/>
      <c r="Y1117" s="41"/>
      <c r="Z1117" s="41"/>
    </row>
    <row r="1118">
      <c r="A1118" s="40"/>
      <c r="B1118" s="41"/>
      <c r="C1118" s="41"/>
      <c r="D1118" s="41"/>
      <c r="E1118" s="41"/>
      <c r="F1118" s="41"/>
      <c r="G1118" s="41"/>
      <c r="H1118" s="41"/>
      <c r="I1118" s="41"/>
      <c r="J1118" s="41"/>
      <c r="K1118" s="41"/>
      <c r="L1118" s="41"/>
      <c r="M1118" s="41"/>
      <c r="N1118" s="41"/>
      <c r="O1118" s="41"/>
      <c r="P1118" s="41"/>
      <c r="Q1118" s="41"/>
      <c r="R1118" s="41"/>
      <c r="S1118" s="41"/>
      <c r="T1118" s="41"/>
      <c r="U1118" s="41"/>
      <c r="V1118" s="41"/>
      <c r="W1118" s="41"/>
      <c r="X1118" s="41"/>
      <c r="Y1118" s="41"/>
      <c r="Z1118" s="41"/>
    </row>
    <row r="1119">
      <c r="A1119" s="40"/>
      <c r="B1119" s="41"/>
      <c r="C1119" s="41"/>
      <c r="D1119" s="41"/>
      <c r="E1119" s="41"/>
      <c r="F1119" s="41"/>
      <c r="G1119" s="41"/>
      <c r="H1119" s="41"/>
      <c r="I1119" s="41"/>
      <c r="J1119" s="41"/>
      <c r="K1119" s="41"/>
      <c r="L1119" s="41"/>
      <c r="M1119" s="41"/>
      <c r="N1119" s="41"/>
      <c r="O1119" s="41"/>
      <c r="P1119" s="41"/>
      <c r="Q1119" s="41"/>
      <c r="R1119" s="41"/>
      <c r="S1119" s="41"/>
      <c r="T1119" s="41"/>
      <c r="U1119" s="41"/>
      <c r="V1119" s="41"/>
      <c r="W1119" s="41"/>
      <c r="X1119" s="41"/>
      <c r="Y1119" s="41"/>
      <c r="Z1119" s="41"/>
    </row>
    <row r="1120">
      <c r="A1120" s="40"/>
      <c r="B1120" s="41"/>
      <c r="C1120" s="41"/>
      <c r="D1120" s="41"/>
      <c r="E1120" s="41"/>
      <c r="F1120" s="41"/>
      <c r="G1120" s="41"/>
      <c r="H1120" s="41"/>
      <c r="I1120" s="41"/>
      <c r="J1120" s="41"/>
      <c r="K1120" s="41"/>
      <c r="L1120" s="41"/>
      <c r="M1120" s="41"/>
      <c r="N1120" s="41"/>
      <c r="O1120" s="41"/>
      <c r="P1120" s="41"/>
      <c r="Q1120" s="41"/>
      <c r="R1120" s="41"/>
      <c r="S1120" s="41"/>
      <c r="T1120" s="41"/>
      <c r="U1120" s="41"/>
      <c r="V1120" s="41"/>
      <c r="W1120" s="41"/>
      <c r="X1120" s="41"/>
      <c r="Y1120" s="41"/>
      <c r="Z1120" s="41"/>
    </row>
    <row r="1121">
      <c r="A1121" s="40"/>
      <c r="B1121" s="41"/>
      <c r="C1121" s="41"/>
      <c r="D1121" s="41"/>
      <c r="E1121" s="41"/>
      <c r="F1121" s="41"/>
      <c r="G1121" s="41"/>
      <c r="H1121" s="41"/>
      <c r="I1121" s="41"/>
      <c r="J1121" s="41"/>
      <c r="K1121" s="41"/>
      <c r="L1121" s="41"/>
      <c r="M1121" s="41"/>
      <c r="N1121" s="41"/>
      <c r="O1121" s="41"/>
      <c r="P1121" s="41"/>
      <c r="Q1121" s="41"/>
      <c r="R1121" s="41"/>
      <c r="S1121" s="41"/>
      <c r="T1121" s="41"/>
      <c r="U1121" s="41"/>
      <c r="V1121" s="41"/>
      <c r="W1121" s="41"/>
      <c r="X1121" s="41"/>
      <c r="Y1121" s="41"/>
      <c r="Z1121" s="41"/>
    </row>
    <row r="1122">
      <c r="A1122" s="40"/>
      <c r="B1122" s="41"/>
      <c r="C1122" s="41"/>
      <c r="D1122" s="41"/>
      <c r="E1122" s="41"/>
      <c r="F1122" s="41"/>
      <c r="G1122" s="41"/>
      <c r="H1122" s="41"/>
      <c r="I1122" s="41"/>
      <c r="J1122" s="41"/>
      <c r="K1122" s="41"/>
      <c r="L1122" s="41"/>
      <c r="M1122" s="41"/>
      <c r="N1122" s="41"/>
      <c r="O1122" s="41"/>
      <c r="P1122" s="41"/>
      <c r="Q1122" s="41"/>
      <c r="R1122" s="41"/>
      <c r="S1122" s="41"/>
      <c r="T1122" s="41"/>
      <c r="U1122" s="41"/>
      <c r="V1122" s="41"/>
      <c r="W1122" s="41"/>
      <c r="X1122" s="41"/>
      <c r="Y1122" s="41"/>
      <c r="Z1122" s="41"/>
    </row>
    <row r="1123">
      <c r="A1123" s="40"/>
      <c r="B1123" s="41"/>
      <c r="C1123" s="41"/>
      <c r="D1123" s="41"/>
      <c r="E1123" s="41"/>
      <c r="F1123" s="41"/>
      <c r="G1123" s="41"/>
      <c r="H1123" s="41"/>
      <c r="I1123" s="41"/>
      <c r="J1123" s="41"/>
      <c r="K1123" s="41"/>
      <c r="L1123" s="41"/>
      <c r="M1123" s="41"/>
      <c r="N1123" s="41"/>
      <c r="O1123" s="41"/>
      <c r="P1123" s="41"/>
      <c r="Q1123" s="41"/>
      <c r="R1123" s="41"/>
      <c r="S1123" s="41"/>
      <c r="T1123" s="41"/>
      <c r="U1123" s="41"/>
      <c r="V1123" s="41"/>
      <c r="W1123" s="41"/>
      <c r="X1123" s="41"/>
      <c r="Y1123" s="41"/>
      <c r="Z1123" s="41"/>
    </row>
    <row r="1124">
      <c r="A1124" s="40"/>
      <c r="B1124" s="41"/>
      <c r="C1124" s="41"/>
      <c r="D1124" s="41"/>
      <c r="E1124" s="41"/>
      <c r="F1124" s="41"/>
      <c r="G1124" s="41"/>
      <c r="H1124" s="41"/>
      <c r="I1124" s="41"/>
      <c r="J1124" s="41"/>
      <c r="K1124" s="41"/>
      <c r="L1124" s="41"/>
      <c r="M1124" s="41"/>
      <c r="N1124" s="41"/>
      <c r="O1124" s="41"/>
      <c r="P1124" s="41"/>
      <c r="Q1124" s="41"/>
      <c r="R1124" s="41"/>
      <c r="S1124" s="41"/>
      <c r="T1124" s="41"/>
      <c r="U1124" s="41"/>
      <c r="V1124" s="41"/>
      <c r="W1124" s="41"/>
      <c r="X1124" s="41"/>
      <c r="Y1124" s="41"/>
      <c r="Z1124" s="41"/>
    </row>
    <row r="1125">
      <c r="A1125" s="40"/>
      <c r="B1125" s="41"/>
      <c r="C1125" s="41"/>
      <c r="D1125" s="41"/>
      <c r="E1125" s="41"/>
      <c r="F1125" s="41"/>
      <c r="G1125" s="41"/>
      <c r="H1125" s="41"/>
      <c r="I1125" s="41"/>
      <c r="J1125" s="41"/>
      <c r="K1125" s="41"/>
      <c r="L1125" s="41"/>
      <c r="M1125" s="41"/>
      <c r="N1125" s="41"/>
      <c r="O1125" s="41"/>
      <c r="P1125" s="41"/>
      <c r="Q1125" s="41"/>
      <c r="R1125" s="41"/>
      <c r="S1125" s="41"/>
      <c r="T1125" s="41"/>
      <c r="U1125" s="41"/>
      <c r="V1125" s="41"/>
      <c r="W1125" s="41"/>
      <c r="X1125" s="41"/>
      <c r="Y1125" s="41"/>
      <c r="Z1125" s="41"/>
    </row>
    <row r="1126">
      <c r="A1126" s="40"/>
      <c r="B1126" s="41"/>
      <c r="C1126" s="41"/>
      <c r="D1126" s="41"/>
      <c r="E1126" s="41"/>
      <c r="F1126" s="41"/>
      <c r="G1126" s="41"/>
      <c r="H1126" s="41"/>
      <c r="I1126" s="41"/>
      <c r="J1126" s="41"/>
      <c r="K1126" s="41"/>
      <c r="L1126" s="41"/>
      <c r="M1126" s="41"/>
      <c r="N1126" s="41"/>
      <c r="O1126" s="41"/>
      <c r="P1126" s="41"/>
      <c r="Q1126" s="41"/>
      <c r="R1126" s="41"/>
      <c r="S1126" s="41"/>
      <c r="T1126" s="41"/>
      <c r="U1126" s="41"/>
      <c r="V1126" s="41"/>
      <c r="W1126" s="41"/>
      <c r="X1126" s="41"/>
      <c r="Y1126" s="41"/>
      <c r="Z1126" s="41"/>
    </row>
    <row r="1127">
      <c r="A1127" s="40"/>
      <c r="B1127" s="41"/>
      <c r="C1127" s="41"/>
      <c r="D1127" s="41"/>
      <c r="E1127" s="41"/>
      <c r="F1127" s="41"/>
      <c r="G1127" s="41"/>
      <c r="H1127" s="41"/>
      <c r="I1127" s="41"/>
      <c r="J1127" s="41"/>
      <c r="K1127" s="41"/>
      <c r="L1127" s="41"/>
      <c r="M1127" s="41"/>
      <c r="N1127" s="41"/>
      <c r="O1127" s="41"/>
      <c r="P1127" s="41"/>
      <c r="Q1127" s="41"/>
      <c r="R1127" s="41"/>
      <c r="S1127" s="41"/>
      <c r="T1127" s="41"/>
      <c r="U1127" s="41"/>
      <c r="V1127" s="41"/>
      <c r="W1127" s="41"/>
      <c r="X1127" s="41"/>
      <c r="Y1127" s="41"/>
      <c r="Z1127" s="41"/>
    </row>
    <row r="1128">
      <c r="A1128" s="40"/>
      <c r="B1128" s="41"/>
      <c r="C1128" s="41"/>
      <c r="D1128" s="41"/>
      <c r="E1128" s="41"/>
      <c r="F1128" s="41"/>
      <c r="G1128" s="41"/>
      <c r="H1128" s="41"/>
      <c r="I1128" s="41"/>
      <c r="J1128" s="41"/>
      <c r="K1128" s="41"/>
      <c r="L1128" s="41"/>
      <c r="M1128" s="41"/>
      <c r="N1128" s="41"/>
      <c r="O1128" s="41"/>
      <c r="P1128" s="41"/>
      <c r="Q1128" s="41"/>
      <c r="R1128" s="41"/>
      <c r="S1128" s="41"/>
      <c r="T1128" s="41"/>
      <c r="U1128" s="41"/>
      <c r="V1128" s="41"/>
      <c r="W1128" s="41"/>
      <c r="X1128" s="41"/>
      <c r="Y1128" s="41"/>
      <c r="Z1128" s="41"/>
    </row>
    <row r="1129">
      <c r="A1129" s="40"/>
      <c r="B1129" s="41"/>
      <c r="C1129" s="41"/>
      <c r="D1129" s="41"/>
      <c r="E1129" s="41"/>
      <c r="F1129" s="41"/>
      <c r="G1129" s="41"/>
      <c r="H1129" s="41"/>
      <c r="I1129" s="41"/>
      <c r="J1129" s="41"/>
      <c r="K1129" s="41"/>
      <c r="L1129" s="41"/>
      <c r="M1129" s="41"/>
      <c r="N1129" s="41"/>
      <c r="O1129" s="41"/>
      <c r="P1129" s="41"/>
      <c r="Q1129" s="41"/>
      <c r="R1129" s="41"/>
      <c r="S1129" s="41"/>
      <c r="T1129" s="41"/>
      <c r="U1129" s="41"/>
      <c r="V1129" s="41"/>
      <c r="W1129" s="41"/>
      <c r="X1129" s="41"/>
      <c r="Y1129" s="41"/>
      <c r="Z1129" s="41"/>
    </row>
    <row r="1130">
      <c r="A1130" s="40"/>
      <c r="B1130" s="41"/>
      <c r="C1130" s="41"/>
      <c r="D1130" s="41"/>
      <c r="E1130" s="41"/>
      <c r="F1130" s="41"/>
      <c r="G1130" s="41"/>
      <c r="H1130" s="41"/>
      <c r="I1130" s="41"/>
      <c r="J1130" s="41"/>
      <c r="K1130" s="41"/>
      <c r="L1130" s="41"/>
      <c r="M1130" s="41"/>
      <c r="N1130" s="41"/>
      <c r="O1130" s="41"/>
      <c r="P1130" s="41"/>
      <c r="Q1130" s="41"/>
      <c r="R1130" s="41"/>
      <c r="S1130" s="41"/>
      <c r="T1130" s="41"/>
      <c r="U1130" s="41"/>
      <c r="V1130" s="41"/>
      <c r="W1130" s="41"/>
      <c r="X1130" s="41"/>
      <c r="Y1130" s="41"/>
      <c r="Z1130" s="41"/>
    </row>
    <row r="1131">
      <c r="A1131" s="40"/>
      <c r="B1131" s="41"/>
      <c r="C1131" s="41"/>
      <c r="D1131" s="41"/>
      <c r="E1131" s="41"/>
      <c r="F1131" s="41"/>
      <c r="G1131" s="41"/>
      <c r="H1131" s="41"/>
      <c r="I1131" s="41"/>
      <c r="J1131" s="41"/>
      <c r="K1131" s="41"/>
      <c r="L1131" s="41"/>
      <c r="M1131" s="41"/>
      <c r="N1131" s="41"/>
      <c r="O1131" s="41"/>
      <c r="P1131" s="41"/>
      <c r="Q1131" s="41"/>
      <c r="R1131" s="41"/>
      <c r="S1131" s="41"/>
      <c r="T1131" s="41"/>
      <c r="U1131" s="41"/>
      <c r="V1131" s="41"/>
      <c r="W1131" s="41"/>
      <c r="X1131" s="41"/>
      <c r="Y1131" s="41"/>
      <c r="Z1131" s="41"/>
    </row>
    <row r="1132">
      <c r="A1132" s="40"/>
      <c r="B1132" s="41"/>
      <c r="C1132" s="41"/>
      <c r="D1132" s="41"/>
      <c r="E1132" s="41"/>
      <c r="F1132" s="41"/>
      <c r="G1132" s="41"/>
      <c r="H1132" s="41"/>
      <c r="I1132" s="41"/>
      <c r="J1132" s="41"/>
      <c r="K1132" s="41"/>
      <c r="L1132" s="41"/>
      <c r="M1132" s="41"/>
      <c r="N1132" s="41"/>
      <c r="O1132" s="41"/>
      <c r="P1132" s="41"/>
      <c r="Q1132" s="41"/>
      <c r="R1132" s="41"/>
      <c r="S1132" s="41"/>
      <c r="T1132" s="41"/>
      <c r="U1132" s="41"/>
      <c r="V1132" s="41"/>
      <c r="W1132" s="41"/>
      <c r="X1132" s="41"/>
      <c r="Y1132" s="41"/>
      <c r="Z1132" s="41"/>
    </row>
    <row r="1133">
      <c r="A1133" s="40"/>
      <c r="B1133" s="41"/>
      <c r="C1133" s="41"/>
      <c r="D1133" s="41"/>
      <c r="E1133" s="41"/>
      <c r="F1133" s="41"/>
      <c r="G1133" s="41"/>
      <c r="H1133" s="41"/>
      <c r="I1133" s="41"/>
      <c r="J1133" s="41"/>
      <c r="K1133" s="41"/>
      <c r="L1133" s="41"/>
      <c r="M1133" s="41"/>
      <c r="N1133" s="41"/>
      <c r="O1133" s="41"/>
      <c r="P1133" s="41"/>
      <c r="Q1133" s="41"/>
      <c r="R1133" s="41"/>
      <c r="S1133" s="41"/>
      <c r="T1133" s="41"/>
      <c r="U1133" s="41"/>
      <c r="V1133" s="41"/>
      <c r="W1133" s="41"/>
      <c r="X1133" s="41"/>
      <c r="Y1133" s="41"/>
      <c r="Z1133" s="41"/>
    </row>
    <row r="1134">
      <c r="A1134" s="40"/>
      <c r="B1134" s="41"/>
      <c r="C1134" s="41"/>
      <c r="D1134" s="41"/>
      <c r="E1134" s="41"/>
      <c r="F1134" s="41"/>
      <c r="G1134" s="41"/>
      <c r="H1134" s="41"/>
      <c r="I1134" s="41"/>
      <c r="J1134" s="41"/>
      <c r="K1134" s="41"/>
      <c r="L1134" s="41"/>
      <c r="M1134" s="41"/>
      <c r="N1134" s="41"/>
      <c r="O1134" s="41"/>
      <c r="P1134" s="41"/>
      <c r="Q1134" s="41"/>
      <c r="R1134" s="41"/>
      <c r="S1134" s="41"/>
      <c r="T1134" s="41"/>
      <c r="U1134" s="41"/>
      <c r="V1134" s="41"/>
      <c r="W1134" s="41"/>
      <c r="X1134" s="41"/>
      <c r="Y1134" s="41"/>
      <c r="Z1134" s="41"/>
    </row>
    <row r="1135">
      <c r="A1135" s="40"/>
      <c r="B1135" s="41"/>
      <c r="C1135" s="41"/>
      <c r="D1135" s="41"/>
      <c r="E1135" s="41"/>
      <c r="F1135" s="41"/>
      <c r="G1135" s="41"/>
      <c r="H1135" s="41"/>
      <c r="I1135" s="41"/>
      <c r="J1135" s="41"/>
      <c r="K1135" s="41"/>
      <c r="L1135" s="41"/>
      <c r="M1135" s="41"/>
      <c r="N1135" s="41"/>
      <c r="O1135" s="41"/>
      <c r="P1135" s="41"/>
      <c r="Q1135" s="41"/>
      <c r="R1135" s="41"/>
      <c r="S1135" s="41"/>
      <c r="T1135" s="41"/>
      <c r="U1135" s="41"/>
      <c r="V1135" s="41"/>
      <c r="W1135" s="41"/>
      <c r="X1135" s="41"/>
      <c r="Y1135" s="41"/>
      <c r="Z1135" s="41"/>
    </row>
    <row r="1136">
      <c r="A1136" s="40"/>
      <c r="B1136" s="41"/>
      <c r="C1136" s="41"/>
      <c r="D1136" s="41"/>
      <c r="E1136" s="41"/>
      <c r="F1136" s="41"/>
      <c r="G1136" s="41"/>
      <c r="H1136" s="41"/>
      <c r="I1136" s="41"/>
      <c r="J1136" s="41"/>
      <c r="K1136" s="41"/>
      <c r="L1136" s="41"/>
      <c r="M1136" s="41"/>
      <c r="N1136" s="41"/>
      <c r="O1136" s="41"/>
      <c r="P1136" s="41"/>
      <c r="Q1136" s="41"/>
      <c r="R1136" s="41"/>
      <c r="S1136" s="41"/>
      <c r="T1136" s="41"/>
      <c r="U1136" s="41"/>
      <c r="V1136" s="41"/>
      <c r="W1136" s="41"/>
      <c r="X1136" s="41"/>
      <c r="Y1136" s="41"/>
      <c r="Z1136" s="41"/>
    </row>
    <row r="1137">
      <c r="A1137" s="40"/>
      <c r="B1137" s="41"/>
      <c r="C1137" s="41"/>
      <c r="D1137" s="41"/>
      <c r="E1137" s="41"/>
      <c r="F1137" s="41"/>
      <c r="G1137" s="41"/>
      <c r="H1137" s="41"/>
      <c r="I1137" s="41"/>
      <c r="J1137" s="41"/>
      <c r="K1137" s="41"/>
      <c r="L1137" s="41"/>
      <c r="M1137" s="41"/>
      <c r="N1137" s="41"/>
      <c r="O1137" s="41"/>
      <c r="P1137" s="41"/>
      <c r="Q1137" s="41"/>
      <c r="R1137" s="41"/>
      <c r="S1137" s="41"/>
      <c r="T1137" s="41"/>
      <c r="U1137" s="41"/>
      <c r="V1137" s="41"/>
      <c r="W1137" s="41"/>
      <c r="X1137" s="41"/>
      <c r="Y1137" s="41"/>
      <c r="Z1137" s="41"/>
    </row>
    <row r="1138">
      <c r="A1138" s="40"/>
      <c r="B1138" s="41"/>
      <c r="C1138" s="41"/>
      <c r="D1138" s="41"/>
      <c r="E1138" s="41"/>
      <c r="F1138" s="41"/>
      <c r="G1138" s="41"/>
      <c r="H1138" s="41"/>
      <c r="I1138" s="41"/>
      <c r="J1138" s="41"/>
      <c r="K1138" s="41"/>
      <c r="L1138" s="41"/>
      <c r="M1138" s="41"/>
      <c r="N1138" s="41"/>
      <c r="O1138" s="41"/>
      <c r="P1138" s="41"/>
      <c r="Q1138" s="41"/>
      <c r="R1138" s="41"/>
      <c r="S1138" s="41"/>
      <c r="T1138" s="41"/>
      <c r="U1138" s="41"/>
      <c r="V1138" s="41"/>
      <c r="W1138" s="41"/>
      <c r="X1138" s="41"/>
      <c r="Y1138" s="41"/>
      <c r="Z1138" s="41"/>
    </row>
    <row r="1139">
      <c r="A1139" s="40"/>
      <c r="B1139" s="41"/>
      <c r="C1139" s="41"/>
      <c r="D1139" s="41"/>
      <c r="E1139" s="41"/>
      <c r="F1139" s="41"/>
      <c r="G1139" s="41"/>
      <c r="H1139" s="41"/>
      <c r="I1139" s="41"/>
      <c r="J1139" s="41"/>
      <c r="K1139" s="41"/>
      <c r="L1139" s="41"/>
      <c r="M1139" s="41"/>
      <c r="N1139" s="41"/>
      <c r="O1139" s="41"/>
      <c r="P1139" s="41"/>
      <c r="Q1139" s="41"/>
      <c r="R1139" s="41"/>
      <c r="S1139" s="41"/>
      <c r="T1139" s="41"/>
      <c r="U1139" s="41"/>
      <c r="V1139" s="41"/>
      <c r="W1139" s="41"/>
      <c r="X1139" s="41"/>
      <c r="Y1139" s="41"/>
      <c r="Z1139" s="41"/>
    </row>
    <row r="1140">
      <c r="A1140" s="40"/>
      <c r="B1140" s="41"/>
      <c r="C1140" s="41"/>
      <c r="D1140" s="41"/>
      <c r="E1140" s="41"/>
      <c r="F1140" s="41"/>
      <c r="G1140" s="41"/>
      <c r="H1140" s="41"/>
      <c r="I1140" s="41"/>
      <c r="J1140" s="41"/>
      <c r="K1140" s="41"/>
      <c r="L1140" s="41"/>
      <c r="M1140" s="41"/>
      <c r="N1140" s="41"/>
      <c r="O1140" s="41"/>
      <c r="P1140" s="41"/>
      <c r="Q1140" s="41"/>
      <c r="R1140" s="41"/>
      <c r="S1140" s="41"/>
      <c r="T1140" s="41"/>
      <c r="U1140" s="41"/>
      <c r="V1140" s="41"/>
      <c r="W1140" s="41"/>
      <c r="X1140" s="41"/>
      <c r="Y1140" s="41"/>
      <c r="Z1140" s="41"/>
    </row>
    <row r="1141">
      <c r="A1141" s="40"/>
      <c r="B1141" s="41"/>
      <c r="C1141" s="41"/>
      <c r="D1141" s="41"/>
      <c r="E1141" s="41"/>
      <c r="F1141" s="41"/>
      <c r="G1141" s="41"/>
      <c r="H1141" s="41"/>
      <c r="I1141" s="41"/>
      <c r="J1141" s="41"/>
      <c r="K1141" s="41"/>
      <c r="L1141" s="41"/>
      <c r="M1141" s="41"/>
      <c r="N1141" s="41"/>
      <c r="O1141" s="41"/>
      <c r="P1141" s="41"/>
      <c r="Q1141" s="41"/>
      <c r="R1141" s="41"/>
      <c r="S1141" s="41"/>
      <c r="T1141" s="41"/>
      <c r="U1141" s="41"/>
      <c r="V1141" s="41"/>
      <c r="W1141" s="41"/>
      <c r="X1141" s="41"/>
      <c r="Y1141" s="41"/>
      <c r="Z1141" s="41"/>
    </row>
    <row r="1142">
      <c r="A1142" s="40"/>
      <c r="B1142" s="41"/>
      <c r="C1142" s="41"/>
      <c r="D1142" s="41"/>
      <c r="E1142" s="41"/>
      <c r="F1142" s="41"/>
      <c r="G1142" s="41"/>
      <c r="H1142" s="41"/>
      <c r="I1142" s="41"/>
      <c r="J1142" s="41"/>
      <c r="K1142" s="41"/>
      <c r="L1142" s="41"/>
      <c r="M1142" s="41"/>
      <c r="N1142" s="41"/>
      <c r="O1142" s="41"/>
      <c r="P1142" s="41"/>
      <c r="Q1142" s="41"/>
      <c r="R1142" s="41"/>
      <c r="S1142" s="41"/>
      <c r="T1142" s="41"/>
      <c r="U1142" s="41"/>
      <c r="V1142" s="41"/>
      <c r="W1142" s="41"/>
      <c r="X1142" s="41"/>
      <c r="Y1142" s="41"/>
      <c r="Z1142" s="41"/>
    </row>
    <row r="1143">
      <c r="A1143" s="40"/>
      <c r="B1143" s="41"/>
      <c r="C1143" s="41"/>
      <c r="D1143" s="41"/>
      <c r="E1143" s="41"/>
      <c r="F1143" s="41"/>
      <c r="G1143" s="41"/>
      <c r="H1143" s="41"/>
      <c r="I1143" s="41"/>
      <c r="J1143" s="41"/>
      <c r="K1143" s="41"/>
      <c r="L1143" s="41"/>
      <c r="M1143" s="41"/>
      <c r="N1143" s="41"/>
      <c r="O1143" s="41"/>
      <c r="P1143" s="41"/>
      <c r="Q1143" s="41"/>
      <c r="R1143" s="41"/>
      <c r="S1143" s="41"/>
      <c r="T1143" s="41"/>
      <c r="U1143" s="41"/>
      <c r="V1143" s="41"/>
      <c r="W1143" s="41"/>
      <c r="X1143" s="41"/>
      <c r="Y1143" s="41"/>
      <c r="Z1143" s="41"/>
    </row>
    <row r="1144">
      <c r="A1144" s="40"/>
      <c r="B1144" s="41"/>
      <c r="C1144" s="41"/>
      <c r="D1144" s="41"/>
      <c r="E1144" s="41"/>
      <c r="F1144" s="41"/>
      <c r="G1144" s="41"/>
      <c r="H1144" s="41"/>
      <c r="I1144" s="41"/>
      <c r="J1144" s="41"/>
      <c r="K1144" s="41"/>
      <c r="L1144" s="41"/>
      <c r="M1144" s="41"/>
      <c r="N1144" s="41"/>
      <c r="O1144" s="41"/>
      <c r="P1144" s="41"/>
      <c r="Q1144" s="41"/>
      <c r="R1144" s="41"/>
      <c r="S1144" s="41"/>
      <c r="T1144" s="41"/>
      <c r="U1144" s="41"/>
      <c r="V1144" s="41"/>
      <c r="W1144" s="41"/>
      <c r="X1144" s="41"/>
      <c r="Y1144" s="41"/>
      <c r="Z1144" s="41"/>
    </row>
    <row r="1145">
      <c r="A1145" s="40"/>
      <c r="B1145" s="41"/>
      <c r="C1145" s="41"/>
      <c r="D1145" s="41"/>
      <c r="E1145" s="41"/>
      <c r="F1145" s="41"/>
      <c r="G1145" s="41"/>
      <c r="H1145" s="41"/>
      <c r="I1145" s="41"/>
      <c r="J1145" s="41"/>
      <c r="K1145" s="41"/>
      <c r="L1145" s="41"/>
      <c r="M1145" s="41"/>
      <c r="N1145" s="41"/>
      <c r="O1145" s="41"/>
      <c r="P1145" s="41"/>
      <c r="Q1145" s="41"/>
      <c r="R1145" s="41"/>
      <c r="S1145" s="41"/>
      <c r="T1145" s="41"/>
      <c r="U1145" s="41"/>
      <c r="V1145" s="41"/>
      <c r="W1145" s="41"/>
      <c r="X1145" s="41"/>
      <c r="Y1145" s="41"/>
      <c r="Z1145" s="41"/>
    </row>
    <row r="1146">
      <c r="A1146" s="40"/>
      <c r="B1146" s="41"/>
      <c r="C1146" s="41"/>
      <c r="D1146" s="41"/>
      <c r="E1146" s="41"/>
      <c r="F1146" s="41"/>
      <c r="G1146" s="41"/>
      <c r="H1146" s="41"/>
      <c r="I1146" s="41"/>
      <c r="J1146" s="41"/>
      <c r="K1146" s="41"/>
      <c r="L1146" s="41"/>
      <c r="M1146" s="41"/>
      <c r="N1146" s="41"/>
      <c r="O1146" s="41"/>
      <c r="P1146" s="41"/>
      <c r="Q1146" s="41"/>
      <c r="R1146" s="41"/>
      <c r="S1146" s="41"/>
      <c r="T1146" s="41"/>
      <c r="U1146" s="41"/>
      <c r="V1146" s="41"/>
      <c r="W1146" s="41"/>
      <c r="X1146" s="41"/>
      <c r="Y1146" s="41"/>
      <c r="Z1146" s="41"/>
    </row>
    <row r="1147">
      <c r="A1147" s="40"/>
      <c r="B1147" s="41"/>
      <c r="C1147" s="41"/>
      <c r="D1147" s="41"/>
      <c r="E1147" s="41"/>
      <c r="F1147" s="41"/>
      <c r="G1147" s="41"/>
      <c r="H1147" s="41"/>
      <c r="I1147" s="41"/>
      <c r="J1147" s="41"/>
      <c r="K1147" s="41"/>
      <c r="L1147" s="41"/>
      <c r="M1147" s="41"/>
      <c r="N1147" s="41"/>
      <c r="O1147" s="41"/>
      <c r="P1147" s="41"/>
      <c r="Q1147" s="41"/>
      <c r="R1147" s="41"/>
      <c r="S1147" s="41"/>
      <c r="T1147" s="41"/>
      <c r="U1147" s="41"/>
      <c r="V1147" s="41"/>
      <c r="W1147" s="41"/>
      <c r="X1147" s="41"/>
      <c r="Y1147" s="41"/>
      <c r="Z1147" s="41"/>
    </row>
    <row r="1148">
      <c r="A1148" s="40"/>
      <c r="B1148" s="41"/>
      <c r="C1148" s="41"/>
      <c r="D1148" s="41"/>
      <c r="E1148" s="41"/>
      <c r="F1148" s="41"/>
      <c r="G1148" s="41"/>
      <c r="H1148" s="41"/>
      <c r="I1148" s="41"/>
      <c r="J1148" s="41"/>
      <c r="K1148" s="41"/>
      <c r="L1148" s="41"/>
      <c r="M1148" s="41"/>
      <c r="N1148" s="41"/>
      <c r="O1148" s="41"/>
      <c r="P1148" s="41"/>
      <c r="Q1148" s="41"/>
      <c r="R1148" s="41"/>
      <c r="S1148" s="41"/>
      <c r="T1148" s="41"/>
      <c r="U1148" s="41"/>
      <c r="V1148" s="41"/>
      <c r="W1148" s="41"/>
      <c r="X1148" s="41"/>
      <c r="Y1148" s="41"/>
      <c r="Z1148" s="41"/>
    </row>
    <row r="1149">
      <c r="A1149" s="40"/>
      <c r="B1149" s="41"/>
      <c r="C1149" s="41"/>
      <c r="D1149" s="41"/>
      <c r="E1149" s="41"/>
      <c r="F1149" s="41"/>
      <c r="G1149" s="41"/>
      <c r="H1149" s="41"/>
      <c r="I1149" s="41"/>
      <c r="J1149" s="41"/>
      <c r="K1149" s="41"/>
      <c r="L1149" s="41"/>
      <c r="M1149" s="41"/>
      <c r="N1149" s="41"/>
      <c r="O1149" s="41"/>
      <c r="P1149" s="41"/>
      <c r="Q1149" s="41"/>
      <c r="R1149" s="41"/>
      <c r="S1149" s="41"/>
      <c r="T1149" s="41"/>
      <c r="U1149" s="41"/>
      <c r="V1149" s="41"/>
      <c r="W1149" s="41"/>
      <c r="X1149" s="41"/>
      <c r="Y1149" s="41"/>
      <c r="Z1149" s="41"/>
    </row>
    <row r="1150">
      <c r="A1150" s="40"/>
      <c r="B1150" s="41"/>
      <c r="C1150" s="41"/>
      <c r="D1150" s="41"/>
      <c r="E1150" s="41"/>
      <c r="F1150" s="41"/>
      <c r="G1150" s="41"/>
      <c r="H1150" s="41"/>
      <c r="I1150" s="41"/>
      <c r="J1150" s="41"/>
      <c r="K1150" s="41"/>
      <c r="L1150" s="41"/>
      <c r="M1150" s="41"/>
      <c r="N1150" s="41"/>
      <c r="O1150" s="41"/>
      <c r="P1150" s="41"/>
      <c r="Q1150" s="41"/>
      <c r="R1150" s="41"/>
      <c r="S1150" s="41"/>
      <c r="T1150" s="41"/>
      <c r="U1150" s="41"/>
      <c r="V1150" s="41"/>
      <c r="W1150" s="41"/>
      <c r="X1150" s="41"/>
      <c r="Y1150" s="41"/>
      <c r="Z1150" s="41"/>
    </row>
    <row r="1151">
      <c r="A1151" s="40"/>
      <c r="B1151" s="41"/>
      <c r="C1151" s="41"/>
      <c r="D1151" s="41"/>
      <c r="E1151" s="41"/>
      <c r="F1151" s="41"/>
      <c r="G1151" s="41"/>
      <c r="H1151" s="41"/>
      <c r="I1151" s="41"/>
      <c r="J1151" s="41"/>
      <c r="K1151" s="41"/>
      <c r="L1151" s="41"/>
      <c r="M1151" s="41"/>
      <c r="N1151" s="41"/>
      <c r="O1151" s="41"/>
      <c r="P1151" s="41"/>
      <c r="Q1151" s="41"/>
      <c r="R1151" s="41"/>
      <c r="S1151" s="41"/>
      <c r="T1151" s="41"/>
      <c r="U1151" s="41"/>
      <c r="V1151" s="41"/>
      <c r="W1151" s="41"/>
      <c r="X1151" s="41"/>
      <c r="Y1151" s="41"/>
      <c r="Z1151" s="41"/>
    </row>
    <row r="1152">
      <c r="A1152" s="40"/>
      <c r="B1152" s="41"/>
      <c r="C1152" s="41"/>
      <c r="D1152" s="41"/>
      <c r="E1152" s="41"/>
      <c r="F1152" s="41"/>
      <c r="G1152" s="41"/>
      <c r="H1152" s="41"/>
      <c r="I1152" s="41"/>
      <c r="J1152" s="41"/>
      <c r="K1152" s="41"/>
      <c r="L1152" s="41"/>
      <c r="M1152" s="41"/>
      <c r="N1152" s="41"/>
      <c r="O1152" s="41"/>
      <c r="P1152" s="41"/>
      <c r="Q1152" s="41"/>
      <c r="R1152" s="41"/>
      <c r="S1152" s="41"/>
      <c r="T1152" s="41"/>
      <c r="U1152" s="41"/>
      <c r="V1152" s="41"/>
      <c r="W1152" s="41"/>
      <c r="X1152" s="41"/>
      <c r="Y1152" s="41"/>
      <c r="Z1152" s="41"/>
    </row>
    <row r="1153">
      <c r="A1153" s="40"/>
      <c r="B1153" s="41"/>
      <c r="C1153" s="41"/>
      <c r="D1153" s="41"/>
      <c r="E1153" s="41"/>
      <c r="F1153" s="41"/>
      <c r="G1153" s="41"/>
      <c r="H1153" s="41"/>
      <c r="I1153" s="41"/>
      <c r="J1153" s="41"/>
      <c r="K1153" s="41"/>
      <c r="L1153" s="41"/>
      <c r="M1153" s="41"/>
      <c r="N1153" s="41"/>
      <c r="O1153" s="41"/>
      <c r="P1153" s="41"/>
      <c r="Q1153" s="41"/>
      <c r="R1153" s="41"/>
      <c r="S1153" s="41"/>
      <c r="T1153" s="41"/>
      <c r="U1153" s="41"/>
      <c r="V1153" s="41"/>
      <c r="W1153" s="41"/>
      <c r="X1153" s="41"/>
      <c r="Y1153" s="41"/>
      <c r="Z1153" s="41"/>
    </row>
    <row r="1154">
      <c r="A1154" s="40"/>
      <c r="B1154" s="41"/>
      <c r="C1154" s="41"/>
      <c r="D1154" s="41"/>
      <c r="E1154" s="41"/>
      <c r="F1154" s="41"/>
      <c r="G1154" s="41"/>
      <c r="H1154" s="41"/>
      <c r="I1154" s="41"/>
      <c r="J1154" s="41"/>
      <c r="K1154" s="41"/>
      <c r="L1154" s="41"/>
      <c r="M1154" s="41"/>
      <c r="N1154" s="41"/>
      <c r="O1154" s="41"/>
      <c r="P1154" s="41"/>
      <c r="Q1154" s="41"/>
      <c r="R1154" s="41"/>
      <c r="S1154" s="41"/>
      <c r="T1154" s="41"/>
      <c r="U1154" s="41"/>
      <c r="V1154" s="41"/>
      <c r="W1154" s="41"/>
      <c r="X1154" s="41"/>
      <c r="Y1154" s="41"/>
      <c r="Z1154" s="41"/>
    </row>
    <row r="1155">
      <c r="A1155" s="40"/>
      <c r="B1155" s="41"/>
      <c r="C1155" s="41"/>
      <c r="D1155" s="41"/>
      <c r="E1155" s="41"/>
      <c r="F1155" s="41"/>
      <c r="G1155" s="41"/>
      <c r="H1155" s="41"/>
      <c r="I1155" s="41"/>
      <c r="J1155" s="41"/>
      <c r="K1155" s="41"/>
      <c r="L1155" s="41"/>
      <c r="M1155" s="41"/>
      <c r="N1155" s="41"/>
      <c r="O1155" s="41"/>
      <c r="P1155" s="41"/>
      <c r="Q1155" s="41"/>
      <c r="R1155" s="41"/>
      <c r="S1155" s="41"/>
      <c r="T1155" s="41"/>
      <c r="U1155" s="41"/>
      <c r="V1155" s="41"/>
      <c r="W1155" s="41"/>
      <c r="X1155" s="41"/>
      <c r="Y1155" s="41"/>
      <c r="Z1155" s="41"/>
    </row>
    <row r="1156">
      <c r="A1156" s="40"/>
      <c r="B1156" s="41"/>
      <c r="C1156" s="41"/>
      <c r="D1156" s="41"/>
      <c r="E1156" s="41"/>
      <c r="F1156" s="41"/>
      <c r="G1156" s="41"/>
      <c r="H1156" s="41"/>
      <c r="I1156" s="41"/>
      <c r="J1156" s="41"/>
      <c r="K1156" s="41"/>
      <c r="L1156" s="41"/>
      <c r="M1156" s="41"/>
      <c r="N1156" s="41"/>
      <c r="O1156" s="41"/>
      <c r="P1156" s="41"/>
      <c r="Q1156" s="41"/>
      <c r="R1156" s="41"/>
      <c r="S1156" s="41"/>
      <c r="T1156" s="41"/>
      <c r="U1156" s="41"/>
      <c r="V1156" s="41"/>
      <c r="W1156" s="41"/>
      <c r="X1156" s="41"/>
      <c r="Y1156" s="41"/>
      <c r="Z1156" s="41"/>
    </row>
    <row r="1157">
      <c r="A1157" s="40"/>
      <c r="B1157" s="41"/>
      <c r="C1157" s="41"/>
      <c r="D1157" s="41"/>
      <c r="E1157" s="41"/>
      <c r="F1157" s="41"/>
      <c r="G1157" s="41"/>
      <c r="H1157" s="41"/>
      <c r="I1157" s="41"/>
      <c r="J1157" s="41"/>
      <c r="K1157" s="41"/>
      <c r="L1157" s="41"/>
      <c r="M1157" s="41"/>
      <c r="N1157" s="41"/>
      <c r="O1157" s="41"/>
      <c r="P1157" s="41"/>
      <c r="Q1157" s="41"/>
      <c r="R1157" s="41"/>
      <c r="S1157" s="41"/>
      <c r="T1157" s="41"/>
      <c r="U1157" s="41"/>
      <c r="V1157" s="41"/>
      <c r="W1157" s="41"/>
      <c r="X1157" s="41"/>
      <c r="Y1157" s="41"/>
      <c r="Z1157" s="41"/>
    </row>
    <row r="1158">
      <c r="A1158" s="40"/>
      <c r="B1158" s="41"/>
      <c r="C1158" s="41"/>
      <c r="D1158" s="41"/>
      <c r="E1158" s="41"/>
      <c r="F1158" s="41"/>
      <c r="G1158" s="41"/>
      <c r="H1158" s="41"/>
      <c r="I1158" s="41"/>
      <c r="J1158" s="41"/>
      <c r="K1158" s="41"/>
      <c r="L1158" s="41"/>
      <c r="M1158" s="41"/>
      <c r="N1158" s="41"/>
      <c r="O1158" s="41"/>
      <c r="P1158" s="41"/>
      <c r="Q1158" s="41"/>
      <c r="R1158" s="41"/>
      <c r="S1158" s="41"/>
      <c r="T1158" s="41"/>
      <c r="U1158" s="41"/>
      <c r="V1158" s="41"/>
      <c r="W1158" s="41"/>
      <c r="X1158" s="41"/>
      <c r="Y1158" s="41"/>
      <c r="Z1158" s="41"/>
    </row>
    <row r="1159">
      <c r="A1159" s="40"/>
      <c r="B1159" s="41"/>
      <c r="C1159" s="41"/>
      <c r="D1159" s="41"/>
      <c r="E1159" s="41"/>
      <c r="F1159" s="41"/>
      <c r="G1159" s="41"/>
      <c r="H1159" s="41"/>
      <c r="I1159" s="41"/>
      <c r="J1159" s="41"/>
      <c r="K1159" s="41"/>
      <c r="L1159" s="41"/>
      <c r="M1159" s="41"/>
      <c r="N1159" s="41"/>
      <c r="O1159" s="41"/>
      <c r="P1159" s="41"/>
      <c r="Q1159" s="41"/>
      <c r="R1159" s="41"/>
      <c r="S1159" s="41"/>
      <c r="T1159" s="41"/>
      <c r="U1159" s="41"/>
      <c r="V1159" s="41"/>
      <c r="W1159" s="41"/>
      <c r="X1159" s="41"/>
      <c r="Y1159" s="41"/>
      <c r="Z1159" s="41"/>
    </row>
    <row r="1160">
      <c r="A1160" s="40"/>
      <c r="B1160" s="41"/>
      <c r="C1160" s="41"/>
      <c r="D1160" s="41"/>
      <c r="E1160" s="41"/>
      <c r="F1160" s="41"/>
      <c r="G1160" s="41"/>
      <c r="H1160" s="41"/>
      <c r="I1160" s="41"/>
      <c r="J1160" s="41"/>
      <c r="K1160" s="41"/>
      <c r="L1160" s="41"/>
      <c r="M1160" s="41"/>
      <c r="N1160" s="41"/>
      <c r="O1160" s="41"/>
      <c r="P1160" s="41"/>
      <c r="Q1160" s="41"/>
      <c r="R1160" s="41"/>
      <c r="S1160" s="41"/>
      <c r="T1160" s="41"/>
      <c r="U1160" s="41"/>
      <c r="V1160" s="41"/>
      <c r="W1160" s="41"/>
      <c r="X1160" s="41"/>
      <c r="Y1160" s="41"/>
      <c r="Z1160" s="41"/>
    </row>
    <row r="1161">
      <c r="A1161" s="40"/>
      <c r="B1161" s="41"/>
      <c r="C1161" s="41"/>
      <c r="D1161" s="41"/>
      <c r="E1161" s="41"/>
      <c r="F1161" s="41"/>
      <c r="G1161" s="41"/>
      <c r="H1161" s="41"/>
      <c r="I1161" s="41"/>
      <c r="J1161" s="41"/>
      <c r="K1161" s="41"/>
      <c r="L1161" s="41"/>
      <c r="M1161" s="41"/>
      <c r="N1161" s="41"/>
      <c r="O1161" s="41"/>
      <c r="P1161" s="41"/>
      <c r="Q1161" s="41"/>
      <c r="R1161" s="41"/>
      <c r="S1161" s="41"/>
      <c r="T1161" s="41"/>
      <c r="U1161" s="41"/>
      <c r="V1161" s="41"/>
      <c r="W1161" s="41"/>
      <c r="X1161" s="41"/>
      <c r="Y1161" s="41"/>
      <c r="Z1161" s="41"/>
    </row>
    <row r="1162">
      <c r="A1162" s="40"/>
      <c r="B1162" s="41"/>
      <c r="C1162" s="41"/>
      <c r="D1162" s="41"/>
      <c r="E1162" s="41"/>
      <c r="F1162" s="41"/>
      <c r="G1162" s="41"/>
      <c r="H1162" s="41"/>
      <c r="I1162" s="41"/>
      <c r="J1162" s="41"/>
      <c r="K1162" s="41"/>
      <c r="L1162" s="41"/>
      <c r="M1162" s="41"/>
      <c r="N1162" s="41"/>
      <c r="O1162" s="41"/>
      <c r="P1162" s="41"/>
      <c r="Q1162" s="41"/>
      <c r="R1162" s="41"/>
      <c r="S1162" s="41"/>
      <c r="T1162" s="41"/>
      <c r="U1162" s="41"/>
      <c r="V1162" s="41"/>
      <c r="W1162" s="41"/>
      <c r="X1162" s="41"/>
      <c r="Y1162" s="41"/>
      <c r="Z1162" s="41"/>
    </row>
    <row r="1163">
      <c r="A1163" s="40"/>
      <c r="B1163" s="41"/>
      <c r="C1163" s="41"/>
      <c r="D1163" s="41"/>
      <c r="E1163" s="41"/>
      <c r="F1163" s="41"/>
      <c r="G1163" s="41"/>
      <c r="H1163" s="41"/>
      <c r="I1163" s="41"/>
      <c r="J1163" s="41"/>
      <c r="K1163" s="41"/>
      <c r="L1163" s="41"/>
      <c r="M1163" s="41"/>
      <c r="N1163" s="41"/>
      <c r="O1163" s="41"/>
      <c r="P1163" s="41"/>
      <c r="Q1163" s="41"/>
      <c r="R1163" s="41"/>
      <c r="S1163" s="41"/>
      <c r="T1163" s="41"/>
      <c r="U1163" s="41"/>
      <c r="V1163" s="41"/>
      <c r="W1163" s="41"/>
      <c r="X1163" s="41"/>
      <c r="Y1163" s="41"/>
      <c r="Z1163" s="41"/>
    </row>
    <row r="1164">
      <c r="A1164" s="40"/>
      <c r="B1164" s="41"/>
      <c r="C1164" s="41"/>
      <c r="D1164" s="41"/>
      <c r="E1164" s="41"/>
      <c r="F1164" s="41"/>
      <c r="G1164" s="41"/>
      <c r="H1164" s="41"/>
      <c r="I1164" s="41"/>
      <c r="J1164" s="41"/>
      <c r="K1164" s="41"/>
      <c r="L1164" s="41"/>
      <c r="M1164" s="41"/>
      <c r="N1164" s="41"/>
      <c r="O1164" s="41"/>
      <c r="P1164" s="41"/>
      <c r="Q1164" s="41"/>
      <c r="R1164" s="41"/>
      <c r="S1164" s="41"/>
      <c r="T1164" s="41"/>
      <c r="U1164" s="41"/>
      <c r="V1164" s="41"/>
      <c r="W1164" s="41"/>
      <c r="X1164" s="41"/>
      <c r="Y1164" s="41"/>
      <c r="Z1164" s="41"/>
    </row>
    <row r="1165">
      <c r="A1165" s="40"/>
      <c r="B1165" s="41"/>
      <c r="C1165" s="41"/>
      <c r="D1165" s="41"/>
      <c r="E1165" s="41"/>
      <c r="F1165" s="41"/>
      <c r="G1165" s="41"/>
      <c r="H1165" s="41"/>
      <c r="I1165" s="41"/>
      <c r="J1165" s="41"/>
      <c r="K1165" s="41"/>
      <c r="L1165" s="41"/>
      <c r="M1165" s="41"/>
      <c r="N1165" s="41"/>
      <c r="O1165" s="41"/>
      <c r="P1165" s="41"/>
      <c r="Q1165" s="41"/>
      <c r="R1165" s="41"/>
      <c r="S1165" s="41"/>
      <c r="T1165" s="41"/>
      <c r="U1165" s="41"/>
      <c r="V1165" s="41"/>
      <c r="W1165" s="41"/>
      <c r="X1165" s="41"/>
      <c r="Y1165" s="41"/>
      <c r="Z1165" s="41"/>
    </row>
    <row r="1166">
      <c r="A1166" s="40"/>
      <c r="B1166" s="41"/>
      <c r="C1166" s="41"/>
      <c r="D1166" s="41"/>
      <c r="E1166" s="41"/>
      <c r="F1166" s="41"/>
      <c r="G1166" s="41"/>
      <c r="H1166" s="41"/>
      <c r="I1166" s="41"/>
      <c r="J1166" s="41"/>
      <c r="K1166" s="41"/>
      <c r="L1166" s="41"/>
      <c r="M1166" s="41"/>
      <c r="N1166" s="41"/>
      <c r="O1166" s="41"/>
      <c r="P1166" s="41"/>
      <c r="Q1166" s="41"/>
      <c r="R1166" s="41"/>
      <c r="S1166" s="41"/>
      <c r="T1166" s="41"/>
      <c r="U1166" s="41"/>
      <c r="V1166" s="41"/>
      <c r="W1166" s="41"/>
      <c r="X1166" s="41"/>
      <c r="Y1166" s="41"/>
      <c r="Z1166" s="41"/>
    </row>
    <row r="1167">
      <c r="A1167" s="40"/>
      <c r="B1167" s="41"/>
      <c r="C1167" s="41"/>
      <c r="D1167" s="41"/>
      <c r="E1167" s="41"/>
      <c r="F1167" s="41"/>
      <c r="G1167" s="41"/>
      <c r="H1167" s="41"/>
      <c r="I1167" s="41"/>
      <c r="J1167" s="41"/>
      <c r="K1167" s="41"/>
      <c r="L1167" s="41"/>
      <c r="M1167" s="41"/>
      <c r="N1167" s="41"/>
      <c r="O1167" s="41"/>
      <c r="P1167" s="41"/>
      <c r="Q1167" s="41"/>
      <c r="R1167" s="41"/>
      <c r="S1167" s="41"/>
      <c r="T1167" s="41"/>
      <c r="U1167" s="41"/>
      <c r="V1167" s="41"/>
      <c r="W1167" s="41"/>
      <c r="X1167" s="41"/>
      <c r="Y1167" s="41"/>
      <c r="Z1167" s="41"/>
    </row>
    <row r="1168">
      <c r="A1168" s="40"/>
      <c r="B1168" s="41"/>
      <c r="C1168" s="41"/>
      <c r="D1168" s="41"/>
      <c r="E1168" s="41"/>
      <c r="F1168" s="41"/>
      <c r="G1168" s="41"/>
      <c r="H1168" s="41"/>
      <c r="I1168" s="41"/>
      <c r="J1168" s="41"/>
      <c r="K1168" s="41"/>
      <c r="L1168" s="41"/>
      <c r="M1168" s="41"/>
      <c r="N1168" s="41"/>
      <c r="O1168" s="41"/>
      <c r="P1168" s="41"/>
      <c r="Q1168" s="41"/>
      <c r="R1168" s="41"/>
      <c r="S1168" s="41"/>
      <c r="T1168" s="41"/>
      <c r="U1168" s="41"/>
      <c r="V1168" s="41"/>
      <c r="W1168" s="41"/>
      <c r="X1168" s="41"/>
      <c r="Y1168" s="41"/>
      <c r="Z1168" s="41"/>
    </row>
    <row r="1169">
      <c r="A1169" s="40"/>
      <c r="B1169" s="41"/>
      <c r="C1169" s="41"/>
      <c r="D1169" s="41"/>
      <c r="E1169" s="41"/>
      <c r="F1169" s="41"/>
      <c r="G1169" s="41"/>
      <c r="H1169" s="41"/>
      <c r="I1169" s="41"/>
      <c r="J1169" s="41"/>
      <c r="K1169" s="41"/>
      <c r="L1169" s="41"/>
      <c r="M1169" s="41"/>
      <c r="N1169" s="41"/>
      <c r="O1169" s="41"/>
      <c r="P1169" s="41"/>
      <c r="Q1169" s="41"/>
      <c r="R1169" s="41"/>
      <c r="S1169" s="41"/>
      <c r="T1169" s="41"/>
      <c r="U1169" s="41"/>
      <c r="V1169" s="41"/>
      <c r="W1169" s="41"/>
      <c r="X1169" s="41"/>
      <c r="Y1169" s="41"/>
      <c r="Z1169" s="41"/>
    </row>
    <row r="1170">
      <c r="A1170" s="40"/>
      <c r="B1170" s="41"/>
      <c r="C1170" s="41"/>
      <c r="D1170" s="41"/>
      <c r="E1170" s="41"/>
      <c r="F1170" s="41"/>
      <c r="G1170" s="41"/>
      <c r="H1170" s="41"/>
      <c r="I1170" s="41"/>
      <c r="J1170" s="41"/>
      <c r="K1170" s="41"/>
      <c r="L1170" s="41"/>
      <c r="M1170" s="41"/>
      <c r="N1170" s="41"/>
      <c r="O1170" s="41"/>
      <c r="P1170" s="41"/>
      <c r="Q1170" s="41"/>
      <c r="R1170" s="41"/>
      <c r="S1170" s="41"/>
      <c r="T1170" s="41"/>
      <c r="U1170" s="41"/>
      <c r="V1170" s="41"/>
      <c r="W1170" s="41"/>
      <c r="X1170" s="41"/>
      <c r="Y1170" s="41"/>
      <c r="Z1170" s="41"/>
    </row>
    <row r="1171">
      <c r="A1171" s="40"/>
      <c r="B1171" s="41"/>
      <c r="C1171" s="41"/>
      <c r="D1171" s="41"/>
      <c r="E1171" s="41"/>
      <c r="F1171" s="41"/>
      <c r="G1171" s="41"/>
      <c r="H1171" s="41"/>
      <c r="I1171" s="41"/>
      <c r="J1171" s="41"/>
      <c r="K1171" s="41"/>
      <c r="L1171" s="41"/>
      <c r="M1171" s="41"/>
      <c r="N1171" s="41"/>
      <c r="O1171" s="41"/>
      <c r="P1171" s="41"/>
      <c r="Q1171" s="41"/>
      <c r="R1171" s="41"/>
      <c r="S1171" s="41"/>
      <c r="T1171" s="41"/>
      <c r="U1171" s="41"/>
      <c r="V1171" s="41"/>
      <c r="W1171" s="41"/>
      <c r="X1171" s="41"/>
      <c r="Y1171" s="41"/>
      <c r="Z1171" s="41"/>
    </row>
    <row r="1172">
      <c r="A1172" s="40"/>
      <c r="B1172" s="41"/>
      <c r="C1172" s="41"/>
      <c r="D1172" s="41"/>
      <c r="E1172" s="41"/>
      <c r="F1172" s="41"/>
      <c r="G1172" s="41"/>
      <c r="H1172" s="41"/>
      <c r="I1172" s="41"/>
      <c r="J1172" s="41"/>
      <c r="K1172" s="41"/>
      <c r="L1172" s="41"/>
      <c r="M1172" s="41"/>
      <c r="N1172" s="41"/>
      <c r="O1172" s="41"/>
      <c r="P1172" s="41"/>
      <c r="Q1172" s="41"/>
      <c r="R1172" s="41"/>
      <c r="S1172" s="41"/>
      <c r="T1172" s="41"/>
      <c r="U1172" s="41"/>
      <c r="V1172" s="41"/>
      <c r="W1172" s="41"/>
      <c r="X1172" s="41"/>
      <c r="Y1172" s="41"/>
      <c r="Z1172" s="41"/>
    </row>
    <row r="1173">
      <c r="A1173" s="40"/>
      <c r="B1173" s="41"/>
      <c r="C1173" s="41"/>
      <c r="D1173" s="41"/>
      <c r="E1173" s="41"/>
      <c r="F1173" s="41"/>
      <c r="G1173" s="41"/>
      <c r="H1173" s="41"/>
      <c r="I1173" s="41"/>
      <c r="J1173" s="41"/>
      <c r="K1173" s="41"/>
      <c r="L1173" s="41"/>
      <c r="M1173" s="41"/>
      <c r="N1173" s="41"/>
      <c r="O1173" s="41"/>
      <c r="P1173" s="41"/>
      <c r="Q1173" s="41"/>
      <c r="R1173" s="41"/>
      <c r="S1173" s="41"/>
      <c r="T1173" s="41"/>
      <c r="U1173" s="41"/>
      <c r="V1173" s="41"/>
      <c r="W1173" s="41"/>
      <c r="X1173" s="41"/>
      <c r="Y1173" s="41"/>
      <c r="Z1173" s="41"/>
    </row>
    <row r="1174">
      <c r="A1174" s="40"/>
      <c r="B1174" s="41"/>
      <c r="C1174" s="41"/>
      <c r="D1174" s="41"/>
      <c r="E1174" s="41"/>
      <c r="F1174" s="41"/>
      <c r="G1174" s="41"/>
      <c r="H1174" s="41"/>
      <c r="I1174" s="41"/>
      <c r="J1174" s="41"/>
      <c r="K1174" s="41"/>
      <c r="L1174" s="41"/>
      <c r="M1174" s="41"/>
      <c r="N1174" s="41"/>
      <c r="O1174" s="41"/>
      <c r="P1174" s="41"/>
      <c r="Q1174" s="41"/>
      <c r="R1174" s="41"/>
      <c r="S1174" s="41"/>
      <c r="T1174" s="41"/>
      <c r="U1174" s="41"/>
      <c r="V1174" s="41"/>
      <c r="W1174" s="41"/>
      <c r="X1174" s="41"/>
      <c r="Y1174" s="41"/>
      <c r="Z1174" s="41"/>
    </row>
    <row r="1175">
      <c r="A1175" s="40"/>
      <c r="B1175" s="41"/>
      <c r="C1175" s="41"/>
      <c r="D1175" s="41"/>
      <c r="E1175" s="41"/>
      <c r="F1175" s="41"/>
      <c r="G1175" s="41"/>
      <c r="H1175" s="41"/>
      <c r="I1175" s="41"/>
      <c r="J1175" s="41"/>
      <c r="K1175" s="41"/>
      <c r="L1175" s="41"/>
      <c r="M1175" s="41"/>
      <c r="N1175" s="41"/>
      <c r="O1175" s="41"/>
      <c r="P1175" s="41"/>
      <c r="Q1175" s="41"/>
      <c r="R1175" s="41"/>
      <c r="S1175" s="41"/>
      <c r="T1175" s="41"/>
      <c r="U1175" s="41"/>
      <c r="V1175" s="41"/>
      <c r="W1175" s="41"/>
      <c r="X1175" s="41"/>
      <c r="Y1175" s="41"/>
      <c r="Z1175" s="41"/>
    </row>
    <row r="1176">
      <c r="A1176" s="40"/>
      <c r="B1176" s="41"/>
      <c r="C1176" s="41"/>
      <c r="D1176" s="41"/>
      <c r="E1176" s="41"/>
      <c r="F1176" s="41"/>
      <c r="G1176" s="41"/>
      <c r="H1176" s="41"/>
      <c r="I1176" s="41"/>
      <c r="J1176" s="41"/>
      <c r="K1176" s="41"/>
      <c r="L1176" s="41"/>
      <c r="M1176" s="41"/>
      <c r="N1176" s="41"/>
      <c r="O1176" s="41"/>
      <c r="P1176" s="41"/>
      <c r="Q1176" s="41"/>
      <c r="R1176" s="41"/>
      <c r="S1176" s="41"/>
      <c r="T1176" s="41"/>
      <c r="U1176" s="41"/>
      <c r="V1176" s="41"/>
      <c r="W1176" s="41"/>
      <c r="X1176" s="41"/>
      <c r="Y1176" s="41"/>
      <c r="Z1176" s="41"/>
    </row>
    <row r="1177">
      <c r="A1177" s="40"/>
      <c r="B1177" s="41"/>
      <c r="C1177" s="41"/>
      <c r="D1177" s="41"/>
      <c r="E1177" s="41"/>
      <c r="F1177" s="41"/>
      <c r="G1177" s="41"/>
      <c r="H1177" s="41"/>
      <c r="I1177" s="41"/>
      <c r="J1177" s="41"/>
      <c r="K1177" s="41"/>
      <c r="L1177" s="41"/>
      <c r="M1177" s="41"/>
      <c r="N1177" s="41"/>
      <c r="O1177" s="41"/>
      <c r="P1177" s="41"/>
      <c r="Q1177" s="41"/>
      <c r="R1177" s="41"/>
      <c r="S1177" s="41"/>
      <c r="T1177" s="41"/>
      <c r="U1177" s="41"/>
      <c r="V1177" s="41"/>
      <c r="W1177" s="41"/>
      <c r="X1177" s="41"/>
      <c r="Y1177" s="41"/>
      <c r="Z1177" s="41"/>
    </row>
    <row r="1178">
      <c r="A1178" s="40"/>
      <c r="B1178" s="41"/>
      <c r="C1178" s="41"/>
      <c r="D1178" s="41"/>
      <c r="E1178" s="41"/>
      <c r="F1178" s="41"/>
      <c r="G1178" s="41"/>
      <c r="H1178" s="41"/>
      <c r="I1178" s="41"/>
      <c r="J1178" s="41"/>
      <c r="K1178" s="41"/>
      <c r="L1178" s="41"/>
      <c r="M1178" s="41"/>
      <c r="N1178" s="41"/>
      <c r="O1178" s="41"/>
      <c r="P1178" s="41"/>
      <c r="Q1178" s="41"/>
      <c r="R1178" s="41"/>
      <c r="S1178" s="41"/>
      <c r="T1178" s="41"/>
      <c r="U1178" s="41"/>
      <c r="V1178" s="41"/>
      <c r="W1178" s="41"/>
      <c r="X1178" s="41"/>
      <c r="Y1178" s="41"/>
      <c r="Z1178" s="41"/>
    </row>
    <row r="1179">
      <c r="A1179" s="40"/>
      <c r="B1179" s="41"/>
      <c r="C1179" s="41"/>
      <c r="D1179" s="41"/>
      <c r="E1179" s="41"/>
      <c r="F1179" s="41"/>
      <c r="G1179" s="41"/>
      <c r="H1179" s="41"/>
      <c r="I1179" s="41"/>
      <c r="J1179" s="41"/>
      <c r="K1179" s="41"/>
      <c r="L1179" s="41"/>
      <c r="M1179" s="41"/>
      <c r="N1179" s="41"/>
      <c r="O1179" s="41"/>
      <c r="P1179" s="41"/>
      <c r="Q1179" s="41"/>
      <c r="R1179" s="41"/>
      <c r="S1179" s="41"/>
      <c r="T1179" s="41"/>
      <c r="U1179" s="41"/>
      <c r="V1179" s="41"/>
      <c r="W1179" s="41"/>
      <c r="X1179" s="41"/>
      <c r="Y1179" s="41"/>
      <c r="Z1179" s="41"/>
    </row>
    <row r="1180">
      <c r="A1180" s="40"/>
      <c r="B1180" s="41"/>
      <c r="C1180" s="41"/>
      <c r="D1180" s="41"/>
      <c r="E1180" s="41"/>
      <c r="F1180" s="41"/>
      <c r="G1180" s="41"/>
      <c r="H1180" s="41"/>
      <c r="I1180" s="41"/>
      <c r="J1180" s="41"/>
      <c r="K1180" s="41"/>
      <c r="L1180" s="41"/>
      <c r="M1180" s="41"/>
      <c r="N1180" s="41"/>
      <c r="O1180" s="41"/>
      <c r="P1180" s="41"/>
      <c r="Q1180" s="41"/>
      <c r="R1180" s="41"/>
      <c r="S1180" s="41"/>
      <c r="T1180" s="41"/>
      <c r="U1180" s="41"/>
      <c r="V1180" s="41"/>
      <c r="W1180" s="41"/>
      <c r="X1180" s="41"/>
      <c r="Y1180" s="41"/>
      <c r="Z1180" s="41"/>
    </row>
    <row r="1181">
      <c r="A1181" s="40"/>
      <c r="B1181" s="41"/>
      <c r="C1181" s="41"/>
      <c r="D1181" s="41"/>
      <c r="E1181" s="41"/>
      <c r="F1181" s="41"/>
      <c r="G1181" s="41"/>
      <c r="H1181" s="41"/>
      <c r="I1181" s="41"/>
      <c r="J1181" s="41"/>
      <c r="K1181" s="41"/>
      <c r="L1181" s="41"/>
      <c r="M1181" s="41"/>
      <c r="N1181" s="41"/>
      <c r="O1181" s="41"/>
      <c r="P1181" s="41"/>
      <c r="Q1181" s="41"/>
      <c r="R1181" s="41"/>
      <c r="S1181" s="41"/>
      <c r="T1181" s="41"/>
      <c r="U1181" s="41"/>
      <c r="V1181" s="41"/>
      <c r="W1181" s="41"/>
      <c r="X1181" s="41"/>
      <c r="Y1181" s="41"/>
      <c r="Z1181" s="41"/>
    </row>
    <row r="1182">
      <c r="A1182" s="40"/>
      <c r="B1182" s="41"/>
      <c r="C1182" s="41"/>
      <c r="D1182" s="41"/>
      <c r="E1182" s="41"/>
      <c r="F1182" s="41"/>
      <c r="G1182" s="41"/>
      <c r="H1182" s="41"/>
      <c r="I1182" s="41"/>
      <c r="J1182" s="41"/>
      <c r="K1182" s="41"/>
      <c r="L1182" s="41"/>
      <c r="M1182" s="41"/>
      <c r="N1182" s="41"/>
      <c r="O1182" s="41"/>
      <c r="P1182" s="41"/>
      <c r="Q1182" s="41"/>
      <c r="R1182" s="41"/>
      <c r="S1182" s="41"/>
      <c r="T1182" s="41"/>
      <c r="U1182" s="41"/>
      <c r="V1182" s="41"/>
      <c r="W1182" s="41"/>
      <c r="X1182" s="41"/>
      <c r="Y1182" s="41"/>
      <c r="Z1182" s="41"/>
    </row>
    <row r="1183">
      <c r="A1183" s="40"/>
      <c r="B1183" s="41"/>
      <c r="C1183" s="41"/>
      <c r="D1183" s="41"/>
      <c r="E1183" s="41"/>
      <c r="F1183" s="41"/>
      <c r="G1183" s="41"/>
      <c r="H1183" s="41"/>
      <c r="I1183" s="41"/>
      <c r="J1183" s="41"/>
      <c r="K1183" s="41"/>
      <c r="L1183" s="41"/>
      <c r="M1183" s="41"/>
      <c r="N1183" s="41"/>
      <c r="O1183" s="41"/>
      <c r="P1183" s="41"/>
      <c r="Q1183" s="41"/>
      <c r="R1183" s="41"/>
      <c r="S1183" s="41"/>
      <c r="T1183" s="41"/>
      <c r="U1183" s="41"/>
      <c r="V1183" s="41"/>
      <c r="W1183" s="41"/>
      <c r="X1183" s="41"/>
      <c r="Y1183" s="41"/>
      <c r="Z1183" s="41"/>
    </row>
    <row r="1184">
      <c r="A1184" s="40"/>
      <c r="B1184" s="41"/>
      <c r="C1184" s="41"/>
      <c r="D1184" s="41"/>
      <c r="E1184" s="41"/>
      <c r="F1184" s="41"/>
      <c r="G1184" s="41"/>
      <c r="H1184" s="41"/>
      <c r="I1184" s="41"/>
      <c r="J1184" s="41"/>
      <c r="K1184" s="41"/>
      <c r="L1184" s="41"/>
      <c r="M1184" s="41"/>
      <c r="N1184" s="41"/>
      <c r="O1184" s="41"/>
      <c r="P1184" s="41"/>
      <c r="Q1184" s="41"/>
      <c r="R1184" s="41"/>
      <c r="S1184" s="41"/>
      <c r="T1184" s="41"/>
      <c r="U1184" s="41"/>
      <c r="V1184" s="41"/>
      <c r="W1184" s="41"/>
      <c r="X1184" s="41"/>
      <c r="Y1184" s="41"/>
      <c r="Z1184" s="41"/>
    </row>
    <row r="1185">
      <c r="A1185" s="40"/>
      <c r="B1185" s="41"/>
      <c r="C1185" s="41"/>
      <c r="D1185" s="41"/>
      <c r="E1185" s="41"/>
      <c r="F1185" s="41"/>
      <c r="G1185" s="41"/>
      <c r="H1185" s="41"/>
      <c r="I1185" s="41"/>
      <c r="J1185" s="41"/>
      <c r="K1185" s="41"/>
      <c r="L1185" s="41"/>
      <c r="M1185" s="41"/>
      <c r="N1185" s="41"/>
      <c r="O1185" s="41"/>
      <c r="P1185" s="41"/>
      <c r="Q1185" s="41"/>
      <c r="R1185" s="41"/>
      <c r="S1185" s="41"/>
      <c r="T1185" s="41"/>
      <c r="U1185" s="41"/>
      <c r="V1185" s="41"/>
      <c r="W1185" s="41"/>
      <c r="X1185" s="41"/>
      <c r="Y1185" s="41"/>
      <c r="Z1185" s="41"/>
    </row>
    <row r="1186">
      <c r="A1186" s="40"/>
      <c r="B1186" s="41"/>
      <c r="C1186" s="41"/>
      <c r="D1186" s="41"/>
      <c r="E1186" s="41"/>
      <c r="F1186" s="41"/>
      <c r="G1186" s="41"/>
      <c r="H1186" s="41"/>
      <c r="I1186" s="41"/>
      <c r="J1186" s="41"/>
      <c r="K1186" s="41"/>
      <c r="L1186" s="41"/>
      <c r="M1186" s="41"/>
      <c r="N1186" s="41"/>
      <c r="O1186" s="41"/>
      <c r="P1186" s="41"/>
      <c r="Q1186" s="41"/>
      <c r="R1186" s="41"/>
      <c r="S1186" s="41"/>
      <c r="T1186" s="41"/>
      <c r="U1186" s="41"/>
      <c r="V1186" s="41"/>
      <c r="W1186" s="41"/>
      <c r="X1186" s="41"/>
      <c r="Y1186" s="41"/>
      <c r="Z1186" s="41"/>
    </row>
    <row r="1187">
      <c r="A1187" s="40"/>
      <c r="B1187" s="41"/>
      <c r="C1187" s="41"/>
      <c r="D1187" s="41"/>
      <c r="E1187" s="41"/>
      <c r="F1187" s="41"/>
      <c r="G1187" s="41"/>
      <c r="H1187" s="41"/>
      <c r="I1187" s="41"/>
      <c r="J1187" s="41"/>
      <c r="K1187" s="41"/>
      <c r="L1187" s="41"/>
      <c r="M1187" s="41"/>
      <c r="N1187" s="41"/>
      <c r="O1187" s="41"/>
      <c r="P1187" s="41"/>
      <c r="Q1187" s="41"/>
      <c r="R1187" s="41"/>
      <c r="S1187" s="41"/>
      <c r="T1187" s="41"/>
      <c r="U1187" s="41"/>
      <c r="V1187" s="41"/>
      <c r="W1187" s="41"/>
      <c r="X1187" s="41"/>
      <c r="Y1187" s="41"/>
      <c r="Z1187" s="41"/>
    </row>
    <row r="1188">
      <c r="A1188" s="40"/>
      <c r="B1188" s="41"/>
      <c r="C1188" s="41"/>
      <c r="D1188" s="41"/>
      <c r="E1188" s="41"/>
      <c r="F1188" s="41"/>
      <c r="G1188" s="41"/>
      <c r="H1188" s="41"/>
      <c r="I1188" s="41"/>
      <c r="J1188" s="41"/>
      <c r="K1188" s="41"/>
      <c r="L1188" s="41"/>
      <c r="M1188" s="41"/>
      <c r="N1188" s="41"/>
      <c r="O1188" s="41"/>
      <c r="P1188" s="41"/>
      <c r="Q1188" s="41"/>
      <c r="R1188" s="41"/>
      <c r="S1188" s="41"/>
      <c r="T1188" s="41"/>
      <c r="U1188" s="41"/>
      <c r="V1188" s="41"/>
      <c r="W1188" s="41"/>
      <c r="X1188" s="41"/>
      <c r="Y1188" s="41"/>
      <c r="Z1188" s="41"/>
    </row>
    <row r="1189">
      <c r="A1189" s="40"/>
      <c r="B1189" s="41"/>
      <c r="C1189" s="41"/>
      <c r="D1189" s="41"/>
      <c r="E1189" s="41"/>
      <c r="F1189" s="41"/>
      <c r="G1189" s="41"/>
      <c r="H1189" s="41"/>
      <c r="I1189" s="41"/>
      <c r="J1189" s="41"/>
      <c r="K1189" s="41"/>
      <c r="L1189" s="41"/>
      <c r="M1189" s="41"/>
      <c r="N1189" s="41"/>
      <c r="O1189" s="41"/>
      <c r="P1189" s="41"/>
      <c r="Q1189" s="41"/>
      <c r="R1189" s="41"/>
      <c r="S1189" s="41"/>
      <c r="T1189" s="41"/>
      <c r="U1189" s="41"/>
      <c r="V1189" s="41"/>
      <c r="W1189" s="41"/>
      <c r="X1189" s="41"/>
      <c r="Y1189" s="41"/>
      <c r="Z1189" s="41"/>
    </row>
    <row r="1190">
      <c r="A1190" s="40"/>
      <c r="B1190" s="41"/>
      <c r="C1190" s="41"/>
      <c r="D1190" s="41"/>
      <c r="E1190" s="41"/>
      <c r="F1190" s="41"/>
      <c r="G1190" s="41"/>
      <c r="H1190" s="41"/>
      <c r="I1190" s="41"/>
      <c r="J1190" s="41"/>
      <c r="K1190" s="41"/>
      <c r="L1190" s="41"/>
      <c r="M1190" s="41"/>
      <c r="N1190" s="41"/>
      <c r="O1190" s="41"/>
      <c r="P1190" s="41"/>
      <c r="Q1190" s="41"/>
      <c r="R1190" s="41"/>
      <c r="S1190" s="41"/>
      <c r="T1190" s="41"/>
      <c r="U1190" s="41"/>
      <c r="V1190" s="41"/>
      <c r="W1190" s="41"/>
      <c r="X1190" s="41"/>
      <c r="Y1190" s="41"/>
      <c r="Z1190" s="41"/>
    </row>
    <row r="1191">
      <c r="A1191" s="40"/>
      <c r="B1191" s="41"/>
      <c r="C1191" s="41"/>
      <c r="D1191" s="41"/>
      <c r="E1191" s="41"/>
      <c r="F1191" s="41"/>
      <c r="G1191" s="41"/>
      <c r="H1191" s="41"/>
      <c r="I1191" s="41"/>
      <c r="J1191" s="41"/>
      <c r="K1191" s="41"/>
      <c r="L1191" s="41"/>
      <c r="M1191" s="41"/>
      <c r="N1191" s="41"/>
      <c r="O1191" s="41"/>
      <c r="P1191" s="41"/>
      <c r="Q1191" s="41"/>
      <c r="R1191" s="41"/>
      <c r="S1191" s="41"/>
      <c r="T1191" s="41"/>
      <c r="U1191" s="41"/>
      <c r="V1191" s="41"/>
      <c r="W1191" s="41"/>
      <c r="X1191" s="41"/>
      <c r="Y1191" s="41"/>
      <c r="Z1191" s="41"/>
    </row>
    <row r="1192">
      <c r="A1192" s="40"/>
      <c r="B1192" s="41"/>
      <c r="C1192" s="41"/>
      <c r="D1192" s="41"/>
      <c r="E1192" s="41"/>
      <c r="F1192" s="41"/>
      <c r="G1192" s="41"/>
      <c r="H1192" s="41"/>
      <c r="I1192" s="41"/>
      <c r="J1192" s="41"/>
      <c r="K1192" s="41"/>
      <c r="L1192" s="41"/>
      <c r="M1192" s="41"/>
      <c r="N1192" s="41"/>
      <c r="O1192" s="41"/>
      <c r="P1192" s="41"/>
      <c r="Q1192" s="41"/>
      <c r="R1192" s="41"/>
      <c r="S1192" s="41"/>
      <c r="T1192" s="41"/>
      <c r="U1192" s="41"/>
      <c r="V1192" s="41"/>
      <c r="W1192" s="41"/>
      <c r="X1192" s="41"/>
      <c r="Y1192" s="41"/>
      <c r="Z1192" s="41"/>
    </row>
    <row r="1193">
      <c r="A1193" s="40"/>
      <c r="B1193" s="41"/>
      <c r="C1193" s="41"/>
      <c r="D1193" s="41"/>
      <c r="E1193" s="41"/>
      <c r="F1193" s="41"/>
      <c r="G1193" s="41"/>
      <c r="H1193" s="41"/>
      <c r="I1193" s="41"/>
      <c r="J1193" s="41"/>
      <c r="K1193" s="41"/>
      <c r="L1193" s="41"/>
      <c r="M1193" s="41"/>
      <c r="N1193" s="41"/>
      <c r="O1193" s="41"/>
      <c r="P1193" s="41"/>
      <c r="Q1193" s="41"/>
      <c r="R1193" s="41"/>
      <c r="S1193" s="41"/>
      <c r="T1193" s="41"/>
      <c r="U1193" s="41"/>
      <c r="V1193" s="41"/>
      <c r="W1193" s="41"/>
      <c r="X1193" s="41"/>
      <c r="Y1193" s="41"/>
      <c r="Z1193" s="41"/>
    </row>
    <row r="1194">
      <c r="A1194" s="40"/>
      <c r="B1194" s="41"/>
      <c r="C1194" s="41"/>
      <c r="D1194" s="41"/>
      <c r="E1194" s="41"/>
      <c r="F1194" s="41"/>
      <c r="G1194" s="41"/>
      <c r="H1194" s="41"/>
      <c r="I1194" s="41"/>
      <c r="J1194" s="41"/>
      <c r="K1194" s="41"/>
      <c r="L1194" s="41"/>
      <c r="M1194" s="41"/>
      <c r="N1194" s="41"/>
      <c r="O1194" s="41"/>
      <c r="P1194" s="41"/>
      <c r="Q1194" s="41"/>
      <c r="R1194" s="41"/>
      <c r="S1194" s="41"/>
      <c r="T1194" s="41"/>
      <c r="U1194" s="41"/>
      <c r="V1194" s="41"/>
      <c r="W1194" s="41"/>
      <c r="X1194" s="41"/>
      <c r="Y1194" s="41"/>
      <c r="Z1194" s="41"/>
    </row>
    <row r="1195">
      <c r="A1195" s="40"/>
      <c r="B1195" s="41"/>
      <c r="C1195" s="41"/>
      <c r="D1195" s="41"/>
      <c r="E1195" s="41"/>
      <c r="F1195" s="41"/>
      <c r="G1195" s="41"/>
      <c r="H1195" s="41"/>
      <c r="I1195" s="41"/>
      <c r="J1195" s="41"/>
      <c r="K1195" s="41"/>
      <c r="L1195" s="41"/>
      <c r="M1195" s="41"/>
      <c r="N1195" s="41"/>
      <c r="O1195" s="41"/>
      <c r="P1195" s="41"/>
      <c r="Q1195" s="41"/>
      <c r="R1195" s="41"/>
      <c r="S1195" s="41"/>
      <c r="T1195" s="41"/>
      <c r="U1195" s="41"/>
      <c r="V1195" s="41"/>
      <c r="W1195" s="41"/>
      <c r="X1195" s="41"/>
      <c r="Y1195" s="41"/>
      <c r="Z1195" s="41"/>
    </row>
    <row r="1196">
      <c r="A1196" s="40"/>
      <c r="B1196" s="41"/>
      <c r="C1196" s="41"/>
      <c r="D1196" s="41"/>
      <c r="E1196" s="41"/>
      <c r="F1196" s="41"/>
      <c r="G1196" s="41"/>
      <c r="H1196" s="41"/>
      <c r="I1196" s="41"/>
      <c r="J1196" s="41"/>
      <c r="K1196" s="41"/>
      <c r="L1196" s="41"/>
      <c r="M1196" s="41"/>
      <c r="N1196" s="41"/>
      <c r="O1196" s="41"/>
      <c r="P1196" s="41"/>
      <c r="Q1196" s="41"/>
      <c r="R1196" s="41"/>
      <c r="S1196" s="41"/>
      <c r="T1196" s="41"/>
      <c r="U1196" s="41"/>
      <c r="V1196" s="41"/>
      <c r="W1196" s="41"/>
      <c r="X1196" s="41"/>
      <c r="Y1196" s="41"/>
      <c r="Z1196" s="41"/>
    </row>
    <row r="1197">
      <c r="A1197" s="40"/>
      <c r="B1197" s="41"/>
      <c r="C1197" s="41"/>
      <c r="D1197" s="41"/>
      <c r="E1197" s="41"/>
      <c r="F1197" s="41"/>
      <c r="G1197" s="41"/>
      <c r="H1197" s="41"/>
      <c r="I1197" s="41"/>
      <c r="J1197" s="41"/>
      <c r="K1197" s="41"/>
      <c r="L1197" s="41"/>
      <c r="M1197" s="41"/>
      <c r="N1197" s="41"/>
      <c r="O1197" s="41"/>
      <c r="P1197" s="41"/>
      <c r="Q1197" s="41"/>
      <c r="R1197" s="41"/>
      <c r="S1197" s="41"/>
      <c r="T1197" s="41"/>
      <c r="U1197" s="41"/>
      <c r="V1197" s="41"/>
      <c r="W1197" s="41"/>
      <c r="X1197" s="41"/>
      <c r="Y1197" s="41"/>
      <c r="Z1197" s="41"/>
    </row>
    <row r="1198">
      <c r="A1198" s="40"/>
      <c r="B1198" s="41"/>
      <c r="C1198" s="41"/>
      <c r="D1198" s="41"/>
      <c r="E1198" s="41"/>
      <c r="F1198" s="41"/>
      <c r="G1198" s="41"/>
      <c r="H1198" s="41"/>
      <c r="I1198" s="41"/>
      <c r="J1198" s="41"/>
      <c r="K1198" s="41"/>
      <c r="L1198" s="41"/>
      <c r="M1198" s="41"/>
      <c r="N1198" s="41"/>
      <c r="O1198" s="41"/>
      <c r="P1198" s="41"/>
      <c r="Q1198" s="41"/>
      <c r="R1198" s="41"/>
      <c r="S1198" s="41"/>
      <c r="T1198" s="41"/>
      <c r="U1198" s="41"/>
      <c r="V1198" s="41"/>
      <c r="W1198" s="41"/>
      <c r="X1198" s="41"/>
      <c r="Y1198" s="41"/>
      <c r="Z1198" s="41"/>
    </row>
    <row r="1199">
      <c r="A1199" s="40"/>
      <c r="B1199" s="41"/>
      <c r="C1199" s="41"/>
      <c r="D1199" s="41"/>
      <c r="E1199" s="41"/>
      <c r="F1199" s="41"/>
      <c r="G1199" s="41"/>
      <c r="H1199" s="41"/>
      <c r="I1199" s="41"/>
      <c r="J1199" s="41"/>
      <c r="K1199" s="41"/>
      <c r="L1199" s="41"/>
      <c r="M1199" s="41"/>
      <c r="N1199" s="41"/>
      <c r="O1199" s="41"/>
      <c r="P1199" s="41"/>
      <c r="Q1199" s="41"/>
      <c r="R1199" s="41"/>
      <c r="S1199" s="41"/>
      <c r="T1199" s="41"/>
      <c r="U1199" s="41"/>
      <c r="V1199" s="41"/>
      <c r="W1199" s="41"/>
      <c r="X1199" s="41"/>
      <c r="Y1199" s="41"/>
      <c r="Z1199" s="41"/>
    </row>
    <row r="1200">
      <c r="A1200" s="40"/>
      <c r="B1200" s="41"/>
      <c r="C1200" s="41"/>
      <c r="D1200" s="41"/>
      <c r="E1200" s="41"/>
      <c r="F1200" s="41"/>
      <c r="G1200" s="41"/>
      <c r="H1200" s="41"/>
      <c r="I1200" s="41"/>
      <c r="J1200" s="41"/>
      <c r="K1200" s="41"/>
      <c r="L1200" s="41"/>
      <c r="M1200" s="41"/>
      <c r="N1200" s="41"/>
      <c r="O1200" s="41"/>
      <c r="P1200" s="41"/>
      <c r="Q1200" s="41"/>
      <c r="R1200" s="41"/>
      <c r="S1200" s="41"/>
      <c r="T1200" s="41"/>
      <c r="U1200" s="41"/>
      <c r="V1200" s="41"/>
      <c r="W1200" s="41"/>
      <c r="X1200" s="41"/>
      <c r="Y1200" s="41"/>
      <c r="Z1200" s="41"/>
    </row>
    <row r="1201">
      <c r="A1201" s="40"/>
      <c r="B1201" s="41"/>
      <c r="C1201" s="41"/>
      <c r="D1201" s="41"/>
      <c r="E1201" s="41"/>
      <c r="F1201" s="41"/>
      <c r="G1201" s="41"/>
      <c r="H1201" s="41"/>
      <c r="I1201" s="41"/>
      <c r="J1201" s="41"/>
      <c r="K1201" s="41"/>
      <c r="L1201" s="41"/>
      <c r="M1201" s="41"/>
      <c r="N1201" s="41"/>
      <c r="O1201" s="41"/>
      <c r="P1201" s="41"/>
      <c r="Q1201" s="41"/>
      <c r="R1201" s="41"/>
      <c r="S1201" s="41"/>
      <c r="T1201" s="41"/>
      <c r="U1201" s="41"/>
      <c r="V1201" s="41"/>
      <c r="W1201" s="41"/>
      <c r="X1201" s="41"/>
      <c r="Y1201" s="41"/>
      <c r="Z1201" s="41"/>
    </row>
    <row r="1202">
      <c r="A1202" s="40"/>
      <c r="B1202" s="41"/>
      <c r="C1202" s="41"/>
      <c r="D1202" s="41"/>
      <c r="E1202" s="41"/>
      <c r="F1202" s="41"/>
      <c r="G1202" s="41"/>
      <c r="H1202" s="41"/>
      <c r="I1202" s="41"/>
      <c r="J1202" s="41"/>
      <c r="K1202" s="41"/>
      <c r="L1202" s="41"/>
      <c r="M1202" s="41"/>
      <c r="N1202" s="41"/>
      <c r="O1202" s="41"/>
      <c r="P1202" s="41"/>
      <c r="Q1202" s="41"/>
      <c r="R1202" s="41"/>
      <c r="S1202" s="41"/>
      <c r="T1202" s="41"/>
      <c r="U1202" s="41"/>
      <c r="V1202" s="41"/>
      <c r="W1202" s="41"/>
      <c r="X1202" s="41"/>
      <c r="Y1202" s="41"/>
      <c r="Z1202" s="41"/>
    </row>
    <row r="1203">
      <c r="A1203" s="40"/>
      <c r="B1203" s="41"/>
      <c r="C1203" s="41"/>
      <c r="D1203" s="41"/>
      <c r="E1203" s="41"/>
      <c r="F1203" s="41"/>
      <c r="G1203" s="41"/>
      <c r="H1203" s="41"/>
      <c r="I1203" s="41"/>
      <c r="J1203" s="41"/>
      <c r="K1203" s="41"/>
      <c r="L1203" s="41"/>
      <c r="M1203" s="41"/>
      <c r="N1203" s="41"/>
      <c r="O1203" s="41"/>
      <c r="P1203" s="41"/>
      <c r="Q1203" s="41"/>
      <c r="R1203" s="41"/>
      <c r="S1203" s="41"/>
      <c r="T1203" s="41"/>
      <c r="U1203" s="41"/>
      <c r="V1203" s="41"/>
      <c r="W1203" s="41"/>
      <c r="X1203" s="41"/>
      <c r="Y1203" s="41"/>
      <c r="Z1203" s="41"/>
    </row>
    <row r="1204">
      <c r="A1204" s="40"/>
      <c r="B1204" s="41"/>
      <c r="C1204" s="41"/>
      <c r="D1204" s="41"/>
      <c r="E1204" s="41"/>
      <c r="F1204" s="41"/>
      <c r="G1204" s="41"/>
      <c r="H1204" s="41"/>
      <c r="I1204" s="41"/>
      <c r="J1204" s="41"/>
      <c r="K1204" s="41"/>
      <c r="L1204" s="41"/>
      <c r="M1204" s="41"/>
      <c r="N1204" s="41"/>
      <c r="O1204" s="41"/>
      <c r="P1204" s="41"/>
      <c r="Q1204" s="41"/>
      <c r="R1204" s="41"/>
      <c r="S1204" s="41"/>
      <c r="T1204" s="41"/>
      <c r="U1204" s="41"/>
      <c r="V1204" s="41"/>
      <c r="W1204" s="41"/>
      <c r="X1204" s="41"/>
      <c r="Y1204" s="41"/>
      <c r="Z1204" s="41"/>
    </row>
    <row r="1205">
      <c r="A1205" s="40"/>
      <c r="B1205" s="41"/>
      <c r="C1205" s="41"/>
      <c r="D1205" s="41"/>
      <c r="E1205" s="41"/>
      <c r="F1205" s="41"/>
      <c r="G1205" s="41"/>
      <c r="H1205" s="41"/>
      <c r="I1205" s="41"/>
      <c r="J1205" s="41"/>
      <c r="K1205" s="41"/>
      <c r="L1205" s="41"/>
      <c r="M1205" s="41"/>
      <c r="N1205" s="41"/>
      <c r="O1205" s="41"/>
      <c r="P1205" s="41"/>
      <c r="Q1205" s="41"/>
      <c r="R1205" s="41"/>
      <c r="S1205" s="41"/>
      <c r="T1205" s="41"/>
      <c r="U1205" s="41"/>
      <c r="V1205" s="41"/>
      <c r="W1205" s="41"/>
      <c r="X1205" s="41"/>
      <c r="Y1205" s="41"/>
      <c r="Z1205" s="41"/>
    </row>
    <row r="1206">
      <c r="A1206" s="40"/>
      <c r="B1206" s="41"/>
      <c r="C1206" s="41"/>
      <c r="D1206" s="41"/>
      <c r="E1206" s="41"/>
      <c r="F1206" s="41"/>
      <c r="G1206" s="41"/>
      <c r="H1206" s="41"/>
      <c r="I1206" s="41"/>
      <c r="J1206" s="41"/>
      <c r="K1206" s="41"/>
      <c r="L1206" s="41"/>
      <c r="M1206" s="41"/>
      <c r="N1206" s="41"/>
      <c r="O1206" s="41"/>
      <c r="P1206" s="41"/>
      <c r="Q1206" s="41"/>
      <c r="R1206" s="41"/>
      <c r="S1206" s="41"/>
      <c r="T1206" s="41"/>
      <c r="U1206" s="41"/>
      <c r="V1206" s="41"/>
      <c r="W1206" s="41"/>
      <c r="X1206" s="41"/>
      <c r="Y1206" s="41"/>
      <c r="Z1206" s="41"/>
    </row>
    <row r="1207">
      <c r="A1207" s="40"/>
      <c r="B1207" s="41"/>
      <c r="C1207" s="41"/>
      <c r="D1207" s="41"/>
      <c r="E1207" s="41"/>
      <c r="F1207" s="41"/>
      <c r="G1207" s="41"/>
      <c r="H1207" s="41"/>
      <c r="I1207" s="41"/>
      <c r="J1207" s="41"/>
      <c r="K1207" s="41"/>
      <c r="L1207" s="41"/>
      <c r="M1207" s="41"/>
      <c r="N1207" s="41"/>
      <c r="O1207" s="41"/>
      <c r="P1207" s="41"/>
      <c r="Q1207" s="41"/>
      <c r="R1207" s="41"/>
      <c r="S1207" s="41"/>
      <c r="T1207" s="41"/>
      <c r="U1207" s="41"/>
      <c r="V1207" s="41"/>
      <c r="W1207" s="41"/>
      <c r="X1207" s="41"/>
      <c r="Y1207" s="41"/>
      <c r="Z1207" s="41"/>
    </row>
    <row r="1208">
      <c r="A1208" s="40"/>
      <c r="B1208" s="41"/>
      <c r="C1208" s="41"/>
      <c r="D1208" s="41"/>
      <c r="E1208" s="41"/>
      <c r="F1208" s="41"/>
      <c r="G1208" s="41"/>
      <c r="H1208" s="41"/>
      <c r="I1208" s="41"/>
      <c r="J1208" s="41"/>
      <c r="K1208" s="41"/>
      <c r="L1208" s="41"/>
      <c r="M1208" s="41"/>
      <c r="N1208" s="41"/>
      <c r="O1208" s="41"/>
      <c r="P1208" s="41"/>
      <c r="Q1208" s="41"/>
      <c r="R1208" s="41"/>
      <c r="S1208" s="41"/>
      <c r="T1208" s="41"/>
      <c r="U1208" s="41"/>
      <c r="V1208" s="41"/>
      <c r="W1208" s="41"/>
      <c r="X1208" s="41"/>
      <c r="Y1208" s="41"/>
      <c r="Z1208" s="41"/>
    </row>
    <row r="1209">
      <c r="A1209" s="40"/>
      <c r="B1209" s="41"/>
      <c r="C1209" s="41"/>
      <c r="D1209" s="41"/>
      <c r="E1209" s="41"/>
      <c r="F1209" s="41"/>
      <c r="G1209" s="41"/>
      <c r="H1209" s="41"/>
      <c r="I1209" s="41"/>
      <c r="J1209" s="41"/>
      <c r="K1209" s="41"/>
      <c r="L1209" s="41"/>
      <c r="M1209" s="41"/>
      <c r="N1209" s="41"/>
      <c r="O1209" s="41"/>
      <c r="P1209" s="41"/>
      <c r="Q1209" s="41"/>
      <c r="R1209" s="41"/>
      <c r="S1209" s="41"/>
      <c r="T1209" s="41"/>
      <c r="U1209" s="41"/>
      <c r="V1209" s="41"/>
      <c r="W1209" s="41"/>
      <c r="X1209" s="41"/>
      <c r="Y1209" s="41"/>
      <c r="Z1209" s="41"/>
    </row>
    <row r="1210">
      <c r="A1210" s="40"/>
      <c r="B1210" s="41"/>
      <c r="C1210" s="41"/>
      <c r="D1210" s="41"/>
      <c r="E1210" s="41"/>
      <c r="F1210" s="41"/>
      <c r="G1210" s="41"/>
      <c r="H1210" s="41"/>
      <c r="I1210" s="41"/>
      <c r="J1210" s="41"/>
      <c r="K1210" s="41"/>
      <c r="L1210" s="41"/>
      <c r="M1210" s="41"/>
      <c r="N1210" s="41"/>
      <c r="O1210" s="41"/>
      <c r="P1210" s="41"/>
      <c r="Q1210" s="41"/>
      <c r="R1210" s="41"/>
      <c r="S1210" s="41"/>
      <c r="T1210" s="41"/>
      <c r="U1210" s="41"/>
      <c r="V1210" s="41"/>
      <c r="W1210" s="41"/>
      <c r="X1210" s="41"/>
      <c r="Y1210" s="41"/>
      <c r="Z1210" s="41"/>
    </row>
    <row r="1211">
      <c r="A1211" s="40"/>
      <c r="B1211" s="41"/>
      <c r="C1211" s="41"/>
      <c r="D1211" s="41"/>
      <c r="E1211" s="41"/>
      <c r="F1211" s="41"/>
      <c r="G1211" s="41"/>
      <c r="H1211" s="41"/>
      <c r="I1211" s="41"/>
      <c r="J1211" s="41"/>
      <c r="K1211" s="41"/>
      <c r="L1211" s="41"/>
      <c r="M1211" s="41"/>
      <c r="N1211" s="41"/>
      <c r="O1211" s="41"/>
      <c r="P1211" s="41"/>
      <c r="Q1211" s="41"/>
      <c r="R1211" s="41"/>
      <c r="S1211" s="41"/>
      <c r="T1211" s="41"/>
      <c r="U1211" s="41"/>
      <c r="V1211" s="41"/>
      <c r="W1211" s="41"/>
      <c r="X1211" s="41"/>
      <c r="Y1211" s="41"/>
      <c r="Z1211" s="41"/>
    </row>
    <row r="1212">
      <c r="A1212" s="40"/>
      <c r="B1212" s="41"/>
      <c r="C1212" s="41"/>
      <c r="D1212" s="41"/>
      <c r="E1212" s="41"/>
      <c r="F1212" s="41"/>
      <c r="G1212" s="41"/>
      <c r="H1212" s="41"/>
      <c r="I1212" s="41"/>
      <c r="J1212" s="41"/>
      <c r="K1212" s="41"/>
      <c r="L1212" s="41"/>
      <c r="M1212" s="41"/>
      <c r="N1212" s="41"/>
      <c r="O1212" s="41"/>
      <c r="P1212" s="41"/>
      <c r="Q1212" s="41"/>
      <c r="R1212" s="41"/>
      <c r="S1212" s="41"/>
      <c r="T1212" s="41"/>
      <c r="U1212" s="41"/>
      <c r="V1212" s="41"/>
      <c r="W1212" s="41"/>
      <c r="X1212" s="41"/>
      <c r="Y1212" s="41"/>
      <c r="Z1212" s="41"/>
    </row>
    <row r="1213">
      <c r="A1213" s="40"/>
      <c r="B1213" s="41"/>
      <c r="C1213" s="41"/>
      <c r="D1213" s="41"/>
      <c r="E1213" s="41"/>
      <c r="F1213" s="41"/>
      <c r="G1213" s="41"/>
      <c r="H1213" s="41"/>
      <c r="I1213" s="41"/>
      <c r="J1213" s="41"/>
      <c r="K1213" s="41"/>
      <c r="L1213" s="41"/>
      <c r="M1213" s="41"/>
      <c r="N1213" s="41"/>
      <c r="O1213" s="41"/>
      <c r="P1213" s="41"/>
      <c r="Q1213" s="41"/>
      <c r="R1213" s="41"/>
      <c r="S1213" s="41"/>
      <c r="T1213" s="41"/>
      <c r="U1213" s="41"/>
      <c r="V1213" s="41"/>
      <c r="W1213" s="41"/>
      <c r="X1213" s="41"/>
      <c r="Y1213" s="41"/>
      <c r="Z1213" s="41"/>
    </row>
    <row r="1214">
      <c r="A1214" s="40"/>
      <c r="B1214" s="41"/>
      <c r="C1214" s="41"/>
      <c r="D1214" s="41"/>
      <c r="E1214" s="41"/>
      <c r="F1214" s="41"/>
      <c r="G1214" s="41"/>
      <c r="H1214" s="41"/>
      <c r="I1214" s="41"/>
      <c r="J1214" s="41"/>
      <c r="K1214" s="41"/>
      <c r="L1214" s="41"/>
      <c r="M1214" s="41"/>
      <c r="N1214" s="41"/>
      <c r="O1214" s="41"/>
      <c r="P1214" s="41"/>
      <c r="Q1214" s="41"/>
      <c r="R1214" s="41"/>
      <c r="S1214" s="41"/>
      <c r="T1214" s="41"/>
      <c r="U1214" s="41"/>
      <c r="V1214" s="41"/>
      <c r="W1214" s="41"/>
      <c r="X1214" s="41"/>
      <c r="Y1214" s="41"/>
      <c r="Z1214" s="41"/>
    </row>
    <row r="1215">
      <c r="A1215" s="40"/>
      <c r="B1215" s="41"/>
      <c r="C1215" s="41"/>
      <c r="D1215" s="41"/>
      <c r="E1215" s="41"/>
      <c r="F1215" s="41"/>
      <c r="G1215" s="41"/>
      <c r="H1215" s="41"/>
      <c r="I1215" s="41"/>
      <c r="J1215" s="41"/>
      <c r="K1215" s="41"/>
      <c r="L1215" s="41"/>
      <c r="M1215" s="41"/>
      <c r="N1215" s="41"/>
      <c r="O1215" s="41"/>
      <c r="P1215" s="41"/>
      <c r="Q1215" s="41"/>
      <c r="R1215" s="41"/>
      <c r="S1215" s="41"/>
      <c r="T1215" s="41"/>
      <c r="U1215" s="41"/>
      <c r="V1215" s="41"/>
      <c r="W1215" s="41"/>
      <c r="X1215" s="41"/>
      <c r="Y1215" s="41"/>
      <c r="Z1215" s="41"/>
    </row>
    <row r="1216">
      <c r="A1216" s="40"/>
      <c r="B1216" s="41"/>
      <c r="C1216" s="41"/>
      <c r="D1216" s="41"/>
      <c r="E1216" s="41"/>
      <c r="F1216" s="41"/>
      <c r="G1216" s="41"/>
      <c r="H1216" s="41"/>
      <c r="I1216" s="41"/>
      <c r="J1216" s="41"/>
      <c r="K1216" s="41"/>
      <c r="L1216" s="41"/>
      <c r="M1216" s="41"/>
      <c r="N1216" s="41"/>
      <c r="O1216" s="41"/>
      <c r="P1216" s="41"/>
      <c r="Q1216" s="41"/>
      <c r="R1216" s="41"/>
      <c r="S1216" s="41"/>
      <c r="T1216" s="41"/>
      <c r="U1216" s="41"/>
      <c r="V1216" s="41"/>
      <c r="W1216" s="41"/>
      <c r="X1216" s="41"/>
      <c r="Y1216" s="41"/>
      <c r="Z1216" s="41"/>
    </row>
    <row r="1217">
      <c r="A1217" s="40"/>
      <c r="B1217" s="41"/>
      <c r="C1217" s="41"/>
      <c r="D1217" s="41"/>
      <c r="E1217" s="41"/>
      <c r="F1217" s="41"/>
      <c r="G1217" s="41"/>
      <c r="H1217" s="41"/>
      <c r="I1217" s="41"/>
      <c r="J1217" s="41"/>
      <c r="K1217" s="41"/>
      <c r="L1217" s="41"/>
      <c r="M1217" s="41"/>
      <c r="N1217" s="41"/>
      <c r="O1217" s="41"/>
      <c r="P1217" s="41"/>
      <c r="Q1217" s="41"/>
      <c r="R1217" s="41"/>
      <c r="S1217" s="41"/>
      <c r="T1217" s="41"/>
      <c r="U1217" s="41"/>
      <c r="V1217" s="41"/>
      <c r="W1217" s="41"/>
      <c r="X1217" s="41"/>
      <c r="Y1217" s="41"/>
      <c r="Z1217" s="41"/>
    </row>
    <row r="1218">
      <c r="A1218" s="40"/>
      <c r="B1218" s="41"/>
      <c r="C1218" s="41"/>
      <c r="D1218" s="41"/>
      <c r="E1218" s="41"/>
      <c r="F1218" s="41"/>
      <c r="G1218" s="41"/>
      <c r="H1218" s="41"/>
      <c r="I1218" s="41"/>
      <c r="J1218" s="41"/>
      <c r="K1218" s="41"/>
      <c r="L1218" s="41"/>
      <c r="M1218" s="41"/>
      <c r="N1218" s="41"/>
      <c r="O1218" s="41"/>
      <c r="P1218" s="41"/>
      <c r="Q1218" s="41"/>
      <c r="R1218" s="41"/>
      <c r="S1218" s="41"/>
      <c r="T1218" s="41"/>
      <c r="U1218" s="41"/>
      <c r="V1218" s="41"/>
      <c r="W1218" s="41"/>
      <c r="X1218" s="41"/>
      <c r="Y1218" s="41"/>
      <c r="Z1218" s="41"/>
    </row>
    <row r="1219">
      <c r="A1219" s="40"/>
      <c r="B1219" s="41"/>
      <c r="C1219" s="41"/>
      <c r="D1219" s="41"/>
      <c r="E1219" s="41"/>
      <c r="F1219" s="41"/>
      <c r="G1219" s="41"/>
      <c r="H1219" s="41"/>
      <c r="I1219" s="41"/>
      <c r="J1219" s="41"/>
      <c r="K1219" s="41"/>
      <c r="L1219" s="41"/>
      <c r="M1219" s="41"/>
      <c r="N1219" s="41"/>
      <c r="O1219" s="41"/>
      <c r="P1219" s="41"/>
      <c r="Q1219" s="41"/>
      <c r="R1219" s="41"/>
      <c r="S1219" s="41"/>
      <c r="T1219" s="41"/>
      <c r="U1219" s="41"/>
      <c r="V1219" s="41"/>
      <c r="W1219" s="41"/>
      <c r="X1219" s="41"/>
      <c r="Y1219" s="41"/>
      <c r="Z1219" s="41"/>
    </row>
    <row r="1220">
      <c r="A1220" s="40"/>
      <c r="B1220" s="41"/>
      <c r="C1220" s="41"/>
      <c r="D1220" s="41"/>
      <c r="E1220" s="41"/>
      <c r="F1220" s="41"/>
      <c r="G1220" s="41"/>
      <c r="H1220" s="41"/>
      <c r="I1220" s="41"/>
      <c r="J1220" s="41"/>
      <c r="K1220" s="41"/>
      <c r="L1220" s="41"/>
      <c r="M1220" s="41"/>
      <c r="N1220" s="41"/>
      <c r="O1220" s="41"/>
      <c r="P1220" s="41"/>
      <c r="Q1220" s="41"/>
      <c r="R1220" s="41"/>
      <c r="S1220" s="41"/>
      <c r="T1220" s="41"/>
      <c r="U1220" s="41"/>
      <c r="V1220" s="41"/>
      <c r="W1220" s="41"/>
      <c r="X1220" s="41"/>
      <c r="Y1220" s="41"/>
      <c r="Z1220" s="41"/>
    </row>
    <row r="1221">
      <c r="A1221" s="40"/>
      <c r="B1221" s="41"/>
      <c r="C1221" s="41"/>
      <c r="D1221" s="41"/>
      <c r="E1221" s="41"/>
      <c r="F1221" s="41"/>
      <c r="G1221" s="41"/>
      <c r="H1221" s="41"/>
      <c r="I1221" s="41"/>
      <c r="J1221" s="41"/>
      <c r="K1221" s="41"/>
      <c r="L1221" s="41"/>
      <c r="M1221" s="41"/>
      <c r="N1221" s="41"/>
      <c r="O1221" s="41"/>
      <c r="P1221" s="41"/>
      <c r="Q1221" s="41"/>
      <c r="R1221" s="41"/>
      <c r="S1221" s="41"/>
      <c r="T1221" s="41"/>
      <c r="U1221" s="41"/>
      <c r="V1221" s="41"/>
      <c r="W1221" s="41"/>
      <c r="X1221" s="41"/>
      <c r="Y1221" s="41"/>
      <c r="Z1221" s="41"/>
    </row>
    <row r="1222">
      <c r="A1222" s="40"/>
      <c r="B1222" s="41"/>
      <c r="C1222" s="41"/>
      <c r="D1222" s="41"/>
      <c r="E1222" s="41"/>
      <c r="F1222" s="41"/>
      <c r="G1222" s="41"/>
      <c r="H1222" s="41"/>
      <c r="I1222" s="41"/>
      <c r="J1222" s="41"/>
      <c r="K1222" s="41"/>
      <c r="L1222" s="41"/>
      <c r="M1222" s="41"/>
      <c r="N1222" s="41"/>
      <c r="O1222" s="41"/>
      <c r="P1222" s="41"/>
      <c r="Q1222" s="41"/>
      <c r="R1222" s="41"/>
      <c r="S1222" s="41"/>
      <c r="T1222" s="41"/>
      <c r="U1222" s="41"/>
      <c r="V1222" s="41"/>
      <c r="W1222" s="41"/>
      <c r="X1222" s="41"/>
      <c r="Y1222" s="41"/>
      <c r="Z1222" s="41"/>
    </row>
    <row r="1223">
      <c r="A1223" s="40"/>
      <c r="B1223" s="41"/>
      <c r="C1223" s="41"/>
      <c r="D1223" s="41"/>
      <c r="E1223" s="41"/>
      <c r="F1223" s="41"/>
      <c r="G1223" s="41"/>
      <c r="H1223" s="41"/>
      <c r="I1223" s="41"/>
      <c r="J1223" s="41"/>
      <c r="K1223" s="41"/>
      <c r="L1223" s="41"/>
      <c r="M1223" s="41"/>
      <c r="N1223" s="41"/>
      <c r="O1223" s="41"/>
      <c r="P1223" s="41"/>
      <c r="Q1223" s="41"/>
      <c r="R1223" s="41"/>
      <c r="S1223" s="41"/>
      <c r="T1223" s="41"/>
      <c r="U1223" s="41"/>
      <c r="V1223" s="41"/>
      <c r="W1223" s="41"/>
      <c r="X1223" s="41"/>
      <c r="Y1223" s="41"/>
      <c r="Z1223" s="41"/>
    </row>
    <row r="1224">
      <c r="A1224" s="40"/>
      <c r="B1224" s="41"/>
      <c r="C1224" s="41"/>
      <c r="D1224" s="41"/>
      <c r="E1224" s="41"/>
      <c r="F1224" s="41"/>
      <c r="G1224" s="41"/>
      <c r="H1224" s="41"/>
      <c r="I1224" s="41"/>
      <c r="J1224" s="41"/>
      <c r="K1224" s="41"/>
      <c r="L1224" s="41"/>
      <c r="M1224" s="41"/>
      <c r="N1224" s="41"/>
      <c r="O1224" s="41"/>
      <c r="P1224" s="41"/>
      <c r="Q1224" s="41"/>
      <c r="R1224" s="41"/>
      <c r="S1224" s="41"/>
      <c r="T1224" s="41"/>
      <c r="U1224" s="41"/>
      <c r="V1224" s="41"/>
      <c r="W1224" s="41"/>
      <c r="X1224" s="41"/>
      <c r="Y1224" s="41"/>
      <c r="Z1224" s="41"/>
    </row>
    <row r="1225">
      <c r="A1225" s="40"/>
      <c r="B1225" s="41"/>
      <c r="C1225" s="41"/>
      <c r="D1225" s="41"/>
      <c r="E1225" s="41"/>
      <c r="F1225" s="41"/>
      <c r="G1225" s="41"/>
      <c r="H1225" s="41"/>
      <c r="I1225" s="41"/>
      <c r="J1225" s="41"/>
      <c r="K1225" s="41"/>
      <c r="L1225" s="41"/>
      <c r="M1225" s="41"/>
      <c r="N1225" s="41"/>
      <c r="O1225" s="41"/>
      <c r="P1225" s="41"/>
      <c r="Q1225" s="41"/>
      <c r="R1225" s="41"/>
      <c r="S1225" s="41"/>
      <c r="T1225" s="41"/>
      <c r="U1225" s="41"/>
      <c r="V1225" s="41"/>
      <c r="W1225" s="41"/>
      <c r="X1225" s="41"/>
      <c r="Y1225" s="41"/>
      <c r="Z1225" s="41"/>
    </row>
    <row r="1226">
      <c r="A1226" s="40"/>
      <c r="B1226" s="41"/>
      <c r="C1226" s="41"/>
      <c r="D1226" s="41"/>
      <c r="E1226" s="41"/>
      <c r="F1226" s="41"/>
      <c r="G1226" s="41"/>
      <c r="H1226" s="41"/>
      <c r="I1226" s="41"/>
      <c r="J1226" s="41"/>
      <c r="K1226" s="41"/>
      <c r="L1226" s="41"/>
      <c r="M1226" s="41"/>
      <c r="N1226" s="41"/>
      <c r="O1226" s="41"/>
      <c r="P1226" s="41"/>
      <c r="Q1226" s="41"/>
      <c r="R1226" s="41"/>
      <c r="S1226" s="41"/>
      <c r="T1226" s="41"/>
      <c r="U1226" s="41"/>
      <c r="V1226" s="41"/>
      <c r="W1226" s="41"/>
      <c r="X1226" s="41"/>
      <c r="Y1226" s="41"/>
      <c r="Z1226" s="41"/>
    </row>
  </sheetData>
  <mergeCells count="102">
    <mergeCell ref="B73:B74"/>
    <mergeCell ref="B78:B79"/>
    <mergeCell ref="B86:L86"/>
    <mergeCell ref="B89:L89"/>
    <mergeCell ref="B91:B93"/>
    <mergeCell ref="B96:B97"/>
    <mergeCell ref="B104:L104"/>
    <mergeCell ref="B106:B108"/>
    <mergeCell ref="B111:B112"/>
    <mergeCell ref="B119:L119"/>
    <mergeCell ref="B131:L131"/>
    <mergeCell ref="B226:B227"/>
    <mergeCell ref="B229:B230"/>
    <mergeCell ref="B259:B262"/>
    <mergeCell ref="B264:B266"/>
    <mergeCell ref="B301:B304"/>
    <mergeCell ref="B306:B308"/>
    <mergeCell ref="B123:B125"/>
    <mergeCell ref="B133:B135"/>
    <mergeCell ref="B185:B196"/>
    <mergeCell ref="B205:B206"/>
    <mergeCell ref="B207:B210"/>
    <mergeCell ref="B215:B216"/>
    <mergeCell ref="B217:B218"/>
    <mergeCell ref="B204:L204"/>
    <mergeCell ref="B211:L211"/>
    <mergeCell ref="B214:L214"/>
    <mergeCell ref="B225:L225"/>
    <mergeCell ref="B228:L228"/>
    <mergeCell ref="B231:L231"/>
    <mergeCell ref="B233:L233"/>
    <mergeCell ref="B235:L235"/>
    <mergeCell ref="B237:L237"/>
    <mergeCell ref="B238:L238"/>
    <mergeCell ref="B241:L241"/>
    <mergeCell ref="B249:L249"/>
    <mergeCell ref="B251:L251"/>
    <mergeCell ref="B257:L257"/>
    <mergeCell ref="B311:L311"/>
    <mergeCell ref="B319:L319"/>
    <mergeCell ref="B321:L321"/>
    <mergeCell ref="B324:L324"/>
    <mergeCell ref="B332:L332"/>
    <mergeCell ref="B334:L334"/>
    <mergeCell ref="B335:L335"/>
    <mergeCell ref="B382:L382"/>
    <mergeCell ref="B384:B387"/>
    <mergeCell ref="B389:B391"/>
    <mergeCell ref="B394:L394"/>
    <mergeCell ref="B396:L396"/>
    <mergeCell ref="B343:L343"/>
    <mergeCell ref="B352:L352"/>
    <mergeCell ref="B354:L354"/>
    <mergeCell ref="B355:L355"/>
    <mergeCell ref="B364:L364"/>
    <mergeCell ref="B373:L373"/>
    <mergeCell ref="B376:L376"/>
    <mergeCell ref="C1:D2"/>
    <mergeCell ref="A11:A12"/>
    <mergeCell ref="B11:B12"/>
    <mergeCell ref="C11:C12"/>
    <mergeCell ref="D11:D12"/>
    <mergeCell ref="E11:E12"/>
    <mergeCell ref="F11:H11"/>
    <mergeCell ref="I11:I12"/>
    <mergeCell ref="J11:J12"/>
    <mergeCell ref="K11:K12"/>
    <mergeCell ref="L11:L12"/>
    <mergeCell ref="B13:L13"/>
    <mergeCell ref="B27:L27"/>
    <mergeCell ref="B28:L28"/>
    <mergeCell ref="B57:L57"/>
    <mergeCell ref="B71:L71"/>
    <mergeCell ref="B72:L72"/>
    <mergeCell ref="B29:B30"/>
    <mergeCell ref="B31:L31"/>
    <mergeCell ref="B32:B33"/>
    <mergeCell ref="B35:L35"/>
    <mergeCell ref="B36:B39"/>
    <mergeCell ref="B43:L43"/>
    <mergeCell ref="B44:L44"/>
    <mergeCell ref="B40:B42"/>
    <mergeCell ref="B45:B47"/>
    <mergeCell ref="B50:B51"/>
    <mergeCell ref="B58:B60"/>
    <mergeCell ref="B61:B62"/>
    <mergeCell ref="B64:B65"/>
    <mergeCell ref="C76:C85"/>
    <mergeCell ref="B142:L142"/>
    <mergeCell ref="B151:L151"/>
    <mergeCell ref="B160:L160"/>
    <mergeCell ref="B171:L171"/>
    <mergeCell ref="C172:D172"/>
    <mergeCell ref="B182:L182"/>
    <mergeCell ref="B183:L183"/>
    <mergeCell ref="B269:L269"/>
    <mergeCell ref="B278:L278"/>
    <mergeCell ref="B286:L286"/>
    <mergeCell ref="B288:L288"/>
    <mergeCell ref="B291:L291"/>
    <mergeCell ref="B293:L293"/>
    <mergeCell ref="B299:L299"/>
  </mergeCells>
  <dataValidations>
    <dataValidation type="list" allowBlank="1" sqref="F14:H26 F29:H30 F32:H34 F36:H42 F45:H56 F58:H70 F184:H203 F205:H210 F212:H213 F215:H224 F226:H227 F229:H230 F232:H232 F234:H234 F236:H236 F239:H240 F242:H248 F250:H250 F252:H256 F258:H268 F270:H277 F279:H285 F287:H287 F289:H290 F292:H292 F294:H298 F300:H310 F312:H318 F320:H320 F322:H323 F325:H331 F333:H333 F336:H342 F344:H351 F353:H353 F356:H363 F365:H372 F374:H375 F377:H381 F383:H393 F395:H395 F397:H402">
      <formula1>"P,F,PE"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Row="3"/>
  <cols>
    <col customWidth="1" min="1" max="1" width="17.86"/>
    <col customWidth="1" min="2" max="2" width="31.86"/>
    <col customWidth="1" min="3" max="3" width="30.71"/>
    <col customWidth="1" min="4" max="4" width="31.43"/>
    <col customWidth="1" min="5" max="5" width="38.57"/>
    <col customWidth="1" min="6" max="8" width="8.71"/>
    <col customWidth="1" min="9" max="9" width="10.43"/>
    <col customWidth="1" min="10" max="10" width="10.14"/>
    <col customWidth="1" min="11" max="11" width="11.0"/>
    <col customWidth="1" min="12" max="12" width="10.86"/>
  </cols>
  <sheetData>
    <row r="1">
      <c r="A1" s="40"/>
      <c r="B1" s="41"/>
      <c r="C1" s="42" t="s">
        <v>36</v>
      </c>
      <c r="E1" s="41"/>
      <c r="F1" s="41"/>
      <c r="G1" s="41"/>
      <c r="H1" s="41"/>
      <c r="I1" s="41"/>
      <c r="J1" s="41"/>
      <c r="K1" s="41"/>
      <c r="L1" s="41"/>
      <c r="M1" s="41"/>
      <c r="N1" s="41"/>
      <c r="O1" s="41"/>
      <c r="P1" s="41"/>
      <c r="Q1" s="41"/>
      <c r="R1" s="41"/>
      <c r="S1" s="41"/>
      <c r="T1" s="41"/>
      <c r="U1" s="41"/>
      <c r="V1" s="41"/>
      <c r="W1" s="41"/>
      <c r="X1" s="41"/>
      <c r="Y1" s="41"/>
      <c r="Z1" s="41"/>
    </row>
    <row r="2">
      <c r="A2" s="40"/>
      <c r="B2" s="41"/>
      <c r="E2" s="41"/>
      <c r="F2" s="41"/>
      <c r="G2" s="41"/>
      <c r="H2" s="41"/>
      <c r="I2" s="41"/>
      <c r="J2" s="41"/>
      <c r="K2" s="41"/>
      <c r="L2" s="41"/>
      <c r="M2" s="41"/>
      <c r="N2" s="41"/>
      <c r="O2" s="41"/>
      <c r="P2" s="41"/>
      <c r="Q2" s="41"/>
      <c r="R2" s="41"/>
      <c r="S2" s="41"/>
      <c r="T2" s="41"/>
      <c r="U2" s="41"/>
      <c r="V2" s="41"/>
      <c r="W2" s="41"/>
      <c r="X2" s="41"/>
      <c r="Y2" s="41"/>
      <c r="Z2" s="41"/>
    </row>
    <row r="3">
      <c r="A3" s="40"/>
      <c r="B3" s="41"/>
      <c r="C3" s="43" t="s">
        <v>37</v>
      </c>
      <c r="D3" s="44" t="s">
        <v>38</v>
      </c>
      <c r="E3" s="41"/>
      <c r="F3" s="41"/>
      <c r="G3" s="41"/>
      <c r="H3" s="41"/>
      <c r="I3" s="41"/>
      <c r="J3" s="41"/>
      <c r="K3" s="41"/>
      <c r="L3" s="41"/>
      <c r="M3" s="41"/>
      <c r="N3" s="41"/>
      <c r="O3" s="41"/>
      <c r="P3" s="41"/>
      <c r="Q3" s="41"/>
      <c r="R3" s="41"/>
      <c r="S3" s="41"/>
      <c r="T3" s="41"/>
      <c r="U3" s="41"/>
      <c r="V3" s="41"/>
      <c r="W3" s="41"/>
      <c r="X3" s="41"/>
      <c r="Y3" s="41"/>
      <c r="Z3" s="41"/>
    </row>
    <row r="4">
      <c r="A4" s="40"/>
      <c r="B4" s="41"/>
      <c r="C4" s="43" t="s">
        <v>39</v>
      </c>
      <c r="D4" s="45" t="s">
        <v>22</v>
      </c>
      <c r="E4" s="41"/>
      <c r="F4" s="41"/>
      <c r="G4" s="41"/>
      <c r="H4" s="41"/>
      <c r="I4" s="41"/>
      <c r="J4" s="41"/>
      <c r="K4" s="41"/>
      <c r="L4" s="41"/>
      <c r="M4" s="41"/>
      <c r="N4" s="41"/>
      <c r="O4" s="41"/>
      <c r="P4" s="41"/>
      <c r="Q4" s="41"/>
      <c r="R4" s="41"/>
      <c r="S4" s="41"/>
      <c r="T4" s="41"/>
      <c r="U4" s="41"/>
      <c r="V4" s="41"/>
      <c r="W4" s="41"/>
      <c r="X4" s="41"/>
      <c r="Y4" s="41"/>
      <c r="Z4" s="41"/>
    </row>
    <row r="5">
      <c r="A5" s="40"/>
      <c r="B5" s="41"/>
      <c r="C5" s="43" t="s">
        <v>40</v>
      </c>
      <c r="D5" s="46">
        <f>COUNTIF(F13:F319 ,"P")</f>
        <v>54</v>
      </c>
      <c r="E5" s="41"/>
      <c r="F5" s="41"/>
      <c r="G5" s="41"/>
      <c r="H5" s="41"/>
      <c r="I5" s="41"/>
      <c r="J5" s="41"/>
      <c r="K5" s="41"/>
      <c r="L5" s="41"/>
      <c r="M5" s="41"/>
      <c r="N5" s="41"/>
      <c r="O5" s="41"/>
      <c r="P5" s="41"/>
      <c r="Q5" s="41"/>
      <c r="R5" s="41"/>
      <c r="S5" s="41"/>
      <c r="T5" s="41"/>
      <c r="U5" s="41"/>
      <c r="V5" s="41"/>
      <c r="W5" s="41"/>
      <c r="X5" s="41"/>
      <c r="Y5" s="41"/>
      <c r="Z5" s="41"/>
    </row>
    <row r="6">
      <c r="A6" s="40"/>
      <c r="B6" s="41"/>
      <c r="C6" s="43" t="s">
        <v>41</v>
      </c>
      <c r="D6" s="47">
        <f>COUNTIF(F13:F319 ,"F")</f>
        <v>6</v>
      </c>
      <c r="E6" s="41"/>
      <c r="F6" s="41"/>
      <c r="G6" s="41"/>
      <c r="H6" s="41"/>
      <c r="I6" s="41"/>
      <c r="J6" s="41"/>
      <c r="K6" s="41"/>
      <c r="L6" s="41"/>
      <c r="M6" s="41"/>
      <c r="N6" s="41"/>
      <c r="O6" s="41"/>
      <c r="P6" s="41"/>
      <c r="Q6" s="41"/>
      <c r="R6" s="41"/>
      <c r="S6" s="41"/>
      <c r="T6" s="41"/>
      <c r="U6" s="41"/>
      <c r="V6" s="41"/>
      <c r="W6" s="41"/>
      <c r="X6" s="41"/>
      <c r="Y6" s="41"/>
      <c r="Z6" s="41"/>
    </row>
    <row r="7">
      <c r="A7" s="40"/>
      <c r="B7" s="41"/>
      <c r="C7" s="43" t="s">
        <v>42</v>
      </c>
      <c r="D7" s="47">
        <f>COUNTIF(F13:F319 ,"PE")</f>
        <v>3</v>
      </c>
      <c r="E7" s="41"/>
      <c r="F7" s="41"/>
      <c r="G7" s="41"/>
      <c r="H7" s="41"/>
      <c r="I7" s="41"/>
      <c r="J7" s="41"/>
      <c r="K7" s="41"/>
      <c r="L7" s="41"/>
      <c r="M7" s="41"/>
      <c r="N7" s="41"/>
      <c r="O7" s="41"/>
      <c r="P7" s="41"/>
      <c r="Q7" s="41"/>
      <c r="R7" s="41"/>
      <c r="S7" s="41"/>
      <c r="T7" s="41"/>
      <c r="U7" s="41"/>
      <c r="V7" s="41"/>
      <c r="W7" s="41"/>
      <c r="X7" s="41"/>
      <c r="Y7" s="41"/>
      <c r="Z7" s="41"/>
    </row>
    <row r="8">
      <c r="A8" s="40"/>
      <c r="B8" s="41"/>
      <c r="C8" s="43" t="s">
        <v>43</v>
      </c>
      <c r="D8" s="46">
        <f>D9-D5-D6-D7</f>
        <v>198</v>
      </c>
      <c r="E8" s="41"/>
      <c r="F8" s="41"/>
      <c r="G8" s="41"/>
      <c r="H8" s="41"/>
      <c r="I8" s="41"/>
      <c r="J8" s="41"/>
      <c r="K8" s="41"/>
      <c r="L8" s="41"/>
      <c r="M8" s="41"/>
      <c r="N8" s="41"/>
      <c r="O8" s="41"/>
      <c r="P8" s="41"/>
      <c r="Q8" s="41"/>
      <c r="R8" s="41"/>
      <c r="S8" s="41"/>
      <c r="T8" s="41"/>
      <c r="U8" s="41"/>
      <c r="V8" s="41"/>
      <c r="W8" s="41"/>
      <c r="X8" s="41"/>
      <c r="Y8" s="41"/>
      <c r="Z8" s="41"/>
    </row>
    <row r="9">
      <c r="A9" s="40"/>
      <c r="B9" s="41"/>
      <c r="C9" s="43" t="s">
        <v>44</v>
      </c>
      <c r="D9" s="46">
        <f>COUNTA($E$13:$E$329)</f>
        <v>261</v>
      </c>
      <c r="E9" s="41"/>
      <c r="F9" s="41"/>
      <c r="G9" s="41"/>
      <c r="H9" s="41"/>
      <c r="I9" s="41"/>
      <c r="J9" s="41"/>
      <c r="K9" s="41"/>
      <c r="L9" s="41"/>
      <c r="M9" s="41"/>
      <c r="N9" s="41"/>
      <c r="O9" s="41"/>
      <c r="P9" s="41"/>
      <c r="Q9" s="41"/>
      <c r="R9" s="41"/>
      <c r="S9" s="41"/>
      <c r="T9" s="41"/>
      <c r="U9" s="41"/>
      <c r="V9" s="41"/>
      <c r="W9" s="41"/>
      <c r="X9" s="41"/>
      <c r="Y9" s="41"/>
      <c r="Z9" s="41"/>
    </row>
    <row r="10">
      <c r="A10" s="48"/>
      <c r="B10" s="49"/>
      <c r="C10" s="49"/>
      <c r="D10" s="49"/>
      <c r="E10" s="49"/>
      <c r="F10" s="49"/>
      <c r="G10" s="49"/>
      <c r="H10" s="49"/>
      <c r="I10" s="49"/>
      <c r="J10" s="49"/>
      <c r="K10" s="49"/>
      <c r="L10" s="49"/>
      <c r="M10" s="41"/>
      <c r="N10" s="41"/>
      <c r="O10" s="41"/>
      <c r="P10" s="41"/>
      <c r="Q10" s="41"/>
      <c r="R10" s="41"/>
      <c r="S10" s="41"/>
      <c r="T10" s="41"/>
      <c r="U10" s="41"/>
      <c r="V10" s="41"/>
      <c r="W10" s="41"/>
      <c r="X10" s="41"/>
      <c r="Y10" s="41"/>
      <c r="Z10" s="41"/>
    </row>
    <row r="11">
      <c r="A11" s="50" t="s">
        <v>45</v>
      </c>
      <c r="B11" s="50" t="s">
        <v>46</v>
      </c>
      <c r="C11" s="50" t="s">
        <v>47</v>
      </c>
      <c r="D11" s="50" t="s">
        <v>48</v>
      </c>
      <c r="E11" s="50" t="s">
        <v>49</v>
      </c>
      <c r="F11" s="51" t="s">
        <v>50</v>
      </c>
      <c r="G11" s="16"/>
      <c r="H11" s="17"/>
      <c r="I11" s="50" t="s">
        <v>51</v>
      </c>
      <c r="J11" s="50" t="s">
        <v>52</v>
      </c>
      <c r="K11" s="50" t="s">
        <v>53</v>
      </c>
      <c r="L11" s="50" t="s">
        <v>54</v>
      </c>
      <c r="M11" s="41"/>
      <c r="N11" s="41"/>
      <c r="O11" s="41"/>
      <c r="P11" s="41"/>
      <c r="Q11" s="41"/>
      <c r="R11" s="41"/>
      <c r="S11" s="41"/>
      <c r="T11" s="41"/>
      <c r="U11" s="41"/>
      <c r="V11" s="41"/>
      <c r="W11" s="41"/>
      <c r="X11" s="41"/>
      <c r="Y11" s="41"/>
      <c r="Z11" s="41"/>
    </row>
    <row r="12">
      <c r="A12" s="52"/>
      <c r="B12" s="52"/>
      <c r="C12" s="52"/>
      <c r="D12" s="52"/>
      <c r="E12" s="52"/>
      <c r="F12" s="53" t="s">
        <v>55</v>
      </c>
      <c r="G12" s="53" t="s">
        <v>56</v>
      </c>
      <c r="H12" s="53" t="s">
        <v>57</v>
      </c>
      <c r="I12" s="52"/>
      <c r="J12" s="52"/>
      <c r="K12" s="52"/>
      <c r="L12" s="52"/>
      <c r="M12" s="41"/>
      <c r="N12" s="41"/>
      <c r="O12" s="41"/>
      <c r="P12" s="41"/>
      <c r="Q12" s="41"/>
      <c r="R12" s="41"/>
      <c r="S12" s="41"/>
      <c r="T12" s="41"/>
      <c r="U12" s="41"/>
      <c r="V12" s="41"/>
      <c r="W12" s="41"/>
      <c r="X12" s="41"/>
      <c r="Y12" s="41"/>
      <c r="Z12" s="41"/>
    </row>
    <row r="13">
      <c r="A13" s="54"/>
      <c r="B13" s="59" t="s">
        <v>530</v>
      </c>
      <c r="C13" s="4"/>
      <c r="D13" s="4"/>
      <c r="E13" s="4"/>
      <c r="F13" s="4"/>
      <c r="G13" s="4"/>
      <c r="H13" s="5"/>
      <c r="I13" s="118"/>
      <c r="J13" s="118"/>
      <c r="K13" s="118"/>
      <c r="L13" s="118"/>
      <c r="M13" s="41"/>
      <c r="N13" s="41"/>
      <c r="O13" s="41"/>
      <c r="P13" s="41"/>
      <c r="Q13" s="41"/>
      <c r="R13" s="41"/>
      <c r="S13" s="41"/>
      <c r="T13" s="41"/>
      <c r="U13" s="41"/>
      <c r="V13" s="41"/>
      <c r="W13" s="41"/>
      <c r="X13" s="41"/>
      <c r="Y13" s="41"/>
      <c r="Z13" s="41"/>
    </row>
    <row r="14">
      <c r="A14" s="54" t="str">
        <f t="shared" ref="A14:A167" si="1">IF(AND(D14="",D14=""),"",$D$4&amp;"_"&amp;ROW()-11-COUNTBLANK($D$12:D14))</f>
        <v/>
      </c>
      <c r="B14" s="120" t="s">
        <v>359</v>
      </c>
      <c r="C14" s="4"/>
      <c r="D14" s="4"/>
      <c r="E14" s="4"/>
      <c r="F14" s="4"/>
      <c r="G14" s="4"/>
      <c r="H14" s="4"/>
      <c r="I14" s="4"/>
      <c r="J14" s="4"/>
      <c r="K14" s="4"/>
      <c r="L14" s="5"/>
      <c r="M14" s="41"/>
      <c r="N14" s="41"/>
      <c r="O14" s="41"/>
      <c r="P14" s="41"/>
      <c r="Q14" s="41"/>
      <c r="R14" s="41"/>
      <c r="S14" s="41"/>
      <c r="T14" s="41"/>
      <c r="U14" s="41"/>
      <c r="V14" s="41"/>
      <c r="W14" s="41"/>
      <c r="X14" s="41"/>
      <c r="Y14" s="41"/>
      <c r="Z14" s="41"/>
    </row>
    <row r="15" outlineLevel="1">
      <c r="A15" s="54" t="str">
        <f t="shared" si="1"/>
        <v>TC_CardCreate_FUNC_1</v>
      </c>
      <c r="B15" s="45" t="s">
        <v>360</v>
      </c>
      <c r="C15" s="56"/>
      <c r="D15" s="119" t="s">
        <v>361</v>
      </c>
      <c r="E15" s="119" t="s">
        <v>531</v>
      </c>
      <c r="F15" s="57"/>
      <c r="G15" s="57"/>
      <c r="H15" s="57"/>
      <c r="I15" s="58"/>
      <c r="J15" s="56"/>
      <c r="K15" s="56"/>
      <c r="L15" s="56"/>
      <c r="M15" s="41"/>
      <c r="N15" s="41"/>
      <c r="O15" s="41"/>
      <c r="P15" s="41"/>
      <c r="Q15" s="41"/>
      <c r="R15" s="41"/>
      <c r="S15" s="41"/>
      <c r="T15" s="41"/>
      <c r="U15" s="41"/>
      <c r="V15" s="41"/>
      <c r="W15" s="41"/>
      <c r="X15" s="41"/>
      <c r="Y15" s="41"/>
      <c r="Z15" s="41"/>
    </row>
    <row r="16" outlineLevel="1">
      <c r="A16" s="54" t="str">
        <f t="shared" si="1"/>
        <v>TC_CardCreate_FUNC_2</v>
      </c>
      <c r="B16" s="57" t="s">
        <v>363</v>
      </c>
      <c r="C16" s="56"/>
      <c r="D16" s="45" t="s">
        <v>364</v>
      </c>
      <c r="E16" s="57" t="s">
        <v>365</v>
      </c>
      <c r="F16" s="57"/>
      <c r="G16" s="57"/>
      <c r="H16" s="57"/>
      <c r="I16" s="58"/>
      <c r="J16" s="56"/>
      <c r="K16" s="56"/>
      <c r="L16" s="56"/>
      <c r="M16" s="41"/>
      <c r="N16" s="41"/>
      <c r="O16" s="41"/>
      <c r="P16" s="41"/>
      <c r="Q16" s="41"/>
      <c r="R16" s="41"/>
      <c r="S16" s="41"/>
      <c r="T16" s="41"/>
      <c r="U16" s="41"/>
      <c r="V16" s="41"/>
      <c r="W16" s="41"/>
      <c r="X16" s="41"/>
      <c r="Y16" s="41"/>
      <c r="Z16" s="41"/>
    </row>
    <row r="17" outlineLevel="1">
      <c r="A17" s="54" t="str">
        <f t="shared" si="1"/>
        <v>TC_CardCreate_FUNC_3</v>
      </c>
      <c r="B17" s="45" t="s">
        <v>366</v>
      </c>
      <c r="C17" s="57"/>
      <c r="D17" s="119" t="s">
        <v>367</v>
      </c>
      <c r="E17" s="119" t="s">
        <v>532</v>
      </c>
      <c r="F17" s="57"/>
      <c r="G17" s="57"/>
      <c r="H17" s="57"/>
      <c r="I17" s="58"/>
      <c r="J17" s="56"/>
      <c r="K17" s="56"/>
      <c r="L17" s="56"/>
      <c r="M17" s="41"/>
      <c r="N17" s="41"/>
      <c r="O17" s="41"/>
      <c r="P17" s="41"/>
      <c r="Q17" s="41"/>
      <c r="R17" s="41"/>
      <c r="S17" s="41"/>
      <c r="T17" s="41"/>
      <c r="U17" s="41"/>
      <c r="V17" s="41"/>
      <c r="W17" s="41"/>
      <c r="X17" s="41"/>
      <c r="Y17" s="41"/>
      <c r="Z17" s="41"/>
    </row>
    <row r="18" outlineLevel="1">
      <c r="A18" s="54" t="str">
        <f t="shared" si="1"/>
        <v>TC_CardCreate_FUNC_4</v>
      </c>
      <c r="B18" s="57" t="s">
        <v>388</v>
      </c>
      <c r="C18" s="57"/>
      <c r="D18" s="45" t="s">
        <v>389</v>
      </c>
      <c r="E18" s="45" t="s">
        <v>390</v>
      </c>
      <c r="F18" s="57"/>
      <c r="G18" s="57"/>
      <c r="H18" s="57"/>
      <c r="I18" s="58"/>
      <c r="J18" s="56"/>
      <c r="K18" s="56"/>
      <c r="L18" s="56"/>
      <c r="M18" s="41"/>
      <c r="N18" s="41"/>
      <c r="O18" s="41"/>
      <c r="P18" s="41"/>
      <c r="Q18" s="41"/>
      <c r="R18" s="41"/>
      <c r="S18" s="41"/>
      <c r="T18" s="41"/>
      <c r="U18" s="41"/>
      <c r="V18" s="41"/>
      <c r="W18" s="41"/>
      <c r="X18" s="41"/>
      <c r="Y18" s="41"/>
      <c r="Z18" s="41"/>
    </row>
    <row r="19" outlineLevel="1">
      <c r="A19" s="54" t="str">
        <f t="shared" si="1"/>
        <v>TC_CardCreate_FUNC_5</v>
      </c>
      <c r="B19" s="57" t="s">
        <v>379</v>
      </c>
      <c r="C19" s="56"/>
      <c r="D19" s="45" t="s">
        <v>533</v>
      </c>
      <c r="E19" s="119" t="s">
        <v>531</v>
      </c>
      <c r="F19" s="57"/>
      <c r="G19" s="57"/>
      <c r="H19" s="57"/>
      <c r="I19" s="58"/>
      <c r="J19" s="56"/>
      <c r="K19" s="56"/>
      <c r="L19" s="56"/>
      <c r="M19" s="41"/>
      <c r="N19" s="41"/>
      <c r="O19" s="41"/>
      <c r="P19" s="41"/>
      <c r="Q19" s="41"/>
      <c r="R19" s="41"/>
      <c r="S19" s="41"/>
      <c r="T19" s="41"/>
      <c r="U19" s="41"/>
      <c r="V19" s="41"/>
      <c r="W19" s="41"/>
      <c r="X19" s="41"/>
      <c r="Y19" s="41"/>
      <c r="Z19" s="41"/>
    </row>
    <row r="20" collapsed="1">
      <c r="A20" s="54" t="str">
        <f t="shared" si="1"/>
        <v/>
      </c>
      <c r="B20" s="71" t="s">
        <v>385</v>
      </c>
      <c r="C20" s="4"/>
      <c r="D20" s="4"/>
      <c r="E20" s="4"/>
      <c r="F20" s="4"/>
      <c r="G20" s="4"/>
      <c r="H20" s="4"/>
      <c r="I20" s="4"/>
      <c r="J20" s="4"/>
      <c r="K20" s="4"/>
      <c r="L20" s="5"/>
      <c r="M20" s="41"/>
      <c r="N20" s="41"/>
      <c r="O20" s="41"/>
      <c r="P20" s="41"/>
      <c r="Q20" s="41"/>
      <c r="R20" s="41"/>
      <c r="S20" s="41"/>
      <c r="T20" s="41"/>
      <c r="U20" s="41"/>
      <c r="V20" s="41"/>
      <c r="W20" s="41"/>
      <c r="X20" s="41"/>
      <c r="Y20" s="41"/>
      <c r="Z20" s="41"/>
    </row>
    <row r="21" hidden="1" outlineLevel="1">
      <c r="A21" s="54" t="str">
        <f t="shared" si="1"/>
        <v>TC_CardCreate_FUNC_6</v>
      </c>
      <c r="B21" s="45" t="s">
        <v>360</v>
      </c>
      <c r="C21" s="56"/>
      <c r="D21" s="119" t="s">
        <v>386</v>
      </c>
      <c r="E21" s="119" t="s">
        <v>387</v>
      </c>
      <c r="F21" s="57"/>
      <c r="G21" s="57"/>
      <c r="H21" s="57"/>
      <c r="I21" s="58"/>
      <c r="J21" s="56"/>
      <c r="K21" s="56"/>
      <c r="L21" s="56"/>
      <c r="M21" s="41"/>
      <c r="N21" s="41"/>
      <c r="O21" s="41"/>
      <c r="P21" s="41"/>
      <c r="Q21" s="41"/>
      <c r="R21" s="41"/>
      <c r="S21" s="41"/>
      <c r="T21" s="41"/>
      <c r="U21" s="41"/>
      <c r="V21" s="41"/>
      <c r="W21" s="41"/>
      <c r="X21" s="41"/>
      <c r="Y21" s="41"/>
      <c r="Z21" s="41"/>
    </row>
    <row r="22" hidden="1" outlineLevel="1">
      <c r="A22" s="54" t="str">
        <f t="shared" si="1"/>
        <v>TC_CardCreate_FUNC_7</v>
      </c>
      <c r="B22" s="57" t="s">
        <v>363</v>
      </c>
      <c r="C22" s="56"/>
      <c r="D22" s="45" t="s">
        <v>364</v>
      </c>
      <c r="E22" s="57" t="s">
        <v>365</v>
      </c>
      <c r="F22" s="57"/>
      <c r="G22" s="57"/>
      <c r="H22" s="57"/>
      <c r="I22" s="58"/>
      <c r="J22" s="56"/>
      <c r="K22" s="56"/>
      <c r="L22" s="56"/>
      <c r="M22" s="41"/>
      <c r="N22" s="41"/>
      <c r="O22" s="41"/>
      <c r="P22" s="41"/>
      <c r="Q22" s="41"/>
      <c r="R22" s="41"/>
      <c r="S22" s="41"/>
      <c r="T22" s="41"/>
      <c r="U22" s="41"/>
      <c r="V22" s="41"/>
      <c r="W22" s="41"/>
      <c r="X22" s="41"/>
      <c r="Y22" s="41"/>
      <c r="Z22" s="41"/>
    </row>
    <row r="23" hidden="1" outlineLevel="1">
      <c r="A23" s="54" t="str">
        <f t="shared" si="1"/>
        <v>TC_CardCreate_FUNC_8</v>
      </c>
      <c r="B23" s="45" t="s">
        <v>366</v>
      </c>
      <c r="C23" s="57"/>
      <c r="D23" s="119" t="s">
        <v>367</v>
      </c>
      <c r="E23" s="119" t="s">
        <v>387</v>
      </c>
      <c r="F23" s="57"/>
      <c r="G23" s="57"/>
      <c r="H23" s="57"/>
      <c r="I23" s="58"/>
      <c r="J23" s="56"/>
      <c r="K23" s="56"/>
      <c r="L23" s="56"/>
      <c r="M23" s="41"/>
      <c r="N23" s="41"/>
      <c r="O23" s="41"/>
      <c r="P23" s="41"/>
      <c r="Q23" s="41"/>
      <c r="R23" s="41"/>
      <c r="S23" s="41"/>
      <c r="T23" s="41"/>
      <c r="U23" s="41"/>
      <c r="V23" s="41"/>
      <c r="W23" s="41"/>
      <c r="X23" s="41"/>
      <c r="Y23" s="41"/>
      <c r="Z23" s="41"/>
    </row>
    <row r="24" hidden="1" outlineLevel="1">
      <c r="A24" s="54" t="str">
        <f t="shared" si="1"/>
        <v>TC_CardCreate_FUNC_9</v>
      </c>
      <c r="B24" s="57" t="s">
        <v>388</v>
      </c>
      <c r="C24" s="57"/>
      <c r="D24" s="45" t="s">
        <v>389</v>
      </c>
      <c r="E24" s="45" t="s">
        <v>390</v>
      </c>
      <c r="F24" s="57"/>
      <c r="G24" s="57"/>
      <c r="H24" s="57"/>
      <c r="I24" s="58"/>
      <c r="J24" s="56"/>
      <c r="K24" s="56"/>
      <c r="L24" s="56"/>
      <c r="M24" s="41"/>
      <c r="N24" s="41"/>
      <c r="O24" s="41"/>
      <c r="P24" s="41"/>
      <c r="Q24" s="41"/>
      <c r="R24" s="41"/>
      <c r="S24" s="41"/>
      <c r="T24" s="41"/>
      <c r="U24" s="41"/>
      <c r="V24" s="41"/>
      <c r="W24" s="41"/>
      <c r="X24" s="41"/>
      <c r="Y24" s="41"/>
      <c r="Z24" s="41"/>
    </row>
    <row r="25" hidden="1" outlineLevel="1">
      <c r="A25" s="54" t="str">
        <f t="shared" si="1"/>
        <v>TC_CardCreate_FUNC_10</v>
      </c>
      <c r="B25" s="57" t="s">
        <v>379</v>
      </c>
      <c r="C25" s="56"/>
      <c r="D25" s="45" t="s">
        <v>380</v>
      </c>
      <c r="E25" s="119" t="s">
        <v>387</v>
      </c>
      <c r="F25" s="57"/>
      <c r="G25" s="57"/>
      <c r="H25" s="57"/>
      <c r="I25" s="58"/>
      <c r="J25" s="56"/>
      <c r="K25" s="56"/>
      <c r="L25" s="56"/>
      <c r="M25" s="41"/>
      <c r="N25" s="41"/>
      <c r="O25" s="41"/>
      <c r="P25" s="41"/>
      <c r="Q25" s="41"/>
      <c r="R25" s="41"/>
      <c r="S25" s="41"/>
      <c r="T25" s="41"/>
      <c r="U25" s="41"/>
      <c r="V25" s="41"/>
      <c r="W25" s="41"/>
      <c r="X25" s="41"/>
      <c r="Y25" s="41"/>
      <c r="Z25" s="41"/>
    </row>
    <row r="26" collapsed="1">
      <c r="A26" s="54" t="str">
        <f t="shared" si="1"/>
        <v/>
      </c>
      <c r="B26" s="71" t="s">
        <v>391</v>
      </c>
      <c r="C26" s="4"/>
      <c r="D26" s="4"/>
      <c r="E26" s="4"/>
      <c r="F26" s="4"/>
      <c r="G26" s="4"/>
      <c r="H26" s="4"/>
      <c r="I26" s="4"/>
      <c r="J26" s="4"/>
      <c r="K26" s="4"/>
      <c r="L26" s="5"/>
      <c r="M26" s="41"/>
      <c r="N26" s="41"/>
      <c r="O26" s="41"/>
      <c r="P26" s="41"/>
      <c r="Q26" s="41"/>
      <c r="R26" s="41"/>
      <c r="S26" s="41"/>
      <c r="T26" s="41"/>
      <c r="U26" s="41"/>
      <c r="V26" s="41"/>
      <c r="W26" s="41"/>
      <c r="X26" s="41"/>
      <c r="Y26" s="41"/>
      <c r="Z26" s="41"/>
    </row>
    <row r="27" hidden="1" outlineLevel="1">
      <c r="A27" s="54" t="str">
        <f t="shared" si="1"/>
        <v>TC_CardCreate_FUNC_11</v>
      </c>
      <c r="B27" s="45" t="s">
        <v>360</v>
      </c>
      <c r="C27" s="56"/>
      <c r="D27" s="119" t="s">
        <v>392</v>
      </c>
      <c r="E27" s="119" t="s">
        <v>393</v>
      </c>
      <c r="F27" s="57"/>
      <c r="G27" s="57"/>
      <c r="H27" s="57"/>
      <c r="I27" s="58"/>
      <c r="J27" s="56"/>
      <c r="K27" s="56"/>
      <c r="L27" s="56"/>
      <c r="M27" s="41"/>
      <c r="N27" s="41"/>
      <c r="O27" s="41"/>
      <c r="P27" s="41"/>
      <c r="Q27" s="41"/>
      <c r="R27" s="41"/>
      <c r="S27" s="41"/>
      <c r="T27" s="41"/>
      <c r="U27" s="41"/>
      <c r="V27" s="41"/>
      <c r="W27" s="41"/>
      <c r="X27" s="41"/>
      <c r="Y27" s="41"/>
      <c r="Z27" s="41"/>
    </row>
    <row r="28" hidden="1" outlineLevel="1">
      <c r="A28" s="54" t="str">
        <f t="shared" si="1"/>
        <v>TC_CardCreate_FUNC_12</v>
      </c>
      <c r="B28" s="57" t="s">
        <v>363</v>
      </c>
      <c r="C28" s="56"/>
      <c r="D28" s="45" t="s">
        <v>364</v>
      </c>
      <c r="E28" s="57" t="s">
        <v>365</v>
      </c>
      <c r="F28" s="57"/>
      <c r="G28" s="57"/>
      <c r="H28" s="57"/>
      <c r="I28" s="58"/>
      <c r="J28" s="56"/>
      <c r="K28" s="56"/>
      <c r="L28" s="56"/>
      <c r="M28" s="41"/>
      <c r="N28" s="41"/>
      <c r="O28" s="41"/>
      <c r="P28" s="41"/>
      <c r="Q28" s="41"/>
      <c r="R28" s="41"/>
      <c r="S28" s="41"/>
      <c r="T28" s="41"/>
      <c r="U28" s="41"/>
      <c r="V28" s="41"/>
      <c r="W28" s="41"/>
      <c r="X28" s="41"/>
      <c r="Y28" s="41"/>
      <c r="Z28" s="41"/>
    </row>
    <row r="29" hidden="1" outlineLevel="1">
      <c r="A29" s="54" t="str">
        <f t="shared" si="1"/>
        <v>TC_CardCreate_FUNC_13</v>
      </c>
      <c r="B29" s="45" t="s">
        <v>366</v>
      </c>
      <c r="C29" s="57"/>
      <c r="D29" s="119" t="s">
        <v>367</v>
      </c>
      <c r="E29" s="119" t="s">
        <v>393</v>
      </c>
      <c r="F29" s="57"/>
      <c r="G29" s="57"/>
      <c r="H29" s="57"/>
      <c r="I29" s="58"/>
      <c r="J29" s="56"/>
      <c r="K29" s="56"/>
      <c r="L29" s="56"/>
      <c r="M29" s="41"/>
      <c r="N29" s="41"/>
      <c r="O29" s="41"/>
      <c r="P29" s="41"/>
      <c r="Q29" s="41"/>
      <c r="R29" s="41"/>
      <c r="S29" s="41"/>
      <c r="T29" s="41"/>
      <c r="U29" s="41"/>
      <c r="V29" s="41"/>
      <c r="W29" s="41"/>
      <c r="X29" s="41"/>
      <c r="Y29" s="41"/>
      <c r="Z29" s="41"/>
    </row>
    <row r="30" hidden="1" outlineLevel="1">
      <c r="A30" s="54" t="str">
        <f t="shared" si="1"/>
        <v>TC_CardCreate_FUNC_14</v>
      </c>
      <c r="B30" s="57" t="s">
        <v>388</v>
      </c>
      <c r="C30" s="57"/>
      <c r="D30" s="45" t="s">
        <v>389</v>
      </c>
      <c r="E30" s="45" t="s">
        <v>390</v>
      </c>
      <c r="F30" s="57"/>
      <c r="G30" s="57"/>
      <c r="H30" s="57"/>
      <c r="I30" s="58"/>
      <c r="J30" s="56"/>
      <c r="K30" s="56"/>
      <c r="L30" s="56"/>
      <c r="M30" s="41"/>
      <c r="N30" s="41"/>
      <c r="O30" s="41"/>
      <c r="P30" s="41"/>
      <c r="Q30" s="41"/>
      <c r="R30" s="41"/>
      <c r="S30" s="41"/>
      <c r="T30" s="41"/>
      <c r="U30" s="41"/>
      <c r="V30" s="41"/>
      <c r="W30" s="41"/>
      <c r="X30" s="41"/>
      <c r="Y30" s="41"/>
      <c r="Z30" s="41"/>
    </row>
    <row r="31" collapsed="1">
      <c r="A31" s="54" t="str">
        <f t="shared" si="1"/>
        <v/>
      </c>
      <c r="B31" s="71" t="s">
        <v>394</v>
      </c>
      <c r="C31" s="4"/>
      <c r="D31" s="4"/>
      <c r="E31" s="4"/>
      <c r="F31" s="4"/>
      <c r="G31" s="4"/>
      <c r="H31" s="4"/>
      <c r="I31" s="4"/>
      <c r="J31" s="4"/>
      <c r="K31" s="4"/>
      <c r="L31" s="5"/>
      <c r="M31" s="41"/>
      <c r="N31" s="41"/>
      <c r="O31" s="41"/>
      <c r="P31" s="41"/>
      <c r="Q31" s="41"/>
      <c r="R31" s="41"/>
      <c r="S31" s="41"/>
      <c r="T31" s="41"/>
      <c r="U31" s="41"/>
      <c r="V31" s="41"/>
      <c r="W31" s="41"/>
      <c r="X31" s="41"/>
      <c r="Y31" s="41"/>
      <c r="Z31" s="41"/>
    </row>
    <row r="32" hidden="1" outlineLevel="1">
      <c r="A32" s="54" t="str">
        <f t="shared" si="1"/>
        <v>TC_CardCreate_FUNC_15</v>
      </c>
      <c r="B32" s="45" t="s">
        <v>360</v>
      </c>
      <c r="C32" s="56"/>
      <c r="D32" s="119" t="s">
        <v>395</v>
      </c>
      <c r="E32" s="119" t="s">
        <v>396</v>
      </c>
      <c r="F32" s="57"/>
      <c r="G32" s="57"/>
      <c r="H32" s="57"/>
      <c r="I32" s="58"/>
      <c r="J32" s="56"/>
      <c r="K32" s="56"/>
      <c r="L32" s="56"/>
      <c r="M32" s="41"/>
      <c r="N32" s="41"/>
      <c r="O32" s="41"/>
      <c r="P32" s="41"/>
      <c r="Q32" s="41"/>
      <c r="R32" s="41"/>
      <c r="S32" s="41"/>
      <c r="T32" s="41"/>
      <c r="U32" s="41"/>
      <c r="V32" s="41"/>
      <c r="W32" s="41"/>
      <c r="X32" s="41"/>
      <c r="Y32" s="41"/>
      <c r="Z32" s="41"/>
    </row>
    <row r="33" hidden="1" outlineLevel="1">
      <c r="A33" s="54" t="str">
        <f t="shared" si="1"/>
        <v>TC_CardCreate_FUNC_16</v>
      </c>
      <c r="B33" s="57" t="s">
        <v>363</v>
      </c>
      <c r="C33" s="56"/>
      <c r="D33" s="45" t="s">
        <v>364</v>
      </c>
      <c r="E33" s="57" t="s">
        <v>365</v>
      </c>
      <c r="F33" s="57"/>
      <c r="G33" s="57"/>
      <c r="H33" s="57"/>
      <c r="I33" s="58"/>
      <c r="J33" s="56"/>
      <c r="K33" s="56"/>
      <c r="L33" s="56"/>
      <c r="M33" s="41"/>
      <c r="N33" s="41"/>
      <c r="O33" s="41"/>
      <c r="P33" s="41"/>
      <c r="Q33" s="41"/>
      <c r="R33" s="41"/>
      <c r="S33" s="41"/>
      <c r="T33" s="41"/>
      <c r="U33" s="41"/>
      <c r="V33" s="41"/>
      <c r="W33" s="41"/>
      <c r="X33" s="41"/>
      <c r="Y33" s="41"/>
      <c r="Z33" s="41"/>
    </row>
    <row r="34" hidden="1" outlineLevel="1">
      <c r="A34" s="54" t="str">
        <f t="shared" si="1"/>
        <v>TC_CardCreate_FUNC_17</v>
      </c>
      <c r="B34" s="45" t="s">
        <v>366</v>
      </c>
      <c r="C34" s="57"/>
      <c r="D34" s="119" t="s">
        <v>367</v>
      </c>
      <c r="E34" s="119" t="s">
        <v>396</v>
      </c>
      <c r="F34" s="57"/>
      <c r="G34" s="57"/>
      <c r="H34" s="57"/>
      <c r="I34" s="58"/>
      <c r="J34" s="56"/>
      <c r="K34" s="56"/>
      <c r="L34" s="56"/>
      <c r="M34" s="41"/>
      <c r="N34" s="41"/>
      <c r="O34" s="41"/>
      <c r="P34" s="41"/>
      <c r="Q34" s="41"/>
      <c r="R34" s="41"/>
      <c r="S34" s="41"/>
      <c r="T34" s="41"/>
      <c r="U34" s="41"/>
      <c r="V34" s="41"/>
      <c r="W34" s="41"/>
      <c r="X34" s="41"/>
      <c r="Y34" s="41"/>
      <c r="Z34" s="41"/>
    </row>
    <row r="35" hidden="1" outlineLevel="1">
      <c r="A35" s="54" t="str">
        <f t="shared" si="1"/>
        <v>TC_CardCreate_FUNC_18</v>
      </c>
      <c r="B35" s="57" t="s">
        <v>388</v>
      </c>
      <c r="C35" s="57"/>
      <c r="D35" s="45" t="s">
        <v>389</v>
      </c>
      <c r="E35" s="45" t="s">
        <v>390</v>
      </c>
      <c r="F35" s="57"/>
      <c r="G35" s="57"/>
      <c r="H35" s="57"/>
      <c r="I35" s="58"/>
      <c r="J35" s="56"/>
      <c r="K35" s="56"/>
      <c r="L35" s="56"/>
      <c r="M35" s="41"/>
      <c r="N35" s="41"/>
      <c r="O35" s="41"/>
      <c r="P35" s="41"/>
      <c r="Q35" s="41"/>
      <c r="R35" s="41"/>
      <c r="S35" s="41"/>
      <c r="T35" s="41"/>
      <c r="U35" s="41"/>
      <c r="V35" s="41"/>
      <c r="W35" s="41"/>
      <c r="X35" s="41"/>
      <c r="Y35" s="41"/>
      <c r="Z35" s="41"/>
    </row>
    <row r="36" collapsed="1">
      <c r="A36" s="54" t="str">
        <f t="shared" si="1"/>
        <v/>
      </c>
      <c r="B36" s="71" t="s">
        <v>397</v>
      </c>
      <c r="C36" s="4"/>
      <c r="D36" s="4"/>
      <c r="E36" s="4"/>
      <c r="F36" s="4"/>
      <c r="G36" s="4"/>
      <c r="H36" s="4"/>
      <c r="I36" s="4"/>
      <c r="J36" s="4"/>
      <c r="K36" s="4"/>
      <c r="L36" s="5"/>
      <c r="M36" s="41"/>
      <c r="N36" s="41"/>
      <c r="O36" s="41"/>
      <c r="P36" s="41"/>
      <c r="Q36" s="41"/>
      <c r="R36" s="41"/>
      <c r="S36" s="41"/>
      <c r="T36" s="41"/>
      <c r="U36" s="41"/>
      <c r="V36" s="41"/>
      <c r="W36" s="41"/>
      <c r="X36" s="41"/>
      <c r="Y36" s="41"/>
      <c r="Z36" s="41"/>
    </row>
    <row r="37" hidden="1" outlineLevel="1">
      <c r="A37" s="54" t="str">
        <f t="shared" si="1"/>
        <v>TC_CardCreate_FUNC_19</v>
      </c>
      <c r="B37" s="45" t="s">
        <v>360</v>
      </c>
      <c r="C37" s="56"/>
      <c r="D37" s="119" t="s">
        <v>398</v>
      </c>
      <c r="E37" s="119" t="s">
        <v>399</v>
      </c>
      <c r="F37" s="57"/>
      <c r="G37" s="57"/>
      <c r="H37" s="57"/>
      <c r="I37" s="58"/>
      <c r="J37" s="56"/>
      <c r="K37" s="56"/>
      <c r="L37" s="56"/>
      <c r="M37" s="41"/>
      <c r="N37" s="41"/>
      <c r="O37" s="41"/>
      <c r="P37" s="41"/>
      <c r="Q37" s="41"/>
      <c r="R37" s="41"/>
      <c r="S37" s="41"/>
      <c r="T37" s="41"/>
      <c r="U37" s="41"/>
      <c r="V37" s="41"/>
      <c r="W37" s="41"/>
      <c r="X37" s="41"/>
      <c r="Y37" s="41"/>
      <c r="Z37" s="41"/>
    </row>
    <row r="38" hidden="1" outlineLevel="1">
      <c r="A38" s="54" t="str">
        <f t="shared" si="1"/>
        <v>TC_CardCreate_FUNC_20</v>
      </c>
      <c r="B38" s="57" t="s">
        <v>363</v>
      </c>
      <c r="C38" s="56"/>
      <c r="D38" s="45" t="s">
        <v>364</v>
      </c>
      <c r="E38" s="57" t="s">
        <v>365</v>
      </c>
      <c r="F38" s="57"/>
      <c r="G38" s="57"/>
      <c r="H38" s="57"/>
      <c r="I38" s="58"/>
      <c r="J38" s="56"/>
      <c r="K38" s="56"/>
      <c r="L38" s="56"/>
      <c r="M38" s="41"/>
      <c r="N38" s="41"/>
      <c r="O38" s="41"/>
      <c r="P38" s="41"/>
      <c r="Q38" s="41"/>
      <c r="R38" s="41"/>
      <c r="S38" s="41"/>
      <c r="T38" s="41"/>
      <c r="U38" s="41"/>
      <c r="V38" s="41"/>
      <c r="W38" s="41"/>
      <c r="X38" s="41"/>
      <c r="Y38" s="41"/>
      <c r="Z38" s="41"/>
    </row>
    <row r="39" hidden="1" outlineLevel="1">
      <c r="A39" s="54" t="str">
        <f t="shared" si="1"/>
        <v>TC_CardCreate_FUNC_21</v>
      </c>
      <c r="B39" s="45" t="s">
        <v>366</v>
      </c>
      <c r="C39" s="57"/>
      <c r="D39" s="119" t="s">
        <v>367</v>
      </c>
      <c r="E39" s="119" t="s">
        <v>399</v>
      </c>
      <c r="F39" s="57"/>
      <c r="G39" s="57"/>
      <c r="H39" s="57"/>
      <c r="I39" s="58"/>
      <c r="J39" s="56"/>
      <c r="K39" s="56"/>
      <c r="L39" s="56"/>
      <c r="M39" s="41"/>
      <c r="N39" s="41"/>
      <c r="O39" s="41"/>
      <c r="P39" s="41"/>
      <c r="Q39" s="41"/>
      <c r="R39" s="41"/>
      <c r="S39" s="41"/>
      <c r="T39" s="41"/>
      <c r="U39" s="41"/>
      <c r="V39" s="41"/>
      <c r="W39" s="41"/>
      <c r="X39" s="41"/>
      <c r="Y39" s="41"/>
      <c r="Z39" s="41"/>
    </row>
    <row r="40" hidden="1" outlineLevel="1">
      <c r="A40" s="54" t="str">
        <f t="shared" si="1"/>
        <v>TC_CardCreate_FUNC_22</v>
      </c>
      <c r="B40" s="57" t="s">
        <v>388</v>
      </c>
      <c r="C40" s="57"/>
      <c r="D40" s="45" t="s">
        <v>389</v>
      </c>
      <c r="E40" s="45" t="s">
        <v>390</v>
      </c>
      <c r="F40" s="57"/>
      <c r="G40" s="57"/>
      <c r="H40" s="57"/>
      <c r="I40" s="58"/>
      <c r="J40" s="56"/>
      <c r="K40" s="56"/>
      <c r="L40" s="56"/>
      <c r="M40" s="41"/>
      <c r="N40" s="41"/>
      <c r="O40" s="41"/>
      <c r="P40" s="41"/>
      <c r="Q40" s="41"/>
      <c r="R40" s="41"/>
      <c r="S40" s="41"/>
      <c r="T40" s="41"/>
      <c r="U40" s="41"/>
      <c r="V40" s="41"/>
      <c r="W40" s="41"/>
      <c r="X40" s="41"/>
      <c r="Y40" s="41"/>
      <c r="Z40" s="41"/>
    </row>
    <row r="41" collapsed="1">
      <c r="A41" s="54" t="str">
        <f t="shared" si="1"/>
        <v/>
      </c>
      <c r="B41" s="71" t="s">
        <v>400</v>
      </c>
      <c r="C41" s="4"/>
      <c r="D41" s="4"/>
      <c r="E41" s="4"/>
      <c r="F41" s="4"/>
      <c r="G41" s="4"/>
      <c r="H41" s="4"/>
      <c r="I41" s="4"/>
      <c r="J41" s="4"/>
      <c r="K41" s="4"/>
      <c r="L41" s="5"/>
      <c r="M41" s="41"/>
      <c r="N41" s="41"/>
      <c r="O41" s="41"/>
      <c r="P41" s="41"/>
      <c r="Q41" s="41"/>
      <c r="R41" s="41"/>
      <c r="S41" s="41"/>
      <c r="T41" s="41"/>
      <c r="U41" s="41"/>
      <c r="V41" s="41"/>
      <c r="W41" s="41"/>
      <c r="X41" s="41"/>
      <c r="Y41" s="41"/>
      <c r="Z41" s="41"/>
    </row>
    <row r="42" hidden="1" outlineLevel="1">
      <c r="A42" s="54" t="str">
        <f t="shared" si="1"/>
        <v>TC_CardCreate_FUNC_23</v>
      </c>
      <c r="B42" s="45" t="s">
        <v>360</v>
      </c>
      <c r="C42" s="56"/>
      <c r="D42" s="119" t="s">
        <v>401</v>
      </c>
      <c r="E42" s="119" t="s">
        <v>402</v>
      </c>
      <c r="F42" s="57"/>
      <c r="G42" s="57"/>
      <c r="H42" s="57"/>
      <c r="I42" s="58"/>
      <c r="J42" s="56"/>
      <c r="K42" s="56"/>
      <c r="L42" s="56"/>
      <c r="M42" s="41"/>
      <c r="N42" s="41"/>
      <c r="O42" s="41"/>
      <c r="P42" s="41"/>
      <c r="Q42" s="41"/>
      <c r="R42" s="41"/>
      <c r="S42" s="41"/>
      <c r="T42" s="41"/>
      <c r="U42" s="41"/>
      <c r="V42" s="41"/>
      <c r="W42" s="41"/>
      <c r="X42" s="41"/>
      <c r="Y42" s="41"/>
      <c r="Z42" s="41"/>
    </row>
    <row r="43" hidden="1" outlineLevel="1">
      <c r="A43" s="54" t="str">
        <f t="shared" si="1"/>
        <v>TC_CardCreate_FUNC_24</v>
      </c>
      <c r="B43" s="57" t="s">
        <v>363</v>
      </c>
      <c r="C43" s="56"/>
      <c r="D43" s="45" t="s">
        <v>364</v>
      </c>
      <c r="E43" s="57" t="s">
        <v>365</v>
      </c>
      <c r="F43" s="57"/>
      <c r="G43" s="57"/>
      <c r="H43" s="57"/>
      <c r="I43" s="58"/>
      <c r="J43" s="56"/>
      <c r="K43" s="56"/>
      <c r="L43" s="56"/>
      <c r="M43" s="41"/>
      <c r="N43" s="41"/>
      <c r="O43" s="41"/>
      <c r="P43" s="41"/>
      <c r="Q43" s="41"/>
      <c r="R43" s="41"/>
      <c r="S43" s="41"/>
      <c r="T43" s="41"/>
      <c r="U43" s="41"/>
      <c r="V43" s="41"/>
      <c r="W43" s="41"/>
      <c r="X43" s="41"/>
      <c r="Y43" s="41"/>
      <c r="Z43" s="41"/>
    </row>
    <row r="44" hidden="1" outlineLevel="1">
      <c r="A44" s="54" t="str">
        <f t="shared" si="1"/>
        <v>TC_CardCreate_FUNC_25</v>
      </c>
      <c r="B44" s="45" t="s">
        <v>366</v>
      </c>
      <c r="C44" s="57"/>
      <c r="D44" s="119" t="s">
        <v>367</v>
      </c>
      <c r="E44" s="119" t="s">
        <v>402</v>
      </c>
      <c r="F44" s="57"/>
      <c r="G44" s="57"/>
      <c r="H44" s="57"/>
      <c r="I44" s="58"/>
      <c r="J44" s="56"/>
      <c r="K44" s="56"/>
      <c r="L44" s="56"/>
      <c r="M44" s="41"/>
      <c r="N44" s="41"/>
      <c r="O44" s="41"/>
      <c r="P44" s="41"/>
      <c r="Q44" s="41"/>
      <c r="R44" s="41"/>
      <c r="S44" s="41"/>
      <c r="T44" s="41"/>
      <c r="U44" s="41"/>
      <c r="V44" s="41"/>
      <c r="W44" s="41"/>
      <c r="X44" s="41"/>
      <c r="Y44" s="41"/>
      <c r="Z44" s="41"/>
    </row>
    <row r="45" hidden="1" outlineLevel="1">
      <c r="A45" s="54" t="str">
        <f t="shared" si="1"/>
        <v>TC_CardCreate_FUNC_26</v>
      </c>
      <c r="B45" s="57" t="s">
        <v>388</v>
      </c>
      <c r="C45" s="57"/>
      <c r="D45" s="45" t="s">
        <v>389</v>
      </c>
      <c r="E45" s="45" t="s">
        <v>390</v>
      </c>
      <c r="F45" s="57"/>
      <c r="G45" s="57"/>
      <c r="H45" s="57"/>
      <c r="I45" s="58"/>
      <c r="J45" s="56"/>
      <c r="K45" s="56"/>
      <c r="L45" s="56"/>
      <c r="M45" s="41"/>
      <c r="N45" s="41"/>
      <c r="O45" s="41"/>
      <c r="P45" s="41"/>
      <c r="Q45" s="41"/>
      <c r="R45" s="41"/>
      <c r="S45" s="41"/>
      <c r="T45" s="41"/>
      <c r="U45" s="41"/>
      <c r="V45" s="41"/>
      <c r="W45" s="41"/>
      <c r="X45" s="41"/>
      <c r="Y45" s="41"/>
      <c r="Z45" s="41"/>
    </row>
    <row r="46" hidden="1" outlineLevel="1">
      <c r="A46" s="54" t="str">
        <f t="shared" si="1"/>
        <v>TC_CardCreate_FUNC_27</v>
      </c>
      <c r="B46" s="57" t="s">
        <v>379</v>
      </c>
      <c r="C46" s="56"/>
      <c r="D46" s="45" t="s">
        <v>380</v>
      </c>
      <c r="E46" s="119" t="s">
        <v>402</v>
      </c>
      <c r="F46" s="57"/>
      <c r="G46" s="57"/>
      <c r="H46" s="57"/>
      <c r="I46" s="58"/>
      <c r="J46" s="56"/>
      <c r="K46" s="56"/>
      <c r="L46" s="56"/>
      <c r="M46" s="41"/>
      <c r="N46" s="41"/>
      <c r="O46" s="41"/>
      <c r="P46" s="41"/>
      <c r="Q46" s="41"/>
      <c r="R46" s="41"/>
      <c r="S46" s="41"/>
      <c r="T46" s="41"/>
      <c r="U46" s="41"/>
      <c r="V46" s="41"/>
      <c r="W46" s="41"/>
      <c r="X46" s="41"/>
      <c r="Y46" s="41"/>
      <c r="Z46" s="41"/>
    </row>
    <row r="47">
      <c r="A47" s="135" t="str">
        <f t="shared" si="1"/>
        <v/>
      </c>
      <c r="B47" s="136" t="s">
        <v>534</v>
      </c>
      <c r="C47" s="4"/>
      <c r="D47" s="4"/>
      <c r="E47" s="4"/>
      <c r="F47" s="4"/>
      <c r="G47" s="4"/>
      <c r="H47" s="4"/>
      <c r="I47" s="4"/>
      <c r="J47" s="4"/>
      <c r="K47" s="4"/>
      <c r="L47" s="5"/>
      <c r="M47" s="41"/>
      <c r="N47" s="41"/>
      <c r="O47" s="41"/>
      <c r="P47" s="41"/>
      <c r="Q47" s="41"/>
      <c r="R47" s="41"/>
      <c r="S47" s="41"/>
      <c r="T47" s="41"/>
      <c r="U47" s="41"/>
      <c r="V47" s="41"/>
      <c r="W47" s="41"/>
      <c r="X47" s="41"/>
      <c r="Y47" s="41"/>
      <c r="Z47" s="41"/>
    </row>
    <row r="48">
      <c r="A48" s="54" t="str">
        <f t="shared" si="1"/>
        <v/>
      </c>
      <c r="B48" s="56"/>
      <c r="C48" s="137" t="s">
        <v>535</v>
      </c>
      <c r="D48" s="5"/>
      <c r="E48" s="56"/>
      <c r="F48" s="57"/>
      <c r="G48" s="57"/>
      <c r="H48" s="57"/>
      <c r="I48" s="58"/>
      <c r="J48" s="56"/>
      <c r="K48" s="56"/>
      <c r="L48" s="56"/>
      <c r="M48" s="41"/>
      <c r="N48" s="41"/>
      <c r="O48" s="41"/>
      <c r="P48" s="41"/>
      <c r="Q48" s="41"/>
      <c r="R48" s="41"/>
      <c r="S48" s="41"/>
      <c r="T48" s="41"/>
      <c r="U48" s="41"/>
      <c r="V48" s="41"/>
      <c r="W48" s="41"/>
      <c r="X48" s="41"/>
      <c r="Y48" s="41"/>
      <c r="Z48" s="41"/>
    </row>
    <row r="49" collapsed="1">
      <c r="A49" s="54" t="str">
        <f t="shared" si="1"/>
        <v/>
      </c>
      <c r="B49" s="138" t="s">
        <v>536</v>
      </c>
      <c r="C49" s="4"/>
      <c r="D49" s="4"/>
      <c r="E49" s="4"/>
      <c r="F49" s="4"/>
      <c r="G49" s="4"/>
      <c r="H49" s="4"/>
      <c r="I49" s="4"/>
      <c r="J49" s="4"/>
      <c r="K49" s="4"/>
      <c r="L49" s="5"/>
      <c r="M49" s="41"/>
      <c r="N49" s="41"/>
      <c r="O49" s="41"/>
      <c r="P49" s="41"/>
      <c r="Q49" s="41"/>
      <c r="R49" s="41"/>
      <c r="S49" s="41"/>
      <c r="T49" s="41"/>
      <c r="U49" s="41"/>
      <c r="V49" s="41"/>
      <c r="W49" s="41"/>
      <c r="X49" s="41"/>
      <c r="Y49" s="41"/>
      <c r="Z49" s="41"/>
    </row>
    <row r="50" hidden="1" outlineLevel="1">
      <c r="A50" s="54" t="str">
        <f t="shared" si="1"/>
        <v>TC_CardCreate_FUNC_28</v>
      </c>
      <c r="B50" s="75" t="s">
        <v>537</v>
      </c>
      <c r="C50" s="56"/>
      <c r="D50" s="75" t="s">
        <v>538</v>
      </c>
      <c r="E50" s="75" t="s">
        <v>539</v>
      </c>
      <c r="F50" s="45" t="s">
        <v>405</v>
      </c>
      <c r="G50" s="57"/>
      <c r="H50" s="57"/>
      <c r="I50" s="58"/>
      <c r="J50" s="56"/>
      <c r="K50" s="56"/>
      <c r="L50" s="56"/>
      <c r="M50" s="41"/>
      <c r="N50" s="41"/>
      <c r="O50" s="41"/>
      <c r="P50" s="41"/>
      <c r="Q50" s="41"/>
      <c r="R50" s="41"/>
      <c r="S50" s="41"/>
      <c r="T50" s="41"/>
      <c r="U50" s="41"/>
      <c r="V50" s="41"/>
      <c r="W50" s="41"/>
      <c r="X50" s="41"/>
      <c r="Y50" s="41"/>
      <c r="Z50" s="41"/>
    </row>
    <row r="51" hidden="1" outlineLevel="1">
      <c r="A51" s="54" t="str">
        <f t="shared" si="1"/>
        <v>TC_CardCreate_FUNC_29</v>
      </c>
      <c r="B51" s="75" t="s">
        <v>540</v>
      </c>
      <c r="C51" s="56"/>
      <c r="D51" s="75" t="s">
        <v>541</v>
      </c>
      <c r="E51" s="75" t="s">
        <v>542</v>
      </c>
      <c r="F51" s="45" t="s">
        <v>405</v>
      </c>
      <c r="G51" s="57"/>
      <c r="H51" s="57"/>
      <c r="I51" s="58"/>
      <c r="J51" s="56"/>
      <c r="K51" s="56"/>
      <c r="L51" s="56"/>
      <c r="M51" s="41"/>
      <c r="N51" s="41"/>
      <c r="O51" s="41"/>
      <c r="P51" s="41"/>
      <c r="Q51" s="41"/>
      <c r="R51" s="41"/>
      <c r="S51" s="41"/>
      <c r="T51" s="41"/>
      <c r="U51" s="41"/>
      <c r="V51" s="41"/>
      <c r="W51" s="41"/>
      <c r="X51" s="41"/>
      <c r="Y51" s="41"/>
      <c r="Z51" s="41"/>
    </row>
    <row r="52" hidden="1" outlineLevel="1">
      <c r="A52" s="54" t="str">
        <f t="shared" si="1"/>
        <v>TC_CardCreate_FUNC_30</v>
      </c>
      <c r="B52" s="75" t="s">
        <v>543</v>
      </c>
      <c r="C52" s="56"/>
      <c r="D52" s="75" t="s">
        <v>544</v>
      </c>
      <c r="E52" s="75" t="s">
        <v>545</v>
      </c>
      <c r="F52" s="45" t="s">
        <v>405</v>
      </c>
      <c r="G52" s="57"/>
      <c r="H52" s="57"/>
      <c r="I52" s="58"/>
      <c r="J52" s="56"/>
      <c r="K52" s="56"/>
      <c r="L52" s="56"/>
      <c r="M52" s="41"/>
      <c r="N52" s="41"/>
      <c r="O52" s="41"/>
      <c r="P52" s="41"/>
      <c r="Q52" s="41"/>
      <c r="R52" s="41"/>
      <c r="S52" s="41"/>
      <c r="T52" s="41"/>
      <c r="U52" s="41"/>
      <c r="V52" s="41"/>
      <c r="W52" s="41"/>
      <c r="X52" s="41"/>
      <c r="Y52" s="41"/>
      <c r="Z52" s="41"/>
    </row>
    <row r="53" hidden="1" outlineLevel="1">
      <c r="A53" s="54" t="str">
        <f t="shared" si="1"/>
        <v>TC_CardCreate_FUNC_31</v>
      </c>
      <c r="B53" s="139" t="s">
        <v>225</v>
      </c>
      <c r="C53" s="74" t="s">
        <v>546</v>
      </c>
      <c r="D53" s="74" t="s">
        <v>547</v>
      </c>
      <c r="E53" s="74" t="s">
        <v>548</v>
      </c>
      <c r="F53" s="45" t="s">
        <v>405</v>
      </c>
      <c r="G53" s="57"/>
      <c r="H53" s="57"/>
      <c r="I53" s="58"/>
      <c r="J53" s="56"/>
      <c r="K53" s="56"/>
      <c r="L53" s="56"/>
      <c r="M53" s="41"/>
      <c r="N53" s="41"/>
      <c r="O53" s="41"/>
      <c r="P53" s="41"/>
      <c r="Q53" s="41"/>
      <c r="R53" s="41"/>
      <c r="S53" s="41"/>
      <c r="T53" s="41"/>
      <c r="U53" s="41"/>
      <c r="V53" s="41"/>
      <c r="W53" s="41"/>
      <c r="X53" s="41"/>
      <c r="Y53" s="41"/>
      <c r="Z53" s="41"/>
    </row>
    <row r="54" hidden="1" outlineLevel="1">
      <c r="A54" s="54" t="str">
        <f t="shared" si="1"/>
        <v>TC_CardCreate_FUNC_32</v>
      </c>
      <c r="B54" s="103"/>
      <c r="C54" s="74" t="s">
        <v>549</v>
      </c>
      <c r="D54" s="74" t="s">
        <v>547</v>
      </c>
      <c r="E54" s="140" t="s">
        <v>550</v>
      </c>
      <c r="F54" s="45" t="s">
        <v>551</v>
      </c>
      <c r="G54" s="57"/>
      <c r="H54" s="57"/>
      <c r="I54" s="58"/>
      <c r="J54" s="56"/>
      <c r="K54" s="56"/>
      <c r="L54" s="56"/>
      <c r="M54" s="41"/>
      <c r="N54" s="41"/>
      <c r="O54" s="41"/>
      <c r="P54" s="41"/>
      <c r="Q54" s="41"/>
      <c r="R54" s="41"/>
      <c r="S54" s="41"/>
      <c r="T54" s="41"/>
      <c r="U54" s="41"/>
      <c r="V54" s="41"/>
      <c r="W54" s="41"/>
      <c r="X54" s="41"/>
      <c r="Y54" s="41"/>
      <c r="Z54" s="41"/>
    </row>
    <row r="55" hidden="1" outlineLevel="1">
      <c r="A55" s="54" t="str">
        <f t="shared" si="1"/>
        <v>TC_CardCreate_FUNC_33</v>
      </c>
      <c r="B55" s="52"/>
      <c r="C55" s="141" t="s">
        <v>552</v>
      </c>
      <c r="D55" s="74" t="s">
        <v>547</v>
      </c>
      <c r="E55" s="142" t="s">
        <v>553</v>
      </c>
      <c r="F55" s="45" t="s">
        <v>551</v>
      </c>
      <c r="G55" s="57"/>
      <c r="H55" s="57"/>
      <c r="I55" s="58"/>
      <c r="J55" s="56"/>
      <c r="K55" s="56"/>
      <c r="L55" s="56"/>
      <c r="M55" s="41"/>
      <c r="N55" s="41"/>
      <c r="O55" s="41"/>
      <c r="P55" s="41"/>
      <c r="Q55" s="41"/>
      <c r="R55" s="41"/>
      <c r="S55" s="41"/>
      <c r="T55" s="41"/>
      <c r="U55" s="41"/>
      <c r="V55" s="41"/>
      <c r="W55" s="41"/>
      <c r="X55" s="41"/>
      <c r="Y55" s="41"/>
      <c r="Z55" s="41"/>
    </row>
    <row r="56" hidden="1" outlineLevel="1" collapsed="1">
      <c r="A56" s="54" t="str">
        <f t="shared" si="1"/>
        <v/>
      </c>
      <c r="B56" s="143" t="s">
        <v>554</v>
      </c>
      <c r="C56" s="4"/>
      <c r="D56" s="4"/>
      <c r="E56" s="4"/>
      <c r="F56" s="4"/>
      <c r="G56" s="4"/>
      <c r="H56" s="4"/>
      <c r="I56" s="4"/>
      <c r="J56" s="4"/>
      <c r="K56" s="4"/>
      <c r="L56" s="5"/>
      <c r="M56" s="41"/>
      <c r="N56" s="41"/>
      <c r="O56" s="41"/>
      <c r="P56" s="41"/>
      <c r="Q56" s="41"/>
      <c r="R56" s="41"/>
      <c r="S56" s="41"/>
      <c r="T56" s="41"/>
      <c r="U56" s="41"/>
      <c r="V56" s="41"/>
      <c r="W56" s="41"/>
      <c r="X56" s="41"/>
      <c r="Y56" s="41"/>
      <c r="Z56" s="41"/>
    </row>
    <row r="57" hidden="1" outlineLevel="2">
      <c r="A57" s="54" t="str">
        <f t="shared" si="1"/>
        <v>TC_CardCreate_FUNC_34</v>
      </c>
      <c r="B57" s="75" t="s">
        <v>555</v>
      </c>
      <c r="C57" s="56"/>
      <c r="D57" s="75" t="s">
        <v>556</v>
      </c>
      <c r="E57" s="144" t="s">
        <v>557</v>
      </c>
      <c r="F57" s="57"/>
      <c r="G57" s="57"/>
      <c r="H57" s="57"/>
      <c r="I57" s="58"/>
      <c r="J57" s="56"/>
      <c r="K57" s="56"/>
      <c r="L57" s="56"/>
      <c r="M57" s="41"/>
      <c r="N57" s="41"/>
      <c r="O57" s="41"/>
      <c r="P57" s="41"/>
      <c r="Q57" s="41"/>
      <c r="R57" s="41"/>
      <c r="S57" s="41"/>
      <c r="T57" s="41"/>
      <c r="U57" s="41"/>
      <c r="V57" s="41"/>
      <c r="W57" s="41"/>
      <c r="X57" s="41"/>
      <c r="Y57" s="41"/>
      <c r="Z57" s="41"/>
    </row>
    <row r="58" hidden="1" outlineLevel="1" collapsed="1">
      <c r="A58" s="54" t="str">
        <f t="shared" si="1"/>
        <v/>
      </c>
      <c r="B58" s="143" t="s">
        <v>558</v>
      </c>
      <c r="C58" s="4"/>
      <c r="D58" s="4"/>
      <c r="E58" s="4"/>
      <c r="F58" s="4"/>
      <c r="G58" s="4"/>
      <c r="H58" s="4"/>
      <c r="I58" s="4"/>
      <c r="J58" s="4"/>
      <c r="K58" s="4"/>
      <c r="L58" s="5"/>
      <c r="M58" s="41"/>
      <c r="N58" s="41"/>
      <c r="O58" s="41"/>
      <c r="P58" s="41"/>
      <c r="Q58" s="41"/>
      <c r="R58" s="41"/>
      <c r="S58" s="41"/>
      <c r="T58" s="41"/>
      <c r="U58" s="41"/>
      <c r="V58" s="41"/>
      <c r="W58" s="41"/>
      <c r="X58" s="41"/>
      <c r="Y58" s="41"/>
      <c r="Z58" s="41"/>
    </row>
    <row r="59" hidden="1" outlineLevel="2">
      <c r="A59" s="54" t="str">
        <f t="shared" si="1"/>
        <v/>
      </c>
      <c r="B59" s="145" t="s">
        <v>559</v>
      </c>
      <c r="C59" s="4"/>
      <c r="D59" s="4"/>
      <c r="E59" s="4"/>
      <c r="F59" s="4"/>
      <c r="G59" s="4"/>
      <c r="H59" s="4"/>
      <c r="I59" s="4"/>
      <c r="J59" s="4"/>
      <c r="K59" s="4"/>
      <c r="L59" s="5"/>
      <c r="M59" s="41"/>
      <c r="N59" s="41"/>
      <c r="O59" s="41"/>
      <c r="P59" s="41"/>
      <c r="Q59" s="41"/>
      <c r="R59" s="41"/>
      <c r="S59" s="41"/>
      <c r="T59" s="41"/>
      <c r="U59" s="41"/>
      <c r="V59" s="41"/>
      <c r="W59" s="41"/>
      <c r="X59" s="41"/>
      <c r="Y59" s="41"/>
      <c r="Z59" s="41"/>
    </row>
    <row r="60" hidden="1" outlineLevel="3">
      <c r="A60" s="54" t="str">
        <f t="shared" si="1"/>
        <v>TC_CardCreate_FUNC_35</v>
      </c>
      <c r="B60" s="75" t="s">
        <v>560</v>
      </c>
      <c r="C60" s="56"/>
      <c r="D60" s="75" t="s">
        <v>561</v>
      </c>
      <c r="E60" s="70" t="s">
        <v>562</v>
      </c>
      <c r="F60" s="45" t="s">
        <v>405</v>
      </c>
      <c r="G60" s="57"/>
      <c r="H60" s="57"/>
      <c r="I60" s="58"/>
      <c r="J60" s="56"/>
      <c r="K60" s="56"/>
      <c r="L60" s="56"/>
      <c r="M60" s="41"/>
      <c r="N60" s="41"/>
      <c r="O60" s="41"/>
      <c r="P60" s="41"/>
      <c r="Q60" s="41"/>
      <c r="R60" s="41"/>
      <c r="S60" s="41"/>
      <c r="T60" s="41"/>
      <c r="U60" s="41"/>
      <c r="V60" s="41"/>
      <c r="W60" s="41"/>
      <c r="X60" s="41"/>
      <c r="Y60" s="41"/>
      <c r="Z60" s="41"/>
    </row>
    <row r="61" hidden="1" outlineLevel="3">
      <c r="A61" s="54" t="str">
        <f t="shared" si="1"/>
        <v>TC_CardCreate_FUNC_36</v>
      </c>
      <c r="B61" s="68" t="s">
        <v>563</v>
      </c>
      <c r="C61" s="56"/>
      <c r="D61" s="68" t="s">
        <v>564</v>
      </c>
      <c r="E61" s="70" t="s">
        <v>565</v>
      </c>
      <c r="F61" s="45" t="s">
        <v>405</v>
      </c>
      <c r="G61" s="57"/>
      <c r="H61" s="57"/>
      <c r="I61" s="58"/>
      <c r="J61" s="56"/>
      <c r="K61" s="56"/>
      <c r="L61" s="56"/>
      <c r="M61" s="41"/>
      <c r="N61" s="41"/>
      <c r="O61" s="41"/>
      <c r="P61" s="41"/>
      <c r="Q61" s="41"/>
      <c r="R61" s="41"/>
      <c r="S61" s="41"/>
      <c r="T61" s="41"/>
      <c r="U61" s="41"/>
      <c r="V61" s="41"/>
      <c r="W61" s="41"/>
      <c r="X61" s="41"/>
      <c r="Y61" s="41"/>
      <c r="Z61" s="41"/>
    </row>
    <row r="62" hidden="1" outlineLevel="3">
      <c r="A62" s="54" t="str">
        <f t="shared" si="1"/>
        <v>TC_CardCreate_FUNC_37</v>
      </c>
      <c r="B62" s="75" t="s">
        <v>566</v>
      </c>
      <c r="C62" s="75" t="s">
        <v>567</v>
      </c>
      <c r="D62" s="75" t="s">
        <v>568</v>
      </c>
      <c r="E62" s="144" t="s">
        <v>569</v>
      </c>
      <c r="F62" s="45" t="s">
        <v>405</v>
      </c>
      <c r="G62" s="57"/>
      <c r="H62" s="57"/>
      <c r="I62" s="58"/>
      <c r="J62" s="56"/>
      <c r="K62" s="56"/>
      <c r="L62" s="56"/>
      <c r="M62" s="41"/>
      <c r="N62" s="41"/>
      <c r="O62" s="41"/>
      <c r="P62" s="41"/>
      <c r="Q62" s="41"/>
      <c r="R62" s="41"/>
      <c r="S62" s="41"/>
      <c r="T62" s="41"/>
      <c r="U62" s="41"/>
      <c r="V62" s="41"/>
      <c r="W62" s="41"/>
      <c r="X62" s="41"/>
      <c r="Y62" s="41"/>
      <c r="Z62" s="41"/>
    </row>
    <row r="63" hidden="1" outlineLevel="3">
      <c r="A63" s="54" t="str">
        <f t="shared" si="1"/>
        <v>TC_CardCreate_FUNC_38</v>
      </c>
      <c r="B63" s="75" t="s">
        <v>570</v>
      </c>
      <c r="C63" s="56"/>
      <c r="D63" s="75" t="s">
        <v>571</v>
      </c>
      <c r="E63" s="144" t="s">
        <v>572</v>
      </c>
      <c r="F63" s="45" t="s">
        <v>405</v>
      </c>
      <c r="G63" s="57"/>
      <c r="H63" s="57"/>
      <c r="I63" s="58"/>
      <c r="J63" s="56"/>
      <c r="K63" s="56"/>
      <c r="L63" s="56"/>
      <c r="M63" s="41"/>
      <c r="N63" s="41"/>
      <c r="O63" s="41"/>
      <c r="P63" s="41"/>
      <c r="Q63" s="41"/>
      <c r="R63" s="41"/>
      <c r="S63" s="41"/>
      <c r="T63" s="41"/>
      <c r="U63" s="41"/>
      <c r="V63" s="41"/>
      <c r="W63" s="41"/>
      <c r="X63" s="41"/>
      <c r="Y63" s="41"/>
      <c r="Z63" s="41"/>
    </row>
    <row r="64" hidden="1" outlineLevel="3">
      <c r="A64" s="54" t="str">
        <f t="shared" si="1"/>
        <v>TC_CardCreate_FUNC_39</v>
      </c>
      <c r="B64" s="75" t="s">
        <v>573</v>
      </c>
      <c r="C64" s="56"/>
      <c r="D64" s="75" t="s">
        <v>574</v>
      </c>
      <c r="E64" s="144" t="s">
        <v>575</v>
      </c>
      <c r="F64" s="45" t="s">
        <v>405</v>
      </c>
      <c r="G64" s="57"/>
      <c r="H64" s="57"/>
      <c r="I64" s="58"/>
      <c r="J64" s="56"/>
      <c r="K64" s="56"/>
      <c r="L64" s="56"/>
      <c r="M64" s="41"/>
      <c r="N64" s="41"/>
      <c r="O64" s="41"/>
      <c r="P64" s="41"/>
      <c r="Q64" s="41"/>
      <c r="R64" s="41"/>
      <c r="S64" s="41"/>
      <c r="T64" s="41"/>
      <c r="U64" s="41"/>
      <c r="V64" s="41"/>
      <c r="W64" s="41"/>
      <c r="X64" s="41"/>
      <c r="Y64" s="41"/>
      <c r="Z64" s="41"/>
    </row>
    <row r="65" hidden="1" outlineLevel="3">
      <c r="A65" s="54" t="str">
        <f t="shared" si="1"/>
        <v>TC_CardCreate_FUNC_40</v>
      </c>
      <c r="B65" s="139" t="s">
        <v>576</v>
      </c>
      <c r="C65" s="56"/>
      <c r="D65" s="75" t="s">
        <v>577</v>
      </c>
      <c r="E65" s="144" t="s">
        <v>578</v>
      </c>
      <c r="F65" s="45" t="s">
        <v>405</v>
      </c>
      <c r="G65" s="57"/>
      <c r="H65" s="57"/>
      <c r="I65" s="58"/>
      <c r="J65" s="56"/>
      <c r="K65" s="56"/>
      <c r="L65" s="56"/>
      <c r="M65" s="41"/>
      <c r="N65" s="41"/>
      <c r="O65" s="41"/>
      <c r="P65" s="41"/>
      <c r="Q65" s="41"/>
      <c r="R65" s="41"/>
      <c r="S65" s="41"/>
      <c r="T65" s="41"/>
      <c r="U65" s="41"/>
      <c r="V65" s="41"/>
      <c r="W65" s="41"/>
      <c r="X65" s="41"/>
      <c r="Y65" s="41"/>
      <c r="Z65" s="41"/>
    </row>
    <row r="66" hidden="1" outlineLevel="3">
      <c r="A66" s="54" t="str">
        <f t="shared" si="1"/>
        <v>TC_CardCreate_FUNC_41</v>
      </c>
      <c r="B66" s="52"/>
      <c r="C66" s="56"/>
      <c r="D66" s="75" t="s">
        <v>579</v>
      </c>
      <c r="E66" s="144" t="s">
        <v>580</v>
      </c>
      <c r="F66" s="45" t="s">
        <v>405</v>
      </c>
      <c r="G66" s="57"/>
      <c r="H66" s="57"/>
      <c r="I66" s="58"/>
      <c r="J66" s="56"/>
      <c r="K66" s="56"/>
      <c r="L66" s="56"/>
      <c r="M66" s="41"/>
      <c r="N66" s="41"/>
      <c r="O66" s="41"/>
      <c r="P66" s="41"/>
      <c r="Q66" s="41"/>
      <c r="R66" s="41"/>
      <c r="S66" s="41"/>
      <c r="T66" s="41"/>
      <c r="U66" s="41"/>
      <c r="V66" s="41"/>
      <c r="W66" s="41"/>
      <c r="X66" s="41"/>
      <c r="Y66" s="41"/>
      <c r="Z66" s="41"/>
    </row>
    <row r="67" hidden="1" outlineLevel="3">
      <c r="A67" s="54" t="str">
        <f t="shared" si="1"/>
        <v>TC_CardCreate_FUNC_42</v>
      </c>
      <c r="B67" s="75" t="s">
        <v>581</v>
      </c>
      <c r="C67" s="56"/>
      <c r="D67" s="75" t="s">
        <v>582</v>
      </c>
      <c r="E67" s="144" t="s">
        <v>583</v>
      </c>
      <c r="F67" s="45" t="s">
        <v>405</v>
      </c>
      <c r="G67" s="57"/>
      <c r="H67" s="57"/>
      <c r="I67" s="58"/>
      <c r="J67" s="56"/>
      <c r="K67" s="56"/>
      <c r="L67" s="56"/>
      <c r="M67" s="41"/>
      <c r="N67" s="41"/>
      <c r="O67" s="41"/>
      <c r="P67" s="41"/>
      <c r="Q67" s="41"/>
      <c r="R67" s="41"/>
      <c r="S67" s="41"/>
      <c r="T67" s="41"/>
      <c r="U67" s="41"/>
      <c r="V67" s="41"/>
      <c r="W67" s="41"/>
      <c r="X67" s="41"/>
      <c r="Y67" s="41"/>
      <c r="Z67" s="41"/>
    </row>
    <row r="68" hidden="1" outlineLevel="3">
      <c r="A68" s="54" t="str">
        <f t="shared" si="1"/>
        <v>TC_CardCreate_FUNC_43</v>
      </c>
      <c r="B68" s="56" t="s">
        <v>584</v>
      </c>
      <c r="C68" s="56"/>
      <c r="D68" s="75" t="s">
        <v>585</v>
      </c>
      <c r="E68" s="144" t="s">
        <v>583</v>
      </c>
      <c r="F68" s="45" t="s">
        <v>405</v>
      </c>
      <c r="G68" s="57"/>
      <c r="H68" s="57"/>
      <c r="I68" s="58"/>
      <c r="J68" s="56"/>
      <c r="K68" s="56"/>
      <c r="L68" s="56"/>
      <c r="M68" s="41"/>
      <c r="N68" s="41"/>
      <c r="O68" s="41"/>
      <c r="P68" s="41"/>
      <c r="Q68" s="41"/>
      <c r="R68" s="41"/>
      <c r="S68" s="41"/>
      <c r="T68" s="41"/>
      <c r="U68" s="41"/>
      <c r="V68" s="41"/>
      <c r="W68" s="41"/>
      <c r="X68" s="41"/>
      <c r="Y68" s="41"/>
      <c r="Z68" s="41"/>
    </row>
    <row r="69" hidden="1" outlineLevel="3">
      <c r="A69" s="54" t="str">
        <f t="shared" si="1"/>
        <v>TC_CardCreate_FUNC_44</v>
      </c>
      <c r="B69" s="75" t="s">
        <v>586</v>
      </c>
      <c r="C69" s="56"/>
      <c r="D69" s="75" t="s">
        <v>587</v>
      </c>
      <c r="E69" s="144" t="s">
        <v>588</v>
      </c>
      <c r="F69" s="45" t="s">
        <v>405</v>
      </c>
      <c r="G69" s="57"/>
      <c r="H69" s="57"/>
      <c r="I69" s="58"/>
      <c r="J69" s="56"/>
      <c r="K69" s="56"/>
      <c r="L69" s="56"/>
      <c r="M69" s="41"/>
      <c r="N69" s="41"/>
      <c r="O69" s="41"/>
      <c r="P69" s="41"/>
      <c r="Q69" s="41"/>
      <c r="R69" s="41"/>
      <c r="S69" s="41"/>
      <c r="T69" s="41"/>
      <c r="U69" s="41"/>
      <c r="V69" s="41"/>
      <c r="W69" s="41"/>
      <c r="X69" s="41"/>
      <c r="Y69" s="41"/>
      <c r="Z69" s="41"/>
    </row>
    <row r="70" hidden="1" outlineLevel="3">
      <c r="A70" s="54" t="str">
        <f t="shared" si="1"/>
        <v>TC_CardCreate_FUNC_45</v>
      </c>
      <c r="B70" s="139" t="s">
        <v>589</v>
      </c>
      <c r="C70" s="56"/>
      <c r="D70" s="75" t="s">
        <v>590</v>
      </c>
      <c r="E70" s="144" t="s">
        <v>591</v>
      </c>
      <c r="F70" s="45" t="s">
        <v>405</v>
      </c>
      <c r="G70" s="57"/>
      <c r="H70" s="57"/>
      <c r="I70" s="58"/>
      <c r="J70" s="56"/>
      <c r="K70" s="56"/>
      <c r="L70" s="56"/>
      <c r="M70" s="41"/>
      <c r="N70" s="41"/>
      <c r="O70" s="41"/>
      <c r="P70" s="41"/>
      <c r="Q70" s="41"/>
      <c r="R70" s="41"/>
      <c r="S70" s="41"/>
      <c r="T70" s="41"/>
      <c r="U70" s="41"/>
      <c r="V70" s="41"/>
      <c r="W70" s="41"/>
      <c r="X70" s="41"/>
      <c r="Y70" s="41"/>
      <c r="Z70" s="41"/>
    </row>
    <row r="71" hidden="1" outlineLevel="3">
      <c r="A71" s="54" t="str">
        <f t="shared" si="1"/>
        <v>TC_CardCreate_FUNC_46</v>
      </c>
      <c r="B71" s="52"/>
      <c r="C71" s="56"/>
      <c r="D71" s="75" t="s">
        <v>592</v>
      </c>
      <c r="E71" s="144" t="s">
        <v>580</v>
      </c>
      <c r="F71" s="45" t="s">
        <v>405</v>
      </c>
      <c r="G71" s="57"/>
      <c r="H71" s="57"/>
      <c r="I71" s="58"/>
      <c r="J71" s="56"/>
      <c r="K71" s="56"/>
      <c r="L71" s="56"/>
      <c r="M71" s="41"/>
      <c r="N71" s="41"/>
      <c r="O71" s="41"/>
      <c r="P71" s="41"/>
      <c r="Q71" s="41"/>
      <c r="R71" s="41"/>
      <c r="S71" s="41"/>
      <c r="T71" s="41"/>
      <c r="U71" s="41"/>
      <c r="V71" s="41"/>
      <c r="W71" s="41"/>
      <c r="X71" s="41"/>
      <c r="Y71" s="41"/>
      <c r="Z71" s="41"/>
    </row>
    <row r="72" hidden="1" outlineLevel="3">
      <c r="A72" s="54" t="str">
        <f t="shared" si="1"/>
        <v>TC_CardCreate_FUNC_47</v>
      </c>
      <c r="B72" s="75" t="s">
        <v>593</v>
      </c>
      <c r="C72" s="56"/>
      <c r="D72" s="75" t="s">
        <v>594</v>
      </c>
      <c r="E72" s="144" t="s">
        <v>583</v>
      </c>
      <c r="F72" s="45" t="s">
        <v>405</v>
      </c>
      <c r="G72" s="57"/>
      <c r="H72" s="57"/>
      <c r="I72" s="58"/>
      <c r="J72" s="56"/>
      <c r="K72" s="56"/>
      <c r="L72" s="56"/>
      <c r="M72" s="41"/>
      <c r="N72" s="41"/>
      <c r="O72" s="41"/>
      <c r="P72" s="41"/>
      <c r="Q72" s="41"/>
      <c r="R72" s="41"/>
      <c r="S72" s="41"/>
      <c r="T72" s="41"/>
      <c r="U72" s="41"/>
      <c r="V72" s="41"/>
      <c r="W72" s="41"/>
      <c r="X72" s="41"/>
      <c r="Y72" s="41"/>
      <c r="Z72" s="41"/>
    </row>
    <row r="73" hidden="1" outlineLevel="3">
      <c r="A73" s="54" t="str">
        <f t="shared" si="1"/>
        <v>TC_CardCreate_FUNC_48</v>
      </c>
      <c r="B73" s="56" t="s">
        <v>595</v>
      </c>
      <c r="C73" s="56"/>
      <c r="D73" s="75" t="s">
        <v>596</v>
      </c>
      <c r="E73" s="144" t="s">
        <v>583</v>
      </c>
      <c r="F73" s="45" t="s">
        <v>405</v>
      </c>
      <c r="G73" s="57"/>
      <c r="H73" s="57"/>
      <c r="I73" s="58"/>
      <c r="J73" s="56"/>
      <c r="K73" s="56"/>
      <c r="L73" s="56"/>
      <c r="M73" s="41"/>
      <c r="N73" s="41"/>
      <c r="O73" s="41"/>
      <c r="P73" s="41"/>
      <c r="Q73" s="41"/>
      <c r="R73" s="41"/>
      <c r="S73" s="41"/>
      <c r="T73" s="41"/>
      <c r="U73" s="41"/>
      <c r="V73" s="41"/>
      <c r="W73" s="41"/>
      <c r="X73" s="41"/>
      <c r="Y73" s="41"/>
      <c r="Z73" s="41"/>
    </row>
    <row r="74" hidden="1" outlineLevel="3">
      <c r="A74" s="54" t="str">
        <f t="shared" si="1"/>
        <v>TC_CardCreate_FUNC_49</v>
      </c>
      <c r="B74" s="75" t="s">
        <v>597</v>
      </c>
      <c r="C74" s="56"/>
      <c r="D74" s="75" t="s">
        <v>598</v>
      </c>
      <c r="E74" s="144" t="s">
        <v>599</v>
      </c>
      <c r="F74" s="45" t="s">
        <v>405</v>
      </c>
      <c r="G74" s="57"/>
      <c r="H74" s="57"/>
      <c r="I74" s="58"/>
      <c r="J74" s="56"/>
      <c r="K74" s="56"/>
      <c r="L74" s="56"/>
      <c r="M74" s="41"/>
      <c r="N74" s="41"/>
      <c r="O74" s="41"/>
      <c r="P74" s="41"/>
      <c r="Q74" s="41"/>
      <c r="R74" s="41"/>
      <c r="S74" s="41"/>
      <c r="T74" s="41"/>
      <c r="U74" s="41"/>
      <c r="V74" s="41"/>
      <c r="W74" s="41"/>
      <c r="X74" s="41"/>
      <c r="Y74" s="41"/>
      <c r="Z74" s="41"/>
    </row>
    <row r="75" hidden="1" outlineLevel="3">
      <c r="A75" s="54" t="str">
        <f t="shared" si="1"/>
        <v>TC_CardCreate_FUNC_50</v>
      </c>
      <c r="B75" s="139" t="s">
        <v>600</v>
      </c>
      <c r="C75" s="56"/>
      <c r="D75" s="75" t="s">
        <v>601</v>
      </c>
      <c r="E75" s="70" t="s">
        <v>602</v>
      </c>
      <c r="F75" s="45" t="s">
        <v>405</v>
      </c>
      <c r="G75" s="57"/>
      <c r="H75" s="57"/>
      <c r="I75" s="58"/>
      <c r="J75" s="56"/>
      <c r="K75" s="56"/>
      <c r="L75" s="56"/>
      <c r="M75" s="41"/>
      <c r="N75" s="41"/>
      <c r="O75" s="41"/>
      <c r="P75" s="41"/>
      <c r="Q75" s="41"/>
      <c r="R75" s="41"/>
      <c r="S75" s="41"/>
      <c r="T75" s="41"/>
      <c r="U75" s="41"/>
      <c r="V75" s="41"/>
      <c r="W75" s="41"/>
      <c r="X75" s="41"/>
      <c r="Y75" s="41"/>
      <c r="Z75" s="41"/>
    </row>
    <row r="76" hidden="1" outlineLevel="3">
      <c r="A76" s="54" t="str">
        <f t="shared" si="1"/>
        <v>TC_CardCreate_FUNC_51</v>
      </c>
      <c r="B76" s="52"/>
      <c r="C76" s="56"/>
      <c r="D76" s="75" t="s">
        <v>603</v>
      </c>
      <c r="E76" s="144" t="s">
        <v>580</v>
      </c>
      <c r="F76" s="45" t="s">
        <v>405</v>
      </c>
      <c r="G76" s="57"/>
      <c r="H76" s="57"/>
      <c r="I76" s="58"/>
      <c r="J76" s="56"/>
      <c r="K76" s="56"/>
      <c r="L76" s="56"/>
      <c r="M76" s="41"/>
      <c r="N76" s="41"/>
      <c r="O76" s="41"/>
      <c r="P76" s="41"/>
      <c r="Q76" s="41"/>
      <c r="R76" s="41"/>
      <c r="S76" s="41"/>
      <c r="T76" s="41"/>
      <c r="U76" s="41"/>
      <c r="V76" s="41"/>
      <c r="W76" s="41"/>
      <c r="X76" s="41"/>
      <c r="Y76" s="41"/>
      <c r="Z76" s="41"/>
    </row>
    <row r="77" hidden="1" outlineLevel="3">
      <c r="A77" s="54" t="str">
        <f t="shared" si="1"/>
        <v>TC_CardCreate_FUNC_52</v>
      </c>
      <c r="B77" s="75" t="s">
        <v>604</v>
      </c>
      <c r="C77" s="56"/>
      <c r="D77" s="75" t="s">
        <v>605</v>
      </c>
      <c r="E77" s="144" t="s">
        <v>606</v>
      </c>
      <c r="F77" s="45" t="s">
        <v>405</v>
      </c>
      <c r="G77" s="57"/>
      <c r="H77" s="57"/>
      <c r="I77" s="58"/>
      <c r="J77" s="56"/>
      <c r="K77" s="56"/>
      <c r="L77" s="56"/>
      <c r="M77" s="41"/>
      <c r="N77" s="41"/>
      <c r="O77" s="41"/>
      <c r="P77" s="41"/>
      <c r="Q77" s="41"/>
      <c r="R77" s="41"/>
      <c r="S77" s="41"/>
      <c r="T77" s="41"/>
      <c r="U77" s="41"/>
      <c r="V77" s="41"/>
      <c r="W77" s="41"/>
      <c r="X77" s="41"/>
      <c r="Y77" s="41"/>
      <c r="Z77" s="41"/>
    </row>
    <row r="78" hidden="1" outlineLevel="3">
      <c r="A78" s="54" t="str">
        <f t="shared" si="1"/>
        <v>TC_CardCreate_FUNC_53</v>
      </c>
      <c r="B78" s="139" t="s">
        <v>607</v>
      </c>
      <c r="C78" s="56"/>
      <c r="D78" s="75" t="s">
        <v>608</v>
      </c>
      <c r="E78" s="70" t="s">
        <v>609</v>
      </c>
      <c r="F78" s="45" t="s">
        <v>405</v>
      </c>
      <c r="G78" s="57"/>
      <c r="H78" s="57"/>
      <c r="I78" s="58"/>
      <c r="J78" s="56"/>
      <c r="K78" s="56"/>
      <c r="L78" s="56"/>
      <c r="M78" s="41"/>
      <c r="N78" s="41"/>
      <c r="O78" s="41"/>
      <c r="P78" s="41"/>
      <c r="Q78" s="41"/>
      <c r="R78" s="41"/>
      <c r="S78" s="41"/>
      <c r="T78" s="41"/>
      <c r="U78" s="41"/>
      <c r="V78" s="41"/>
      <c r="W78" s="41"/>
      <c r="X78" s="41"/>
      <c r="Y78" s="41"/>
      <c r="Z78" s="41"/>
    </row>
    <row r="79" hidden="1" outlineLevel="3">
      <c r="A79" s="54" t="str">
        <f t="shared" si="1"/>
        <v>TC_CardCreate_FUNC_54</v>
      </c>
      <c r="B79" s="52"/>
      <c r="C79" s="56"/>
      <c r="D79" s="75" t="s">
        <v>610</v>
      </c>
      <c r="E79" s="144" t="s">
        <v>580</v>
      </c>
      <c r="F79" s="45" t="s">
        <v>405</v>
      </c>
      <c r="G79" s="57"/>
      <c r="H79" s="57"/>
      <c r="I79" s="58"/>
      <c r="J79" s="56"/>
      <c r="K79" s="56"/>
      <c r="L79" s="56"/>
      <c r="M79" s="41"/>
      <c r="N79" s="41"/>
      <c r="O79" s="41"/>
      <c r="P79" s="41"/>
      <c r="Q79" s="41"/>
      <c r="R79" s="41"/>
      <c r="S79" s="41"/>
      <c r="T79" s="41"/>
      <c r="U79" s="41"/>
      <c r="V79" s="41"/>
      <c r="W79" s="41"/>
      <c r="X79" s="41"/>
      <c r="Y79" s="41"/>
      <c r="Z79" s="41"/>
    </row>
    <row r="80" hidden="1" outlineLevel="3">
      <c r="A80" s="54" t="str">
        <f t="shared" si="1"/>
        <v>TC_CardCreate_FUNC_55</v>
      </c>
      <c r="B80" s="75" t="s">
        <v>611</v>
      </c>
      <c r="C80" s="56"/>
      <c r="D80" s="75" t="s">
        <v>612</v>
      </c>
      <c r="E80" s="144" t="s">
        <v>613</v>
      </c>
      <c r="F80" s="45" t="s">
        <v>405</v>
      </c>
      <c r="G80" s="57"/>
      <c r="H80" s="57"/>
      <c r="I80" s="58"/>
      <c r="J80" s="56"/>
      <c r="K80" s="56"/>
      <c r="L80" s="56"/>
      <c r="M80" s="41"/>
      <c r="N80" s="41"/>
      <c r="O80" s="41"/>
      <c r="P80" s="41"/>
      <c r="Q80" s="41"/>
      <c r="R80" s="41"/>
      <c r="S80" s="41"/>
      <c r="T80" s="41"/>
      <c r="U80" s="41"/>
      <c r="V80" s="41"/>
      <c r="W80" s="41"/>
      <c r="X80" s="41"/>
      <c r="Y80" s="41"/>
      <c r="Z80" s="41"/>
    </row>
    <row r="81" hidden="1" outlineLevel="3">
      <c r="A81" s="54" t="str">
        <f t="shared" si="1"/>
        <v>TC_CardCreate_FUNC_56</v>
      </c>
      <c r="B81" s="139" t="s">
        <v>614</v>
      </c>
      <c r="C81" s="75" t="s">
        <v>615</v>
      </c>
      <c r="D81" s="75" t="s">
        <v>616</v>
      </c>
      <c r="E81" s="144" t="s">
        <v>617</v>
      </c>
      <c r="F81" s="45" t="s">
        <v>405</v>
      </c>
      <c r="G81" s="57"/>
      <c r="H81" s="57"/>
      <c r="I81" s="58"/>
      <c r="J81" s="56"/>
      <c r="K81" s="56"/>
      <c r="L81" s="56"/>
      <c r="M81" s="41"/>
      <c r="N81" s="41"/>
      <c r="O81" s="41"/>
      <c r="P81" s="41"/>
      <c r="Q81" s="41"/>
      <c r="R81" s="41"/>
      <c r="S81" s="41"/>
      <c r="T81" s="41"/>
      <c r="U81" s="41"/>
      <c r="V81" s="41"/>
      <c r="W81" s="41"/>
      <c r="X81" s="41"/>
      <c r="Y81" s="41"/>
      <c r="Z81" s="41"/>
    </row>
    <row r="82" hidden="1" outlineLevel="3">
      <c r="A82" s="54" t="str">
        <f t="shared" si="1"/>
        <v>TC_CardCreate_FUNC_57</v>
      </c>
      <c r="B82" s="52"/>
      <c r="C82" s="75" t="s">
        <v>618</v>
      </c>
      <c r="D82" s="75" t="s">
        <v>616</v>
      </c>
      <c r="E82" s="144" t="s">
        <v>619</v>
      </c>
      <c r="F82" s="45" t="s">
        <v>412</v>
      </c>
      <c r="G82" s="45" t="s">
        <v>412</v>
      </c>
      <c r="H82" s="57"/>
      <c r="I82" s="58"/>
      <c r="J82" s="56"/>
      <c r="K82" s="56"/>
      <c r="L82" s="56"/>
      <c r="M82" s="41"/>
      <c r="N82" s="41"/>
      <c r="O82" s="41"/>
      <c r="P82" s="41"/>
      <c r="Q82" s="41"/>
      <c r="R82" s="41"/>
      <c r="S82" s="41"/>
      <c r="T82" s="41"/>
      <c r="U82" s="41"/>
      <c r="V82" s="41"/>
      <c r="W82" s="41"/>
      <c r="X82" s="41"/>
      <c r="Y82" s="41"/>
      <c r="Z82" s="41"/>
    </row>
    <row r="83" hidden="1" outlineLevel="3">
      <c r="A83" s="54" t="str">
        <f t="shared" si="1"/>
        <v>TC_CardCreate_FUNC_58</v>
      </c>
      <c r="B83" s="139" t="s">
        <v>620</v>
      </c>
      <c r="C83" s="75" t="s">
        <v>615</v>
      </c>
      <c r="D83" s="75" t="s">
        <v>621</v>
      </c>
      <c r="E83" s="144" t="s">
        <v>622</v>
      </c>
      <c r="F83" s="45" t="s">
        <v>405</v>
      </c>
      <c r="G83" s="57"/>
      <c r="H83" s="57"/>
      <c r="I83" s="58"/>
      <c r="J83" s="56"/>
      <c r="K83" s="56"/>
      <c r="L83" s="56"/>
      <c r="M83" s="41"/>
      <c r="N83" s="41"/>
      <c r="O83" s="41"/>
      <c r="P83" s="41"/>
      <c r="Q83" s="41"/>
      <c r="R83" s="41"/>
      <c r="S83" s="41"/>
      <c r="T83" s="41"/>
      <c r="U83" s="41"/>
      <c r="V83" s="41"/>
      <c r="W83" s="41"/>
      <c r="X83" s="41"/>
      <c r="Y83" s="41"/>
      <c r="Z83" s="41"/>
    </row>
    <row r="84" hidden="1" outlineLevel="3">
      <c r="A84" s="54" t="str">
        <f t="shared" si="1"/>
        <v>TC_CardCreate_FUNC_59</v>
      </c>
      <c r="B84" s="103"/>
      <c r="C84" s="75" t="s">
        <v>615</v>
      </c>
      <c r="D84" s="75" t="s">
        <v>616</v>
      </c>
      <c r="E84" s="144" t="s">
        <v>623</v>
      </c>
      <c r="F84" s="45" t="s">
        <v>405</v>
      </c>
      <c r="G84" s="57"/>
      <c r="H84" s="57"/>
      <c r="I84" s="58"/>
      <c r="J84" s="56"/>
      <c r="K84" s="56"/>
      <c r="L84" s="56"/>
      <c r="M84" s="41"/>
      <c r="N84" s="41"/>
      <c r="O84" s="41"/>
      <c r="P84" s="41"/>
      <c r="Q84" s="41"/>
      <c r="R84" s="41"/>
      <c r="S84" s="41"/>
      <c r="T84" s="41"/>
      <c r="U84" s="41"/>
      <c r="V84" s="41"/>
      <c r="W84" s="41"/>
      <c r="X84" s="41"/>
      <c r="Y84" s="41"/>
      <c r="Z84" s="41"/>
    </row>
    <row r="85" hidden="1" outlineLevel="3">
      <c r="A85" s="54" t="str">
        <f t="shared" si="1"/>
        <v>TC_CardCreate_FUNC_60</v>
      </c>
      <c r="B85" s="52"/>
      <c r="C85" s="75" t="s">
        <v>618</v>
      </c>
      <c r="D85" s="75" t="s">
        <v>616</v>
      </c>
      <c r="E85" s="144" t="s">
        <v>624</v>
      </c>
      <c r="F85" s="45" t="s">
        <v>551</v>
      </c>
      <c r="G85" s="57"/>
      <c r="H85" s="57"/>
      <c r="I85" s="58"/>
      <c r="J85" s="56"/>
      <c r="K85" s="56"/>
      <c r="L85" s="56"/>
      <c r="M85" s="41"/>
      <c r="N85" s="41"/>
      <c r="O85" s="41"/>
      <c r="P85" s="41"/>
      <c r="Q85" s="41"/>
      <c r="R85" s="41"/>
      <c r="S85" s="41"/>
      <c r="T85" s="41"/>
      <c r="U85" s="41"/>
      <c r="V85" s="41"/>
      <c r="W85" s="41"/>
      <c r="X85" s="41"/>
      <c r="Y85" s="41"/>
      <c r="Z85" s="41"/>
    </row>
    <row r="86" hidden="1" outlineLevel="2" collapsed="1">
      <c r="A86" s="54" t="str">
        <f t="shared" si="1"/>
        <v/>
      </c>
      <c r="B86" s="145" t="s">
        <v>625</v>
      </c>
      <c r="C86" s="4"/>
      <c r="D86" s="4"/>
      <c r="E86" s="4"/>
      <c r="F86" s="4"/>
      <c r="G86" s="4"/>
      <c r="H86" s="4"/>
      <c r="I86" s="4"/>
      <c r="J86" s="4"/>
      <c r="K86" s="4"/>
      <c r="L86" s="5"/>
      <c r="M86" s="41"/>
      <c r="N86" s="41"/>
      <c r="O86" s="41"/>
      <c r="P86" s="41"/>
      <c r="Q86" s="41"/>
      <c r="R86" s="41"/>
      <c r="S86" s="41"/>
      <c r="T86" s="41"/>
      <c r="U86" s="41"/>
      <c r="V86" s="41"/>
      <c r="W86" s="41"/>
      <c r="X86" s="41"/>
      <c r="Y86" s="41"/>
      <c r="Z86" s="41"/>
    </row>
    <row r="87" hidden="1" outlineLevel="3">
      <c r="A87" s="54" t="str">
        <f t="shared" si="1"/>
        <v>TC_CardCreate_FUNC_61</v>
      </c>
      <c r="B87" s="75" t="s">
        <v>626</v>
      </c>
      <c r="C87" s="56"/>
      <c r="D87" s="75" t="s">
        <v>627</v>
      </c>
      <c r="E87" s="144" t="s">
        <v>628</v>
      </c>
      <c r="F87" s="45" t="s">
        <v>405</v>
      </c>
      <c r="G87" s="57"/>
      <c r="H87" s="57"/>
      <c r="I87" s="58"/>
      <c r="J87" s="56"/>
      <c r="K87" s="56"/>
      <c r="L87" s="56"/>
      <c r="M87" s="41"/>
      <c r="N87" s="41"/>
      <c r="O87" s="41"/>
      <c r="P87" s="41"/>
      <c r="Q87" s="41"/>
      <c r="R87" s="41"/>
      <c r="S87" s="41"/>
      <c r="T87" s="41"/>
      <c r="U87" s="41"/>
      <c r="V87" s="41"/>
      <c r="W87" s="41"/>
      <c r="X87" s="41"/>
      <c r="Y87" s="41"/>
      <c r="Z87" s="41"/>
    </row>
    <row r="88" hidden="1" outlineLevel="2" collapsed="1">
      <c r="A88" s="54" t="str">
        <f t="shared" si="1"/>
        <v/>
      </c>
      <c r="B88" s="145" t="s">
        <v>629</v>
      </c>
      <c r="C88" s="4"/>
      <c r="D88" s="4"/>
      <c r="E88" s="4"/>
      <c r="F88" s="4"/>
      <c r="G88" s="4"/>
      <c r="H88" s="4"/>
      <c r="I88" s="4"/>
      <c r="J88" s="4"/>
      <c r="K88" s="4"/>
      <c r="L88" s="5"/>
      <c r="M88" s="41"/>
      <c r="N88" s="41"/>
      <c r="O88" s="41"/>
      <c r="P88" s="41"/>
      <c r="Q88" s="41"/>
      <c r="R88" s="41"/>
      <c r="S88" s="41"/>
      <c r="T88" s="41"/>
      <c r="U88" s="41"/>
      <c r="V88" s="41"/>
      <c r="W88" s="41"/>
      <c r="X88" s="41"/>
      <c r="Y88" s="41"/>
      <c r="Z88" s="41"/>
    </row>
    <row r="89" hidden="1" outlineLevel="3">
      <c r="A89" s="54" t="str">
        <f t="shared" si="1"/>
        <v>TC_CardCreate_FUNC_62</v>
      </c>
      <c r="B89" s="75" t="s">
        <v>630</v>
      </c>
      <c r="C89" s="56"/>
      <c r="D89" s="75" t="s">
        <v>568</v>
      </c>
      <c r="E89" s="144" t="s">
        <v>569</v>
      </c>
      <c r="F89" s="45" t="s">
        <v>405</v>
      </c>
      <c r="G89" s="57"/>
      <c r="H89" s="57"/>
      <c r="I89" s="58"/>
      <c r="J89" s="56"/>
      <c r="K89" s="56"/>
      <c r="L89" s="56"/>
      <c r="M89" s="41"/>
      <c r="N89" s="41"/>
      <c r="O89" s="41"/>
      <c r="P89" s="41"/>
      <c r="Q89" s="41"/>
      <c r="R89" s="41"/>
      <c r="S89" s="41"/>
      <c r="T89" s="41"/>
      <c r="U89" s="41"/>
      <c r="V89" s="41"/>
      <c r="W89" s="41"/>
      <c r="X89" s="41"/>
      <c r="Y89" s="41"/>
      <c r="Z89" s="41"/>
    </row>
    <row r="90" hidden="1" outlineLevel="3">
      <c r="A90" s="54" t="str">
        <f t="shared" si="1"/>
        <v>TC_CardCreate_FUNC_63</v>
      </c>
      <c r="B90" s="75" t="s">
        <v>631</v>
      </c>
      <c r="C90" s="56"/>
      <c r="D90" s="75" t="s">
        <v>632</v>
      </c>
      <c r="E90" s="144" t="s">
        <v>583</v>
      </c>
      <c r="F90" s="45" t="s">
        <v>405</v>
      </c>
      <c r="G90" s="57"/>
      <c r="H90" s="57"/>
      <c r="I90" s="58"/>
      <c r="J90" s="56"/>
      <c r="K90" s="56"/>
      <c r="L90" s="56"/>
      <c r="M90" s="41"/>
      <c r="N90" s="41"/>
      <c r="O90" s="41"/>
      <c r="P90" s="41"/>
      <c r="Q90" s="41"/>
      <c r="R90" s="41"/>
      <c r="S90" s="41"/>
      <c r="T90" s="41"/>
      <c r="U90" s="41"/>
      <c r="V90" s="41"/>
      <c r="W90" s="41"/>
      <c r="X90" s="41"/>
      <c r="Y90" s="41"/>
      <c r="Z90" s="41"/>
    </row>
    <row r="91" hidden="1" outlineLevel="3">
      <c r="A91" s="54" t="str">
        <f t="shared" si="1"/>
        <v>TC_CardCreate_FUNC_64</v>
      </c>
      <c r="B91" s="75" t="s">
        <v>570</v>
      </c>
      <c r="C91" s="56"/>
      <c r="D91" s="75" t="s">
        <v>571</v>
      </c>
      <c r="E91" s="144" t="s">
        <v>583</v>
      </c>
      <c r="F91" s="57"/>
      <c r="G91" s="57"/>
      <c r="H91" s="57"/>
      <c r="I91" s="58"/>
      <c r="J91" s="56"/>
      <c r="K91" s="56"/>
      <c r="L91" s="56"/>
      <c r="M91" s="41"/>
      <c r="N91" s="41"/>
      <c r="O91" s="41"/>
      <c r="P91" s="41"/>
      <c r="Q91" s="41"/>
      <c r="R91" s="41"/>
      <c r="S91" s="41"/>
      <c r="T91" s="41"/>
      <c r="U91" s="41"/>
      <c r="V91" s="41"/>
      <c r="W91" s="41"/>
      <c r="X91" s="41"/>
      <c r="Y91" s="41"/>
      <c r="Z91" s="41"/>
    </row>
    <row r="92" hidden="1" outlineLevel="3">
      <c r="A92" s="54" t="str">
        <f t="shared" si="1"/>
        <v>TC_CardCreate_FUNC_65</v>
      </c>
      <c r="B92" s="75" t="s">
        <v>633</v>
      </c>
      <c r="C92" s="56"/>
      <c r="D92" s="75" t="s">
        <v>634</v>
      </c>
      <c r="E92" s="144" t="s">
        <v>635</v>
      </c>
      <c r="F92" s="45" t="s">
        <v>405</v>
      </c>
      <c r="G92" s="57"/>
      <c r="H92" s="57"/>
      <c r="I92" s="58"/>
      <c r="J92" s="56"/>
      <c r="K92" s="56"/>
      <c r="L92" s="56"/>
      <c r="M92" s="41"/>
      <c r="N92" s="41"/>
      <c r="O92" s="41"/>
      <c r="P92" s="41"/>
      <c r="Q92" s="41"/>
      <c r="R92" s="41"/>
      <c r="S92" s="41"/>
      <c r="T92" s="41"/>
      <c r="U92" s="41"/>
      <c r="V92" s="41"/>
      <c r="W92" s="41"/>
      <c r="X92" s="41"/>
      <c r="Y92" s="41"/>
      <c r="Z92" s="41"/>
    </row>
    <row r="93" hidden="1" outlineLevel="3">
      <c r="A93" s="54" t="str">
        <f t="shared" si="1"/>
        <v>TC_CardCreate_FUNC_66</v>
      </c>
      <c r="B93" s="139" t="s">
        <v>636</v>
      </c>
      <c r="C93" s="56"/>
      <c r="D93" s="75" t="s">
        <v>577</v>
      </c>
      <c r="E93" s="144" t="s">
        <v>637</v>
      </c>
      <c r="F93" s="45" t="s">
        <v>405</v>
      </c>
      <c r="G93" s="57"/>
      <c r="H93" s="57"/>
      <c r="I93" s="58"/>
      <c r="J93" s="56"/>
      <c r="K93" s="56"/>
      <c r="L93" s="56"/>
      <c r="M93" s="41"/>
      <c r="N93" s="41"/>
      <c r="O93" s="41"/>
      <c r="P93" s="41"/>
      <c r="Q93" s="41"/>
      <c r="R93" s="41"/>
      <c r="S93" s="41"/>
      <c r="T93" s="41"/>
      <c r="U93" s="41"/>
      <c r="V93" s="41"/>
      <c r="W93" s="41"/>
      <c r="X93" s="41"/>
      <c r="Y93" s="41"/>
      <c r="Z93" s="41"/>
    </row>
    <row r="94" hidden="1" outlineLevel="3">
      <c r="A94" s="54" t="str">
        <f t="shared" si="1"/>
        <v>TC_CardCreate_FUNC_67</v>
      </c>
      <c r="B94" s="52"/>
      <c r="C94" s="56"/>
      <c r="D94" s="75" t="s">
        <v>579</v>
      </c>
      <c r="E94" s="144" t="s">
        <v>580</v>
      </c>
      <c r="F94" s="45" t="s">
        <v>405</v>
      </c>
      <c r="G94" s="57"/>
      <c r="H94" s="57"/>
      <c r="I94" s="58"/>
      <c r="J94" s="56"/>
      <c r="K94" s="56"/>
      <c r="L94" s="56"/>
      <c r="M94" s="41"/>
      <c r="N94" s="41"/>
      <c r="O94" s="41"/>
      <c r="P94" s="41"/>
      <c r="Q94" s="41"/>
      <c r="R94" s="41"/>
      <c r="S94" s="41"/>
      <c r="T94" s="41"/>
      <c r="U94" s="41"/>
      <c r="V94" s="41"/>
      <c r="W94" s="41"/>
      <c r="X94" s="41"/>
      <c r="Y94" s="41"/>
      <c r="Z94" s="41"/>
    </row>
    <row r="95" hidden="1" outlineLevel="3">
      <c r="A95" s="54" t="str">
        <f t="shared" si="1"/>
        <v>TC_CardCreate_FUNC_68</v>
      </c>
      <c r="B95" s="56" t="s">
        <v>584</v>
      </c>
      <c r="C95" s="56"/>
      <c r="D95" s="75" t="s">
        <v>585</v>
      </c>
      <c r="E95" s="144" t="s">
        <v>583</v>
      </c>
      <c r="F95" s="45" t="s">
        <v>405</v>
      </c>
      <c r="G95" s="57"/>
      <c r="H95" s="57"/>
      <c r="I95" s="58"/>
      <c r="J95" s="56"/>
      <c r="K95" s="56"/>
      <c r="L95" s="56"/>
      <c r="M95" s="41"/>
      <c r="N95" s="41"/>
      <c r="O95" s="41"/>
      <c r="P95" s="41"/>
      <c r="Q95" s="41"/>
      <c r="R95" s="41"/>
      <c r="S95" s="41"/>
      <c r="T95" s="41"/>
      <c r="U95" s="41"/>
      <c r="V95" s="41"/>
      <c r="W95" s="41"/>
      <c r="X95" s="41"/>
      <c r="Y95" s="41"/>
      <c r="Z95" s="41"/>
    </row>
    <row r="96" hidden="1" outlineLevel="3">
      <c r="A96" s="54" t="str">
        <f t="shared" si="1"/>
        <v>TC_CardCreate_FUNC_69</v>
      </c>
      <c r="B96" s="75" t="s">
        <v>586</v>
      </c>
      <c r="C96" s="56"/>
      <c r="D96" s="75" t="s">
        <v>587</v>
      </c>
      <c r="E96" s="144" t="s">
        <v>638</v>
      </c>
      <c r="F96" s="45" t="s">
        <v>405</v>
      </c>
      <c r="G96" s="57"/>
      <c r="H96" s="57"/>
      <c r="I96" s="58"/>
      <c r="J96" s="56"/>
      <c r="K96" s="56"/>
      <c r="L96" s="56"/>
      <c r="M96" s="41"/>
      <c r="N96" s="41"/>
      <c r="O96" s="41"/>
      <c r="P96" s="41"/>
      <c r="Q96" s="41"/>
      <c r="R96" s="41"/>
      <c r="S96" s="41"/>
      <c r="T96" s="41"/>
      <c r="U96" s="41"/>
      <c r="V96" s="41"/>
      <c r="W96" s="41"/>
      <c r="X96" s="41"/>
      <c r="Y96" s="41"/>
      <c r="Z96" s="41"/>
    </row>
    <row r="97" hidden="1" outlineLevel="3">
      <c r="A97" s="54" t="str">
        <f t="shared" si="1"/>
        <v>TC_CardCreate_FUNC_70</v>
      </c>
      <c r="B97" s="139" t="s">
        <v>589</v>
      </c>
      <c r="C97" s="56"/>
      <c r="D97" s="75" t="s">
        <v>590</v>
      </c>
      <c r="E97" s="144" t="s">
        <v>639</v>
      </c>
      <c r="F97" s="45" t="s">
        <v>405</v>
      </c>
      <c r="G97" s="57"/>
      <c r="H97" s="57"/>
      <c r="I97" s="58"/>
      <c r="J97" s="56"/>
      <c r="K97" s="56"/>
      <c r="L97" s="56"/>
      <c r="M97" s="41"/>
      <c r="N97" s="41"/>
      <c r="O97" s="41"/>
      <c r="P97" s="41"/>
      <c r="Q97" s="41"/>
      <c r="R97" s="41"/>
      <c r="S97" s="41"/>
      <c r="T97" s="41"/>
      <c r="U97" s="41"/>
      <c r="V97" s="41"/>
      <c r="W97" s="41"/>
      <c r="X97" s="41"/>
      <c r="Y97" s="41"/>
      <c r="Z97" s="41"/>
    </row>
    <row r="98" hidden="1" outlineLevel="3">
      <c r="A98" s="54" t="str">
        <f t="shared" si="1"/>
        <v>TC_CardCreate_FUNC_71</v>
      </c>
      <c r="B98" s="52"/>
      <c r="C98" s="56"/>
      <c r="D98" s="75" t="s">
        <v>592</v>
      </c>
      <c r="E98" s="144" t="s">
        <v>580</v>
      </c>
      <c r="F98" s="45" t="s">
        <v>405</v>
      </c>
      <c r="G98" s="57"/>
      <c r="H98" s="57"/>
      <c r="I98" s="58"/>
      <c r="J98" s="56"/>
      <c r="K98" s="56"/>
      <c r="L98" s="56"/>
      <c r="M98" s="41"/>
      <c r="N98" s="41"/>
      <c r="O98" s="41"/>
      <c r="P98" s="41"/>
      <c r="Q98" s="41"/>
      <c r="R98" s="41"/>
      <c r="S98" s="41"/>
      <c r="T98" s="41"/>
      <c r="U98" s="41"/>
      <c r="V98" s="41"/>
      <c r="W98" s="41"/>
      <c r="X98" s="41"/>
      <c r="Y98" s="41"/>
      <c r="Z98" s="41"/>
    </row>
    <row r="99" hidden="1" outlineLevel="3">
      <c r="A99" s="54" t="str">
        <f t="shared" si="1"/>
        <v>TC_CardCreate_FUNC_72</v>
      </c>
      <c r="B99" s="75" t="s">
        <v>593</v>
      </c>
      <c r="C99" s="56"/>
      <c r="D99" s="75" t="s">
        <v>594</v>
      </c>
      <c r="E99" s="144" t="s">
        <v>583</v>
      </c>
      <c r="F99" s="45" t="s">
        <v>405</v>
      </c>
      <c r="G99" s="57"/>
      <c r="H99" s="57"/>
      <c r="I99" s="58"/>
      <c r="J99" s="56"/>
      <c r="K99" s="56"/>
      <c r="L99" s="56"/>
      <c r="M99" s="41"/>
      <c r="N99" s="41"/>
      <c r="O99" s="41"/>
      <c r="P99" s="41"/>
      <c r="Q99" s="41"/>
      <c r="R99" s="41"/>
      <c r="S99" s="41"/>
      <c r="T99" s="41"/>
      <c r="U99" s="41"/>
      <c r="V99" s="41"/>
      <c r="W99" s="41"/>
      <c r="X99" s="41"/>
      <c r="Y99" s="41"/>
      <c r="Z99" s="41"/>
    </row>
    <row r="100" hidden="1" outlineLevel="3">
      <c r="A100" s="54" t="str">
        <f t="shared" si="1"/>
        <v>TC_CardCreate_FUNC_73</v>
      </c>
      <c r="B100" s="56" t="s">
        <v>595</v>
      </c>
      <c r="C100" s="56"/>
      <c r="D100" s="75" t="s">
        <v>596</v>
      </c>
      <c r="E100" s="144" t="s">
        <v>583</v>
      </c>
      <c r="F100" s="45" t="s">
        <v>405</v>
      </c>
      <c r="G100" s="57"/>
      <c r="H100" s="57"/>
      <c r="I100" s="58"/>
      <c r="J100" s="56"/>
      <c r="K100" s="56"/>
      <c r="L100" s="56"/>
      <c r="M100" s="41"/>
      <c r="N100" s="41"/>
      <c r="O100" s="41"/>
      <c r="P100" s="41"/>
      <c r="Q100" s="41"/>
      <c r="R100" s="41"/>
      <c r="S100" s="41"/>
      <c r="T100" s="41"/>
      <c r="U100" s="41"/>
      <c r="V100" s="41"/>
      <c r="W100" s="41"/>
      <c r="X100" s="41"/>
      <c r="Y100" s="41"/>
      <c r="Z100" s="41"/>
    </row>
    <row r="101" hidden="1" outlineLevel="3">
      <c r="A101" s="54" t="str">
        <f t="shared" si="1"/>
        <v>TC_CardCreate_FUNC_74</v>
      </c>
      <c r="B101" s="75" t="s">
        <v>597</v>
      </c>
      <c r="C101" s="56"/>
      <c r="D101" s="75" t="s">
        <v>598</v>
      </c>
      <c r="E101" s="144" t="s">
        <v>640</v>
      </c>
      <c r="F101" s="45" t="s">
        <v>405</v>
      </c>
      <c r="G101" s="57"/>
      <c r="H101" s="57"/>
      <c r="I101" s="58"/>
      <c r="J101" s="56"/>
      <c r="K101" s="56"/>
      <c r="L101" s="56"/>
      <c r="M101" s="41"/>
      <c r="N101" s="41"/>
      <c r="O101" s="41"/>
      <c r="P101" s="41"/>
      <c r="Q101" s="41"/>
      <c r="R101" s="41"/>
      <c r="S101" s="41"/>
      <c r="T101" s="41"/>
      <c r="U101" s="41"/>
      <c r="V101" s="41"/>
      <c r="W101" s="41"/>
      <c r="X101" s="41"/>
      <c r="Y101" s="41"/>
      <c r="Z101" s="41"/>
    </row>
    <row r="102" hidden="1" outlineLevel="3">
      <c r="A102" s="54" t="str">
        <f t="shared" si="1"/>
        <v>TC_CardCreate_FUNC_75</v>
      </c>
      <c r="B102" s="139" t="s">
        <v>600</v>
      </c>
      <c r="C102" s="56"/>
      <c r="D102" s="75" t="s">
        <v>601</v>
      </c>
      <c r="E102" s="144" t="s">
        <v>641</v>
      </c>
      <c r="F102" s="45" t="s">
        <v>405</v>
      </c>
      <c r="G102" s="57"/>
      <c r="H102" s="57"/>
      <c r="I102" s="58"/>
      <c r="J102" s="56"/>
      <c r="K102" s="56"/>
      <c r="L102" s="56"/>
      <c r="M102" s="41"/>
      <c r="N102" s="41"/>
      <c r="O102" s="41"/>
      <c r="P102" s="41"/>
      <c r="Q102" s="41"/>
      <c r="R102" s="41"/>
      <c r="S102" s="41"/>
      <c r="T102" s="41"/>
      <c r="U102" s="41"/>
      <c r="V102" s="41"/>
      <c r="W102" s="41"/>
      <c r="X102" s="41"/>
      <c r="Y102" s="41"/>
      <c r="Z102" s="41"/>
    </row>
    <row r="103" hidden="1" outlineLevel="3">
      <c r="A103" s="54" t="str">
        <f t="shared" si="1"/>
        <v>TC_CardCreate_FUNC_76</v>
      </c>
      <c r="B103" s="52"/>
      <c r="C103" s="56"/>
      <c r="D103" s="75" t="s">
        <v>603</v>
      </c>
      <c r="E103" s="144" t="s">
        <v>580</v>
      </c>
      <c r="F103" s="45" t="s">
        <v>405</v>
      </c>
      <c r="G103" s="57"/>
      <c r="H103" s="57"/>
      <c r="I103" s="58"/>
      <c r="J103" s="56"/>
      <c r="K103" s="56"/>
      <c r="L103" s="56"/>
      <c r="M103" s="41"/>
      <c r="N103" s="41"/>
      <c r="O103" s="41"/>
      <c r="P103" s="41"/>
      <c r="Q103" s="41"/>
      <c r="R103" s="41"/>
      <c r="S103" s="41"/>
      <c r="T103" s="41"/>
      <c r="U103" s="41"/>
      <c r="V103" s="41"/>
      <c r="W103" s="41"/>
      <c r="X103" s="41"/>
      <c r="Y103" s="41"/>
      <c r="Z103" s="41"/>
    </row>
    <row r="104" hidden="1" outlineLevel="3">
      <c r="A104" s="54" t="str">
        <f t="shared" si="1"/>
        <v>TC_CardCreate_FUNC_77</v>
      </c>
      <c r="B104" s="75" t="s">
        <v>604</v>
      </c>
      <c r="C104" s="56"/>
      <c r="D104" s="75" t="s">
        <v>605</v>
      </c>
      <c r="E104" s="144" t="s">
        <v>642</v>
      </c>
      <c r="F104" s="57"/>
      <c r="G104" s="57"/>
      <c r="H104" s="57"/>
      <c r="I104" s="58"/>
      <c r="J104" s="56"/>
      <c r="K104" s="56"/>
      <c r="L104" s="56"/>
      <c r="M104" s="41"/>
      <c r="N104" s="41"/>
      <c r="O104" s="41"/>
      <c r="P104" s="41"/>
      <c r="Q104" s="41"/>
      <c r="R104" s="41"/>
      <c r="S104" s="41"/>
      <c r="T104" s="41"/>
      <c r="U104" s="41"/>
      <c r="V104" s="41"/>
      <c r="W104" s="41"/>
      <c r="X104" s="41"/>
      <c r="Y104" s="41"/>
      <c r="Z104" s="41"/>
    </row>
    <row r="105" hidden="1" outlineLevel="3">
      <c r="A105" s="54" t="str">
        <f t="shared" si="1"/>
        <v>TC_CardCreate_FUNC_78</v>
      </c>
      <c r="B105" s="139" t="s">
        <v>607</v>
      </c>
      <c r="C105" s="56"/>
      <c r="D105" s="75" t="s">
        <v>608</v>
      </c>
      <c r="E105" s="144" t="s">
        <v>643</v>
      </c>
      <c r="F105" s="57"/>
      <c r="G105" s="57"/>
      <c r="H105" s="57"/>
      <c r="I105" s="58"/>
      <c r="J105" s="56"/>
      <c r="K105" s="56"/>
      <c r="L105" s="56"/>
      <c r="M105" s="41"/>
      <c r="N105" s="41"/>
      <c r="O105" s="41"/>
      <c r="P105" s="41"/>
      <c r="Q105" s="41"/>
      <c r="R105" s="41"/>
      <c r="S105" s="41"/>
      <c r="T105" s="41"/>
      <c r="U105" s="41"/>
      <c r="V105" s="41"/>
      <c r="W105" s="41"/>
      <c r="X105" s="41"/>
      <c r="Y105" s="41"/>
      <c r="Z105" s="41"/>
    </row>
    <row r="106" hidden="1" outlineLevel="3">
      <c r="A106" s="54" t="str">
        <f t="shared" si="1"/>
        <v>TC_CardCreate_FUNC_79</v>
      </c>
      <c r="B106" s="52"/>
      <c r="C106" s="56"/>
      <c r="D106" s="75" t="s">
        <v>610</v>
      </c>
      <c r="E106" s="144" t="s">
        <v>580</v>
      </c>
      <c r="F106" s="57"/>
      <c r="G106" s="57"/>
      <c r="H106" s="57"/>
      <c r="I106" s="58"/>
      <c r="J106" s="56"/>
      <c r="K106" s="56"/>
      <c r="L106" s="56"/>
      <c r="M106" s="41"/>
      <c r="N106" s="41"/>
      <c r="O106" s="41"/>
      <c r="P106" s="41"/>
      <c r="Q106" s="41"/>
      <c r="R106" s="41"/>
      <c r="S106" s="41"/>
      <c r="T106" s="41"/>
      <c r="U106" s="41"/>
      <c r="V106" s="41"/>
      <c r="W106" s="41"/>
      <c r="X106" s="41"/>
      <c r="Y106" s="41"/>
      <c r="Z106" s="41"/>
    </row>
    <row r="107" hidden="1" outlineLevel="3">
      <c r="A107" s="54" t="str">
        <f t="shared" si="1"/>
        <v>TC_CardCreate_FUNC_80</v>
      </c>
      <c r="B107" s="75" t="s">
        <v>611</v>
      </c>
      <c r="C107" s="56"/>
      <c r="D107" s="75" t="s">
        <v>612</v>
      </c>
      <c r="E107" s="144" t="s">
        <v>613</v>
      </c>
      <c r="F107" s="57"/>
      <c r="G107" s="57"/>
      <c r="H107" s="57"/>
      <c r="I107" s="58"/>
      <c r="J107" s="56"/>
      <c r="K107" s="56"/>
      <c r="L107" s="56"/>
      <c r="M107" s="41"/>
      <c r="N107" s="41"/>
      <c r="O107" s="41"/>
      <c r="P107" s="41"/>
      <c r="Q107" s="41"/>
      <c r="R107" s="41"/>
      <c r="S107" s="41"/>
      <c r="T107" s="41"/>
      <c r="U107" s="41"/>
      <c r="V107" s="41"/>
      <c r="W107" s="41"/>
      <c r="X107" s="41"/>
      <c r="Y107" s="41"/>
      <c r="Z107" s="41"/>
    </row>
    <row r="108" hidden="1" outlineLevel="3">
      <c r="A108" s="54" t="str">
        <f t="shared" si="1"/>
        <v>TC_CardCreate_FUNC_81</v>
      </c>
      <c r="B108" s="139" t="s">
        <v>644</v>
      </c>
      <c r="C108" s="75" t="s">
        <v>615</v>
      </c>
      <c r="D108" s="75" t="s">
        <v>616</v>
      </c>
      <c r="E108" s="144" t="s">
        <v>617</v>
      </c>
      <c r="F108" s="57"/>
      <c r="G108" s="57"/>
      <c r="H108" s="57"/>
      <c r="I108" s="58"/>
      <c r="J108" s="56"/>
      <c r="K108" s="56"/>
      <c r="L108" s="56"/>
      <c r="M108" s="41"/>
      <c r="N108" s="41"/>
      <c r="O108" s="41"/>
      <c r="P108" s="41"/>
      <c r="Q108" s="41"/>
      <c r="R108" s="41"/>
      <c r="S108" s="41"/>
      <c r="T108" s="41"/>
      <c r="U108" s="41"/>
      <c r="V108" s="41"/>
      <c r="W108" s="41"/>
      <c r="X108" s="41"/>
      <c r="Y108" s="41"/>
      <c r="Z108" s="41"/>
    </row>
    <row r="109" hidden="1" outlineLevel="3">
      <c r="A109" s="54" t="str">
        <f t="shared" si="1"/>
        <v>TC_CardCreate_FUNC_82</v>
      </c>
      <c r="B109" s="52"/>
      <c r="C109" s="75" t="s">
        <v>618</v>
      </c>
      <c r="D109" s="75" t="s">
        <v>616</v>
      </c>
      <c r="E109" s="144" t="s">
        <v>645</v>
      </c>
      <c r="F109" s="57"/>
      <c r="G109" s="57"/>
      <c r="H109" s="57"/>
      <c r="I109" s="58"/>
      <c r="J109" s="56"/>
      <c r="K109" s="56"/>
      <c r="L109" s="56"/>
      <c r="M109" s="41"/>
      <c r="N109" s="41"/>
      <c r="O109" s="41"/>
      <c r="P109" s="41"/>
      <c r="Q109" s="41"/>
      <c r="R109" s="41"/>
      <c r="S109" s="41"/>
      <c r="T109" s="41"/>
      <c r="U109" s="41"/>
      <c r="V109" s="41"/>
      <c r="W109" s="41"/>
      <c r="X109" s="41"/>
      <c r="Y109" s="41"/>
      <c r="Z109" s="41"/>
    </row>
    <row r="110" hidden="1" outlineLevel="3">
      <c r="A110" s="54" t="str">
        <f t="shared" si="1"/>
        <v>TC_CardCreate_FUNC_83</v>
      </c>
      <c r="B110" s="139" t="s">
        <v>646</v>
      </c>
      <c r="C110" s="75" t="s">
        <v>615</v>
      </c>
      <c r="D110" s="75" t="s">
        <v>621</v>
      </c>
      <c r="E110" s="144" t="s">
        <v>647</v>
      </c>
      <c r="F110" s="57"/>
      <c r="G110" s="57"/>
      <c r="H110" s="57"/>
      <c r="I110" s="58"/>
      <c r="J110" s="56"/>
      <c r="K110" s="56"/>
      <c r="L110" s="56"/>
      <c r="M110" s="41"/>
      <c r="N110" s="41"/>
      <c r="O110" s="41"/>
      <c r="P110" s="41"/>
      <c r="Q110" s="41"/>
      <c r="R110" s="41"/>
      <c r="S110" s="41"/>
      <c r="T110" s="41"/>
      <c r="U110" s="41"/>
      <c r="V110" s="41"/>
      <c r="W110" s="41"/>
      <c r="X110" s="41"/>
      <c r="Y110" s="41"/>
      <c r="Z110" s="41"/>
    </row>
    <row r="111" hidden="1" outlineLevel="3">
      <c r="A111" s="54" t="str">
        <f t="shared" si="1"/>
        <v>TC_CardCreate_FUNC_84</v>
      </c>
      <c r="B111" s="103"/>
      <c r="C111" s="75" t="s">
        <v>615</v>
      </c>
      <c r="D111" s="75" t="s">
        <v>616</v>
      </c>
      <c r="E111" s="144" t="s">
        <v>623</v>
      </c>
      <c r="F111" s="57"/>
      <c r="G111" s="57"/>
      <c r="H111" s="57"/>
      <c r="I111" s="58"/>
      <c r="J111" s="56"/>
      <c r="K111" s="56"/>
      <c r="L111" s="56"/>
      <c r="M111" s="41"/>
      <c r="N111" s="41"/>
      <c r="O111" s="41"/>
      <c r="P111" s="41"/>
      <c r="Q111" s="41"/>
      <c r="R111" s="41"/>
      <c r="S111" s="41"/>
      <c r="T111" s="41"/>
      <c r="U111" s="41"/>
      <c r="V111" s="41"/>
      <c r="W111" s="41"/>
      <c r="X111" s="41"/>
      <c r="Y111" s="41"/>
      <c r="Z111" s="41"/>
    </row>
    <row r="112" hidden="1" outlineLevel="3">
      <c r="A112" s="54" t="str">
        <f t="shared" si="1"/>
        <v>TC_CardCreate_FUNC_85</v>
      </c>
      <c r="B112" s="52"/>
      <c r="C112" s="75" t="s">
        <v>618</v>
      </c>
      <c r="D112" s="75" t="s">
        <v>616</v>
      </c>
      <c r="E112" s="144" t="s">
        <v>624</v>
      </c>
      <c r="F112" s="57"/>
      <c r="G112" s="57"/>
      <c r="H112" s="57"/>
      <c r="I112" s="58"/>
      <c r="J112" s="56"/>
      <c r="K112" s="56"/>
      <c r="L112" s="56"/>
      <c r="M112" s="41"/>
      <c r="N112" s="41"/>
      <c r="O112" s="41"/>
      <c r="P112" s="41"/>
      <c r="Q112" s="41"/>
      <c r="R112" s="41"/>
      <c r="S112" s="41"/>
      <c r="T112" s="41"/>
      <c r="U112" s="41"/>
      <c r="V112" s="41"/>
      <c r="W112" s="41"/>
      <c r="X112" s="41"/>
      <c r="Y112" s="41"/>
      <c r="Z112" s="41"/>
    </row>
    <row r="113" hidden="1" outlineLevel="2" collapsed="1">
      <c r="A113" s="54" t="str">
        <f t="shared" si="1"/>
        <v/>
      </c>
      <c r="B113" s="145" t="s">
        <v>648</v>
      </c>
      <c r="C113" s="4"/>
      <c r="D113" s="4"/>
      <c r="E113" s="4"/>
      <c r="F113" s="4"/>
      <c r="G113" s="4"/>
      <c r="H113" s="4"/>
      <c r="I113" s="4"/>
      <c r="J113" s="4"/>
      <c r="K113" s="4"/>
      <c r="L113" s="5"/>
      <c r="M113" s="41"/>
      <c r="N113" s="41"/>
      <c r="O113" s="41"/>
      <c r="P113" s="41"/>
      <c r="Q113" s="41"/>
      <c r="R113" s="41"/>
      <c r="S113" s="41"/>
      <c r="T113" s="41"/>
      <c r="U113" s="41"/>
      <c r="V113" s="41"/>
      <c r="W113" s="41"/>
      <c r="X113" s="41"/>
      <c r="Y113" s="41"/>
      <c r="Z113" s="41"/>
    </row>
    <row r="114" hidden="1" outlineLevel="3">
      <c r="A114" s="54" t="str">
        <f t="shared" si="1"/>
        <v>TC_CardCreate_FUNC_86</v>
      </c>
      <c r="B114" s="75" t="s">
        <v>630</v>
      </c>
      <c r="C114" s="56"/>
      <c r="D114" s="75" t="s">
        <v>568</v>
      </c>
      <c r="E114" s="144" t="s">
        <v>569</v>
      </c>
      <c r="F114" s="57"/>
      <c r="G114" s="57"/>
      <c r="H114" s="57"/>
      <c r="I114" s="58"/>
      <c r="J114" s="56"/>
      <c r="K114" s="56"/>
      <c r="L114" s="56"/>
      <c r="M114" s="41"/>
      <c r="N114" s="41"/>
      <c r="O114" s="41"/>
      <c r="P114" s="41"/>
      <c r="Q114" s="41"/>
      <c r="R114" s="41"/>
      <c r="S114" s="41"/>
      <c r="T114" s="41"/>
      <c r="U114" s="41"/>
      <c r="V114" s="41"/>
      <c r="W114" s="41"/>
      <c r="X114" s="41"/>
      <c r="Y114" s="41"/>
      <c r="Z114" s="41"/>
    </row>
    <row r="115" hidden="1" outlineLevel="3">
      <c r="A115" s="54" t="str">
        <f t="shared" si="1"/>
        <v>TC_CardCreate_FUNC_87</v>
      </c>
      <c r="B115" s="75" t="s">
        <v>631</v>
      </c>
      <c r="C115" s="56"/>
      <c r="D115" s="75" t="s">
        <v>632</v>
      </c>
      <c r="E115" s="144" t="s">
        <v>583</v>
      </c>
      <c r="F115" s="57"/>
      <c r="G115" s="57"/>
      <c r="H115" s="57"/>
      <c r="I115" s="58"/>
      <c r="J115" s="56"/>
      <c r="K115" s="56"/>
      <c r="L115" s="56"/>
      <c r="M115" s="41"/>
      <c r="N115" s="41"/>
      <c r="O115" s="41"/>
      <c r="P115" s="41"/>
      <c r="Q115" s="41"/>
      <c r="R115" s="41"/>
      <c r="S115" s="41"/>
      <c r="T115" s="41"/>
      <c r="U115" s="41"/>
      <c r="V115" s="41"/>
      <c r="W115" s="41"/>
      <c r="X115" s="41"/>
      <c r="Y115" s="41"/>
      <c r="Z115" s="41"/>
    </row>
    <row r="116" hidden="1" outlineLevel="3">
      <c r="A116" s="54" t="str">
        <f t="shared" si="1"/>
        <v>TC_CardCreate_FUNC_88</v>
      </c>
      <c r="B116" s="75" t="s">
        <v>570</v>
      </c>
      <c r="C116" s="56"/>
      <c r="D116" s="75" t="s">
        <v>571</v>
      </c>
      <c r="E116" s="144" t="s">
        <v>583</v>
      </c>
      <c r="F116" s="57"/>
      <c r="G116" s="57"/>
      <c r="H116" s="57"/>
      <c r="I116" s="58"/>
      <c r="J116" s="56"/>
      <c r="K116" s="56"/>
      <c r="L116" s="56"/>
      <c r="M116" s="41"/>
      <c r="N116" s="41"/>
      <c r="O116" s="41"/>
      <c r="P116" s="41"/>
      <c r="Q116" s="41"/>
      <c r="R116" s="41"/>
      <c r="S116" s="41"/>
      <c r="T116" s="41"/>
      <c r="U116" s="41"/>
      <c r="V116" s="41"/>
      <c r="W116" s="41"/>
      <c r="X116" s="41"/>
      <c r="Y116" s="41"/>
      <c r="Z116" s="41"/>
    </row>
    <row r="117" hidden="1" outlineLevel="3">
      <c r="A117" s="54" t="str">
        <f t="shared" si="1"/>
        <v>TC_CardCreate_FUNC_89</v>
      </c>
      <c r="B117" s="56" t="s">
        <v>649</v>
      </c>
      <c r="C117" s="56"/>
      <c r="D117" s="75" t="s">
        <v>650</v>
      </c>
      <c r="E117" s="144" t="s">
        <v>583</v>
      </c>
      <c r="F117" s="57"/>
      <c r="G117" s="57"/>
      <c r="H117" s="57"/>
      <c r="I117" s="58"/>
      <c r="J117" s="56"/>
      <c r="K117" s="56"/>
      <c r="L117" s="56"/>
      <c r="M117" s="41"/>
      <c r="N117" s="41"/>
      <c r="O117" s="41"/>
      <c r="P117" s="41"/>
      <c r="Q117" s="41"/>
      <c r="R117" s="41"/>
      <c r="S117" s="41"/>
      <c r="T117" s="41"/>
      <c r="U117" s="41"/>
      <c r="V117" s="41"/>
      <c r="W117" s="41"/>
      <c r="X117" s="41"/>
      <c r="Y117" s="41"/>
      <c r="Z117" s="41"/>
    </row>
    <row r="118" hidden="1" outlineLevel="3">
      <c r="A118" s="54" t="str">
        <f t="shared" si="1"/>
        <v>TC_CardCreate_FUNC_90</v>
      </c>
      <c r="B118" s="75" t="s">
        <v>651</v>
      </c>
      <c r="C118" s="56"/>
      <c r="D118" s="75" t="s">
        <v>652</v>
      </c>
      <c r="E118" s="144" t="s">
        <v>653</v>
      </c>
      <c r="F118" s="57"/>
      <c r="G118" s="57"/>
      <c r="H118" s="57"/>
      <c r="I118" s="58"/>
      <c r="J118" s="56"/>
      <c r="K118" s="56"/>
      <c r="L118" s="56"/>
      <c r="M118" s="41"/>
      <c r="N118" s="41"/>
      <c r="O118" s="41"/>
      <c r="P118" s="41"/>
      <c r="Q118" s="41"/>
      <c r="R118" s="41"/>
      <c r="S118" s="41"/>
      <c r="T118" s="41"/>
      <c r="U118" s="41"/>
      <c r="V118" s="41"/>
      <c r="W118" s="41"/>
      <c r="X118" s="41"/>
      <c r="Y118" s="41"/>
      <c r="Z118" s="41"/>
    </row>
    <row r="119" hidden="1" outlineLevel="3">
      <c r="A119" s="54" t="str">
        <f t="shared" si="1"/>
        <v>TC_CardCreate_FUNC_91</v>
      </c>
      <c r="B119" s="139" t="s">
        <v>654</v>
      </c>
      <c r="C119" s="56"/>
      <c r="D119" s="75" t="s">
        <v>577</v>
      </c>
      <c r="E119" s="144" t="s">
        <v>655</v>
      </c>
      <c r="F119" s="57"/>
      <c r="G119" s="57"/>
      <c r="H119" s="57"/>
      <c r="I119" s="58"/>
      <c r="J119" s="56"/>
      <c r="K119" s="56"/>
      <c r="L119" s="56"/>
      <c r="M119" s="41"/>
      <c r="N119" s="41"/>
      <c r="O119" s="41"/>
      <c r="P119" s="41"/>
      <c r="Q119" s="41"/>
      <c r="R119" s="41"/>
      <c r="S119" s="41"/>
      <c r="T119" s="41"/>
      <c r="U119" s="41"/>
      <c r="V119" s="41"/>
      <c r="W119" s="41"/>
      <c r="X119" s="41"/>
      <c r="Y119" s="41"/>
      <c r="Z119" s="41"/>
    </row>
    <row r="120" hidden="1" outlineLevel="3">
      <c r="A120" s="54" t="str">
        <f t="shared" si="1"/>
        <v>TC_CardCreate_FUNC_92</v>
      </c>
      <c r="B120" s="52"/>
      <c r="C120" s="56"/>
      <c r="D120" s="75" t="s">
        <v>579</v>
      </c>
      <c r="E120" s="144" t="s">
        <v>580</v>
      </c>
      <c r="F120" s="57"/>
      <c r="G120" s="57"/>
      <c r="H120" s="57"/>
      <c r="I120" s="58"/>
      <c r="J120" s="56"/>
      <c r="K120" s="56"/>
      <c r="L120" s="56"/>
      <c r="M120" s="41"/>
      <c r="N120" s="41"/>
      <c r="O120" s="41"/>
      <c r="P120" s="41"/>
      <c r="Q120" s="41"/>
      <c r="R120" s="41"/>
      <c r="S120" s="41"/>
      <c r="T120" s="41"/>
      <c r="U120" s="41"/>
      <c r="V120" s="41"/>
      <c r="W120" s="41"/>
      <c r="X120" s="41"/>
      <c r="Y120" s="41"/>
      <c r="Z120" s="41"/>
    </row>
    <row r="121" hidden="1" outlineLevel="3">
      <c r="A121" s="54" t="str">
        <f t="shared" si="1"/>
        <v>TC_CardCreate_FUNC_93</v>
      </c>
      <c r="B121" s="75" t="s">
        <v>586</v>
      </c>
      <c r="C121" s="56"/>
      <c r="D121" s="75" t="s">
        <v>587</v>
      </c>
      <c r="E121" s="144" t="s">
        <v>656</v>
      </c>
      <c r="F121" s="57"/>
      <c r="G121" s="57"/>
      <c r="H121" s="57"/>
      <c r="I121" s="58"/>
      <c r="J121" s="56"/>
      <c r="K121" s="56"/>
      <c r="L121" s="56"/>
      <c r="M121" s="41"/>
      <c r="N121" s="41"/>
      <c r="O121" s="41"/>
      <c r="P121" s="41"/>
      <c r="Q121" s="41"/>
      <c r="R121" s="41"/>
      <c r="S121" s="41"/>
      <c r="T121" s="41"/>
      <c r="U121" s="41"/>
      <c r="V121" s="41"/>
      <c r="W121" s="41"/>
      <c r="X121" s="41"/>
      <c r="Y121" s="41"/>
      <c r="Z121" s="41"/>
    </row>
    <row r="122" hidden="1" outlineLevel="3">
      <c r="A122" s="54" t="str">
        <f t="shared" si="1"/>
        <v>TC_CardCreate_FUNC_94</v>
      </c>
      <c r="B122" s="139" t="s">
        <v>589</v>
      </c>
      <c r="C122" s="56"/>
      <c r="D122" s="75" t="s">
        <v>590</v>
      </c>
      <c r="E122" s="144" t="s">
        <v>657</v>
      </c>
      <c r="F122" s="57"/>
      <c r="G122" s="57"/>
      <c r="H122" s="57"/>
      <c r="I122" s="58"/>
      <c r="J122" s="56"/>
      <c r="K122" s="56"/>
      <c r="L122" s="56"/>
      <c r="M122" s="41"/>
      <c r="N122" s="41"/>
      <c r="O122" s="41"/>
      <c r="P122" s="41"/>
      <c r="Q122" s="41"/>
      <c r="R122" s="41"/>
      <c r="S122" s="41"/>
      <c r="T122" s="41"/>
      <c r="U122" s="41"/>
      <c r="V122" s="41"/>
      <c r="W122" s="41"/>
      <c r="X122" s="41"/>
      <c r="Y122" s="41"/>
      <c r="Z122" s="41"/>
    </row>
    <row r="123" hidden="1" outlineLevel="3">
      <c r="A123" s="54" t="str">
        <f t="shared" si="1"/>
        <v>TC_CardCreate_FUNC_95</v>
      </c>
      <c r="B123" s="52"/>
      <c r="C123" s="56"/>
      <c r="D123" s="75" t="s">
        <v>592</v>
      </c>
      <c r="E123" s="144" t="s">
        <v>580</v>
      </c>
      <c r="F123" s="57"/>
      <c r="G123" s="57"/>
      <c r="H123" s="57"/>
      <c r="I123" s="58"/>
      <c r="J123" s="56"/>
      <c r="K123" s="56"/>
      <c r="L123" s="56"/>
      <c r="M123" s="41"/>
      <c r="N123" s="41"/>
      <c r="O123" s="41"/>
      <c r="P123" s="41"/>
      <c r="Q123" s="41"/>
      <c r="R123" s="41"/>
      <c r="S123" s="41"/>
      <c r="T123" s="41"/>
      <c r="U123" s="41"/>
      <c r="V123" s="41"/>
      <c r="W123" s="41"/>
      <c r="X123" s="41"/>
      <c r="Y123" s="41"/>
      <c r="Z123" s="41"/>
    </row>
    <row r="124" hidden="1" outlineLevel="3">
      <c r="A124" s="54" t="str">
        <f t="shared" si="1"/>
        <v>TC_CardCreate_FUNC_96</v>
      </c>
      <c r="B124" s="75" t="s">
        <v>593</v>
      </c>
      <c r="C124" s="56"/>
      <c r="D124" s="75" t="s">
        <v>594</v>
      </c>
      <c r="E124" s="144" t="s">
        <v>583</v>
      </c>
      <c r="F124" s="57"/>
      <c r="G124" s="57"/>
      <c r="H124" s="57"/>
      <c r="I124" s="58"/>
      <c r="J124" s="56"/>
      <c r="K124" s="56"/>
      <c r="L124" s="56"/>
      <c r="M124" s="41"/>
      <c r="N124" s="41"/>
      <c r="O124" s="41"/>
      <c r="P124" s="41"/>
      <c r="Q124" s="41"/>
      <c r="R124" s="41"/>
      <c r="S124" s="41"/>
      <c r="T124" s="41"/>
      <c r="U124" s="41"/>
      <c r="V124" s="41"/>
      <c r="W124" s="41"/>
      <c r="X124" s="41"/>
      <c r="Y124" s="41"/>
      <c r="Z124" s="41"/>
    </row>
    <row r="125" hidden="1" outlineLevel="3">
      <c r="A125" s="54" t="str">
        <f t="shared" si="1"/>
        <v>TC_CardCreate_FUNC_97</v>
      </c>
      <c r="B125" s="56" t="s">
        <v>595</v>
      </c>
      <c r="C125" s="56"/>
      <c r="D125" s="75" t="s">
        <v>596</v>
      </c>
      <c r="E125" s="144" t="s">
        <v>583</v>
      </c>
      <c r="F125" s="57"/>
      <c r="G125" s="57"/>
      <c r="H125" s="57"/>
      <c r="I125" s="58"/>
      <c r="J125" s="56"/>
      <c r="K125" s="56"/>
      <c r="L125" s="56"/>
      <c r="M125" s="41"/>
      <c r="N125" s="41"/>
      <c r="O125" s="41"/>
      <c r="P125" s="41"/>
      <c r="Q125" s="41"/>
      <c r="R125" s="41"/>
      <c r="S125" s="41"/>
      <c r="T125" s="41"/>
      <c r="U125" s="41"/>
      <c r="V125" s="41"/>
      <c r="W125" s="41"/>
      <c r="X125" s="41"/>
      <c r="Y125" s="41"/>
      <c r="Z125" s="41"/>
    </row>
    <row r="126" hidden="1" outlineLevel="3">
      <c r="A126" s="54" t="str">
        <f t="shared" si="1"/>
        <v>TC_CardCreate_FUNC_98</v>
      </c>
      <c r="B126" s="75" t="s">
        <v>597</v>
      </c>
      <c r="C126" s="56"/>
      <c r="D126" s="75" t="s">
        <v>598</v>
      </c>
      <c r="E126" s="144" t="s">
        <v>658</v>
      </c>
      <c r="F126" s="57"/>
      <c r="G126" s="57"/>
      <c r="H126" s="57"/>
      <c r="I126" s="58"/>
      <c r="J126" s="56"/>
      <c r="K126" s="56"/>
      <c r="L126" s="56"/>
      <c r="M126" s="41"/>
      <c r="N126" s="41"/>
      <c r="O126" s="41"/>
      <c r="P126" s="41"/>
      <c r="Q126" s="41"/>
      <c r="R126" s="41"/>
      <c r="S126" s="41"/>
      <c r="T126" s="41"/>
      <c r="U126" s="41"/>
      <c r="V126" s="41"/>
      <c r="W126" s="41"/>
      <c r="X126" s="41"/>
      <c r="Y126" s="41"/>
      <c r="Z126" s="41"/>
    </row>
    <row r="127" hidden="1" outlineLevel="3">
      <c r="A127" s="54" t="str">
        <f t="shared" si="1"/>
        <v>TC_CardCreate_FUNC_99</v>
      </c>
      <c r="B127" s="139" t="s">
        <v>600</v>
      </c>
      <c r="C127" s="56"/>
      <c r="D127" s="75" t="s">
        <v>601</v>
      </c>
      <c r="E127" s="144" t="s">
        <v>659</v>
      </c>
      <c r="F127" s="57"/>
      <c r="G127" s="57"/>
      <c r="H127" s="57"/>
      <c r="I127" s="58"/>
      <c r="J127" s="56"/>
      <c r="K127" s="56"/>
      <c r="L127" s="56"/>
      <c r="M127" s="41"/>
      <c r="N127" s="41"/>
      <c r="O127" s="41"/>
      <c r="P127" s="41"/>
      <c r="Q127" s="41"/>
      <c r="R127" s="41"/>
      <c r="S127" s="41"/>
      <c r="T127" s="41"/>
      <c r="U127" s="41"/>
      <c r="V127" s="41"/>
      <c r="W127" s="41"/>
      <c r="X127" s="41"/>
      <c r="Y127" s="41"/>
      <c r="Z127" s="41"/>
    </row>
    <row r="128" hidden="1" outlineLevel="3">
      <c r="A128" s="54" t="str">
        <f t="shared" si="1"/>
        <v>TC_CardCreate_FUNC_100</v>
      </c>
      <c r="B128" s="52"/>
      <c r="C128" s="56"/>
      <c r="D128" s="75" t="s">
        <v>603</v>
      </c>
      <c r="E128" s="144" t="s">
        <v>580</v>
      </c>
      <c r="F128" s="57"/>
      <c r="G128" s="57"/>
      <c r="H128" s="57"/>
      <c r="I128" s="58"/>
      <c r="J128" s="56"/>
      <c r="K128" s="56"/>
      <c r="L128" s="56"/>
      <c r="M128" s="41"/>
      <c r="N128" s="41"/>
      <c r="O128" s="41"/>
      <c r="P128" s="41"/>
      <c r="Q128" s="41"/>
      <c r="R128" s="41"/>
      <c r="S128" s="41"/>
      <c r="T128" s="41"/>
      <c r="U128" s="41"/>
      <c r="V128" s="41"/>
      <c r="W128" s="41"/>
      <c r="X128" s="41"/>
      <c r="Y128" s="41"/>
      <c r="Z128" s="41"/>
    </row>
    <row r="129" hidden="1" outlineLevel="3">
      <c r="A129" s="54" t="str">
        <f t="shared" si="1"/>
        <v>TC_CardCreate_FUNC_101</v>
      </c>
      <c r="B129" s="75" t="s">
        <v>604</v>
      </c>
      <c r="C129" s="56"/>
      <c r="D129" s="75" t="s">
        <v>605</v>
      </c>
      <c r="E129" s="144" t="s">
        <v>660</v>
      </c>
      <c r="F129" s="57"/>
      <c r="G129" s="57"/>
      <c r="H129" s="57"/>
      <c r="I129" s="58"/>
      <c r="J129" s="56"/>
      <c r="K129" s="56"/>
      <c r="L129" s="56"/>
      <c r="M129" s="41"/>
      <c r="N129" s="41"/>
      <c r="O129" s="41"/>
      <c r="P129" s="41"/>
      <c r="Q129" s="41"/>
      <c r="R129" s="41"/>
      <c r="S129" s="41"/>
      <c r="T129" s="41"/>
      <c r="U129" s="41"/>
      <c r="V129" s="41"/>
      <c r="W129" s="41"/>
      <c r="X129" s="41"/>
      <c r="Y129" s="41"/>
      <c r="Z129" s="41"/>
    </row>
    <row r="130" hidden="1" outlineLevel="3">
      <c r="A130" s="54" t="str">
        <f t="shared" si="1"/>
        <v>TC_CardCreate_FUNC_102</v>
      </c>
      <c r="B130" s="139" t="s">
        <v>607</v>
      </c>
      <c r="C130" s="56"/>
      <c r="D130" s="75" t="s">
        <v>608</v>
      </c>
      <c r="E130" s="144" t="s">
        <v>643</v>
      </c>
      <c r="F130" s="57"/>
      <c r="G130" s="57"/>
      <c r="H130" s="57"/>
      <c r="I130" s="58"/>
      <c r="J130" s="56"/>
      <c r="K130" s="56"/>
      <c r="L130" s="56"/>
      <c r="M130" s="41"/>
      <c r="N130" s="41"/>
      <c r="O130" s="41"/>
      <c r="P130" s="41"/>
      <c r="Q130" s="41"/>
      <c r="R130" s="41"/>
      <c r="S130" s="41"/>
      <c r="T130" s="41"/>
      <c r="U130" s="41"/>
      <c r="V130" s="41"/>
      <c r="W130" s="41"/>
      <c r="X130" s="41"/>
      <c r="Y130" s="41"/>
      <c r="Z130" s="41"/>
    </row>
    <row r="131" hidden="1" outlineLevel="3">
      <c r="A131" s="54" t="str">
        <f t="shared" si="1"/>
        <v>TC_CardCreate_FUNC_103</v>
      </c>
      <c r="B131" s="52"/>
      <c r="C131" s="56"/>
      <c r="D131" s="75" t="s">
        <v>610</v>
      </c>
      <c r="E131" s="144" t="s">
        <v>580</v>
      </c>
      <c r="F131" s="57"/>
      <c r="G131" s="57"/>
      <c r="H131" s="57"/>
      <c r="I131" s="58"/>
      <c r="J131" s="56"/>
      <c r="K131" s="56"/>
      <c r="L131" s="56"/>
      <c r="M131" s="41"/>
      <c r="N131" s="41"/>
      <c r="O131" s="41"/>
      <c r="P131" s="41"/>
      <c r="Q131" s="41"/>
      <c r="R131" s="41"/>
      <c r="S131" s="41"/>
      <c r="T131" s="41"/>
      <c r="U131" s="41"/>
      <c r="V131" s="41"/>
      <c r="W131" s="41"/>
      <c r="X131" s="41"/>
      <c r="Y131" s="41"/>
      <c r="Z131" s="41"/>
    </row>
    <row r="132" hidden="1" outlineLevel="3">
      <c r="A132" s="54" t="str">
        <f t="shared" si="1"/>
        <v>TC_CardCreate_FUNC_104</v>
      </c>
      <c r="B132" s="75" t="s">
        <v>611</v>
      </c>
      <c r="C132" s="56"/>
      <c r="D132" s="75" t="s">
        <v>612</v>
      </c>
      <c r="E132" s="144" t="s">
        <v>613</v>
      </c>
      <c r="F132" s="57"/>
      <c r="G132" s="57"/>
      <c r="H132" s="57"/>
      <c r="I132" s="58"/>
      <c r="J132" s="56"/>
      <c r="K132" s="56"/>
      <c r="L132" s="56"/>
      <c r="M132" s="41"/>
      <c r="N132" s="41"/>
      <c r="O132" s="41"/>
      <c r="P132" s="41"/>
      <c r="Q132" s="41"/>
      <c r="R132" s="41"/>
      <c r="S132" s="41"/>
      <c r="T132" s="41"/>
      <c r="U132" s="41"/>
      <c r="V132" s="41"/>
      <c r="W132" s="41"/>
      <c r="X132" s="41"/>
      <c r="Y132" s="41"/>
      <c r="Z132" s="41"/>
    </row>
    <row r="133" hidden="1" outlineLevel="3">
      <c r="A133" s="54" t="str">
        <f t="shared" si="1"/>
        <v>TC_CardCreate_FUNC_105</v>
      </c>
      <c r="B133" s="139" t="s">
        <v>661</v>
      </c>
      <c r="C133" s="75" t="s">
        <v>615</v>
      </c>
      <c r="D133" s="75" t="s">
        <v>616</v>
      </c>
      <c r="E133" s="144" t="s">
        <v>617</v>
      </c>
      <c r="F133" s="57"/>
      <c r="G133" s="57"/>
      <c r="H133" s="57"/>
      <c r="I133" s="58"/>
      <c r="J133" s="56"/>
      <c r="K133" s="56"/>
      <c r="L133" s="56"/>
      <c r="M133" s="41"/>
      <c r="N133" s="41"/>
      <c r="O133" s="41"/>
      <c r="P133" s="41"/>
      <c r="Q133" s="41"/>
      <c r="R133" s="41"/>
      <c r="S133" s="41"/>
      <c r="T133" s="41"/>
      <c r="U133" s="41"/>
      <c r="V133" s="41"/>
      <c r="W133" s="41"/>
      <c r="X133" s="41"/>
      <c r="Y133" s="41"/>
      <c r="Z133" s="41"/>
    </row>
    <row r="134" hidden="1" outlineLevel="3">
      <c r="A134" s="54" t="str">
        <f t="shared" si="1"/>
        <v>TC_CardCreate_FUNC_106</v>
      </c>
      <c r="B134" s="52"/>
      <c r="C134" s="75" t="s">
        <v>618</v>
      </c>
      <c r="D134" s="75" t="s">
        <v>616</v>
      </c>
      <c r="E134" s="144" t="s">
        <v>662</v>
      </c>
      <c r="F134" s="57"/>
      <c r="G134" s="57"/>
      <c r="H134" s="57"/>
      <c r="I134" s="58"/>
      <c r="J134" s="56"/>
      <c r="K134" s="56"/>
      <c r="L134" s="56"/>
      <c r="M134" s="41"/>
      <c r="N134" s="41"/>
      <c r="O134" s="41"/>
      <c r="P134" s="41"/>
      <c r="Q134" s="41"/>
      <c r="R134" s="41"/>
      <c r="S134" s="41"/>
      <c r="T134" s="41"/>
      <c r="U134" s="41"/>
      <c r="V134" s="41"/>
      <c r="W134" s="41"/>
      <c r="X134" s="41"/>
      <c r="Y134" s="41"/>
      <c r="Z134" s="41"/>
    </row>
    <row r="135" hidden="1" outlineLevel="3">
      <c r="A135" s="54" t="str">
        <f t="shared" si="1"/>
        <v>TC_CardCreate_FUNC_107</v>
      </c>
      <c r="B135" s="139" t="s">
        <v>663</v>
      </c>
      <c r="C135" s="75" t="s">
        <v>615</v>
      </c>
      <c r="D135" s="75" t="s">
        <v>621</v>
      </c>
      <c r="E135" s="144" t="s">
        <v>664</v>
      </c>
      <c r="F135" s="57"/>
      <c r="G135" s="57"/>
      <c r="H135" s="57"/>
      <c r="I135" s="58"/>
      <c r="J135" s="56"/>
      <c r="K135" s="56"/>
      <c r="L135" s="56"/>
      <c r="M135" s="41"/>
      <c r="N135" s="41"/>
      <c r="O135" s="41"/>
      <c r="P135" s="41"/>
      <c r="Q135" s="41"/>
      <c r="R135" s="41"/>
      <c r="S135" s="41"/>
      <c r="T135" s="41"/>
      <c r="U135" s="41"/>
      <c r="V135" s="41"/>
      <c r="W135" s="41"/>
      <c r="X135" s="41"/>
      <c r="Y135" s="41"/>
      <c r="Z135" s="41"/>
    </row>
    <row r="136" hidden="1" outlineLevel="3">
      <c r="A136" s="54" t="str">
        <f t="shared" si="1"/>
        <v>TC_CardCreate_FUNC_108</v>
      </c>
      <c r="B136" s="103"/>
      <c r="C136" s="75" t="s">
        <v>615</v>
      </c>
      <c r="D136" s="75" t="s">
        <v>616</v>
      </c>
      <c r="E136" s="144" t="s">
        <v>623</v>
      </c>
      <c r="F136" s="57"/>
      <c r="G136" s="57"/>
      <c r="H136" s="57"/>
      <c r="I136" s="58"/>
      <c r="J136" s="56"/>
      <c r="K136" s="56"/>
      <c r="L136" s="56"/>
      <c r="M136" s="41"/>
      <c r="N136" s="41"/>
      <c r="O136" s="41"/>
      <c r="P136" s="41"/>
      <c r="Q136" s="41"/>
      <c r="R136" s="41"/>
      <c r="S136" s="41"/>
      <c r="T136" s="41"/>
      <c r="U136" s="41"/>
      <c r="V136" s="41"/>
      <c r="W136" s="41"/>
      <c r="X136" s="41"/>
      <c r="Y136" s="41"/>
      <c r="Z136" s="41"/>
    </row>
    <row r="137" hidden="1" outlineLevel="3">
      <c r="A137" s="54" t="str">
        <f t="shared" si="1"/>
        <v>TC_CardCreate_FUNC_109</v>
      </c>
      <c r="B137" s="52"/>
      <c r="C137" s="75" t="s">
        <v>618</v>
      </c>
      <c r="D137" s="75" t="s">
        <v>616</v>
      </c>
      <c r="E137" s="144" t="s">
        <v>624</v>
      </c>
      <c r="F137" s="57"/>
      <c r="G137" s="57"/>
      <c r="H137" s="57"/>
      <c r="I137" s="58"/>
      <c r="J137" s="56"/>
      <c r="K137" s="56"/>
      <c r="L137" s="56"/>
      <c r="M137" s="41"/>
      <c r="N137" s="41"/>
      <c r="O137" s="41"/>
      <c r="P137" s="41"/>
      <c r="Q137" s="41"/>
      <c r="R137" s="41"/>
      <c r="S137" s="41"/>
      <c r="T137" s="41"/>
      <c r="U137" s="41"/>
      <c r="V137" s="41"/>
      <c r="W137" s="41"/>
      <c r="X137" s="41"/>
      <c r="Y137" s="41"/>
      <c r="Z137" s="41"/>
    </row>
    <row r="138" hidden="1" outlineLevel="2" collapsed="1">
      <c r="A138" s="54" t="str">
        <f t="shared" si="1"/>
        <v/>
      </c>
      <c r="B138" s="145" t="s">
        <v>665</v>
      </c>
      <c r="C138" s="4"/>
      <c r="D138" s="4"/>
      <c r="E138" s="4"/>
      <c r="F138" s="4"/>
      <c r="G138" s="4"/>
      <c r="H138" s="4"/>
      <c r="I138" s="4"/>
      <c r="J138" s="4"/>
      <c r="K138" s="4"/>
      <c r="L138" s="5"/>
      <c r="M138" s="41"/>
      <c r="N138" s="41"/>
      <c r="O138" s="41"/>
      <c r="P138" s="41"/>
      <c r="Q138" s="41"/>
      <c r="R138" s="41"/>
      <c r="S138" s="41"/>
      <c r="T138" s="41"/>
      <c r="U138" s="41"/>
      <c r="V138" s="41"/>
      <c r="W138" s="41"/>
      <c r="X138" s="41"/>
      <c r="Y138" s="41"/>
      <c r="Z138" s="41"/>
    </row>
    <row r="139" hidden="1" outlineLevel="3">
      <c r="A139" s="54" t="str">
        <f t="shared" si="1"/>
        <v>TC_CardCreate_FUNC_110</v>
      </c>
      <c r="B139" s="75" t="s">
        <v>630</v>
      </c>
      <c r="C139" s="56"/>
      <c r="D139" s="75" t="s">
        <v>568</v>
      </c>
      <c r="E139" s="144" t="s">
        <v>569</v>
      </c>
      <c r="F139" s="57"/>
      <c r="G139" s="57"/>
      <c r="H139" s="57"/>
      <c r="I139" s="58"/>
      <c r="J139" s="56"/>
      <c r="K139" s="56"/>
      <c r="L139" s="56"/>
      <c r="M139" s="41"/>
      <c r="N139" s="41"/>
      <c r="O139" s="41"/>
      <c r="P139" s="41"/>
      <c r="Q139" s="41"/>
      <c r="R139" s="41"/>
      <c r="S139" s="41"/>
      <c r="T139" s="41"/>
      <c r="U139" s="41"/>
      <c r="V139" s="41"/>
      <c r="W139" s="41"/>
      <c r="X139" s="41"/>
      <c r="Y139" s="41"/>
      <c r="Z139" s="41"/>
    </row>
    <row r="140" hidden="1" outlineLevel="3">
      <c r="A140" s="54" t="str">
        <f t="shared" si="1"/>
        <v>TC_CardCreate_FUNC_111</v>
      </c>
      <c r="B140" s="75" t="s">
        <v>631</v>
      </c>
      <c r="C140" s="56"/>
      <c r="D140" s="75" t="s">
        <v>632</v>
      </c>
      <c r="E140" s="144" t="s">
        <v>583</v>
      </c>
      <c r="F140" s="57"/>
      <c r="G140" s="57"/>
      <c r="H140" s="57"/>
      <c r="I140" s="58"/>
      <c r="J140" s="56"/>
      <c r="K140" s="56"/>
      <c r="L140" s="56"/>
      <c r="M140" s="41"/>
      <c r="N140" s="41"/>
      <c r="O140" s="41"/>
      <c r="P140" s="41"/>
      <c r="Q140" s="41"/>
      <c r="R140" s="41"/>
      <c r="S140" s="41"/>
      <c r="T140" s="41"/>
      <c r="U140" s="41"/>
      <c r="V140" s="41"/>
      <c r="W140" s="41"/>
      <c r="X140" s="41"/>
      <c r="Y140" s="41"/>
      <c r="Z140" s="41"/>
    </row>
    <row r="141" hidden="1" outlineLevel="3">
      <c r="A141" s="54" t="str">
        <f t="shared" si="1"/>
        <v>TC_CardCreate_FUNC_112</v>
      </c>
      <c r="B141" s="75" t="s">
        <v>570</v>
      </c>
      <c r="C141" s="56"/>
      <c r="D141" s="75" t="s">
        <v>571</v>
      </c>
      <c r="E141" s="144" t="s">
        <v>583</v>
      </c>
      <c r="F141" s="57"/>
      <c r="G141" s="57"/>
      <c r="H141" s="57"/>
      <c r="I141" s="58"/>
      <c r="J141" s="56"/>
      <c r="K141" s="56"/>
      <c r="L141" s="56"/>
      <c r="M141" s="41"/>
      <c r="N141" s="41"/>
      <c r="O141" s="41"/>
      <c r="P141" s="41"/>
      <c r="Q141" s="41"/>
      <c r="R141" s="41"/>
      <c r="S141" s="41"/>
      <c r="T141" s="41"/>
      <c r="U141" s="41"/>
      <c r="V141" s="41"/>
      <c r="W141" s="41"/>
      <c r="X141" s="41"/>
      <c r="Y141" s="41"/>
      <c r="Z141" s="41"/>
    </row>
    <row r="142" hidden="1" outlineLevel="3">
      <c r="A142" s="54" t="str">
        <f t="shared" si="1"/>
        <v>TC_CardCreate_FUNC_113</v>
      </c>
      <c r="B142" s="56" t="s">
        <v>649</v>
      </c>
      <c r="C142" s="56"/>
      <c r="D142" s="75" t="s">
        <v>650</v>
      </c>
      <c r="E142" s="144" t="s">
        <v>583</v>
      </c>
      <c r="F142" s="57"/>
      <c r="G142" s="57"/>
      <c r="H142" s="57"/>
      <c r="I142" s="58"/>
      <c r="J142" s="56"/>
      <c r="K142" s="56"/>
      <c r="L142" s="56"/>
      <c r="M142" s="41"/>
      <c r="N142" s="41"/>
      <c r="O142" s="41"/>
      <c r="P142" s="41"/>
      <c r="Q142" s="41"/>
      <c r="R142" s="41"/>
      <c r="S142" s="41"/>
      <c r="T142" s="41"/>
      <c r="U142" s="41"/>
      <c r="V142" s="41"/>
      <c r="W142" s="41"/>
      <c r="X142" s="41"/>
      <c r="Y142" s="41"/>
      <c r="Z142" s="41"/>
    </row>
    <row r="143" hidden="1" outlineLevel="3">
      <c r="A143" s="54" t="str">
        <f t="shared" si="1"/>
        <v>TC_CardCreate_FUNC_114</v>
      </c>
      <c r="B143" s="56" t="s">
        <v>581</v>
      </c>
      <c r="C143" s="56"/>
      <c r="D143" s="75" t="s">
        <v>582</v>
      </c>
      <c r="E143" s="144" t="s">
        <v>583</v>
      </c>
      <c r="F143" s="57"/>
      <c r="G143" s="57"/>
      <c r="H143" s="57"/>
      <c r="I143" s="58"/>
      <c r="J143" s="56"/>
      <c r="K143" s="56"/>
      <c r="L143" s="56"/>
      <c r="M143" s="41"/>
      <c r="N143" s="41"/>
      <c r="O143" s="41"/>
      <c r="P143" s="41"/>
      <c r="Q143" s="41"/>
      <c r="R143" s="41"/>
      <c r="S143" s="41"/>
      <c r="T143" s="41"/>
      <c r="U143" s="41"/>
      <c r="V143" s="41"/>
      <c r="W143" s="41"/>
      <c r="X143" s="41"/>
      <c r="Y143" s="41"/>
      <c r="Z143" s="41"/>
    </row>
    <row r="144" hidden="1" outlineLevel="3">
      <c r="A144" s="54" t="str">
        <f t="shared" si="1"/>
        <v>TC_CardCreate_FUNC_115</v>
      </c>
      <c r="B144" s="75" t="s">
        <v>586</v>
      </c>
      <c r="C144" s="56"/>
      <c r="D144" s="75" t="s">
        <v>587</v>
      </c>
      <c r="E144" s="144" t="s">
        <v>666</v>
      </c>
      <c r="F144" s="57"/>
      <c r="G144" s="57"/>
      <c r="H144" s="57"/>
      <c r="I144" s="58"/>
      <c r="J144" s="56"/>
      <c r="K144" s="56"/>
      <c r="L144" s="56"/>
      <c r="M144" s="41"/>
      <c r="N144" s="41"/>
      <c r="O144" s="41"/>
      <c r="P144" s="41"/>
      <c r="Q144" s="41"/>
      <c r="R144" s="41"/>
      <c r="S144" s="41"/>
      <c r="T144" s="41"/>
      <c r="U144" s="41"/>
      <c r="V144" s="41"/>
      <c r="W144" s="41"/>
      <c r="X144" s="41"/>
      <c r="Y144" s="41"/>
      <c r="Z144" s="41"/>
    </row>
    <row r="145" hidden="1" outlineLevel="3">
      <c r="A145" s="54" t="str">
        <f t="shared" si="1"/>
        <v>TC_CardCreate_FUNC_116</v>
      </c>
      <c r="B145" s="139" t="s">
        <v>589</v>
      </c>
      <c r="C145" s="56"/>
      <c r="D145" s="75" t="s">
        <v>590</v>
      </c>
      <c r="E145" s="144" t="s">
        <v>667</v>
      </c>
      <c r="F145" s="57"/>
      <c r="G145" s="57"/>
      <c r="H145" s="57"/>
      <c r="I145" s="58"/>
      <c r="J145" s="56"/>
      <c r="K145" s="56"/>
      <c r="L145" s="56"/>
      <c r="M145" s="41"/>
      <c r="N145" s="41"/>
      <c r="O145" s="41"/>
      <c r="P145" s="41"/>
      <c r="Q145" s="41"/>
      <c r="R145" s="41"/>
      <c r="S145" s="41"/>
      <c r="T145" s="41"/>
      <c r="U145" s="41"/>
      <c r="V145" s="41"/>
      <c r="W145" s="41"/>
      <c r="X145" s="41"/>
      <c r="Y145" s="41"/>
      <c r="Z145" s="41"/>
    </row>
    <row r="146" hidden="1" outlineLevel="3">
      <c r="A146" s="54" t="str">
        <f t="shared" si="1"/>
        <v>TC_CardCreate_FUNC_117</v>
      </c>
      <c r="B146" s="52"/>
      <c r="C146" s="56"/>
      <c r="D146" s="75" t="s">
        <v>592</v>
      </c>
      <c r="E146" s="144" t="s">
        <v>580</v>
      </c>
      <c r="F146" s="57"/>
      <c r="G146" s="57"/>
      <c r="H146" s="57"/>
      <c r="I146" s="58"/>
      <c r="J146" s="56"/>
      <c r="K146" s="56"/>
      <c r="L146" s="56"/>
      <c r="M146" s="41"/>
      <c r="N146" s="41"/>
      <c r="O146" s="41"/>
      <c r="P146" s="41"/>
      <c r="Q146" s="41"/>
      <c r="R146" s="41"/>
      <c r="S146" s="41"/>
      <c r="T146" s="41"/>
      <c r="U146" s="41"/>
      <c r="V146" s="41"/>
      <c r="W146" s="41"/>
      <c r="X146" s="41"/>
      <c r="Y146" s="41"/>
      <c r="Z146" s="41"/>
    </row>
    <row r="147" hidden="1" outlineLevel="3">
      <c r="A147" s="54" t="str">
        <f t="shared" si="1"/>
        <v>TC_CardCreate_FUNC_118</v>
      </c>
      <c r="B147" s="75" t="s">
        <v>593</v>
      </c>
      <c r="C147" s="56"/>
      <c r="D147" s="75" t="s">
        <v>594</v>
      </c>
      <c r="E147" s="144" t="s">
        <v>583</v>
      </c>
      <c r="F147" s="57"/>
      <c r="G147" s="57"/>
      <c r="H147" s="57"/>
      <c r="I147" s="58"/>
      <c r="J147" s="56"/>
      <c r="K147" s="56"/>
      <c r="L147" s="56"/>
      <c r="M147" s="41"/>
      <c r="N147" s="41"/>
      <c r="O147" s="41"/>
      <c r="P147" s="41"/>
      <c r="Q147" s="41"/>
      <c r="R147" s="41"/>
      <c r="S147" s="41"/>
      <c r="T147" s="41"/>
      <c r="U147" s="41"/>
      <c r="V147" s="41"/>
      <c r="W147" s="41"/>
      <c r="X147" s="41"/>
      <c r="Y147" s="41"/>
      <c r="Z147" s="41"/>
    </row>
    <row r="148" hidden="1" outlineLevel="3">
      <c r="A148" s="54" t="str">
        <f t="shared" si="1"/>
        <v>TC_CardCreate_FUNC_119</v>
      </c>
      <c r="B148" s="56" t="s">
        <v>595</v>
      </c>
      <c r="C148" s="56"/>
      <c r="D148" s="75" t="s">
        <v>596</v>
      </c>
      <c r="E148" s="144" t="s">
        <v>583</v>
      </c>
      <c r="F148" s="57"/>
      <c r="G148" s="57"/>
      <c r="H148" s="57"/>
      <c r="I148" s="58"/>
      <c r="J148" s="56"/>
      <c r="K148" s="56"/>
      <c r="L148" s="56"/>
      <c r="M148" s="41"/>
      <c r="N148" s="41"/>
      <c r="O148" s="41"/>
      <c r="P148" s="41"/>
      <c r="Q148" s="41"/>
      <c r="R148" s="41"/>
      <c r="S148" s="41"/>
      <c r="T148" s="41"/>
      <c r="U148" s="41"/>
      <c r="V148" s="41"/>
      <c r="W148" s="41"/>
      <c r="X148" s="41"/>
      <c r="Y148" s="41"/>
      <c r="Z148" s="41"/>
    </row>
    <row r="149" hidden="1" outlineLevel="3">
      <c r="A149" s="54" t="str">
        <f t="shared" si="1"/>
        <v>TC_CardCreate_FUNC_120</v>
      </c>
      <c r="B149" s="75" t="s">
        <v>597</v>
      </c>
      <c r="C149" s="56"/>
      <c r="D149" s="75" t="s">
        <v>598</v>
      </c>
      <c r="E149" s="144" t="s">
        <v>668</v>
      </c>
      <c r="F149" s="57"/>
      <c r="G149" s="57"/>
      <c r="H149" s="57"/>
      <c r="I149" s="58"/>
      <c r="J149" s="56"/>
      <c r="K149" s="56"/>
      <c r="L149" s="56"/>
      <c r="M149" s="41"/>
      <c r="N149" s="41"/>
      <c r="O149" s="41"/>
      <c r="P149" s="41"/>
      <c r="Q149" s="41"/>
      <c r="R149" s="41"/>
      <c r="S149" s="41"/>
      <c r="T149" s="41"/>
      <c r="U149" s="41"/>
      <c r="V149" s="41"/>
      <c r="W149" s="41"/>
      <c r="X149" s="41"/>
      <c r="Y149" s="41"/>
      <c r="Z149" s="41"/>
    </row>
    <row r="150" hidden="1" outlineLevel="3">
      <c r="A150" s="54" t="str">
        <f t="shared" si="1"/>
        <v>TC_CardCreate_FUNC_121</v>
      </c>
      <c r="B150" s="139" t="s">
        <v>600</v>
      </c>
      <c r="C150" s="56"/>
      <c r="D150" s="75" t="s">
        <v>601</v>
      </c>
      <c r="E150" s="144" t="s">
        <v>659</v>
      </c>
      <c r="F150" s="57"/>
      <c r="G150" s="57"/>
      <c r="H150" s="57"/>
      <c r="I150" s="58"/>
      <c r="J150" s="56"/>
      <c r="K150" s="56"/>
      <c r="L150" s="56"/>
      <c r="M150" s="41"/>
      <c r="N150" s="41"/>
      <c r="O150" s="41"/>
      <c r="P150" s="41"/>
      <c r="Q150" s="41"/>
      <c r="R150" s="41"/>
      <c r="S150" s="41"/>
      <c r="T150" s="41"/>
      <c r="U150" s="41"/>
      <c r="V150" s="41"/>
      <c r="W150" s="41"/>
      <c r="X150" s="41"/>
      <c r="Y150" s="41"/>
      <c r="Z150" s="41"/>
    </row>
    <row r="151" hidden="1" outlineLevel="3">
      <c r="A151" s="54" t="str">
        <f t="shared" si="1"/>
        <v>TC_CardCreate_FUNC_122</v>
      </c>
      <c r="B151" s="52"/>
      <c r="C151" s="56"/>
      <c r="D151" s="75" t="s">
        <v>603</v>
      </c>
      <c r="E151" s="144" t="s">
        <v>580</v>
      </c>
      <c r="F151" s="57"/>
      <c r="G151" s="57"/>
      <c r="H151" s="57"/>
      <c r="I151" s="58"/>
      <c r="J151" s="56"/>
      <c r="K151" s="56"/>
      <c r="L151" s="56"/>
      <c r="M151" s="41"/>
      <c r="N151" s="41"/>
      <c r="O151" s="41"/>
      <c r="P151" s="41"/>
      <c r="Q151" s="41"/>
      <c r="R151" s="41"/>
      <c r="S151" s="41"/>
      <c r="T151" s="41"/>
      <c r="U151" s="41"/>
      <c r="V151" s="41"/>
      <c r="W151" s="41"/>
      <c r="X151" s="41"/>
      <c r="Y151" s="41"/>
      <c r="Z151" s="41"/>
    </row>
    <row r="152" hidden="1" outlineLevel="3">
      <c r="A152" s="54" t="str">
        <f t="shared" si="1"/>
        <v>TC_CardCreate_FUNC_123</v>
      </c>
      <c r="B152" s="75" t="s">
        <v>604</v>
      </c>
      <c r="C152" s="56"/>
      <c r="D152" s="75" t="s">
        <v>605</v>
      </c>
      <c r="E152" s="144" t="s">
        <v>669</v>
      </c>
      <c r="F152" s="57"/>
      <c r="G152" s="57"/>
      <c r="H152" s="57"/>
      <c r="I152" s="58"/>
      <c r="J152" s="56"/>
      <c r="K152" s="56"/>
      <c r="L152" s="56"/>
      <c r="M152" s="41"/>
      <c r="N152" s="41"/>
      <c r="O152" s="41"/>
      <c r="P152" s="41"/>
      <c r="Q152" s="41"/>
      <c r="R152" s="41"/>
      <c r="S152" s="41"/>
      <c r="T152" s="41"/>
      <c r="U152" s="41"/>
      <c r="V152" s="41"/>
      <c r="W152" s="41"/>
      <c r="X152" s="41"/>
      <c r="Y152" s="41"/>
      <c r="Z152" s="41"/>
    </row>
    <row r="153" hidden="1" outlineLevel="3">
      <c r="A153" s="54" t="str">
        <f t="shared" si="1"/>
        <v>TC_CardCreate_FUNC_124</v>
      </c>
      <c r="B153" s="139" t="s">
        <v>607</v>
      </c>
      <c r="C153" s="56"/>
      <c r="D153" s="75" t="s">
        <v>608</v>
      </c>
      <c r="E153" s="144" t="s">
        <v>643</v>
      </c>
      <c r="F153" s="57"/>
      <c r="G153" s="57"/>
      <c r="H153" s="57"/>
      <c r="I153" s="58"/>
      <c r="J153" s="56"/>
      <c r="K153" s="56"/>
      <c r="L153" s="56"/>
      <c r="M153" s="41"/>
      <c r="N153" s="41"/>
      <c r="O153" s="41"/>
      <c r="P153" s="41"/>
      <c r="Q153" s="41"/>
      <c r="R153" s="41"/>
      <c r="S153" s="41"/>
      <c r="T153" s="41"/>
      <c r="U153" s="41"/>
      <c r="V153" s="41"/>
      <c r="W153" s="41"/>
      <c r="X153" s="41"/>
      <c r="Y153" s="41"/>
      <c r="Z153" s="41"/>
    </row>
    <row r="154" hidden="1" outlineLevel="3">
      <c r="A154" s="54" t="str">
        <f t="shared" si="1"/>
        <v>TC_CardCreate_FUNC_125</v>
      </c>
      <c r="B154" s="52"/>
      <c r="C154" s="56"/>
      <c r="D154" s="75" t="s">
        <v>610</v>
      </c>
      <c r="E154" s="144" t="s">
        <v>580</v>
      </c>
      <c r="F154" s="57"/>
      <c r="G154" s="57"/>
      <c r="H154" s="57"/>
      <c r="I154" s="58"/>
      <c r="J154" s="56"/>
      <c r="K154" s="56"/>
      <c r="L154" s="56"/>
      <c r="M154" s="41"/>
      <c r="N154" s="41"/>
      <c r="O154" s="41"/>
      <c r="P154" s="41"/>
      <c r="Q154" s="41"/>
      <c r="R154" s="41"/>
      <c r="S154" s="41"/>
      <c r="T154" s="41"/>
      <c r="U154" s="41"/>
      <c r="V154" s="41"/>
      <c r="W154" s="41"/>
      <c r="X154" s="41"/>
      <c r="Y154" s="41"/>
      <c r="Z154" s="41"/>
    </row>
    <row r="155" hidden="1" outlineLevel="3">
      <c r="A155" s="54" t="str">
        <f t="shared" si="1"/>
        <v>TC_CardCreate_FUNC_126</v>
      </c>
      <c r="B155" s="75" t="s">
        <v>611</v>
      </c>
      <c r="C155" s="56"/>
      <c r="D155" s="75" t="s">
        <v>612</v>
      </c>
      <c r="E155" s="144" t="s">
        <v>613</v>
      </c>
      <c r="F155" s="57"/>
      <c r="G155" s="57"/>
      <c r="H155" s="57"/>
      <c r="I155" s="58"/>
      <c r="J155" s="56"/>
      <c r="K155" s="56"/>
      <c r="L155" s="56"/>
      <c r="M155" s="41"/>
      <c r="N155" s="41"/>
      <c r="O155" s="41"/>
      <c r="P155" s="41"/>
      <c r="Q155" s="41"/>
      <c r="R155" s="41"/>
      <c r="S155" s="41"/>
      <c r="T155" s="41"/>
      <c r="U155" s="41"/>
      <c r="V155" s="41"/>
      <c r="W155" s="41"/>
      <c r="X155" s="41"/>
      <c r="Y155" s="41"/>
      <c r="Z155" s="41"/>
    </row>
    <row r="156" hidden="1" outlineLevel="2">
      <c r="A156" s="54" t="str">
        <f t="shared" si="1"/>
        <v/>
      </c>
      <c r="B156" s="145" t="s">
        <v>670</v>
      </c>
      <c r="C156" s="4"/>
      <c r="D156" s="4"/>
      <c r="E156" s="4"/>
      <c r="F156" s="4"/>
      <c r="G156" s="4"/>
      <c r="H156" s="4"/>
      <c r="I156" s="4"/>
      <c r="J156" s="4"/>
      <c r="K156" s="4"/>
      <c r="L156" s="5"/>
      <c r="M156" s="41"/>
      <c r="N156" s="41"/>
      <c r="O156" s="41"/>
      <c r="P156" s="41"/>
      <c r="Q156" s="41"/>
      <c r="R156" s="41"/>
      <c r="S156" s="41"/>
      <c r="T156" s="41"/>
      <c r="U156" s="41"/>
      <c r="V156" s="41"/>
      <c r="W156" s="41"/>
      <c r="X156" s="41"/>
      <c r="Y156" s="41"/>
      <c r="Z156" s="41"/>
    </row>
    <row r="157" hidden="1" outlineLevel="3">
      <c r="A157" s="54" t="str">
        <f t="shared" si="1"/>
        <v>TC_CardCreate_FUNC_127</v>
      </c>
      <c r="B157" s="75" t="s">
        <v>630</v>
      </c>
      <c r="C157" s="56"/>
      <c r="D157" s="75" t="s">
        <v>568</v>
      </c>
      <c r="E157" s="144" t="s">
        <v>569</v>
      </c>
      <c r="F157" s="57"/>
      <c r="G157" s="57"/>
      <c r="H157" s="57"/>
      <c r="I157" s="58"/>
      <c r="J157" s="56"/>
      <c r="K157" s="56"/>
      <c r="L157" s="56"/>
      <c r="M157" s="41"/>
      <c r="N157" s="41"/>
      <c r="O157" s="41"/>
      <c r="P157" s="41"/>
      <c r="Q157" s="41"/>
      <c r="R157" s="41"/>
      <c r="S157" s="41"/>
      <c r="T157" s="41"/>
      <c r="U157" s="41"/>
      <c r="V157" s="41"/>
      <c r="W157" s="41"/>
      <c r="X157" s="41"/>
      <c r="Y157" s="41"/>
      <c r="Z157" s="41"/>
    </row>
    <row r="158" hidden="1" outlineLevel="3">
      <c r="A158" s="54" t="str">
        <f t="shared" si="1"/>
        <v>TC_CardCreate_FUNC_128</v>
      </c>
      <c r="B158" s="75" t="s">
        <v>631</v>
      </c>
      <c r="C158" s="56"/>
      <c r="D158" s="75" t="s">
        <v>632</v>
      </c>
      <c r="E158" s="144" t="s">
        <v>583</v>
      </c>
      <c r="F158" s="57"/>
      <c r="G158" s="57"/>
      <c r="H158" s="57"/>
      <c r="I158" s="58"/>
      <c r="J158" s="56"/>
      <c r="K158" s="56"/>
      <c r="L158" s="56"/>
      <c r="M158" s="41"/>
      <c r="N158" s="41"/>
      <c r="O158" s="41"/>
      <c r="P158" s="41"/>
      <c r="Q158" s="41"/>
      <c r="R158" s="41"/>
      <c r="S158" s="41"/>
      <c r="T158" s="41"/>
      <c r="U158" s="41"/>
      <c r="V158" s="41"/>
      <c r="W158" s="41"/>
      <c r="X158" s="41"/>
      <c r="Y158" s="41"/>
      <c r="Z158" s="41"/>
    </row>
    <row r="159" hidden="1" outlineLevel="3">
      <c r="A159" s="54" t="str">
        <f t="shared" si="1"/>
        <v>TC_CardCreate_FUNC_129</v>
      </c>
      <c r="B159" s="75" t="s">
        <v>570</v>
      </c>
      <c r="C159" s="56"/>
      <c r="D159" s="75" t="s">
        <v>571</v>
      </c>
      <c r="E159" s="144" t="s">
        <v>583</v>
      </c>
      <c r="F159" s="57"/>
      <c r="G159" s="57"/>
      <c r="H159" s="57"/>
      <c r="I159" s="58"/>
      <c r="J159" s="56"/>
      <c r="K159" s="56"/>
      <c r="L159" s="56"/>
      <c r="M159" s="41"/>
      <c r="N159" s="41"/>
      <c r="O159" s="41"/>
      <c r="P159" s="41"/>
      <c r="Q159" s="41"/>
      <c r="R159" s="41"/>
      <c r="S159" s="41"/>
      <c r="T159" s="41"/>
      <c r="U159" s="41"/>
      <c r="V159" s="41"/>
      <c r="W159" s="41"/>
      <c r="X159" s="41"/>
      <c r="Y159" s="41"/>
      <c r="Z159" s="41"/>
    </row>
    <row r="160" hidden="1" outlineLevel="3">
      <c r="A160" s="54" t="str">
        <f t="shared" si="1"/>
        <v>TC_CardCreate_FUNC_130</v>
      </c>
      <c r="B160" s="75" t="s">
        <v>573</v>
      </c>
      <c r="C160" s="56"/>
      <c r="D160" s="75" t="s">
        <v>574</v>
      </c>
      <c r="E160" s="144" t="s">
        <v>671</v>
      </c>
      <c r="F160" s="57"/>
      <c r="G160" s="57"/>
      <c r="H160" s="57"/>
      <c r="I160" s="58"/>
      <c r="J160" s="56"/>
      <c r="K160" s="56"/>
      <c r="L160" s="56"/>
      <c r="M160" s="41"/>
      <c r="N160" s="41"/>
      <c r="O160" s="41"/>
      <c r="P160" s="41"/>
      <c r="Q160" s="41"/>
      <c r="R160" s="41"/>
      <c r="S160" s="41"/>
      <c r="T160" s="41"/>
      <c r="U160" s="41"/>
      <c r="V160" s="41"/>
      <c r="W160" s="41"/>
      <c r="X160" s="41"/>
      <c r="Y160" s="41"/>
      <c r="Z160" s="41"/>
    </row>
    <row r="161" hidden="1" outlineLevel="3">
      <c r="A161" s="54" t="str">
        <f t="shared" si="1"/>
        <v>TC_CardCreate_FUNC_131</v>
      </c>
      <c r="B161" s="139" t="s">
        <v>576</v>
      </c>
      <c r="C161" s="56"/>
      <c r="D161" s="75" t="s">
        <v>577</v>
      </c>
      <c r="E161" s="144" t="s">
        <v>672</v>
      </c>
      <c r="F161" s="57"/>
      <c r="G161" s="57"/>
      <c r="H161" s="57"/>
      <c r="I161" s="58"/>
      <c r="J161" s="56"/>
      <c r="K161" s="56"/>
      <c r="L161" s="56"/>
      <c r="M161" s="41"/>
      <c r="N161" s="41"/>
      <c r="O161" s="41"/>
      <c r="P161" s="41"/>
      <c r="Q161" s="41"/>
      <c r="R161" s="41"/>
      <c r="S161" s="41"/>
      <c r="T161" s="41"/>
      <c r="U161" s="41"/>
      <c r="V161" s="41"/>
      <c r="W161" s="41"/>
      <c r="X161" s="41"/>
      <c r="Y161" s="41"/>
      <c r="Z161" s="41"/>
    </row>
    <row r="162" hidden="1" outlineLevel="3">
      <c r="A162" s="54" t="str">
        <f t="shared" si="1"/>
        <v>TC_CardCreate_FUNC_132</v>
      </c>
      <c r="B162" s="52"/>
      <c r="C162" s="56"/>
      <c r="D162" s="75" t="s">
        <v>579</v>
      </c>
      <c r="E162" s="144" t="s">
        <v>580</v>
      </c>
      <c r="F162" s="57"/>
      <c r="G162" s="57"/>
      <c r="H162" s="57"/>
      <c r="I162" s="58"/>
      <c r="J162" s="56"/>
      <c r="K162" s="56"/>
      <c r="L162" s="56"/>
      <c r="M162" s="41"/>
      <c r="N162" s="41"/>
      <c r="O162" s="41"/>
      <c r="P162" s="41"/>
      <c r="Q162" s="41"/>
      <c r="R162" s="41"/>
      <c r="S162" s="41"/>
      <c r="T162" s="41"/>
      <c r="U162" s="41"/>
      <c r="V162" s="41"/>
      <c r="W162" s="41"/>
      <c r="X162" s="41"/>
      <c r="Y162" s="41"/>
      <c r="Z162" s="41"/>
    </row>
    <row r="163" hidden="1" outlineLevel="3">
      <c r="A163" s="54" t="str">
        <f t="shared" si="1"/>
        <v>TC_CardCreate_FUNC_133</v>
      </c>
      <c r="B163" s="56" t="s">
        <v>581</v>
      </c>
      <c r="C163" s="56"/>
      <c r="D163" s="75" t="s">
        <v>582</v>
      </c>
      <c r="E163" s="144" t="s">
        <v>583</v>
      </c>
      <c r="F163" s="57"/>
      <c r="G163" s="57"/>
      <c r="H163" s="57"/>
      <c r="I163" s="58"/>
      <c r="J163" s="56"/>
      <c r="K163" s="56"/>
      <c r="L163" s="56"/>
      <c r="M163" s="41"/>
      <c r="N163" s="41"/>
      <c r="O163" s="41"/>
      <c r="P163" s="41"/>
      <c r="Q163" s="41"/>
      <c r="R163" s="41"/>
      <c r="S163" s="41"/>
      <c r="T163" s="41"/>
      <c r="U163" s="41"/>
      <c r="V163" s="41"/>
      <c r="W163" s="41"/>
      <c r="X163" s="41"/>
      <c r="Y163" s="41"/>
      <c r="Z163" s="41"/>
    </row>
    <row r="164" hidden="1" outlineLevel="3">
      <c r="A164" s="54" t="str">
        <f t="shared" si="1"/>
        <v>TC_CardCreate_FUNC_134</v>
      </c>
      <c r="B164" s="56" t="s">
        <v>584</v>
      </c>
      <c r="C164" s="56"/>
      <c r="D164" s="75" t="s">
        <v>585</v>
      </c>
      <c r="E164" s="144" t="s">
        <v>583</v>
      </c>
      <c r="F164" s="57"/>
      <c r="G164" s="57"/>
      <c r="H164" s="57"/>
      <c r="I164" s="58"/>
      <c r="J164" s="56"/>
      <c r="K164" s="56"/>
      <c r="L164" s="56"/>
      <c r="M164" s="41"/>
      <c r="N164" s="41"/>
      <c r="O164" s="41"/>
      <c r="P164" s="41"/>
      <c r="Q164" s="41"/>
      <c r="R164" s="41"/>
      <c r="S164" s="41"/>
      <c r="T164" s="41"/>
      <c r="U164" s="41"/>
      <c r="V164" s="41"/>
      <c r="W164" s="41"/>
      <c r="X164" s="41"/>
      <c r="Y164" s="41"/>
      <c r="Z164" s="41"/>
    </row>
    <row r="165" hidden="1" outlineLevel="3">
      <c r="A165" s="54" t="str">
        <f t="shared" si="1"/>
        <v>TC_CardCreate_FUNC_135</v>
      </c>
      <c r="B165" s="75" t="s">
        <v>673</v>
      </c>
      <c r="C165" s="56"/>
      <c r="D165" s="75" t="s">
        <v>674</v>
      </c>
      <c r="E165" s="144" t="s">
        <v>675</v>
      </c>
      <c r="F165" s="57"/>
      <c r="G165" s="57"/>
      <c r="H165" s="57"/>
      <c r="I165" s="58"/>
      <c r="J165" s="56"/>
      <c r="K165" s="56"/>
      <c r="L165" s="56"/>
      <c r="M165" s="41"/>
      <c r="N165" s="41"/>
      <c r="O165" s="41"/>
      <c r="P165" s="41"/>
      <c r="Q165" s="41"/>
      <c r="R165" s="41"/>
      <c r="S165" s="41"/>
      <c r="T165" s="41"/>
      <c r="U165" s="41"/>
      <c r="V165" s="41"/>
      <c r="W165" s="41"/>
      <c r="X165" s="41"/>
      <c r="Y165" s="41"/>
      <c r="Z165" s="41"/>
    </row>
    <row r="166" hidden="1" outlineLevel="3">
      <c r="A166" s="54" t="str">
        <f t="shared" si="1"/>
        <v>TC_CardCreate_FUNC_136</v>
      </c>
      <c r="B166" s="139" t="s">
        <v>593</v>
      </c>
      <c r="C166" s="56"/>
      <c r="D166" s="75" t="s">
        <v>676</v>
      </c>
      <c r="E166" s="144" t="s">
        <v>677</v>
      </c>
      <c r="F166" s="57"/>
      <c r="G166" s="57"/>
      <c r="H166" s="57"/>
      <c r="I166" s="58"/>
      <c r="J166" s="56"/>
      <c r="K166" s="56"/>
      <c r="L166" s="56"/>
      <c r="M166" s="41"/>
      <c r="N166" s="41"/>
      <c r="O166" s="41"/>
      <c r="P166" s="41"/>
      <c r="Q166" s="41"/>
      <c r="R166" s="41"/>
      <c r="S166" s="41"/>
      <c r="T166" s="41"/>
      <c r="U166" s="41"/>
      <c r="V166" s="41"/>
      <c r="W166" s="41"/>
      <c r="X166" s="41"/>
      <c r="Y166" s="41"/>
      <c r="Z166" s="41"/>
    </row>
    <row r="167" hidden="1" outlineLevel="3">
      <c r="A167" s="54" t="str">
        <f t="shared" si="1"/>
        <v>TC_CardCreate_FUNC_137</v>
      </c>
      <c r="B167" s="103"/>
      <c r="C167" s="56"/>
      <c r="D167" s="75" t="s">
        <v>678</v>
      </c>
      <c r="E167" s="144" t="s">
        <v>580</v>
      </c>
      <c r="F167" s="57"/>
      <c r="G167" s="57"/>
      <c r="H167" s="57"/>
      <c r="I167" s="58"/>
      <c r="J167" s="56"/>
      <c r="K167" s="56"/>
      <c r="L167" s="56"/>
      <c r="M167" s="41"/>
      <c r="N167" s="41"/>
      <c r="O167" s="41"/>
      <c r="P167" s="41"/>
      <c r="Q167" s="41"/>
      <c r="R167" s="41"/>
      <c r="S167" s="41"/>
      <c r="T167" s="41"/>
      <c r="U167" s="41"/>
      <c r="V167" s="41"/>
      <c r="W167" s="41"/>
      <c r="X167" s="41"/>
      <c r="Y167" s="41"/>
      <c r="Z167" s="41"/>
    </row>
    <row r="168" hidden="1" outlineLevel="3">
      <c r="A168" s="54"/>
      <c r="B168" s="103"/>
      <c r="C168" s="56"/>
      <c r="D168" s="75" t="s">
        <v>679</v>
      </c>
      <c r="E168" s="144" t="s">
        <v>680</v>
      </c>
      <c r="F168" s="57"/>
      <c r="G168" s="57"/>
      <c r="H168" s="57"/>
      <c r="I168" s="58"/>
      <c r="J168" s="56"/>
      <c r="K168" s="56"/>
      <c r="L168" s="56"/>
      <c r="M168" s="41"/>
      <c r="N168" s="41"/>
      <c r="O168" s="41"/>
      <c r="P168" s="41"/>
      <c r="Q168" s="41"/>
      <c r="R168" s="41"/>
      <c r="S168" s="41"/>
      <c r="T168" s="41"/>
      <c r="U168" s="41"/>
      <c r="V168" s="41"/>
      <c r="W168" s="41"/>
      <c r="X168" s="41"/>
      <c r="Y168" s="41"/>
      <c r="Z168" s="41"/>
    </row>
    <row r="169" hidden="1" outlineLevel="3">
      <c r="A169" s="54"/>
      <c r="B169" s="52"/>
      <c r="C169" s="56"/>
      <c r="D169" s="75" t="s">
        <v>676</v>
      </c>
      <c r="E169" s="144" t="s">
        <v>680</v>
      </c>
      <c r="F169" s="57"/>
      <c r="G169" s="57"/>
      <c r="H169" s="57"/>
      <c r="I169" s="58"/>
      <c r="J169" s="56"/>
      <c r="K169" s="56"/>
      <c r="L169" s="56"/>
      <c r="M169" s="41"/>
      <c r="N169" s="41"/>
      <c r="O169" s="41"/>
      <c r="P169" s="41"/>
      <c r="Q169" s="41"/>
      <c r="R169" s="41"/>
      <c r="S169" s="41"/>
      <c r="T169" s="41"/>
      <c r="U169" s="41"/>
      <c r="V169" s="41"/>
      <c r="W169" s="41"/>
      <c r="X169" s="41"/>
      <c r="Y169" s="41"/>
      <c r="Z169" s="41"/>
    </row>
    <row r="170" hidden="1" outlineLevel="3">
      <c r="A170" s="54" t="str">
        <f t="shared" ref="A170:A252" si="2">IF(AND(D170="",D170=""),"",$D$4&amp;"_"&amp;ROW()-11-COUNTBLANK($D$12:D170))</f>
        <v>TC_CardCreate_FUNC_140</v>
      </c>
      <c r="B170" s="56" t="s">
        <v>595</v>
      </c>
      <c r="C170" s="56"/>
      <c r="D170" s="75" t="s">
        <v>596</v>
      </c>
      <c r="E170" s="144" t="s">
        <v>583</v>
      </c>
      <c r="F170" s="57"/>
      <c r="G170" s="57"/>
      <c r="H170" s="57"/>
      <c r="I170" s="58"/>
      <c r="J170" s="56"/>
      <c r="K170" s="56"/>
      <c r="L170" s="56"/>
      <c r="M170" s="41"/>
      <c r="N170" s="41"/>
      <c r="O170" s="41"/>
      <c r="P170" s="41"/>
      <c r="Q170" s="41"/>
      <c r="R170" s="41"/>
      <c r="S170" s="41"/>
      <c r="T170" s="41"/>
      <c r="U170" s="41"/>
      <c r="V170" s="41"/>
      <c r="W170" s="41"/>
      <c r="X170" s="41"/>
      <c r="Y170" s="41"/>
      <c r="Z170" s="41"/>
    </row>
    <row r="171" hidden="1" outlineLevel="3">
      <c r="A171" s="54" t="str">
        <f t="shared" si="2"/>
        <v>TC_CardCreate_FUNC_141</v>
      </c>
      <c r="B171" s="75" t="s">
        <v>597</v>
      </c>
      <c r="C171" s="56"/>
      <c r="D171" s="75" t="s">
        <v>598</v>
      </c>
      <c r="E171" s="144" t="s">
        <v>681</v>
      </c>
      <c r="F171" s="57"/>
      <c r="G171" s="57"/>
      <c r="H171" s="57"/>
      <c r="I171" s="58"/>
      <c r="J171" s="56"/>
      <c r="K171" s="56"/>
      <c r="L171" s="56"/>
      <c r="M171" s="41"/>
      <c r="N171" s="41"/>
      <c r="O171" s="41"/>
      <c r="P171" s="41"/>
      <c r="Q171" s="41"/>
      <c r="R171" s="41"/>
      <c r="S171" s="41"/>
      <c r="T171" s="41"/>
      <c r="U171" s="41"/>
      <c r="V171" s="41"/>
      <c r="W171" s="41"/>
      <c r="X171" s="41"/>
      <c r="Y171" s="41"/>
      <c r="Z171" s="41"/>
    </row>
    <row r="172" hidden="1" outlineLevel="3">
      <c r="A172" s="54" t="str">
        <f t="shared" si="2"/>
        <v>TC_CardCreate_FUNC_142</v>
      </c>
      <c r="B172" s="139" t="s">
        <v>600</v>
      </c>
      <c r="C172" s="56"/>
      <c r="D172" s="75" t="s">
        <v>601</v>
      </c>
      <c r="E172" s="144" t="s">
        <v>682</v>
      </c>
      <c r="F172" s="57"/>
      <c r="G172" s="57"/>
      <c r="H172" s="57"/>
      <c r="I172" s="58"/>
      <c r="J172" s="56"/>
      <c r="K172" s="56"/>
      <c r="L172" s="56"/>
      <c r="M172" s="41"/>
      <c r="N172" s="41"/>
      <c r="O172" s="41"/>
      <c r="P172" s="41"/>
      <c r="Q172" s="41"/>
      <c r="R172" s="41"/>
      <c r="S172" s="41"/>
      <c r="T172" s="41"/>
      <c r="U172" s="41"/>
      <c r="V172" s="41"/>
      <c r="W172" s="41"/>
      <c r="X172" s="41"/>
      <c r="Y172" s="41"/>
      <c r="Z172" s="41"/>
    </row>
    <row r="173" hidden="1" outlineLevel="3">
      <c r="A173" s="54" t="str">
        <f t="shared" si="2"/>
        <v>TC_CardCreate_FUNC_143</v>
      </c>
      <c r="B173" s="103"/>
      <c r="C173" s="56"/>
      <c r="D173" s="75" t="s">
        <v>603</v>
      </c>
      <c r="E173" s="144" t="s">
        <v>580</v>
      </c>
      <c r="F173" s="57"/>
      <c r="G173" s="57"/>
      <c r="H173" s="57"/>
      <c r="I173" s="58"/>
      <c r="J173" s="56"/>
      <c r="K173" s="56"/>
      <c r="L173" s="56"/>
      <c r="M173" s="41"/>
      <c r="N173" s="41"/>
      <c r="O173" s="41"/>
      <c r="P173" s="41"/>
      <c r="Q173" s="41"/>
      <c r="R173" s="41"/>
      <c r="S173" s="41"/>
      <c r="T173" s="41"/>
      <c r="U173" s="41"/>
      <c r="V173" s="41"/>
      <c r="W173" s="41"/>
      <c r="X173" s="41"/>
      <c r="Y173" s="41"/>
      <c r="Z173" s="41"/>
    </row>
    <row r="174" hidden="1" outlineLevel="3">
      <c r="A174" s="54" t="str">
        <f t="shared" si="2"/>
        <v>TC_CardCreate_FUNC_144</v>
      </c>
      <c r="B174" s="103"/>
      <c r="C174" s="56"/>
      <c r="D174" s="75" t="s">
        <v>683</v>
      </c>
      <c r="E174" s="144" t="s">
        <v>680</v>
      </c>
      <c r="F174" s="57"/>
      <c r="G174" s="57"/>
      <c r="H174" s="57"/>
      <c r="I174" s="58"/>
      <c r="J174" s="56"/>
      <c r="K174" s="56"/>
      <c r="L174" s="56"/>
      <c r="M174" s="41"/>
      <c r="N174" s="41"/>
      <c r="O174" s="41"/>
      <c r="P174" s="41"/>
      <c r="Q174" s="41"/>
      <c r="R174" s="41"/>
      <c r="S174" s="41"/>
      <c r="T174" s="41"/>
      <c r="U174" s="41"/>
      <c r="V174" s="41"/>
      <c r="W174" s="41"/>
      <c r="X174" s="41"/>
      <c r="Y174" s="41"/>
      <c r="Z174" s="41"/>
    </row>
    <row r="175" hidden="1" outlineLevel="3">
      <c r="A175" s="54" t="str">
        <f t="shared" si="2"/>
        <v>TC_CardCreate_FUNC_145</v>
      </c>
      <c r="B175" s="52"/>
      <c r="C175" s="56"/>
      <c r="D175" s="75" t="s">
        <v>601</v>
      </c>
      <c r="E175" s="144" t="s">
        <v>680</v>
      </c>
      <c r="F175" s="57"/>
      <c r="G175" s="57"/>
      <c r="H175" s="57"/>
      <c r="I175" s="58"/>
      <c r="J175" s="56"/>
      <c r="K175" s="56"/>
      <c r="L175" s="56"/>
      <c r="M175" s="41"/>
      <c r="N175" s="41"/>
      <c r="O175" s="41"/>
      <c r="P175" s="41"/>
      <c r="Q175" s="41"/>
      <c r="R175" s="41"/>
      <c r="S175" s="41"/>
      <c r="T175" s="41"/>
      <c r="U175" s="41"/>
      <c r="V175" s="41"/>
      <c r="W175" s="41"/>
      <c r="X175" s="41"/>
      <c r="Y175" s="41"/>
      <c r="Z175" s="41"/>
    </row>
    <row r="176" hidden="1" outlineLevel="3">
      <c r="A176" s="54" t="str">
        <f t="shared" si="2"/>
        <v>TC_CardCreate_FUNC_146</v>
      </c>
      <c r="B176" s="75" t="s">
        <v>604</v>
      </c>
      <c r="C176" s="56"/>
      <c r="D176" s="75" t="s">
        <v>605</v>
      </c>
      <c r="E176" s="144" t="s">
        <v>684</v>
      </c>
      <c r="F176" s="57"/>
      <c r="G176" s="57"/>
      <c r="H176" s="57"/>
      <c r="I176" s="58"/>
      <c r="J176" s="56"/>
      <c r="K176" s="56"/>
      <c r="L176" s="56"/>
      <c r="M176" s="41"/>
      <c r="N176" s="41"/>
      <c r="O176" s="41"/>
      <c r="P176" s="41"/>
      <c r="Q176" s="41"/>
      <c r="R176" s="41"/>
      <c r="S176" s="41"/>
      <c r="T176" s="41"/>
      <c r="U176" s="41"/>
      <c r="V176" s="41"/>
      <c r="W176" s="41"/>
      <c r="X176" s="41"/>
      <c r="Y176" s="41"/>
      <c r="Z176" s="41"/>
    </row>
    <row r="177" hidden="1" outlineLevel="3">
      <c r="A177" s="54" t="str">
        <f t="shared" si="2"/>
        <v>TC_CardCreate_FUNC_147</v>
      </c>
      <c r="B177" s="139" t="s">
        <v>607</v>
      </c>
      <c r="C177" s="56"/>
      <c r="D177" s="75" t="s">
        <v>608</v>
      </c>
      <c r="E177" s="144" t="s">
        <v>643</v>
      </c>
      <c r="F177" s="57"/>
      <c r="G177" s="57"/>
      <c r="H177" s="57"/>
      <c r="I177" s="58"/>
      <c r="J177" s="56"/>
      <c r="K177" s="56"/>
      <c r="L177" s="56"/>
      <c r="M177" s="41"/>
      <c r="N177" s="41"/>
      <c r="O177" s="41"/>
      <c r="P177" s="41"/>
      <c r="Q177" s="41"/>
      <c r="R177" s="41"/>
      <c r="S177" s="41"/>
      <c r="T177" s="41"/>
      <c r="U177" s="41"/>
      <c r="V177" s="41"/>
      <c r="W177" s="41"/>
      <c r="X177" s="41"/>
      <c r="Y177" s="41"/>
      <c r="Z177" s="41"/>
    </row>
    <row r="178" hidden="1" outlineLevel="3">
      <c r="A178" s="54" t="str">
        <f t="shared" si="2"/>
        <v>TC_CardCreate_FUNC_148</v>
      </c>
      <c r="B178" s="52"/>
      <c r="C178" s="56"/>
      <c r="D178" s="75" t="s">
        <v>610</v>
      </c>
      <c r="E178" s="144" t="s">
        <v>580</v>
      </c>
      <c r="F178" s="57"/>
      <c r="G178" s="57"/>
      <c r="H178" s="57"/>
      <c r="I178" s="58"/>
      <c r="J178" s="56"/>
      <c r="K178" s="56"/>
      <c r="L178" s="56"/>
      <c r="M178" s="41"/>
      <c r="N178" s="41"/>
      <c r="O178" s="41"/>
      <c r="P178" s="41"/>
      <c r="Q178" s="41"/>
      <c r="R178" s="41"/>
      <c r="S178" s="41"/>
      <c r="T178" s="41"/>
      <c r="U178" s="41"/>
      <c r="V178" s="41"/>
      <c r="W178" s="41"/>
      <c r="X178" s="41"/>
      <c r="Y178" s="41"/>
      <c r="Z178" s="41"/>
    </row>
    <row r="179" hidden="1" outlineLevel="3">
      <c r="A179" s="54" t="str">
        <f t="shared" si="2"/>
        <v>TC_CardCreate_FUNC_149</v>
      </c>
      <c r="B179" s="75" t="s">
        <v>611</v>
      </c>
      <c r="C179" s="56"/>
      <c r="D179" s="75" t="s">
        <v>612</v>
      </c>
      <c r="E179" s="144" t="s">
        <v>613</v>
      </c>
      <c r="F179" s="57"/>
      <c r="G179" s="57"/>
      <c r="H179" s="57"/>
      <c r="I179" s="58"/>
      <c r="J179" s="56"/>
      <c r="K179" s="56"/>
      <c r="L179" s="56"/>
      <c r="M179" s="41"/>
      <c r="N179" s="41"/>
      <c r="O179" s="41"/>
      <c r="P179" s="41"/>
      <c r="Q179" s="41"/>
      <c r="R179" s="41"/>
      <c r="S179" s="41"/>
      <c r="T179" s="41"/>
      <c r="U179" s="41"/>
      <c r="V179" s="41"/>
      <c r="W179" s="41"/>
      <c r="X179" s="41"/>
      <c r="Y179" s="41"/>
      <c r="Z179" s="41"/>
    </row>
    <row r="180" hidden="1" outlineLevel="3">
      <c r="A180" s="54" t="str">
        <f t="shared" si="2"/>
        <v>TC_CardCreate_FUNC_150</v>
      </c>
      <c r="B180" s="139" t="s">
        <v>685</v>
      </c>
      <c r="C180" s="75" t="s">
        <v>615</v>
      </c>
      <c r="D180" s="75" t="s">
        <v>616</v>
      </c>
      <c r="E180" s="144" t="s">
        <v>617</v>
      </c>
      <c r="F180" s="57"/>
      <c r="G180" s="57"/>
      <c r="H180" s="57"/>
      <c r="I180" s="58"/>
      <c r="J180" s="56"/>
      <c r="K180" s="56"/>
      <c r="L180" s="56"/>
      <c r="M180" s="41"/>
      <c r="N180" s="41"/>
      <c r="O180" s="41"/>
      <c r="P180" s="41"/>
      <c r="Q180" s="41"/>
      <c r="R180" s="41"/>
      <c r="S180" s="41"/>
      <c r="T180" s="41"/>
      <c r="U180" s="41"/>
      <c r="V180" s="41"/>
      <c r="W180" s="41"/>
      <c r="X180" s="41"/>
      <c r="Y180" s="41"/>
      <c r="Z180" s="41"/>
    </row>
    <row r="181" hidden="1" outlineLevel="3">
      <c r="A181" s="54" t="str">
        <f t="shared" si="2"/>
        <v>TC_CardCreate_FUNC_151</v>
      </c>
      <c r="B181" s="52"/>
      <c r="C181" s="75" t="s">
        <v>618</v>
      </c>
      <c r="D181" s="75" t="s">
        <v>616</v>
      </c>
      <c r="E181" s="144" t="s">
        <v>686</v>
      </c>
      <c r="F181" s="57"/>
      <c r="G181" s="57"/>
      <c r="H181" s="57"/>
      <c r="I181" s="58"/>
      <c r="J181" s="56"/>
      <c r="K181" s="56"/>
      <c r="L181" s="56"/>
      <c r="M181" s="41"/>
      <c r="N181" s="41"/>
      <c r="O181" s="41"/>
      <c r="P181" s="41"/>
      <c r="Q181" s="41"/>
      <c r="R181" s="41"/>
      <c r="S181" s="41"/>
      <c r="T181" s="41"/>
      <c r="U181" s="41"/>
      <c r="V181" s="41"/>
      <c r="W181" s="41"/>
      <c r="X181" s="41"/>
      <c r="Y181" s="41"/>
      <c r="Z181" s="41"/>
    </row>
    <row r="182" hidden="1" outlineLevel="3">
      <c r="A182" s="54" t="str">
        <f t="shared" si="2"/>
        <v>TC_CardCreate_FUNC_152</v>
      </c>
      <c r="B182" s="139" t="s">
        <v>687</v>
      </c>
      <c r="C182" s="75" t="s">
        <v>615</v>
      </c>
      <c r="D182" s="75" t="s">
        <v>621</v>
      </c>
      <c r="E182" s="144" t="s">
        <v>664</v>
      </c>
      <c r="F182" s="57"/>
      <c r="G182" s="57"/>
      <c r="H182" s="57"/>
      <c r="I182" s="58"/>
      <c r="J182" s="56"/>
      <c r="K182" s="56"/>
      <c r="L182" s="56"/>
      <c r="M182" s="41"/>
      <c r="N182" s="41"/>
      <c r="O182" s="41"/>
      <c r="P182" s="41"/>
      <c r="Q182" s="41"/>
      <c r="R182" s="41"/>
      <c r="S182" s="41"/>
      <c r="T182" s="41"/>
      <c r="U182" s="41"/>
      <c r="V182" s="41"/>
      <c r="W182" s="41"/>
      <c r="X182" s="41"/>
      <c r="Y182" s="41"/>
      <c r="Z182" s="41"/>
    </row>
    <row r="183" hidden="1" outlineLevel="3">
      <c r="A183" s="54" t="str">
        <f t="shared" si="2"/>
        <v>TC_CardCreate_FUNC_153</v>
      </c>
      <c r="B183" s="103"/>
      <c r="C183" s="75" t="s">
        <v>615</v>
      </c>
      <c r="D183" s="75" t="s">
        <v>616</v>
      </c>
      <c r="E183" s="144" t="s">
        <v>623</v>
      </c>
      <c r="F183" s="57"/>
      <c r="G183" s="57"/>
      <c r="H183" s="57"/>
      <c r="I183" s="58"/>
      <c r="J183" s="56"/>
      <c r="K183" s="56"/>
      <c r="L183" s="56"/>
      <c r="M183" s="41"/>
      <c r="N183" s="41"/>
      <c r="O183" s="41"/>
      <c r="P183" s="41"/>
      <c r="Q183" s="41"/>
      <c r="R183" s="41"/>
      <c r="S183" s="41"/>
      <c r="T183" s="41"/>
      <c r="U183" s="41"/>
      <c r="V183" s="41"/>
      <c r="W183" s="41"/>
      <c r="X183" s="41"/>
      <c r="Y183" s="41"/>
      <c r="Z183" s="41"/>
    </row>
    <row r="184" hidden="1" outlineLevel="3">
      <c r="A184" s="54" t="str">
        <f t="shared" si="2"/>
        <v>TC_CardCreate_FUNC_154</v>
      </c>
      <c r="B184" s="52"/>
      <c r="C184" s="75" t="s">
        <v>618</v>
      </c>
      <c r="D184" s="75" t="s">
        <v>616</v>
      </c>
      <c r="E184" s="144" t="s">
        <v>624</v>
      </c>
      <c r="F184" s="57"/>
      <c r="G184" s="57"/>
      <c r="H184" s="57"/>
      <c r="I184" s="58"/>
      <c r="J184" s="56"/>
      <c r="K184" s="56"/>
      <c r="L184" s="56"/>
      <c r="M184" s="41"/>
      <c r="N184" s="41"/>
      <c r="O184" s="41"/>
      <c r="P184" s="41"/>
      <c r="Q184" s="41"/>
      <c r="R184" s="41"/>
      <c r="S184" s="41"/>
      <c r="T184" s="41"/>
      <c r="U184" s="41"/>
      <c r="V184" s="41"/>
      <c r="W184" s="41"/>
      <c r="X184" s="41"/>
      <c r="Y184" s="41"/>
      <c r="Z184" s="41"/>
    </row>
    <row r="185" hidden="1" outlineLevel="2" collapsed="1">
      <c r="A185" s="54" t="str">
        <f t="shared" si="2"/>
        <v/>
      </c>
      <c r="B185" s="145" t="s">
        <v>688</v>
      </c>
      <c r="C185" s="4"/>
      <c r="D185" s="4"/>
      <c r="E185" s="4"/>
      <c r="F185" s="4"/>
      <c r="G185" s="4"/>
      <c r="H185" s="4"/>
      <c r="I185" s="4"/>
      <c r="J185" s="4"/>
      <c r="K185" s="4"/>
      <c r="L185" s="5"/>
      <c r="M185" s="41"/>
      <c r="N185" s="41"/>
      <c r="O185" s="41"/>
      <c r="P185" s="41"/>
      <c r="Q185" s="41"/>
      <c r="R185" s="41"/>
      <c r="S185" s="41"/>
      <c r="T185" s="41"/>
      <c r="U185" s="41"/>
      <c r="V185" s="41"/>
      <c r="W185" s="41"/>
      <c r="X185" s="41"/>
      <c r="Y185" s="41"/>
      <c r="Z185" s="41"/>
    </row>
    <row r="186" hidden="1" outlineLevel="3">
      <c r="A186" s="54" t="str">
        <f t="shared" si="2"/>
        <v>TC_CardCreate_FUNC_155</v>
      </c>
      <c r="B186" s="75" t="s">
        <v>630</v>
      </c>
      <c r="C186" s="56"/>
      <c r="D186" s="75" t="s">
        <v>568</v>
      </c>
      <c r="E186" s="144" t="s">
        <v>569</v>
      </c>
      <c r="F186" s="57"/>
      <c r="G186" s="57"/>
      <c r="H186" s="57"/>
      <c r="I186" s="58"/>
      <c r="J186" s="56"/>
      <c r="K186" s="56"/>
      <c r="L186" s="56"/>
      <c r="M186" s="41"/>
      <c r="N186" s="41"/>
      <c r="O186" s="41"/>
      <c r="P186" s="41"/>
      <c r="Q186" s="41"/>
      <c r="R186" s="41"/>
      <c r="S186" s="41"/>
      <c r="T186" s="41"/>
      <c r="U186" s="41"/>
      <c r="V186" s="41"/>
      <c r="W186" s="41"/>
      <c r="X186" s="41"/>
      <c r="Y186" s="41"/>
      <c r="Z186" s="41"/>
    </row>
    <row r="187" hidden="1" outlineLevel="3">
      <c r="A187" s="54" t="str">
        <f t="shared" si="2"/>
        <v>TC_CardCreate_FUNC_156</v>
      </c>
      <c r="B187" s="75" t="s">
        <v>631</v>
      </c>
      <c r="C187" s="56"/>
      <c r="D187" s="75" t="s">
        <v>632</v>
      </c>
      <c r="E187" s="144" t="s">
        <v>689</v>
      </c>
      <c r="F187" s="57"/>
      <c r="G187" s="57"/>
      <c r="H187" s="57"/>
      <c r="I187" s="58"/>
      <c r="J187" s="56"/>
      <c r="K187" s="56"/>
      <c r="L187" s="56"/>
      <c r="M187" s="41"/>
      <c r="N187" s="41"/>
      <c r="O187" s="41"/>
      <c r="P187" s="41"/>
      <c r="Q187" s="41"/>
      <c r="R187" s="41"/>
      <c r="S187" s="41"/>
      <c r="T187" s="41"/>
      <c r="U187" s="41"/>
      <c r="V187" s="41"/>
      <c r="W187" s="41"/>
      <c r="X187" s="41"/>
      <c r="Y187" s="41"/>
      <c r="Z187" s="41"/>
    </row>
    <row r="188" hidden="1" outlineLevel="3">
      <c r="A188" s="54" t="str">
        <f t="shared" si="2"/>
        <v>TC_CardCreate_FUNC_157</v>
      </c>
      <c r="B188" s="75" t="s">
        <v>570</v>
      </c>
      <c r="C188" s="56"/>
      <c r="D188" s="75" t="s">
        <v>571</v>
      </c>
      <c r="E188" s="144" t="s">
        <v>690</v>
      </c>
      <c r="F188" s="57"/>
      <c r="G188" s="57"/>
      <c r="H188" s="57"/>
      <c r="I188" s="58"/>
      <c r="J188" s="56"/>
      <c r="K188" s="56"/>
      <c r="L188" s="56"/>
      <c r="M188" s="41"/>
      <c r="N188" s="41"/>
      <c r="O188" s="41"/>
      <c r="P188" s="41"/>
      <c r="Q188" s="41"/>
      <c r="R188" s="41"/>
      <c r="S188" s="41"/>
      <c r="T188" s="41"/>
      <c r="U188" s="41"/>
      <c r="V188" s="41"/>
      <c r="W188" s="41"/>
      <c r="X188" s="41"/>
      <c r="Y188" s="41"/>
      <c r="Z188" s="41"/>
    </row>
    <row r="189" hidden="1" outlineLevel="3">
      <c r="A189" s="54" t="str">
        <f t="shared" si="2"/>
        <v>TC_CardCreate_FUNC_158</v>
      </c>
      <c r="B189" s="56" t="s">
        <v>649</v>
      </c>
      <c r="C189" s="56"/>
      <c r="D189" s="75" t="s">
        <v>650</v>
      </c>
      <c r="E189" s="144" t="s">
        <v>691</v>
      </c>
      <c r="F189" s="57"/>
      <c r="G189" s="57"/>
      <c r="H189" s="57"/>
      <c r="I189" s="58"/>
      <c r="J189" s="56"/>
      <c r="K189" s="56"/>
      <c r="L189" s="56"/>
      <c r="M189" s="41"/>
      <c r="N189" s="41"/>
      <c r="O189" s="41"/>
      <c r="P189" s="41"/>
      <c r="Q189" s="41"/>
      <c r="R189" s="41"/>
      <c r="S189" s="41"/>
      <c r="T189" s="41"/>
      <c r="U189" s="41"/>
      <c r="V189" s="41"/>
      <c r="W189" s="41"/>
      <c r="X189" s="41"/>
      <c r="Y189" s="41"/>
      <c r="Z189" s="41"/>
    </row>
    <row r="190" hidden="1" outlineLevel="3">
      <c r="A190" s="54" t="str">
        <f t="shared" si="2"/>
        <v>TC_CardCreate_FUNC_159</v>
      </c>
      <c r="B190" s="56" t="s">
        <v>581</v>
      </c>
      <c r="C190" s="56"/>
      <c r="D190" s="75" t="s">
        <v>582</v>
      </c>
      <c r="E190" s="144" t="s">
        <v>583</v>
      </c>
      <c r="F190" s="57"/>
      <c r="G190" s="57"/>
      <c r="H190" s="57"/>
      <c r="I190" s="58"/>
      <c r="J190" s="56"/>
      <c r="K190" s="56"/>
      <c r="L190" s="56"/>
      <c r="M190" s="41"/>
      <c r="N190" s="41"/>
      <c r="O190" s="41"/>
      <c r="P190" s="41"/>
      <c r="Q190" s="41"/>
      <c r="R190" s="41"/>
      <c r="S190" s="41"/>
      <c r="T190" s="41"/>
      <c r="U190" s="41"/>
      <c r="V190" s="41"/>
      <c r="W190" s="41"/>
      <c r="X190" s="41"/>
      <c r="Y190" s="41"/>
      <c r="Z190" s="41"/>
    </row>
    <row r="191" hidden="1" outlineLevel="3">
      <c r="A191" s="54" t="str">
        <f t="shared" si="2"/>
        <v>TC_CardCreate_FUNC_160</v>
      </c>
      <c r="B191" s="56" t="s">
        <v>584</v>
      </c>
      <c r="C191" s="56"/>
      <c r="D191" s="75" t="s">
        <v>585</v>
      </c>
      <c r="E191" s="144" t="s">
        <v>583</v>
      </c>
      <c r="F191" s="57"/>
      <c r="G191" s="57"/>
      <c r="H191" s="57"/>
      <c r="I191" s="58"/>
      <c r="J191" s="56"/>
      <c r="K191" s="56"/>
      <c r="L191" s="56"/>
      <c r="M191" s="41"/>
      <c r="N191" s="41"/>
      <c r="O191" s="41"/>
      <c r="P191" s="41"/>
      <c r="Q191" s="41"/>
      <c r="R191" s="41"/>
      <c r="S191" s="41"/>
      <c r="T191" s="41"/>
      <c r="U191" s="41"/>
      <c r="V191" s="41"/>
      <c r="W191" s="41"/>
      <c r="X191" s="41"/>
      <c r="Y191" s="41"/>
      <c r="Z191" s="41"/>
    </row>
    <row r="192" hidden="1" outlineLevel="3">
      <c r="A192" s="54" t="str">
        <f t="shared" si="2"/>
        <v>TC_CardCreate_FUNC_161</v>
      </c>
      <c r="B192" s="56" t="s">
        <v>589</v>
      </c>
      <c r="C192" s="56"/>
      <c r="D192" s="75" t="s">
        <v>692</v>
      </c>
      <c r="E192" s="144" t="s">
        <v>693</v>
      </c>
      <c r="F192" s="57"/>
      <c r="G192" s="57"/>
      <c r="H192" s="57"/>
      <c r="I192" s="58"/>
      <c r="J192" s="56"/>
      <c r="K192" s="56"/>
      <c r="L192" s="56"/>
      <c r="M192" s="41"/>
      <c r="N192" s="41"/>
      <c r="O192" s="41"/>
      <c r="P192" s="41"/>
      <c r="Q192" s="41"/>
      <c r="R192" s="41"/>
      <c r="S192" s="41"/>
      <c r="T192" s="41"/>
      <c r="U192" s="41"/>
      <c r="V192" s="41"/>
      <c r="W192" s="41"/>
      <c r="X192" s="41"/>
      <c r="Y192" s="41"/>
      <c r="Z192" s="41"/>
    </row>
    <row r="193" hidden="1" outlineLevel="3">
      <c r="A193" s="54" t="str">
        <f t="shared" si="2"/>
        <v>TC_CardCreate_FUNC_162</v>
      </c>
      <c r="B193" s="75" t="s">
        <v>694</v>
      </c>
      <c r="C193" s="56"/>
      <c r="D193" s="75" t="s">
        <v>695</v>
      </c>
      <c r="E193" s="144" t="s">
        <v>696</v>
      </c>
      <c r="F193" s="57"/>
      <c r="G193" s="57"/>
      <c r="H193" s="57"/>
      <c r="I193" s="58"/>
      <c r="J193" s="56"/>
      <c r="K193" s="56"/>
      <c r="L193" s="56"/>
      <c r="M193" s="41"/>
      <c r="N193" s="41"/>
      <c r="O193" s="41"/>
      <c r="P193" s="41"/>
      <c r="Q193" s="41"/>
      <c r="R193" s="41"/>
      <c r="S193" s="41"/>
      <c r="T193" s="41"/>
      <c r="U193" s="41"/>
      <c r="V193" s="41"/>
      <c r="W193" s="41"/>
      <c r="X193" s="41"/>
      <c r="Y193" s="41"/>
      <c r="Z193" s="41"/>
    </row>
    <row r="194" hidden="1" outlineLevel="3">
      <c r="A194" s="54" t="str">
        <f t="shared" si="2"/>
        <v>TC_CardCreate_FUNC_163</v>
      </c>
      <c r="B194" s="139" t="s">
        <v>595</v>
      </c>
      <c r="C194" s="56"/>
      <c r="D194" s="75" t="s">
        <v>697</v>
      </c>
      <c r="E194" s="144" t="s">
        <v>698</v>
      </c>
      <c r="F194" s="57"/>
      <c r="G194" s="57"/>
      <c r="H194" s="57"/>
      <c r="I194" s="58"/>
      <c r="J194" s="56"/>
      <c r="K194" s="56"/>
      <c r="L194" s="56"/>
      <c r="M194" s="41"/>
      <c r="N194" s="41"/>
      <c r="O194" s="41"/>
      <c r="P194" s="41"/>
      <c r="Q194" s="41"/>
      <c r="R194" s="41"/>
      <c r="S194" s="41"/>
      <c r="T194" s="41"/>
      <c r="U194" s="41"/>
      <c r="V194" s="41"/>
      <c r="W194" s="41"/>
      <c r="X194" s="41"/>
      <c r="Y194" s="41"/>
      <c r="Z194" s="41"/>
    </row>
    <row r="195" hidden="1" outlineLevel="3">
      <c r="A195" s="54" t="str">
        <f t="shared" si="2"/>
        <v>TC_CardCreate_FUNC_164</v>
      </c>
      <c r="B195" s="52"/>
      <c r="C195" s="56"/>
      <c r="D195" s="75" t="s">
        <v>699</v>
      </c>
      <c r="E195" s="144" t="s">
        <v>580</v>
      </c>
      <c r="F195" s="57"/>
      <c r="G195" s="57"/>
      <c r="H195" s="57"/>
      <c r="I195" s="58"/>
      <c r="J195" s="56"/>
      <c r="K195" s="56"/>
      <c r="L195" s="56"/>
      <c r="M195" s="41"/>
      <c r="N195" s="41"/>
      <c r="O195" s="41"/>
      <c r="P195" s="41"/>
      <c r="Q195" s="41"/>
      <c r="R195" s="41"/>
      <c r="S195" s="41"/>
      <c r="T195" s="41"/>
      <c r="U195" s="41"/>
      <c r="V195" s="41"/>
      <c r="W195" s="41"/>
      <c r="X195" s="41"/>
      <c r="Y195" s="41"/>
      <c r="Z195" s="41"/>
    </row>
    <row r="196" hidden="1" outlineLevel="3">
      <c r="A196" s="54" t="str">
        <f t="shared" si="2"/>
        <v>TC_CardCreate_FUNC_165</v>
      </c>
      <c r="B196" s="75" t="s">
        <v>597</v>
      </c>
      <c r="C196" s="56"/>
      <c r="D196" s="75" t="s">
        <v>598</v>
      </c>
      <c r="E196" s="144" t="s">
        <v>700</v>
      </c>
      <c r="F196" s="57"/>
      <c r="G196" s="57"/>
      <c r="H196" s="57"/>
      <c r="I196" s="58"/>
      <c r="J196" s="56"/>
      <c r="K196" s="56"/>
      <c r="L196" s="56"/>
      <c r="M196" s="41"/>
      <c r="N196" s="41"/>
      <c r="O196" s="41"/>
      <c r="P196" s="41"/>
      <c r="Q196" s="41"/>
      <c r="R196" s="41"/>
      <c r="S196" s="41"/>
      <c r="T196" s="41"/>
      <c r="U196" s="41"/>
      <c r="V196" s="41"/>
      <c r="W196" s="41"/>
      <c r="X196" s="41"/>
      <c r="Y196" s="41"/>
      <c r="Z196" s="41"/>
    </row>
    <row r="197" hidden="1" outlineLevel="3">
      <c r="A197" s="54" t="str">
        <f t="shared" si="2"/>
        <v>TC_CardCreate_FUNC_166</v>
      </c>
      <c r="B197" s="139" t="s">
        <v>600</v>
      </c>
      <c r="C197" s="56"/>
      <c r="D197" s="75" t="s">
        <v>601</v>
      </c>
      <c r="E197" s="144" t="s">
        <v>659</v>
      </c>
      <c r="F197" s="57"/>
      <c r="G197" s="57"/>
      <c r="H197" s="57"/>
      <c r="I197" s="58"/>
      <c r="J197" s="56"/>
      <c r="K197" s="56"/>
      <c r="L197" s="56"/>
      <c r="M197" s="41"/>
      <c r="N197" s="41"/>
      <c r="O197" s="41"/>
      <c r="P197" s="41"/>
      <c r="Q197" s="41"/>
      <c r="R197" s="41"/>
      <c r="S197" s="41"/>
      <c r="T197" s="41"/>
      <c r="U197" s="41"/>
      <c r="V197" s="41"/>
      <c r="W197" s="41"/>
      <c r="X197" s="41"/>
      <c r="Y197" s="41"/>
      <c r="Z197" s="41"/>
    </row>
    <row r="198" hidden="1" outlineLevel="3">
      <c r="A198" s="54" t="str">
        <f t="shared" si="2"/>
        <v>TC_CardCreate_FUNC_167</v>
      </c>
      <c r="B198" s="52"/>
      <c r="C198" s="56"/>
      <c r="D198" s="75" t="s">
        <v>603</v>
      </c>
      <c r="E198" s="144" t="s">
        <v>580</v>
      </c>
      <c r="F198" s="57"/>
      <c r="G198" s="57"/>
      <c r="H198" s="57"/>
      <c r="I198" s="58"/>
      <c r="J198" s="56"/>
      <c r="K198" s="56"/>
      <c r="L198" s="56"/>
      <c r="M198" s="41"/>
      <c r="N198" s="41"/>
      <c r="O198" s="41"/>
      <c r="P198" s="41"/>
      <c r="Q198" s="41"/>
      <c r="R198" s="41"/>
      <c r="S198" s="41"/>
      <c r="T198" s="41"/>
      <c r="U198" s="41"/>
      <c r="V198" s="41"/>
      <c r="W198" s="41"/>
      <c r="X198" s="41"/>
      <c r="Y198" s="41"/>
      <c r="Z198" s="41"/>
    </row>
    <row r="199" hidden="1" outlineLevel="3">
      <c r="A199" s="54" t="str">
        <f t="shared" si="2"/>
        <v>TC_CardCreate_FUNC_168</v>
      </c>
      <c r="B199" s="75" t="s">
        <v>604</v>
      </c>
      <c r="C199" s="56"/>
      <c r="D199" s="75" t="s">
        <v>605</v>
      </c>
      <c r="E199" s="144" t="s">
        <v>701</v>
      </c>
      <c r="F199" s="57"/>
      <c r="G199" s="57"/>
      <c r="H199" s="57"/>
      <c r="I199" s="58"/>
      <c r="J199" s="56"/>
      <c r="K199" s="56"/>
      <c r="L199" s="56"/>
      <c r="M199" s="41"/>
      <c r="N199" s="41"/>
      <c r="O199" s="41"/>
      <c r="P199" s="41"/>
      <c r="Q199" s="41"/>
      <c r="R199" s="41"/>
      <c r="S199" s="41"/>
      <c r="T199" s="41"/>
      <c r="U199" s="41"/>
      <c r="V199" s="41"/>
      <c r="W199" s="41"/>
      <c r="X199" s="41"/>
      <c r="Y199" s="41"/>
      <c r="Z199" s="41"/>
    </row>
    <row r="200" hidden="1" outlineLevel="3">
      <c r="A200" s="54" t="str">
        <f t="shared" si="2"/>
        <v>TC_CardCreate_FUNC_169</v>
      </c>
      <c r="B200" s="139" t="s">
        <v>607</v>
      </c>
      <c r="C200" s="56"/>
      <c r="D200" s="75" t="s">
        <v>608</v>
      </c>
      <c r="E200" s="144" t="s">
        <v>643</v>
      </c>
      <c r="F200" s="57"/>
      <c r="G200" s="57"/>
      <c r="H200" s="57"/>
      <c r="I200" s="58"/>
      <c r="J200" s="56"/>
      <c r="K200" s="56"/>
      <c r="L200" s="56"/>
      <c r="M200" s="41"/>
      <c r="N200" s="41"/>
      <c r="O200" s="41"/>
      <c r="P200" s="41"/>
      <c r="Q200" s="41"/>
      <c r="R200" s="41"/>
      <c r="S200" s="41"/>
      <c r="T200" s="41"/>
      <c r="U200" s="41"/>
      <c r="V200" s="41"/>
      <c r="W200" s="41"/>
      <c r="X200" s="41"/>
      <c r="Y200" s="41"/>
      <c r="Z200" s="41"/>
    </row>
    <row r="201" hidden="1" outlineLevel="3">
      <c r="A201" s="54" t="str">
        <f t="shared" si="2"/>
        <v>TC_CardCreate_FUNC_170</v>
      </c>
      <c r="B201" s="52"/>
      <c r="C201" s="56"/>
      <c r="D201" s="75" t="s">
        <v>610</v>
      </c>
      <c r="E201" s="144" t="s">
        <v>580</v>
      </c>
      <c r="F201" s="57"/>
      <c r="G201" s="57"/>
      <c r="H201" s="57"/>
      <c r="I201" s="58"/>
      <c r="J201" s="56"/>
      <c r="K201" s="56"/>
      <c r="L201" s="56"/>
      <c r="M201" s="41"/>
      <c r="N201" s="41"/>
      <c r="O201" s="41"/>
      <c r="P201" s="41"/>
      <c r="Q201" s="41"/>
      <c r="R201" s="41"/>
      <c r="S201" s="41"/>
      <c r="T201" s="41"/>
      <c r="U201" s="41"/>
      <c r="V201" s="41"/>
      <c r="W201" s="41"/>
      <c r="X201" s="41"/>
      <c r="Y201" s="41"/>
      <c r="Z201" s="41"/>
    </row>
    <row r="202" hidden="1" outlineLevel="3">
      <c r="A202" s="54" t="str">
        <f t="shared" si="2"/>
        <v>TC_CardCreate_FUNC_171</v>
      </c>
      <c r="B202" s="75" t="s">
        <v>611</v>
      </c>
      <c r="C202" s="56"/>
      <c r="D202" s="75" t="s">
        <v>612</v>
      </c>
      <c r="E202" s="144" t="s">
        <v>613</v>
      </c>
      <c r="F202" s="57"/>
      <c r="G202" s="57"/>
      <c r="H202" s="57"/>
      <c r="I202" s="58"/>
      <c r="J202" s="56"/>
      <c r="K202" s="56"/>
      <c r="L202" s="56"/>
      <c r="M202" s="41"/>
      <c r="N202" s="41"/>
      <c r="O202" s="41"/>
      <c r="P202" s="41"/>
      <c r="Q202" s="41"/>
      <c r="R202" s="41"/>
      <c r="S202" s="41"/>
      <c r="T202" s="41"/>
      <c r="U202" s="41"/>
      <c r="V202" s="41"/>
      <c r="W202" s="41"/>
      <c r="X202" s="41"/>
      <c r="Y202" s="41"/>
      <c r="Z202" s="41"/>
    </row>
    <row r="203" hidden="1" outlineLevel="3">
      <c r="A203" s="54" t="str">
        <f t="shared" si="2"/>
        <v>TC_CardCreate_FUNC_172</v>
      </c>
      <c r="B203" s="139" t="s">
        <v>702</v>
      </c>
      <c r="C203" s="75" t="s">
        <v>615</v>
      </c>
      <c r="D203" s="75" t="s">
        <v>616</v>
      </c>
      <c r="E203" s="144" t="s">
        <v>617</v>
      </c>
      <c r="F203" s="57"/>
      <c r="G203" s="57"/>
      <c r="H203" s="57"/>
      <c r="I203" s="58"/>
      <c r="J203" s="56"/>
      <c r="K203" s="56"/>
      <c r="L203" s="56"/>
      <c r="M203" s="41"/>
      <c r="N203" s="41"/>
      <c r="O203" s="41"/>
      <c r="P203" s="41"/>
      <c r="Q203" s="41"/>
      <c r="R203" s="41"/>
      <c r="S203" s="41"/>
      <c r="T203" s="41"/>
      <c r="U203" s="41"/>
      <c r="V203" s="41"/>
      <c r="W203" s="41"/>
      <c r="X203" s="41"/>
      <c r="Y203" s="41"/>
      <c r="Z203" s="41"/>
    </row>
    <row r="204" hidden="1" outlineLevel="3">
      <c r="A204" s="54" t="str">
        <f t="shared" si="2"/>
        <v>TC_CardCreate_FUNC_173</v>
      </c>
      <c r="B204" s="52"/>
      <c r="C204" s="75" t="s">
        <v>618</v>
      </c>
      <c r="D204" s="75" t="s">
        <v>616</v>
      </c>
      <c r="E204" s="144" t="s">
        <v>703</v>
      </c>
      <c r="F204" s="57"/>
      <c r="G204" s="57"/>
      <c r="H204" s="57"/>
      <c r="I204" s="58"/>
      <c r="J204" s="56"/>
      <c r="K204" s="56"/>
      <c r="L204" s="56"/>
      <c r="M204" s="41"/>
      <c r="N204" s="41"/>
      <c r="O204" s="41"/>
      <c r="P204" s="41"/>
      <c r="Q204" s="41"/>
      <c r="R204" s="41"/>
      <c r="S204" s="41"/>
      <c r="T204" s="41"/>
      <c r="U204" s="41"/>
      <c r="V204" s="41"/>
      <c r="W204" s="41"/>
      <c r="X204" s="41"/>
      <c r="Y204" s="41"/>
      <c r="Z204" s="41"/>
    </row>
    <row r="205" hidden="1" outlineLevel="3">
      <c r="A205" s="54" t="str">
        <f t="shared" si="2"/>
        <v>TC_CardCreate_FUNC_174</v>
      </c>
      <c r="B205" s="139" t="s">
        <v>704</v>
      </c>
      <c r="C205" s="75" t="s">
        <v>615</v>
      </c>
      <c r="D205" s="75" t="s">
        <v>621</v>
      </c>
      <c r="E205" s="144" t="s">
        <v>705</v>
      </c>
      <c r="F205" s="57"/>
      <c r="G205" s="57"/>
      <c r="H205" s="57"/>
      <c r="I205" s="58"/>
      <c r="J205" s="56"/>
      <c r="K205" s="56"/>
      <c r="L205" s="56"/>
      <c r="M205" s="41"/>
      <c r="N205" s="41"/>
      <c r="O205" s="41"/>
      <c r="P205" s="41"/>
      <c r="Q205" s="41"/>
      <c r="R205" s="41"/>
      <c r="S205" s="41"/>
      <c r="T205" s="41"/>
      <c r="U205" s="41"/>
      <c r="V205" s="41"/>
      <c r="W205" s="41"/>
      <c r="X205" s="41"/>
      <c r="Y205" s="41"/>
      <c r="Z205" s="41"/>
    </row>
    <row r="206" hidden="1" outlineLevel="3">
      <c r="A206" s="54" t="str">
        <f t="shared" si="2"/>
        <v>TC_CardCreate_FUNC_175</v>
      </c>
      <c r="B206" s="103"/>
      <c r="C206" s="75" t="s">
        <v>615</v>
      </c>
      <c r="D206" s="75" t="s">
        <v>616</v>
      </c>
      <c r="E206" s="144" t="s">
        <v>623</v>
      </c>
      <c r="F206" s="57"/>
      <c r="G206" s="57"/>
      <c r="H206" s="57"/>
      <c r="I206" s="58"/>
      <c r="J206" s="56"/>
      <c r="K206" s="56"/>
      <c r="L206" s="56"/>
      <c r="M206" s="41"/>
      <c r="N206" s="41"/>
      <c r="O206" s="41"/>
      <c r="P206" s="41"/>
      <c r="Q206" s="41"/>
      <c r="R206" s="41"/>
      <c r="S206" s="41"/>
      <c r="T206" s="41"/>
      <c r="U206" s="41"/>
      <c r="V206" s="41"/>
      <c r="W206" s="41"/>
      <c r="X206" s="41"/>
      <c r="Y206" s="41"/>
      <c r="Z206" s="41"/>
    </row>
    <row r="207" hidden="1" outlineLevel="3">
      <c r="A207" s="54" t="str">
        <f t="shared" si="2"/>
        <v>TC_CardCreate_FUNC_176</v>
      </c>
      <c r="B207" s="52"/>
      <c r="C207" s="75" t="s">
        <v>618</v>
      </c>
      <c r="D207" s="75" t="s">
        <v>616</v>
      </c>
      <c r="E207" s="144" t="s">
        <v>624</v>
      </c>
      <c r="F207" s="57"/>
      <c r="G207" s="57"/>
      <c r="H207" s="57"/>
      <c r="I207" s="58"/>
      <c r="J207" s="56"/>
      <c r="K207" s="56"/>
      <c r="L207" s="56"/>
      <c r="M207" s="41"/>
      <c r="N207" s="41"/>
      <c r="O207" s="41"/>
      <c r="P207" s="41"/>
      <c r="Q207" s="41"/>
      <c r="R207" s="41"/>
      <c r="S207" s="41"/>
      <c r="T207" s="41"/>
      <c r="U207" s="41"/>
      <c r="V207" s="41"/>
      <c r="W207" s="41"/>
      <c r="X207" s="41"/>
      <c r="Y207" s="41"/>
      <c r="Z207" s="41"/>
    </row>
    <row r="208" hidden="1" outlineLevel="2">
      <c r="A208" s="54" t="str">
        <f t="shared" si="2"/>
        <v/>
      </c>
      <c r="B208" s="145" t="s">
        <v>706</v>
      </c>
      <c r="C208" s="4"/>
      <c r="D208" s="4"/>
      <c r="E208" s="4"/>
      <c r="F208" s="4"/>
      <c r="G208" s="4"/>
      <c r="H208" s="4"/>
      <c r="I208" s="4"/>
      <c r="J208" s="4"/>
      <c r="K208" s="4"/>
      <c r="L208" s="5"/>
      <c r="M208" s="41"/>
      <c r="N208" s="41"/>
      <c r="O208" s="41"/>
      <c r="P208" s="41"/>
      <c r="Q208" s="41"/>
      <c r="R208" s="41"/>
      <c r="S208" s="41"/>
      <c r="T208" s="41"/>
      <c r="U208" s="41"/>
      <c r="V208" s="41"/>
      <c r="W208" s="41"/>
      <c r="X208" s="41"/>
      <c r="Y208" s="41"/>
      <c r="Z208" s="41"/>
    </row>
    <row r="209" hidden="1" outlineLevel="3">
      <c r="A209" s="54" t="str">
        <f t="shared" si="2"/>
        <v>TC_CardCreate_FUNC_177</v>
      </c>
      <c r="B209" s="75" t="s">
        <v>707</v>
      </c>
      <c r="C209" s="56"/>
      <c r="D209" s="68" t="s">
        <v>708</v>
      </c>
      <c r="E209" s="144" t="s">
        <v>709</v>
      </c>
      <c r="F209" s="57"/>
      <c r="G209" s="57"/>
      <c r="H209" s="57"/>
      <c r="I209" s="58"/>
      <c r="J209" s="56"/>
      <c r="K209" s="56"/>
      <c r="L209" s="56"/>
      <c r="M209" s="41"/>
      <c r="N209" s="41"/>
      <c r="O209" s="41"/>
      <c r="P209" s="41"/>
      <c r="Q209" s="41"/>
      <c r="R209" s="41"/>
      <c r="S209" s="41"/>
      <c r="T209" s="41"/>
      <c r="U209" s="41"/>
      <c r="V209" s="41"/>
      <c r="W209" s="41"/>
      <c r="X209" s="41"/>
      <c r="Y209" s="41"/>
      <c r="Z209" s="41"/>
    </row>
    <row r="210" hidden="1" outlineLevel="3">
      <c r="A210" s="54" t="str">
        <f t="shared" si="2"/>
        <v>TC_CardCreate_FUNC_178</v>
      </c>
      <c r="B210" s="68" t="s">
        <v>710</v>
      </c>
      <c r="C210" s="56"/>
      <c r="D210" s="68" t="s">
        <v>711</v>
      </c>
      <c r="E210" s="70" t="s">
        <v>712</v>
      </c>
      <c r="F210" s="57"/>
      <c r="G210" s="57"/>
      <c r="H210" s="57"/>
      <c r="I210" s="58"/>
      <c r="J210" s="56"/>
      <c r="K210" s="56"/>
      <c r="L210" s="56"/>
      <c r="M210" s="41"/>
      <c r="N210" s="41"/>
      <c r="O210" s="41"/>
      <c r="P210" s="41"/>
      <c r="Q210" s="41"/>
      <c r="R210" s="41"/>
      <c r="S210" s="41"/>
      <c r="T210" s="41"/>
      <c r="U210" s="41"/>
      <c r="V210" s="41"/>
      <c r="W210" s="41"/>
      <c r="X210" s="41"/>
      <c r="Y210" s="41"/>
      <c r="Z210" s="41"/>
    </row>
    <row r="211" hidden="1" outlineLevel="2">
      <c r="A211" s="54" t="str">
        <f t="shared" si="2"/>
        <v/>
      </c>
      <c r="B211" s="145" t="s">
        <v>713</v>
      </c>
      <c r="C211" s="4"/>
      <c r="D211" s="4"/>
      <c r="E211" s="4"/>
      <c r="F211" s="4"/>
      <c r="G211" s="4"/>
      <c r="H211" s="4"/>
      <c r="I211" s="4"/>
      <c r="J211" s="4"/>
      <c r="K211" s="4"/>
      <c r="L211" s="5"/>
      <c r="M211" s="41"/>
      <c r="N211" s="41"/>
      <c r="O211" s="41"/>
      <c r="P211" s="41"/>
      <c r="Q211" s="41"/>
      <c r="R211" s="41"/>
      <c r="S211" s="41"/>
      <c r="T211" s="41"/>
      <c r="U211" s="41"/>
      <c r="V211" s="41"/>
      <c r="W211" s="41"/>
      <c r="X211" s="41"/>
      <c r="Y211" s="41"/>
      <c r="Z211" s="41"/>
    </row>
    <row r="212">
      <c r="A212" s="54" t="str">
        <f t="shared" si="2"/>
        <v/>
      </c>
      <c r="B212" s="138" t="s">
        <v>714</v>
      </c>
      <c r="C212" s="4"/>
      <c r="D212" s="4"/>
      <c r="E212" s="4"/>
      <c r="F212" s="4"/>
      <c r="G212" s="4"/>
      <c r="H212" s="4"/>
      <c r="I212" s="4"/>
      <c r="J212" s="4"/>
      <c r="K212" s="4"/>
      <c r="L212" s="5"/>
      <c r="M212" s="41"/>
      <c r="N212" s="41"/>
      <c r="O212" s="41"/>
      <c r="P212" s="41"/>
      <c r="Q212" s="41"/>
      <c r="R212" s="41"/>
      <c r="S212" s="41"/>
      <c r="T212" s="41"/>
      <c r="U212" s="41"/>
      <c r="V212" s="41"/>
      <c r="W212" s="41"/>
      <c r="X212" s="41"/>
      <c r="Y212" s="41"/>
      <c r="Z212" s="41"/>
    </row>
    <row r="213" outlineLevel="1">
      <c r="A213" s="54" t="str">
        <f t="shared" si="2"/>
        <v/>
      </c>
      <c r="B213" s="56"/>
      <c r="C213" s="146" t="s">
        <v>715</v>
      </c>
      <c r="D213" s="5"/>
      <c r="E213" s="142"/>
      <c r="F213" s="57"/>
      <c r="G213" s="57"/>
      <c r="H213" s="57"/>
      <c r="I213" s="58"/>
      <c r="J213" s="56"/>
      <c r="K213" s="56"/>
      <c r="L213" s="56"/>
      <c r="M213" s="41"/>
      <c r="N213" s="41"/>
      <c r="O213" s="41"/>
      <c r="P213" s="41"/>
      <c r="Q213" s="41"/>
      <c r="R213" s="41"/>
      <c r="S213" s="41"/>
      <c r="T213" s="41"/>
      <c r="U213" s="41"/>
      <c r="V213" s="41"/>
      <c r="W213" s="41"/>
      <c r="X213" s="41"/>
      <c r="Y213" s="41"/>
      <c r="Z213" s="41"/>
    </row>
    <row r="214" outlineLevel="1">
      <c r="A214" s="54" t="str">
        <f t="shared" si="2"/>
        <v/>
      </c>
      <c r="B214" s="143" t="s">
        <v>554</v>
      </c>
      <c r="C214" s="4"/>
      <c r="D214" s="4"/>
      <c r="E214" s="4"/>
      <c r="F214" s="4"/>
      <c r="G214" s="4"/>
      <c r="H214" s="4"/>
      <c r="I214" s="4"/>
      <c r="J214" s="4"/>
      <c r="K214" s="4"/>
      <c r="L214" s="5"/>
      <c r="M214" s="41"/>
      <c r="N214" s="41"/>
      <c r="O214" s="41"/>
      <c r="P214" s="41"/>
      <c r="Q214" s="41"/>
      <c r="R214" s="41"/>
      <c r="S214" s="41"/>
      <c r="T214" s="41"/>
      <c r="U214" s="41"/>
      <c r="V214" s="41"/>
      <c r="W214" s="41"/>
      <c r="X214" s="41"/>
      <c r="Y214" s="41"/>
      <c r="Z214" s="41"/>
    </row>
    <row r="215" outlineLevel="2">
      <c r="A215" s="54" t="str">
        <f t="shared" si="2"/>
        <v>TC_CardCreate_FUNC_179</v>
      </c>
      <c r="B215" s="139" t="s">
        <v>555</v>
      </c>
      <c r="C215" s="69" t="s">
        <v>716</v>
      </c>
      <c r="D215" s="68" t="s">
        <v>717</v>
      </c>
      <c r="E215" s="68" t="s">
        <v>718</v>
      </c>
      <c r="F215" s="57"/>
      <c r="G215" s="57"/>
      <c r="H215" s="57"/>
      <c r="I215" s="58"/>
      <c r="J215" s="56"/>
      <c r="K215" s="56"/>
      <c r="L215" s="56"/>
      <c r="M215" s="41"/>
      <c r="N215" s="41"/>
      <c r="O215" s="41"/>
      <c r="P215" s="41"/>
      <c r="Q215" s="41"/>
      <c r="R215" s="41"/>
      <c r="S215" s="41"/>
      <c r="T215" s="41"/>
      <c r="U215" s="41"/>
      <c r="V215" s="41"/>
      <c r="W215" s="41"/>
      <c r="X215" s="41"/>
      <c r="Y215" s="41"/>
      <c r="Z215" s="41"/>
    </row>
    <row r="216" outlineLevel="2">
      <c r="A216" s="54" t="str">
        <f t="shared" si="2"/>
        <v>TC_CardCreate_FUNC_180</v>
      </c>
      <c r="B216" s="103"/>
      <c r="C216" s="68" t="s">
        <v>719</v>
      </c>
      <c r="D216" s="68" t="s">
        <v>717</v>
      </c>
      <c r="E216" s="68" t="s">
        <v>720</v>
      </c>
      <c r="F216" s="57"/>
      <c r="G216" s="57"/>
      <c r="H216" s="57"/>
      <c r="I216" s="58"/>
      <c r="J216" s="56"/>
      <c r="K216" s="56"/>
      <c r="L216" s="56"/>
      <c r="M216" s="41"/>
      <c r="N216" s="41"/>
      <c r="O216" s="41"/>
      <c r="P216" s="41"/>
      <c r="Q216" s="41"/>
      <c r="R216" s="41"/>
      <c r="S216" s="41"/>
      <c r="T216" s="41"/>
      <c r="U216" s="41"/>
      <c r="V216" s="41"/>
      <c r="W216" s="41"/>
      <c r="X216" s="41"/>
      <c r="Y216" s="41"/>
      <c r="Z216" s="41"/>
    </row>
    <row r="217" outlineLevel="2">
      <c r="A217" s="54" t="str">
        <f t="shared" si="2"/>
        <v>TC_CardCreate_FUNC_181</v>
      </c>
      <c r="B217" s="103"/>
      <c r="C217" s="56"/>
      <c r="D217" s="68" t="s">
        <v>721</v>
      </c>
      <c r="E217" s="68" t="s">
        <v>722</v>
      </c>
      <c r="F217" s="57"/>
      <c r="G217" s="57"/>
      <c r="H217" s="57"/>
      <c r="I217" s="58"/>
      <c r="J217" s="56"/>
      <c r="K217" s="56"/>
      <c r="L217" s="56"/>
      <c r="M217" s="41"/>
      <c r="N217" s="41"/>
      <c r="O217" s="41"/>
      <c r="P217" s="41"/>
      <c r="Q217" s="41"/>
      <c r="R217" s="41"/>
      <c r="S217" s="41"/>
      <c r="T217" s="41"/>
      <c r="U217" s="41"/>
      <c r="V217" s="41"/>
      <c r="W217" s="41"/>
      <c r="X217" s="41"/>
      <c r="Y217" s="41"/>
      <c r="Z217" s="41"/>
    </row>
    <row r="218" outlineLevel="2">
      <c r="A218" s="54" t="str">
        <f t="shared" si="2"/>
        <v>TC_CardCreate_FUNC_182</v>
      </c>
      <c r="B218" s="52"/>
      <c r="C218" s="56"/>
      <c r="D218" s="68" t="s">
        <v>723</v>
      </c>
      <c r="E218" s="68" t="s">
        <v>557</v>
      </c>
      <c r="F218" s="57"/>
      <c r="G218" s="57"/>
      <c r="H218" s="57"/>
      <c r="I218" s="58"/>
      <c r="J218" s="56"/>
      <c r="K218" s="56"/>
      <c r="L218" s="56"/>
      <c r="M218" s="41"/>
      <c r="N218" s="41"/>
      <c r="O218" s="41"/>
      <c r="P218" s="41"/>
      <c r="Q218" s="41"/>
      <c r="R218" s="41"/>
      <c r="S218" s="41"/>
      <c r="T218" s="41"/>
      <c r="U218" s="41"/>
      <c r="V218" s="41"/>
      <c r="W218" s="41"/>
      <c r="X218" s="41"/>
      <c r="Y218" s="41"/>
      <c r="Z218" s="41"/>
    </row>
    <row r="219" outlineLevel="1">
      <c r="A219" s="54" t="str">
        <f t="shared" si="2"/>
        <v/>
      </c>
      <c r="B219" s="143" t="s">
        <v>173</v>
      </c>
      <c r="C219" s="4"/>
      <c r="D219" s="4"/>
      <c r="E219" s="4"/>
      <c r="F219" s="4"/>
      <c r="G219" s="4"/>
      <c r="H219" s="4"/>
      <c r="I219" s="4"/>
      <c r="J219" s="4"/>
      <c r="K219" s="4"/>
      <c r="L219" s="5"/>
      <c r="M219" s="41"/>
      <c r="N219" s="41"/>
      <c r="O219" s="41"/>
      <c r="P219" s="41"/>
      <c r="Q219" s="41"/>
      <c r="R219" s="41"/>
      <c r="S219" s="41"/>
      <c r="T219" s="41"/>
      <c r="U219" s="41"/>
      <c r="V219" s="41"/>
      <c r="W219" s="41"/>
      <c r="X219" s="41"/>
      <c r="Y219" s="41"/>
      <c r="Z219" s="41"/>
    </row>
    <row r="220" outlineLevel="2">
      <c r="A220" s="54" t="str">
        <f t="shared" si="2"/>
        <v>TC_CardCreate_FUNC_183</v>
      </c>
      <c r="B220" s="74" t="s">
        <v>724</v>
      </c>
      <c r="C220" s="56"/>
      <c r="D220" s="74" t="s">
        <v>725</v>
      </c>
      <c r="E220" s="147" t="s">
        <v>726</v>
      </c>
      <c r="F220" s="57"/>
      <c r="G220" s="57"/>
      <c r="H220" s="57"/>
      <c r="I220" s="58"/>
      <c r="J220" s="56"/>
      <c r="K220" s="56"/>
      <c r="L220" s="56"/>
      <c r="M220" s="41"/>
      <c r="N220" s="41"/>
      <c r="O220" s="41"/>
      <c r="P220" s="41"/>
      <c r="Q220" s="41"/>
      <c r="R220" s="41"/>
      <c r="S220" s="41"/>
      <c r="T220" s="41"/>
      <c r="U220" s="41"/>
      <c r="V220" s="41"/>
      <c r="W220" s="41"/>
      <c r="X220" s="41"/>
      <c r="Y220" s="41"/>
      <c r="Z220" s="41"/>
    </row>
    <row r="221" outlineLevel="2">
      <c r="A221" s="54" t="str">
        <f t="shared" si="2"/>
        <v/>
      </c>
      <c r="B221" s="145" t="s">
        <v>727</v>
      </c>
      <c r="C221" s="4"/>
      <c r="D221" s="4"/>
      <c r="E221" s="4"/>
      <c r="F221" s="4"/>
      <c r="G221" s="4"/>
      <c r="H221" s="4"/>
      <c r="I221" s="4"/>
      <c r="J221" s="4"/>
      <c r="K221" s="4"/>
      <c r="L221" s="5"/>
      <c r="M221" s="41"/>
      <c r="N221" s="41"/>
      <c r="O221" s="41"/>
      <c r="P221" s="41"/>
      <c r="Q221" s="41"/>
      <c r="R221" s="41"/>
      <c r="S221" s="41"/>
      <c r="T221" s="41"/>
      <c r="U221" s="41"/>
      <c r="V221" s="41"/>
      <c r="W221" s="41"/>
      <c r="X221" s="41"/>
      <c r="Y221" s="41"/>
      <c r="Z221" s="41"/>
    </row>
    <row r="222" outlineLevel="3">
      <c r="A222" s="54" t="str">
        <f t="shared" si="2"/>
        <v>TC_CardCreate_FUNC_184</v>
      </c>
      <c r="B222" s="74" t="s">
        <v>728</v>
      </c>
      <c r="C222" s="56"/>
      <c r="D222" s="74" t="s">
        <v>729</v>
      </c>
      <c r="E222" s="74" t="s">
        <v>730</v>
      </c>
      <c r="F222" s="57"/>
      <c r="G222" s="57"/>
      <c r="H222" s="57"/>
      <c r="I222" s="58"/>
      <c r="J222" s="56"/>
      <c r="K222" s="56"/>
      <c r="L222" s="56"/>
      <c r="M222" s="41"/>
      <c r="N222" s="41"/>
      <c r="O222" s="41"/>
      <c r="P222" s="41"/>
      <c r="Q222" s="41"/>
      <c r="R222" s="41"/>
      <c r="S222" s="41"/>
      <c r="T222" s="41"/>
      <c r="U222" s="41"/>
      <c r="V222" s="41"/>
      <c r="W222" s="41"/>
      <c r="X222" s="41"/>
      <c r="Y222" s="41"/>
      <c r="Z222" s="41"/>
    </row>
    <row r="223" outlineLevel="3">
      <c r="A223" s="54" t="str">
        <f t="shared" si="2"/>
        <v>TC_CardCreate_FUNC_185</v>
      </c>
      <c r="B223" s="74" t="s">
        <v>731</v>
      </c>
      <c r="C223" s="56"/>
      <c r="D223" s="74" t="s">
        <v>732</v>
      </c>
      <c r="E223" s="74" t="s">
        <v>733</v>
      </c>
      <c r="F223" s="57"/>
      <c r="G223" s="57"/>
      <c r="H223" s="57"/>
      <c r="I223" s="58"/>
      <c r="J223" s="56"/>
      <c r="K223" s="56"/>
      <c r="L223" s="56"/>
      <c r="M223" s="41"/>
      <c r="N223" s="41"/>
      <c r="O223" s="41"/>
      <c r="P223" s="41"/>
      <c r="Q223" s="41"/>
      <c r="R223" s="41"/>
      <c r="S223" s="41"/>
      <c r="T223" s="41"/>
      <c r="U223" s="41"/>
      <c r="V223" s="41"/>
      <c r="W223" s="41"/>
      <c r="X223" s="41"/>
      <c r="Y223" s="41"/>
      <c r="Z223" s="41"/>
    </row>
    <row r="224" outlineLevel="3">
      <c r="A224" s="54" t="str">
        <f t="shared" si="2"/>
        <v>TC_CardCreate_FUNC_186</v>
      </c>
      <c r="B224" s="75" t="s">
        <v>734</v>
      </c>
      <c r="C224" s="56"/>
      <c r="D224" s="75" t="s">
        <v>735</v>
      </c>
      <c r="E224" s="75" t="s">
        <v>736</v>
      </c>
      <c r="F224" s="57"/>
      <c r="G224" s="57"/>
      <c r="H224" s="57"/>
      <c r="I224" s="58"/>
      <c r="J224" s="56"/>
      <c r="K224" s="56"/>
      <c r="L224" s="56"/>
      <c r="M224" s="41"/>
      <c r="N224" s="41"/>
      <c r="O224" s="41"/>
      <c r="P224" s="41"/>
      <c r="Q224" s="41"/>
      <c r="R224" s="41"/>
      <c r="S224" s="41"/>
      <c r="T224" s="41"/>
      <c r="U224" s="41"/>
      <c r="V224" s="41"/>
      <c r="W224" s="41"/>
      <c r="X224" s="41"/>
      <c r="Y224" s="41"/>
      <c r="Z224" s="41"/>
    </row>
    <row r="225" outlineLevel="3">
      <c r="A225" s="54" t="str">
        <f t="shared" si="2"/>
        <v>TC_CardCreate_FUNC_187</v>
      </c>
      <c r="B225" s="76" t="s">
        <v>737</v>
      </c>
      <c r="C225" s="56"/>
      <c r="D225" s="74" t="s">
        <v>738</v>
      </c>
      <c r="E225" s="74" t="s">
        <v>739</v>
      </c>
      <c r="F225" s="57"/>
      <c r="G225" s="57"/>
      <c r="H225" s="57"/>
      <c r="I225" s="58"/>
      <c r="J225" s="56"/>
      <c r="K225" s="56"/>
      <c r="L225" s="56"/>
      <c r="M225" s="41"/>
      <c r="N225" s="41"/>
      <c r="O225" s="41"/>
      <c r="P225" s="41"/>
      <c r="Q225" s="41"/>
      <c r="R225" s="41"/>
      <c r="S225" s="41"/>
      <c r="T225" s="41"/>
      <c r="U225" s="41"/>
      <c r="V225" s="41"/>
      <c r="W225" s="41"/>
      <c r="X225" s="41"/>
      <c r="Y225" s="41"/>
      <c r="Z225" s="41"/>
    </row>
    <row r="226" outlineLevel="3">
      <c r="A226" s="54" t="str">
        <f t="shared" si="2"/>
        <v>TC_CardCreate_FUNC_188</v>
      </c>
      <c r="B226" s="52"/>
      <c r="C226" s="56"/>
      <c r="D226" s="75" t="s">
        <v>740</v>
      </c>
      <c r="E226" s="74" t="s">
        <v>739</v>
      </c>
      <c r="F226" s="57"/>
      <c r="G226" s="57"/>
      <c r="H226" s="57"/>
      <c r="I226" s="58"/>
      <c r="J226" s="56"/>
      <c r="K226" s="56"/>
      <c r="L226" s="56"/>
      <c r="M226" s="41"/>
      <c r="N226" s="41"/>
      <c r="O226" s="41"/>
      <c r="P226" s="41"/>
      <c r="Q226" s="41"/>
      <c r="R226" s="41"/>
      <c r="S226" s="41"/>
      <c r="T226" s="41"/>
      <c r="U226" s="41"/>
      <c r="V226" s="41"/>
      <c r="W226" s="41"/>
      <c r="X226" s="41"/>
      <c r="Y226" s="41"/>
      <c r="Z226" s="41"/>
    </row>
    <row r="227" outlineLevel="1">
      <c r="A227" s="54" t="str">
        <f t="shared" si="2"/>
        <v/>
      </c>
      <c r="B227" s="143" t="s">
        <v>170</v>
      </c>
      <c r="C227" s="4"/>
      <c r="D227" s="4"/>
      <c r="E227" s="4"/>
      <c r="F227" s="4"/>
      <c r="G227" s="4"/>
      <c r="H227" s="4"/>
      <c r="I227" s="4"/>
      <c r="J227" s="4"/>
      <c r="K227" s="4"/>
      <c r="L227" s="5"/>
      <c r="M227" s="41"/>
      <c r="N227" s="41"/>
      <c r="O227" s="41"/>
      <c r="P227" s="41"/>
      <c r="Q227" s="41"/>
      <c r="R227" s="41"/>
      <c r="S227" s="41"/>
      <c r="T227" s="41"/>
      <c r="U227" s="41"/>
      <c r="V227" s="41"/>
      <c r="W227" s="41"/>
      <c r="X227" s="41"/>
      <c r="Y227" s="41"/>
      <c r="Z227" s="41"/>
    </row>
    <row r="228" outlineLevel="2">
      <c r="A228" s="54" t="str">
        <f t="shared" si="2"/>
        <v>TC_CardCreate_FUNC_189</v>
      </c>
      <c r="B228" s="74" t="s">
        <v>741</v>
      </c>
      <c r="C228" s="56"/>
      <c r="D228" s="74" t="s">
        <v>742</v>
      </c>
      <c r="E228" s="147" t="s">
        <v>743</v>
      </c>
      <c r="F228" s="57"/>
      <c r="G228" s="57"/>
      <c r="H228" s="57"/>
      <c r="I228" s="58"/>
      <c r="J228" s="56"/>
      <c r="K228" s="56"/>
      <c r="L228" s="56"/>
      <c r="M228" s="41"/>
      <c r="N228" s="41"/>
      <c r="O228" s="41"/>
      <c r="P228" s="41"/>
      <c r="Q228" s="41"/>
      <c r="R228" s="41"/>
      <c r="S228" s="41"/>
      <c r="T228" s="41"/>
      <c r="U228" s="41"/>
      <c r="V228" s="41"/>
      <c r="W228" s="41"/>
      <c r="X228" s="41"/>
      <c r="Y228" s="41"/>
      <c r="Z228" s="41"/>
    </row>
    <row r="229" outlineLevel="2">
      <c r="A229" s="54" t="str">
        <f t="shared" si="2"/>
        <v/>
      </c>
      <c r="B229" s="145" t="s">
        <v>744</v>
      </c>
      <c r="C229" s="4"/>
      <c r="D229" s="4"/>
      <c r="E229" s="4"/>
      <c r="F229" s="4"/>
      <c r="G229" s="4"/>
      <c r="H229" s="4"/>
      <c r="I229" s="4"/>
      <c r="J229" s="4"/>
      <c r="K229" s="4"/>
      <c r="L229" s="5"/>
      <c r="M229" s="41"/>
      <c r="N229" s="41"/>
      <c r="O229" s="41"/>
      <c r="P229" s="41"/>
      <c r="Q229" s="41"/>
      <c r="R229" s="41"/>
      <c r="S229" s="41"/>
      <c r="T229" s="41"/>
      <c r="U229" s="41"/>
      <c r="V229" s="41"/>
      <c r="W229" s="41"/>
      <c r="X229" s="41"/>
      <c r="Y229" s="41"/>
      <c r="Z229" s="41"/>
    </row>
    <row r="230" outlineLevel="3">
      <c r="A230" s="54" t="str">
        <f t="shared" si="2"/>
        <v>TC_CardCreate_FUNC_190</v>
      </c>
      <c r="B230" s="75" t="s">
        <v>745</v>
      </c>
      <c r="C230" s="56"/>
      <c r="D230" s="75" t="s">
        <v>746</v>
      </c>
      <c r="E230" s="144" t="s">
        <v>747</v>
      </c>
      <c r="F230" s="57"/>
      <c r="G230" s="57"/>
      <c r="H230" s="57"/>
      <c r="I230" s="58"/>
      <c r="J230" s="56"/>
      <c r="K230" s="56"/>
      <c r="L230" s="56"/>
      <c r="M230" s="41"/>
      <c r="N230" s="41"/>
      <c r="O230" s="41"/>
      <c r="P230" s="41"/>
      <c r="Q230" s="41"/>
      <c r="R230" s="41"/>
      <c r="S230" s="41"/>
      <c r="T230" s="41"/>
      <c r="U230" s="41"/>
      <c r="V230" s="41"/>
      <c r="W230" s="41"/>
      <c r="X230" s="41"/>
      <c r="Y230" s="41"/>
      <c r="Z230" s="41"/>
    </row>
    <row r="231" outlineLevel="3">
      <c r="A231" s="54" t="str">
        <f t="shared" si="2"/>
        <v>TC_CardCreate_FUNC_191</v>
      </c>
      <c r="B231" s="75" t="s">
        <v>748</v>
      </c>
      <c r="C231" s="56"/>
      <c r="D231" s="75" t="s">
        <v>749</v>
      </c>
      <c r="E231" s="144" t="s">
        <v>750</v>
      </c>
      <c r="F231" s="57"/>
      <c r="G231" s="57"/>
      <c r="H231" s="57"/>
      <c r="I231" s="58"/>
      <c r="J231" s="56"/>
      <c r="K231" s="56"/>
      <c r="L231" s="56"/>
      <c r="M231" s="41"/>
      <c r="N231" s="41"/>
      <c r="O231" s="41"/>
      <c r="P231" s="41"/>
      <c r="Q231" s="41"/>
      <c r="R231" s="41"/>
      <c r="S231" s="41"/>
      <c r="T231" s="41"/>
      <c r="U231" s="41"/>
      <c r="V231" s="41"/>
      <c r="W231" s="41"/>
      <c r="X231" s="41"/>
      <c r="Y231" s="41"/>
      <c r="Z231" s="41"/>
    </row>
    <row r="232" outlineLevel="3">
      <c r="A232" s="54" t="str">
        <f t="shared" si="2"/>
        <v>TC_CardCreate_FUNC_192</v>
      </c>
      <c r="B232" s="75" t="s">
        <v>751</v>
      </c>
      <c r="C232" s="56"/>
      <c r="D232" s="75" t="s">
        <v>752</v>
      </c>
      <c r="E232" s="144" t="s">
        <v>753</v>
      </c>
      <c r="F232" s="57"/>
      <c r="G232" s="57"/>
      <c r="H232" s="57"/>
      <c r="I232" s="58"/>
      <c r="J232" s="56"/>
      <c r="K232" s="56"/>
      <c r="L232" s="56"/>
      <c r="M232" s="41"/>
      <c r="N232" s="41"/>
      <c r="O232" s="41"/>
      <c r="P232" s="41"/>
      <c r="Q232" s="41"/>
      <c r="R232" s="41"/>
      <c r="S232" s="41"/>
      <c r="T232" s="41"/>
      <c r="U232" s="41"/>
      <c r="V232" s="41"/>
      <c r="W232" s="41"/>
      <c r="X232" s="41"/>
      <c r="Y232" s="41"/>
      <c r="Z232" s="41"/>
    </row>
    <row r="233" outlineLevel="3">
      <c r="A233" s="54" t="str">
        <f t="shared" si="2"/>
        <v>TC_CardCreate_FUNC_193</v>
      </c>
      <c r="B233" s="75" t="s">
        <v>754</v>
      </c>
      <c r="C233" s="56"/>
      <c r="D233" s="75" t="s">
        <v>755</v>
      </c>
      <c r="E233" s="144" t="s">
        <v>756</v>
      </c>
      <c r="F233" s="57"/>
      <c r="G233" s="57"/>
      <c r="H233" s="57"/>
      <c r="I233" s="58"/>
      <c r="J233" s="56"/>
      <c r="K233" s="56"/>
      <c r="L233" s="56"/>
      <c r="M233" s="41"/>
      <c r="N233" s="41"/>
      <c r="O233" s="41"/>
      <c r="P233" s="41"/>
      <c r="Q233" s="41"/>
      <c r="R233" s="41"/>
      <c r="S233" s="41"/>
      <c r="T233" s="41"/>
      <c r="U233" s="41"/>
      <c r="V233" s="41"/>
      <c r="W233" s="41"/>
      <c r="X233" s="41"/>
      <c r="Y233" s="41"/>
      <c r="Z233" s="41"/>
    </row>
    <row r="234" outlineLevel="2">
      <c r="A234" s="54" t="str">
        <f t="shared" si="2"/>
        <v/>
      </c>
      <c r="B234" s="145" t="s">
        <v>757</v>
      </c>
      <c r="C234" s="4"/>
      <c r="D234" s="4"/>
      <c r="E234" s="4"/>
      <c r="F234" s="4"/>
      <c r="G234" s="4"/>
      <c r="H234" s="4"/>
      <c r="I234" s="4"/>
      <c r="J234" s="4"/>
      <c r="K234" s="4"/>
      <c r="L234" s="5"/>
      <c r="M234" s="41"/>
      <c r="N234" s="41"/>
      <c r="O234" s="41"/>
      <c r="P234" s="41"/>
      <c r="Q234" s="41"/>
      <c r="R234" s="41"/>
      <c r="S234" s="41"/>
      <c r="T234" s="41"/>
      <c r="U234" s="41"/>
      <c r="V234" s="41"/>
      <c r="W234" s="41"/>
      <c r="X234" s="41"/>
      <c r="Y234" s="41"/>
      <c r="Z234" s="41"/>
    </row>
    <row r="235" outlineLevel="3">
      <c r="A235" s="54" t="str">
        <f t="shared" si="2"/>
        <v>TC_CardCreate_FUNC_194</v>
      </c>
      <c r="B235" s="75" t="s">
        <v>758</v>
      </c>
      <c r="C235" s="56"/>
      <c r="D235" s="75" t="s">
        <v>759</v>
      </c>
      <c r="E235" s="144" t="s">
        <v>760</v>
      </c>
      <c r="F235" s="57"/>
      <c r="G235" s="57"/>
      <c r="H235" s="57"/>
      <c r="I235" s="58"/>
      <c r="J235" s="56"/>
      <c r="K235" s="56"/>
      <c r="L235" s="56"/>
      <c r="M235" s="41"/>
      <c r="N235" s="41"/>
      <c r="O235" s="41"/>
      <c r="P235" s="41"/>
      <c r="Q235" s="41"/>
      <c r="R235" s="41"/>
      <c r="S235" s="41"/>
      <c r="T235" s="41"/>
      <c r="U235" s="41"/>
      <c r="V235" s="41"/>
      <c r="W235" s="41"/>
      <c r="X235" s="41"/>
      <c r="Y235" s="41"/>
      <c r="Z235" s="41"/>
    </row>
    <row r="236" outlineLevel="3">
      <c r="A236" s="54" t="str">
        <f t="shared" si="2"/>
        <v>TC_CardCreate_FUNC_195</v>
      </c>
      <c r="B236" s="139" t="s">
        <v>761</v>
      </c>
      <c r="C236" s="56"/>
      <c r="D236" s="75" t="s">
        <v>762</v>
      </c>
      <c r="E236" s="144" t="s">
        <v>763</v>
      </c>
      <c r="F236" s="57"/>
      <c r="G236" s="57"/>
      <c r="H236" s="57"/>
      <c r="I236" s="58"/>
      <c r="J236" s="56"/>
      <c r="K236" s="56"/>
      <c r="L236" s="56"/>
      <c r="M236" s="41"/>
      <c r="N236" s="41"/>
      <c r="O236" s="41"/>
      <c r="P236" s="41"/>
      <c r="Q236" s="41"/>
      <c r="R236" s="41"/>
      <c r="S236" s="41"/>
      <c r="T236" s="41"/>
      <c r="U236" s="41"/>
      <c r="V236" s="41"/>
      <c r="W236" s="41"/>
      <c r="X236" s="41"/>
      <c r="Y236" s="41"/>
      <c r="Z236" s="41"/>
    </row>
    <row r="237" outlineLevel="3">
      <c r="A237" s="54" t="str">
        <f t="shared" si="2"/>
        <v>TC_CardCreate_FUNC_196</v>
      </c>
      <c r="B237" s="52"/>
      <c r="C237" s="56"/>
      <c r="D237" s="75" t="s">
        <v>764</v>
      </c>
      <c r="E237" s="144" t="s">
        <v>580</v>
      </c>
      <c r="F237" s="57"/>
      <c r="G237" s="57"/>
      <c r="H237" s="57"/>
      <c r="I237" s="58"/>
      <c r="J237" s="56"/>
      <c r="K237" s="56"/>
      <c r="L237" s="56"/>
      <c r="M237" s="41"/>
      <c r="N237" s="41"/>
      <c r="O237" s="41"/>
      <c r="P237" s="41"/>
      <c r="Q237" s="41"/>
      <c r="R237" s="41"/>
      <c r="S237" s="41"/>
      <c r="T237" s="41"/>
      <c r="U237" s="41"/>
      <c r="V237" s="41"/>
      <c r="W237" s="41"/>
      <c r="X237" s="41"/>
      <c r="Y237" s="41"/>
      <c r="Z237" s="41"/>
    </row>
    <row r="238" outlineLevel="3">
      <c r="A238" s="54" t="str">
        <f t="shared" si="2"/>
        <v>TC_CardCreate_FUNC_197</v>
      </c>
      <c r="B238" s="75" t="s">
        <v>765</v>
      </c>
      <c r="C238" s="75" t="s">
        <v>615</v>
      </c>
      <c r="D238" s="75" t="s">
        <v>766</v>
      </c>
      <c r="E238" s="144" t="s">
        <v>767</v>
      </c>
      <c r="F238" s="57"/>
      <c r="G238" s="57"/>
      <c r="H238" s="57"/>
      <c r="I238" s="58"/>
      <c r="J238" s="56"/>
      <c r="K238" s="56"/>
      <c r="L238" s="56"/>
      <c r="M238" s="41"/>
      <c r="N238" s="41"/>
      <c r="O238" s="41"/>
      <c r="P238" s="41"/>
      <c r="Q238" s="41"/>
      <c r="R238" s="41"/>
      <c r="S238" s="41"/>
      <c r="T238" s="41"/>
      <c r="U238" s="41"/>
      <c r="V238" s="41"/>
      <c r="W238" s="41"/>
      <c r="X238" s="41"/>
      <c r="Y238" s="41"/>
      <c r="Z238" s="41"/>
    </row>
    <row r="239" outlineLevel="3">
      <c r="A239" s="54" t="str">
        <f t="shared" si="2"/>
        <v>TC_CardCreate_FUNC_198</v>
      </c>
      <c r="B239" s="139" t="s">
        <v>768</v>
      </c>
      <c r="C239" s="75" t="s">
        <v>615</v>
      </c>
      <c r="D239" s="75" t="s">
        <v>769</v>
      </c>
      <c r="E239" s="70" t="s">
        <v>770</v>
      </c>
      <c r="F239" s="57"/>
      <c r="G239" s="57"/>
      <c r="H239" s="57"/>
      <c r="I239" s="58"/>
      <c r="J239" s="56"/>
      <c r="K239" s="56"/>
      <c r="L239" s="56"/>
      <c r="M239" s="41"/>
      <c r="N239" s="41"/>
      <c r="O239" s="41"/>
      <c r="P239" s="41"/>
      <c r="Q239" s="41"/>
      <c r="R239" s="41"/>
      <c r="S239" s="41"/>
      <c r="T239" s="41"/>
      <c r="U239" s="41"/>
      <c r="V239" s="41"/>
      <c r="W239" s="41"/>
      <c r="X239" s="41"/>
      <c r="Y239" s="41"/>
      <c r="Z239" s="41"/>
    </row>
    <row r="240" outlineLevel="3">
      <c r="A240" s="54" t="str">
        <f t="shared" si="2"/>
        <v>TC_CardCreate_FUNC_199</v>
      </c>
      <c r="B240" s="103"/>
      <c r="C240" s="75" t="s">
        <v>618</v>
      </c>
      <c r="D240" s="75" t="s">
        <v>769</v>
      </c>
      <c r="E240" s="70" t="s">
        <v>770</v>
      </c>
      <c r="F240" s="57"/>
      <c r="G240" s="57"/>
      <c r="H240" s="57"/>
      <c r="I240" s="58"/>
      <c r="J240" s="56"/>
      <c r="K240" s="56"/>
      <c r="L240" s="56"/>
      <c r="M240" s="41"/>
      <c r="N240" s="41"/>
      <c r="O240" s="41"/>
      <c r="P240" s="41"/>
      <c r="Q240" s="41"/>
      <c r="R240" s="41"/>
      <c r="S240" s="41"/>
      <c r="T240" s="41"/>
      <c r="U240" s="41"/>
      <c r="V240" s="41"/>
      <c r="W240" s="41"/>
      <c r="X240" s="41"/>
      <c r="Y240" s="41"/>
      <c r="Z240" s="41"/>
    </row>
    <row r="241" outlineLevel="3">
      <c r="A241" s="54" t="str">
        <f t="shared" si="2"/>
        <v>TC_CardCreate_FUNC_200</v>
      </c>
      <c r="B241" s="103"/>
      <c r="C241" s="75" t="s">
        <v>615</v>
      </c>
      <c r="D241" s="75" t="s">
        <v>771</v>
      </c>
      <c r="E241" s="144" t="s">
        <v>772</v>
      </c>
      <c r="F241" s="57"/>
      <c r="G241" s="57"/>
      <c r="H241" s="57"/>
      <c r="I241" s="58"/>
      <c r="J241" s="56"/>
      <c r="K241" s="56"/>
      <c r="L241" s="56"/>
      <c r="M241" s="41"/>
      <c r="N241" s="41"/>
      <c r="O241" s="41"/>
      <c r="P241" s="41"/>
      <c r="Q241" s="41"/>
      <c r="R241" s="41"/>
      <c r="S241" s="41"/>
      <c r="T241" s="41"/>
      <c r="U241" s="41"/>
      <c r="V241" s="41"/>
      <c r="W241" s="41"/>
      <c r="X241" s="41"/>
      <c r="Y241" s="41"/>
      <c r="Z241" s="41"/>
    </row>
    <row r="242" outlineLevel="3">
      <c r="A242" s="54" t="str">
        <f t="shared" si="2"/>
        <v>TC_CardCreate_FUNC_201</v>
      </c>
      <c r="B242" s="103"/>
      <c r="C242" s="75" t="s">
        <v>618</v>
      </c>
      <c r="D242" s="75" t="s">
        <v>771</v>
      </c>
      <c r="E242" s="144" t="s">
        <v>772</v>
      </c>
      <c r="F242" s="57"/>
      <c r="G242" s="57"/>
      <c r="H242" s="57"/>
      <c r="I242" s="58"/>
      <c r="J242" s="56"/>
      <c r="K242" s="56"/>
      <c r="L242" s="56"/>
      <c r="M242" s="41"/>
      <c r="N242" s="41"/>
      <c r="O242" s="41"/>
      <c r="P242" s="41"/>
      <c r="Q242" s="41"/>
      <c r="R242" s="41"/>
      <c r="S242" s="41"/>
      <c r="T242" s="41"/>
      <c r="U242" s="41"/>
      <c r="V242" s="41"/>
      <c r="W242" s="41"/>
      <c r="X242" s="41"/>
      <c r="Y242" s="41"/>
      <c r="Z242" s="41"/>
    </row>
    <row r="243" outlineLevel="3">
      <c r="A243" s="54" t="str">
        <f t="shared" si="2"/>
        <v>TC_CardCreate_FUNC_202</v>
      </c>
      <c r="B243" s="103"/>
      <c r="C243" s="75" t="s">
        <v>618</v>
      </c>
      <c r="D243" s="75" t="s">
        <v>773</v>
      </c>
      <c r="E243" s="70" t="s">
        <v>774</v>
      </c>
      <c r="F243" s="57"/>
      <c r="G243" s="57"/>
      <c r="H243" s="57"/>
      <c r="I243" s="58"/>
      <c r="J243" s="56"/>
      <c r="K243" s="56"/>
      <c r="L243" s="56"/>
      <c r="M243" s="41"/>
      <c r="N243" s="41"/>
      <c r="O243" s="41"/>
      <c r="P243" s="41"/>
      <c r="Q243" s="41"/>
      <c r="R243" s="41"/>
      <c r="S243" s="41"/>
      <c r="T243" s="41"/>
      <c r="U243" s="41"/>
      <c r="V243" s="41"/>
      <c r="W243" s="41"/>
      <c r="X243" s="41"/>
      <c r="Y243" s="41"/>
      <c r="Z243" s="41"/>
    </row>
    <row r="244" outlineLevel="3">
      <c r="A244" s="54" t="str">
        <f t="shared" si="2"/>
        <v>TC_CardCreate_FUNC_203</v>
      </c>
      <c r="B244" s="52"/>
      <c r="C244" s="75" t="s">
        <v>615</v>
      </c>
      <c r="D244" s="75" t="s">
        <v>775</v>
      </c>
      <c r="E244" s="70" t="s">
        <v>774</v>
      </c>
      <c r="F244" s="57"/>
      <c r="G244" s="57"/>
      <c r="H244" s="57"/>
      <c r="I244" s="58"/>
      <c r="J244" s="56"/>
      <c r="K244" s="56"/>
      <c r="L244" s="56"/>
      <c r="M244" s="41"/>
      <c r="N244" s="41"/>
      <c r="O244" s="41"/>
      <c r="P244" s="41"/>
      <c r="Q244" s="41"/>
      <c r="R244" s="41"/>
      <c r="S244" s="41"/>
      <c r="T244" s="41"/>
      <c r="U244" s="41"/>
      <c r="V244" s="41"/>
      <c r="W244" s="41"/>
      <c r="X244" s="41"/>
      <c r="Y244" s="41"/>
      <c r="Z244" s="41"/>
    </row>
    <row r="245" outlineLevel="3">
      <c r="A245" s="54" t="str">
        <f t="shared" si="2"/>
        <v>TC_CardCreate_FUNC_204</v>
      </c>
      <c r="B245" s="139" t="s">
        <v>776</v>
      </c>
      <c r="C245" s="75" t="s">
        <v>618</v>
      </c>
      <c r="D245" s="75" t="s">
        <v>616</v>
      </c>
      <c r="E245" s="144" t="s">
        <v>777</v>
      </c>
      <c r="F245" s="57"/>
      <c r="G245" s="57"/>
      <c r="H245" s="57"/>
      <c r="I245" s="58"/>
      <c r="J245" s="56"/>
      <c r="K245" s="56"/>
      <c r="L245" s="56"/>
      <c r="M245" s="41"/>
      <c r="N245" s="41"/>
      <c r="O245" s="41"/>
      <c r="P245" s="41"/>
      <c r="Q245" s="41"/>
      <c r="R245" s="41"/>
      <c r="S245" s="41"/>
      <c r="T245" s="41"/>
      <c r="U245" s="41"/>
      <c r="V245" s="41"/>
      <c r="W245" s="41"/>
      <c r="X245" s="41"/>
      <c r="Y245" s="41"/>
      <c r="Z245" s="41"/>
    </row>
    <row r="246" outlineLevel="3">
      <c r="A246" s="54" t="str">
        <f t="shared" si="2"/>
        <v>TC_CardCreate_FUNC_205</v>
      </c>
      <c r="B246" s="52"/>
      <c r="C246" s="75" t="s">
        <v>618</v>
      </c>
      <c r="D246" s="75" t="s">
        <v>778</v>
      </c>
      <c r="E246" s="144" t="s">
        <v>779</v>
      </c>
      <c r="F246" s="57"/>
      <c r="G246" s="57"/>
      <c r="H246" s="57"/>
      <c r="I246" s="58"/>
      <c r="J246" s="56"/>
      <c r="K246" s="56"/>
      <c r="L246" s="56"/>
      <c r="M246" s="41"/>
      <c r="N246" s="41"/>
      <c r="O246" s="41"/>
      <c r="P246" s="41"/>
      <c r="Q246" s="41"/>
      <c r="R246" s="41"/>
      <c r="S246" s="41"/>
      <c r="T246" s="41"/>
      <c r="U246" s="41"/>
      <c r="V246" s="41"/>
      <c r="W246" s="41"/>
      <c r="X246" s="41"/>
      <c r="Y246" s="41"/>
      <c r="Z246" s="41"/>
    </row>
    <row r="247" outlineLevel="1">
      <c r="A247" s="54" t="str">
        <f t="shared" si="2"/>
        <v/>
      </c>
      <c r="B247" s="143" t="s">
        <v>185</v>
      </c>
      <c r="C247" s="4"/>
      <c r="D247" s="4"/>
      <c r="E247" s="4"/>
      <c r="F247" s="4"/>
      <c r="G247" s="4"/>
      <c r="H247" s="4"/>
      <c r="I247" s="4"/>
      <c r="J247" s="4"/>
      <c r="K247" s="4"/>
      <c r="L247" s="5"/>
      <c r="M247" s="41"/>
      <c r="N247" s="41"/>
      <c r="O247" s="41"/>
      <c r="P247" s="41"/>
      <c r="Q247" s="41"/>
      <c r="R247" s="41"/>
      <c r="S247" s="41"/>
      <c r="T247" s="41"/>
      <c r="U247" s="41"/>
      <c r="V247" s="41"/>
      <c r="W247" s="41"/>
      <c r="X247" s="41"/>
      <c r="Y247" s="41"/>
      <c r="Z247" s="41"/>
    </row>
    <row r="248" outlineLevel="2">
      <c r="A248" s="54" t="str">
        <f t="shared" si="2"/>
        <v>TC_CardCreate_FUNC_206</v>
      </c>
      <c r="B248" s="139" t="s">
        <v>780</v>
      </c>
      <c r="C248" s="56" t="s">
        <v>781</v>
      </c>
      <c r="D248" s="75" t="s">
        <v>782</v>
      </c>
      <c r="E248" s="75" t="s">
        <v>783</v>
      </c>
      <c r="F248" s="57"/>
      <c r="G248" s="57"/>
      <c r="H248" s="57"/>
      <c r="I248" s="58"/>
      <c r="J248" s="56"/>
      <c r="K248" s="56"/>
      <c r="L248" s="56"/>
      <c r="M248" s="41"/>
      <c r="N248" s="41"/>
      <c r="O248" s="41"/>
      <c r="P248" s="41"/>
      <c r="Q248" s="41"/>
      <c r="R248" s="41"/>
      <c r="S248" s="41"/>
      <c r="T248" s="41"/>
      <c r="U248" s="41"/>
      <c r="V248" s="41"/>
      <c r="W248" s="41"/>
      <c r="X248" s="41"/>
      <c r="Y248" s="41"/>
      <c r="Z248" s="41"/>
    </row>
    <row r="249" outlineLevel="2">
      <c r="A249" s="54" t="str">
        <f t="shared" si="2"/>
        <v>TC_CardCreate_FUNC_207</v>
      </c>
      <c r="B249" s="52"/>
      <c r="C249" s="56" t="s">
        <v>784</v>
      </c>
      <c r="D249" s="75" t="s">
        <v>782</v>
      </c>
      <c r="E249" s="144" t="s">
        <v>785</v>
      </c>
      <c r="F249" s="57"/>
      <c r="G249" s="57"/>
      <c r="H249" s="57"/>
      <c r="I249" s="58"/>
      <c r="J249" s="56"/>
      <c r="K249" s="56"/>
      <c r="L249" s="56"/>
      <c r="M249" s="41"/>
      <c r="N249" s="41"/>
      <c r="O249" s="41"/>
      <c r="P249" s="41"/>
      <c r="Q249" s="41"/>
      <c r="R249" s="41"/>
      <c r="S249" s="41"/>
      <c r="T249" s="41"/>
      <c r="U249" s="41"/>
      <c r="V249" s="41"/>
      <c r="W249" s="41"/>
      <c r="X249" s="41"/>
      <c r="Y249" s="41"/>
      <c r="Z249" s="41"/>
    </row>
    <row r="250" outlineLevel="2">
      <c r="A250" s="54" t="str">
        <f t="shared" si="2"/>
        <v>TC_CardCreate_FUNC_208</v>
      </c>
      <c r="B250" s="139" t="s">
        <v>786</v>
      </c>
      <c r="C250" s="56" t="s">
        <v>781</v>
      </c>
      <c r="D250" s="75" t="s">
        <v>787</v>
      </c>
      <c r="E250" s="144" t="s">
        <v>785</v>
      </c>
      <c r="F250" s="57"/>
      <c r="G250" s="57"/>
      <c r="H250" s="57"/>
      <c r="I250" s="58"/>
      <c r="J250" s="56"/>
      <c r="K250" s="56"/>
      <c r="L250" s="56"/>
      <c r="M250" s="41"/>
      <c r="N250" s="41"/>
      <c r="O250" s="41"/>
      <c r="P250" s="41"/>
      <c r="Q250" s="41"/>
      <c r="R250" s="41"/>
      <c r="S250" s="41"/>
      <c r="T250" s="41"/>
      <c r="U250" s="41"/>
      <c r="V250" s="41"/>
      <c r="W250" s="41"/>
      <c r="X250" s="41"/>
      <c r="Y250" s="41"/>
      <c r="Z250" s="41"/>
    </row>
    <row r="251" outlineLevel="2">
      <c r="A251" s="54" t="str">
        <f t="shared" si="2"/>
        <v>TC_CardCreate_FUNC_209</v>
      </c>
      <c r="B251" s="52"/>
      <c r="C251" s="56" t="s">
        <v>784</v>
      </c>
      <c r="D251" s="75" t="s">
        <v>787</v>
      </c>
      <c r="E251" s="144" t="s">
        <v>785</v>
      </c>
      <c r="F251" s="57"/>
      <c r="G251" s="57"/>
      <c r="H251" s="57"/>
      <c r="I251" s="58"/>
      <c r="J251" s="56"/>
      <c r="K251" s="56"/>
      <c r="L251" s="56"/>
      <c r="M251" s="41"/>
      <c r="N251" s="41"/>
      <c r="O251" s="41"/>
      <c r="P251" s="41"/>
      <c r="Q251" s="41"/>
      <c r="R251" s="41"/>
      <c r="S251" s="41"/>
      <c r="T251" s="41"/>
      <c r="U251" s="41"/>
      <c r="V251" s="41"/>
      <c r="W251" s="41"/>
      <c r="X251" s="41"/>
      <c r="Y251" s="41"/>
      <c r="Z251" s="41"/>
    </row>
    <row r="252">
      <c r="A252" s="54" t="str">
        <f t="shared" si="2"/>
        <v/>
      </c>
      <c r="B252" s="148" t="s">
        <v>788</v>
      </c>
      <c r="C252" s="4"/>
      <c r="D252" s="4"/>
      <c r="E252" s="4"/>
      <c r="F252" s="4"/>
      <c r="G252" s="4"/>
      <c r="H252" s="4"/>
      <c r="I252" s="4"/>
      <c r="J252" s="4"/>
      <c r="K252" s="4"/>
      <c r="L252" s="5"/>
      <c r="M252" s="41"/>
      <c r="N252" s="41"/>
      <c r="O252" s="41"/>
      <c r="P252" s="41"/>
      <c r="Q252" s="41"/>
      <c r="R252" s="41"/>
      <c r="S252" s="41"/>
      <c r="T252" s="41"/>
      <c r="U252" s="41"/>
      <c r="V252" s="41"/>
      <c r="W252" s="41"/>
      <c r="X252" s="41"/>
      <c r="Y252" s="41"/>
      <c r="Z252" s="41"/>
    </row>
    <row r="253" outlineLevel="1">
      <c r="A253" s="54"/>
      <c r="B253" s="143" t="s">
        <v>554</v>
      </c>
      <c r="C253" s="4"/>
      <c r="D253" s="4"/>
      <c r="E253" s="4"/>
      <c r="F253" s="4"/>
      <c r="G253" s="4"/>
      <c r="H253" s="4"/>
      <c r="I253" s="4"/>
      <c r="J253" s="4"/>
      <c r="K253" s="4"/>
      <c r="L253" s="5"/>
      <c r="M253" s="41"/>
      <c r="N253" s="41"/>
      <c r="O253" s="41"/>
      <c r="P253" s="41"/>
      <c r="Q253" s="41"/>
      <c r="R253" s="41"/>
      <c r="S253" s="41"/>
      <c r="T253" s="41"/>
      <c r="U253" s="41"/>
      <c r="V253" s="41"/>
      <c r="W253" s="41"/>
      <c r="X253" s="41"/>
      <c r="Y253" s="41"/>
      <c r="Z253" s="41"/>
    </row>
    <row r="254" outlineLevel="2">
      <c r="A254" s="54" t="str">
        <f>IF(AND(D254="",D254=""),"",$D$4&amp;"_"&amp;ROW()-11-COUNTBLANK($D$12:D254))</f>
        <v>TC_CardCreate_FUNC_210</v>
      </c>
      <c r="B254" s="75" t="s">
        <v>555</v>
      </c>
      <c r="C254" s="56"/>
      <c r="D254" s="75" t="s">
        <v>556</v>
      </c>
      <c r="E254" s="68" t="s">
        <v>789</v>
      </c>
      <c r="F254" s="57"/>
      <c r="G254" s="57"/>
      <c r="H254" s="57"/>
      <c r="I254" s="58"/>
      <c r="J254" s="56"/>
      <c r="K254" s="56"/>
      <c r="L254" s="56"/>
      <c r="M254" s="41"/>
      <c r="N254" s="41"/>
      <c r="O254" s="41"/>
      <c r="P254" s="41"/>
      <c r="Q254" s="41"/>
      <c r="R254" s="41"/>
      <c r="S254" s="41"/>
      <c r="T254" s="41"/>
      <c r="U254" s="41"/>
      <c r="V254" s="41"/>
      <c r="W254" s="41"/>
      <c r="X254" s="41"/>
      <c r="Y254" s="41"/>
      <c r="Z254" s="41"/>
    </row>
    <row r="255" outlineLevel="1">
      <c r="A255" s="54"/>
      <c r="B255" s="145" t="s">
        <v>790</v>
      </c>
      <c r="C255" s="4"/>
      <c r="D255" s="4"/>
      <c r="E255" s="4"/>
      <c r="F255" s="4"/>
      <c r="G255" s="4"/>
      <c r="H255" s="4"/>
      <c r="I255" s="4"/>
      <c r="J255" s="4"/>
      <c r="K255" s="4"/>
      <c r="L255" s="5"/>
      <c r="M255" s="41"/>
      <c r="N255" s="41"/>
      <c r="O255" s="41"/>
      <c r="P255" s="41"/>
      <c r="Q255" s="41"/>
      <c r="R255" s="41"/>
      <c r="S255" s="41"/>
      <c r="T255" s="41"/>
      <c r="U255" s="41"/>
      <c r="V255" s="41"/>
      <c r="W255" s="41"/>
      <c r="X255" s="41"/>
      <c r="Y255" s="41"/>
      <c r="Z255" s="41"/>
    </row>
    <row r="256" outlineLevel="2">
      <c r="A256" s="54" t="str">
        <f t="shared" ref="A256:A263" si="3">IF(AND(D256="",D256=""),"",$D$4&amp;"_"&amp;ROW()-11-COUNTBLANK($D$12:D256))</f>
        <v>TC_CardCreate_FUNC_211</v>
      </c>
      <c r="B256" s="139" t="s">
        <v>790</v>
      </c>
      <c r="C256" s="56"/>
      <c r="D256" s="75" t="s">
        <v>791</v>
      </c>
      <c r="E256" s="75" t="s">
        <v>792</v>
      </c>
      <c r="F256" s="57"/>
      <c r="G256" s="57"/>
      <c r="H256" s="57"/>
      <c r="I256" s="58"/>
      <c r="J256" s="56"/>
      <c r="K256" s="56"/>
      <c r="L256" s="56"/>
      <c r="M256" s="41"/>
      <c r="N256" s="41"/>
      <c r="O256" s="41"/>
      <c r="P256" s="41"/>
      <c r="Q256" s="41"/>
      <c r="R256" s="41"/>
      <c r="S256" s="41"/>
      <c r="T256" s="41"/>
      <c r="U256" s="41"/>
      <c r="V256" s="41"/>
      <c r="W256" s="41"/>
      <c r="X256" s="41"/>
      <c r="Y256" s="41"/>
      <c r="Z256" s="41"/>
    </row>
    <row r="257" outlineLevel="2">
      <c r="A257" s="54" t="str">
        <f t="shared" si="3"/>
        <v>TC_CardCreate_FUNC_212</v>
      </c>
      <c r="B257" s="52"/>
      <c r="C257" s="56"/>
      <c r="D257" s="75" t="s">
        <v>793</v>
      </c>
      <c r="E257" s="75" t="s">
        <v>792</v>
      </c>
      <c r="F257" s="57"/>
      <c r="G257" s="57"/>
      <c r="H257" s="57"/>
      <c r="I257" s="58"/>
      <c r="J257" s="56"/>
      <c r="K257" s="56"/>
      <c r="L257" s="56"/>
      <c r="M257" s="41"/>
      <c r="N257" s="41"/>
      <c r="O257" s="41"/>
      <c r="P257" s="41"/>
      <c r="Q257" s="41"/>
      <c r="R257" s="41"/>
      <c r="S257" s="41"/>
      <c r="T257" s="41"/>
      <c r="U257" s="41"/>
      <c r="V257" s="41"/>
      <c r="W257" s="41"/>
      <c r="X257" s="41"/>
      <c r="Y257" s="41"/>
      <c r="Z257" s="41"/>
    </row>
    <row r="258" outlineLevel="1" collapsed="1">
      <c r="A258" s="54" t="str">
        <f t="shared" si="3"/>
        <v/>
      </c>
      <c r="B258" s="145" t="s">
        <v>794</v>
      </c>
      <c r="C258" s="4"/>
      <c r="D258" s="4"/>
      <c r="E258" s="4"/>
      <c r="F258" s="4"/>
      <c r="G258" s="4"/>
      <c r="H258" s="4"/>
      <c r="I258" s="4"/>
      <c r="J258" s="4"/>
      <c r="K258" s="4"/>
      <c r="L258" s="5"/>
      <c r="M258" s="41"/>
      <c r="N258" s="41"/>
      <c r="O258" s="41"/>
      <c r="P258" s="41"/>
      <c r="Q258" s="41"/>
      <c r="R258" s="41"/>
      <c r="S258" s="41"/>
      <c r="T258" s="41"/>
      <c r="U258" s="41"/>
      <c r="V258" s="41"/>
      <c r="W258" s="41"/>
      <c r="X258" s="41"/>
      <c r="Y258" s="41"/>
      <c r="Z258" s="41"/>
    </row>
    <row r="259" hidden="1" outlineLevel="2">
      <c r="A259" s="54" t="str">
        <f t="shared" si="3"/>
        <v>TC_CardCreate_FUNC_213</v>
      </c>
      <c r="B259" s="139" t="s">
        <v>794</v>
      </c>
      <c r="C259" s="56"/>
      <c r="D259" s="75" t="s">
        <v>795</v>
      </c>
      <c r="E259" s="75" t="s">
        <v>792</v>
      </c>
      <c r="F259" s="57"/>
      <c r="G259" s="57"/>
      <c r="H259" s="57"/>
      <c r="I259" s="58"/>
      <c r="J259" s="56"/>
      <c r="K259" s="56"/>
      <c r="L259" s="56"/>
      <c r="M259" s="41"/>
      <c r="N259" s="41"/>
      <c r="O259" s="41"/>
      <c r="P259" s="41"/>
      <c r="Q259" s="41"/>
      <c r="R259" s="41"/>
      <c r="S259" s="41"/>
      <c r="T259" s="41"/>
      <c r="U259" s="41"/>
      <c r="V259" s="41"/>
      <c r="W259" s="41"/>
      <c r="X259" s="41"/>
      <c r="Y259" s="41"/>
      <c r="Z259" s="41"/>
    </row>
    <row r="260" hidden="1" outlineLevel="2">
      <c r="A260" s="54" t="str">
        <f t="shared" si="3"/>
        <v>TC_CardCreate_FUNC_214</v>
      </c>
      <c r="B260" s="52"/>
      <c r="C260" s="56"/>
      <c r="D260" s="75" t="s">
        <v>796</v>
      </c>
      <c r="E260" s="75" t="s">
        <v>792</v>
      </c>
      <c r="F260" s="57"/>
      <c r="G260" s="57"/>
      <c r="H260" s="57"/>
      <c r="I260" s="58"/>
      <c r="J260" s="56"/>
      <c r="K260" s="56"/>
      <c r="L260" s="56"/>
      <c r="M260" s="41"/>
      <c r="N260" s="41"/>
      <c r="O260" s="41"/>
      <c r="P260" s="41"/>
      <c r="Q260" s="41"/>
      <c r="R260" s="41"/>
      <c r="S260" s="41"/>
      <c r="T260" s="41"/>
      <c r="U260" s="41"/>
      <c r="V260" s="41"/>
      <c r="W260" s="41"/>
      <c r="X260" s="41"/>
      <c r="Y260" s="41"/>
      <c r="Z260" s="41"/>
    </row>
    <row r="261" outlineLevel="1" collapsed="1">
      <c r="A261" s="54" t="str">
        <f t="shared" si="3"/>
        <v/>
      </c>
      <c r="B261" s="145" t="s">
        <v>797</v>
      </c>
      <c r="C261" s="4"/>
      <c r="D261" s="4"/>
      <c r="E261" s="4"/>
      <c r="F261" s="4"/>
      <c r="G261" s="4"/>
      <c r="H261" s="4"/>
      <c r="I261" s="4"/>
      <c r="J261" s="4"/>
      <c r="K261" s="4"/>
      <c r="L261" s="5"/>
      <c r="M261" s="41"/>
      <c r="N261" s="41"/>
      <c r="O261" s="41"/>
      <c r="P261" s="41"/>
      <c r="Q261" s="41"/>
      <c r="R261" s="41"/>
      <c r="S261" s="41"/>
      <c r="T261" s="41"/>
      <c r="U261" s="41"/>
      <c r="V261" s="41"/>
      <c r="W261" s="41"/>
      <c r="X261" s="41"/>
      <c r="Y261" s="41"/>
      <c r="Z261" s="41"/>
    </row>
    <row r="262" hidden="1" outlineLevel="2">
      <c r="A262" s="54" t="str">
        <f t="shared" si="3"/>
        <v>TC_CardCreate_FUNC_215</v>
      </c>
      <c r="B262" s="139" t="s">
        <v>797</v>
      </c>
      <c r="C262" s="56"/>
      <c r="D262" s="75" t="s">
        <v>798</v>
      </c>
      <c r="E262" s="75" t="s">
        <v>799</v>
      </c>
      <c r="F262" s="57"/>
      <c r="G262" s="57"/>
      <c r="H262" s="57"/>
      <c r="I262" s="58"/>
      <c r="J262" s="56"/>
      <c r="K262" s="56"/>
      <c r="L262" s="56"/>
      <c r="M262" s="41"/>
      <c r="N262" s="41"/>
      <c r="O262" s="41"/>
      <c r="P262" s="41"/>
      <c r="Q262" s="41"/>
      <c r="R262" s="41"/>
      <c r="S262" s="41"/>
      <c r="T262" s="41"/>
      <c r="U262" s="41"/>
      <c r="V262" s="41"/>
      <c r="W262" s="41"/>
      <c r="X262" s="41"/>
      <c r="Y262" s="41"/>
      <c r="Z262" s="41"/>
    </row>
    <row r="263" hidden="1" outlineLevel="2">
      <c r="A263" s="54" t="str">
        <f t="shared" si="3"/>
        <v>TC_CardCreate_FUNC_216</v>
      </c>
      <c r="B263" s="52"/>
      <c r="C263" s="56"/>
      <c r="D263" s="75" t="s">
        <v>800</v>
      </c>
      <c r="E263" s="75" t="s">
        <v>801</v>
      </c>
      <c r="F263" s="57"/>
      <c r="G263" s="57"/>
      <c r="H263" s="57"/>
      <c r="I263" s="58"/>
      <c r="J263" s="56"/>
      <c r="K263" s="56"/>
      <c r="L263" s="56"/>
      <c r="M263" s="41"/>
      <c r="N263" s="41"/>
      <c r="O263" s="41"/>
      <c r="P263" s="41"/>
      <c r="Q263" s="41"/>
      <c r="R263" s="41"/>
      <c r="S263" s="41"/>
      <c r="T263" s="41"/>
      <c r="U263" s="41"/>
      <c r="V263" s="41"/>
      <c r="W263" s="41"/>
      <c r="X263" s="41"/>
      <c r="Y263" s="41"/>
      <c r="Z263" s="41"/>
    </row>
    <row r="264" outlineLevel="1" collapsed="1">
      <c r="A264" s="54"/>
      <c r="B264" s="145" t="s">
        <v>802</v>
      </c>
      <c r="C264" s="4"/>
      <c r="D264" s="4"/>
      <c r="E264" s="4"/>
      <c r="F264" s="4"/>
      <c r="G264" s="4"/>
      <c r="H264" s="4"/>
      <c r="I264" s="4"/>
      <c r="J264" s="4"/>
      <c r="K264" s="4"/>
      <c r="L264" s="5"/>
      <c r="M264" s="41"/>
      <c r="N264" s="41"/>
      <c r="O264" s="41"/>
      <c r="P264" s="41"/>
      <c r="Q264" s="41"/>
      <c r="R264" s="41"/>
      <c r="S264" s="41"/>
      <c r="T264" s="41"/>
      <c r="U264" s="41"/>
      <c r="V264" s="41"/>
      <c r="W264" s="41"/>
      <c r="X264" s="41"/>
      <c r="Y264" s="41"/>
      <c r="Z264" s="41"/>
    </row>
    <row r="265" hidden="1" outlineLevel="2">
      <c r="A265" s="54" t="str">
        <f t="shared" ref="A265:A266" si="4">IF(AND(D265="",D265=""),"",$D$4&amp;"_"&amp;ROW()-11-COUNTBLANK($D$12:D265))</f>
        <v>TC_CardCreate_FUNC_217</v>
      </c>
      <c r="B265" s="139" t="s">
        <v>802</v>
      </c>
      <c r="C265" s="56"/>
      <c r="D265" s="75" t="s">
        <v>803</v>
      </c>
      <c r="E265" s="75" t="s">
        <v>799</v>
      </c>
      <c r="F265" s="57"/>
      <c r="G265" s="57"/>
      <c r="H265" s="57"/>
      <c r="I265" s="58"/>
      <c r="J265" s="56"/>
      <c r="K265" s="56"/>
      <c r="L265" s="56"/>
      <c r="M265" s="41"/>
      <c r="N265" s="41"/>
      <c r="O265" s="41"/>
      <c r="P265" s="41"/>
      <c r="Q265" s="41"/>
      <c r="R265" s="41"/>
      <c r="S265" s="41"/>
      <c r="T265" s="41"/>
      <c r="U265" s="41"/>
      <c r="V265" s="41"/>
      <c r="W265" s="41"/>
      <c r="X265" s="41"/>
      <c r="Y265" s="41"/>
      <c r="Z265" s="41"/>
    </row>
    <row r="266" hidden="1" outlineLevel="2">
      <c r="A266" s="54" t="str">
        <f t="shared" si="4"/>
        <v>TC_CardCreate_FUNC_218</v>
      </c>
      <c r="B266" s="52"/>
      <c r="C266" s="56"/>
      <c r="D266" s="75" t="s">
        <v>804</v>
      </c>
      <c r="E266" s="75" t="s">
        <v>801</v>
      </c>
      <c r="F266" s="57"/>
      <c r="G266" s="57"/>
      <c r="H266" s="57"/>
      <c r="I266" s="58"/>
      <c r="J266" s="56"/>
      <c r="K266" s="56"/>
      <c r="L266" s="56"/>
      <c r="M266" s="41"/>
      <c r="N266" s="41"/>
      <c r="O266" s="41"/>
      <c r="P266" s="41"/>
      <c r="Q266" s="41"/>
      <c r="R266" s="41"/>
      <c r="S266" s="41"/>
      <c r="T266" s="41"/>
      <c r="U266" s="41"/>
      <c r="V266" s="41"/>
      <c r="W266" s="41"/>
      <c r="X266" s="41"/>
      <c r="Y266" s="41"/>
      <c r="Z266" s="41"/>
    </row>
    <row r="267" outlineLevel="1" collapsed="1">
      <c r="A267" s="54"/>
      <c r="B267" s="145" t="s">
        <v>805</v>
      </c>
      <c r="C267" s="4"/>
      <c r="D267" s="4"/>
      <c r="E267" s="4"/>
      <c r="F267" s="4"/>
      <c r="G267" s="4"/>
      <c r="H267" s="4"/>
      <c r="I267" s="4"/>
      <c r="J267" s="4"/>
      <c r="K267" s="4"/>
      <c r="L267" s="5"/>
      <c r="M267" s="41"/>
      <c r="N267" s="41"/>
      <c r="O267" s="41"/>
      <c r="P267" s="41"/>
      <c r="Q267" s="41"/>
      <c r="R267" s="41"/>
      <c r="S267" s="41"/>
      <c r="T267" s="41"/>
      <c r="U267" s="41"/>
      <c r="V267" s="41"/>
      <c r="W267" s="41"/>
      <c r="X267" s="41"/>
      <c r="Y267" s="41"/>
      <c r="Z267" s="41"/>
    </row>
    <row r="268" hidden="1" outlineLevel="2">
      <c r="A268" s="54" t="str">
        <f t="shared" ref="A268:A269" si="5">IF(AND(D268="",D268=""),"",$D$4&amp;"_"&amp;ROW()-11-COUNTBLANK($D$12:D268))</f>
        <v>TC_CardCreate_FUNC_219</v>
      </c>
      <c r="B268" s="139" t="s">
        <v>805</v>
      </c>
      <c r="C268" s="56"/>
      <c r="D268" s="75" t="s">
        <v>806</v>
      </c>
      <c r="E268" s="75" t="s">
        <v>807</v>
      </c>
      <c r="F268" s="57"/>
      <c r="G268" s="57"/>
      <c r="H268" s="57"/>
      <c r="I268" s="58"/>
      <c r="J268" s="56"/>
      <c r="K268" s="56"/>
      <c r="L268" s="56"/>
      <c r="M268" s="41"/>
      <c r="N268" s="41"/>
      <c r="O268" s="41"/>
      <c r="P268" s="41"/>
      <c r="Q268" s="41"/>
      <c r="R268" s="41"/>
      <c r="S268" s="41"/>
      <c r="T268" s="41"/>
      <c r="U268" s="41"/>
      <c r="V268" s="41"/>
      <c r="W268" s="41"/>
      <c r="X268" s="41"/>
      <c r="Y268" s="41"/>
      <c r="Z268" s="41"/>
    </row>
    <row r="269" hidden="1" outlineLevel="2">
      <c r="A269" s="54" t="str">
        <f t="shared" si="5"/>
        <v>TC_CardCreate_FUNC_220</v>
      </c>
      <c r="B269" s="52"/>
      <c r="C269" s="56"/>
      <c r="D269" s="75" t="s">
        <v>808</v>
      </c>
      <c r="E269" s="75" t="s">
        <v>801</v>
      </c>
      <c r="F269" s="57"/>
      <c r="G269" s="57"/>
      <c r="H269" s="57"/>
      <c r="I269" s="58"/>
      <c r="J269" s="56"/>
      <c r="K269" s="56"/>
      <c r="L269" s="56"/>
      <c r="M269" s="41"/>
      <c r="N269" s="41"/>
      <c r="O269" s="41"/>
      <c r="P269" s="41"/>
      <c r="Q269" s="41"/>
      <c r="R269" s="41"/>
      <c r="S269" s="41"/>
      <c r="T269" s="41"/>
      <c r="U269" s="41"/>
      <c r="V269" s="41"/>
      <c r="W269" s="41"/>
      <c r="X269" s="41"/>
      <c r="Y269" s="41"/>
      <c r="Z269" s="41"/>
    </row>
    <row r="270" outlineLevel="1" collapsed="1">
      <c r="A270" s="54"/>
      <c r="B270" s="145" t="s">
        <v>809</v>
      </c>
      <c r="C270" s="4"/>
      <c r="D270" s="4"/>
      <c r="E270" s="4"/>
      <c r="F270" s="4"/>
      <c r="G270" s="4"/>
      <c r="H270" s="4"/>
      <c r="I270" s="4"/>
      <c r="J270" s="4"/>
      <c r="K270" s="4"/>
      <c r="L270" s="5"/>
      <c r="M270" s="41"/>
      <c r="N270" s="41"/>
      <c r="O270" s="41"/>
      <c r="P270" s="41"/>
      <c r="Q270" s="41"/>
      <c r="R270" s="41"/>
      <c r="S270" s="41"/>
      <c r="T270" s="41"/>
      <c r="U270" s="41"/>
      <c r="V270" s="41"/>
      <c r="W270" s="41"/>
      <c r="X270" s="41"/>
      <c r="Y270" s="41"/>
      <c r="Z270" s="41"/>
    </row>
    <row r="271" hidden="1" outlineLevel="2">
      <c r="A271" s="54" t="str">
        <f t="shared" ref="A271:A272" si="6">IF(AND(D271="",D271=""),"",$D$4&amp;"_"&amp;ROW()-11-COUNTBLANK($D$12:D271))</f>
        <v>TC_CardCreate_FUNC_221</v>
      </c>
      <c r="B271" s="139" t="s">
        <v>809</v>
      </c>
      <c r="C271" s="56"/>
      <c r="D271" s="75" t="s">
        <v>810</v>
      </c>
      <c r="E271" s="75" t="s">
        <v>807</v>
      </c>
      <c r="F271" s="57"/>
      <c r="G271" s="57"/>
      <c r="H271" s="57"/>
      <c r="I271" s="58"/>
      <c r="J271" s="56"/>
      <c r="K271" s="56"/>
      <c r="L271" s="56"/>
      <c r="M271" s="41"/>
      <c r="N271" s="41"/>
      <c r="O271" s="41"/>
      <c r="P271" s="41"/>
      <c r="Q271" s="41"/>
      <c r="R271" s="41"/>
      <c r="S271" s="41"/>
      <c r="T271" s="41"/>
      <c r="U271" s="41"/>
      <c r="V271" s="41"/>
      <c r="W271" s="41"/>
      <c r="X271" s="41"/>
      <c r="Y271" s="41"/>
      <c r="Z271" s="41"/>
    </row>
    <row r="272" hidden="1" outlineLevel="2">
      <c r="A272" s="54" t="str">
        <f t="shared" si="6"/>
        <v>TC_CardCreate_FUNC_222</v>
      </c>
      <c r="B272" s="52"/>
      <c r="C272" s="56"/>
      <c r="D272" s="75" t="s">
        <v>811</v>
      </c>
      <c r="E272" s="75" t="s">
        <v>801</v>
      </c>
      <c r="F272" s="57"/>
      <c r="G272" s="57"/>
      <c r="H272" s="57"/>
      <c r="I272" s="58"/>
      <c r="J272" s="56"/>
      <c r="K272" s="56"/>
      <c r="L272" s="56"/>
      <c r="M272" s="41"/>
      <c r="N272" s="41"/>
      <c r="O272" s="41"/>
      <c r="P272" s="41"/>
      <c r="Q272" s="41"/>
      <c r="R272" s="41"/>
      <c r="S272" s="41"/>
      <c r="T272" s="41"/>
      <c r="U272" s="41"/>
      <c r="V272" s="41"/>
      <c r="W272" s="41"/>
      <c r="X272" s="41"/>
      <c r="Y272" s="41"/>
      <c r="Z272" s="41"/>
    </row>
    <row r="273" outlineLevel="1" collapsed="1">
      <c r="A273" s="54"/>
      <c r="B273" s="145" t="s">
        <v>812</v>
      </c>
      <c r="C273" s="4"/>
      <c r="D273" s="4"/>
      <c r="E273" s="4"/>
      <c r="F273" s="4"/>
      <c r="G273" s="4"/>
      <c r="H273" s="4"/>
      <c r="I273" s="4"/>
      <c r="J273" s="4"/>
      <c r="K273" s="4"/>
      <c r="L273" s="5"/>
      <c r="M273" s="41"/>
      <c r="N273" s="41"/>
      <c r="O273" s="41"/>
      <c r="P273" s="41"/>
      <c r="Q273" s="41"/>
      <c r="R273" s="41"/>
      <c r="S273" s="41"/>
      <c r="T273" s="41"/>
      <c r="U273" s="41"/>
      <c r="V273" s="41"/>
      <c r="W273" s="41"/>
      <c r="X273" s="41"/>
      <c r="Y273" s="41"/>
      <c r="Z273" s="41"/>
    </row>
    <row r="274" hidden="1" outlineLevel="2">
      <c r="A274" s="54" t="str">
        <f t="shared" ref="A274:A275" si="7">IF(AND(D274="",D274=""),"",$D$4&amp;"_"&amp;ROW()-11-COUNTBLANK($D$12:D274))</f>
        <v>TC_CardCreate_FUNC_223</v>
      </c>
      <c r="B274" s="139" t="s">
        <v>812</v>
      </c>
      <c r="C274" s="56"/>
      <c r="D274" s="75" t="s">
        <v>813</v>
      </c>
      <c r="E274" s="75" t="s">
        <v>807</v>
      </c>
      <c r="F274" s="57"/>
      <c r="G274" s="57"/>
      <c r="H274" s="57"/>
      <c r="I274" s="58"/>
      <c r="J274" s="56"/>
      <c r="K274" s="56"/>
      <c r="L274" s="56"/>
      <c r="M274" s="41"/>
      <c r="N274" s="41"/>
      <c r="O274" s="41"/>
      <c r="P274" s="41"/>
      <c r="Q274" s="41"/>
      <c r="R274" s="41"/>
      <c r="S274" s="41"/>
      <c r="T274" s="41"/>
      <c r="U274" s="41"/>
      <c r="V274" s="41"/>
      <c r="W274" s="41"/>
      <c r="X274" s="41"/>
      <c r="Y274" s="41"/>
      <c r="Z274" s="41"/>
    </row>
    <row r="275" hidden="1" outlineLevel="2">
      <c r="A275" s="54" t="str">
        <f t="shared" si="7"/>
        <v>TC_CardCreate_FUNC_224</v>
      </c>
      <c r="B275" s="52"/>
      <c r="C275" s="56"/>
      <c r="D275" s="75" t="s">
        <v>814</v>
      </c>
      <c r="E275" s="75" t="s">
        <v>801</v>
      </c>
      <c r="F275" s="57"/>
      <c r="G275" s="57"/>
      <c r="H275" s="57"/>
      <c r="I275" s="58"/>
      <c r="J275" s="56"/>
      <c r="K275" s="56"/>
      <c r="L275" s="56"/>
      <c r="M275" s="41"/>
      <c r="N275" s="41"/>
      <c r="O275" s="41"/>
      <c r="P275" s="41"/>
      <c r="Q275" s="41"/>
      <c r="R275" s="41"/>
      <c r="S275" s="41"/>
      <c r="T275" s="41"/>
      <c r="U275" s="41"/>
      <c r="V275" s="41"/>
      <c r="W275" s="41"/>
      <c r="X275" s="41"/>
      <c r="Y275" s="41"/>
      <c r="Z275" s="41"/>
    </row>
    <row r="276" outlineLevel="1" collapsed="1">
      <c r="A276" s="54"/>
      <c r="B276" s="145" t="s">
        <v>815</v>
      </c>
      <c r="C276" s="4"/>
      <c r="D276" s="4"/>
      <c r="E276" s="4"/>
      <c r="F276" s="4"/>
      <c r="G276" s="4"/>
      <c r="H276" s="4"/>
      <c r="I276" s="4"/>
      <c r="J276" s="4"/>
      <c r="K276" s="4"/>
      <c r="L276" s="5"/>
      <c r="M276" s="41"/>
      <c r="N276" s="41"/>
      <c r="O276" s="41"/>
      <c r="P276" s="41"/>
      <c r="Q276" s="41"/>
      <c r="R276" s="41"/>
      <c r="S276" s="41"/>
      <c r="T276" s="41"/>
      <c r="U276" s="41"/>
      <c r="V276" s="41"/>
      <c r="W276" s="41"/>
      <c r="X276" s="41"/>
      <c r="Y276" s="41"/>
      <c r="Z276" s="41"/>
    </row>
    <row r="277" hidden="1" outlineLevel="2">
      <c r="A277" s="54" t="str">
        <f t="shared" ref="A277:A278" si="8">IF(AND(D277="",D277=""),"",$D$4&amp;"_"&amp;ROW()-11-COUNTBLANK($D$12:D277))</f>
        <v>TC_CardCreate_FUNC_225</v>
      </c>
      <c r="B277" s="139" t="s">
        <v>815</v>
      </c>
      <c r="C277" s="56"/>
      <c r="D277" s="75" t="s">
        <v>816</v>
      </c>
      <c r="E277" s="75" t="s">
        <v>792</v>
      </c>
      <c r="F277" s="57"/>
      <c r="G277" s="57"/>
      <c r="H277" s="57"/>
      <c r="I277" s="58"/>
      <c r="J277" s="56"/>
      <c r="K277" s="56"/>
      <c r="L277" s="56"/>
      <c r="M277" s="41"/>
      <c r="N277" s="41"/>
      <c r="O277" s="41"/>
      <c r="P277" s="41"/>
      <c r="Q277" s="41"/>
      <c r="R277" s="41"/>
      <c r="S277" s="41"/>
      <c r="T277" s="41"/>
      <c r="U277" s="41"/>
      <c r="V277" s="41"/>
      <c r="W277" s="41"/>
      <c r="X277" s="41"/>
      <c r="Y277" s="41"/>
      <c r="Z277" s="41"/>
    </row>
    <row r="278" hidden="1" outlineLevel="2">
      <c r="A278" s="54" t="str">
        <f t="shared" si="8"/>
        <v>TC_CardCreate_FUNC_226</v>
      </c>
      <c r="B278" s="52"/>
      <c r="C278" s="56"/>
      <c r="D278" s="75" t="s">
        <v>817</v>
      </c>
      <c r="E278" s="75" t="s">
        <v>792</v>
      </c>
      <c r="F278" s="57"/>
      <c r="G278" s="57"/>
      <c r="H278" s="57"/>
      <c r="I278" s="58"/>
      <c r="J278" s="56"/>
      <c r="K278" s="56"/>
      <c r="L278" s="56"/>
      <c r="M278" s="41"/>
      <c r="N278" s="41"/>
      <c r="O278" s="41"/>
      <c r="P278" s="41"/>
      <c r="Q278" s="41"/>
      <c r="R278" s="41"/>
      <c r="S278" s="41"/>
      <c r="T278" s="41"/>
      <c r="U278" s="41"/>
      <c r="V278" s="41"/>
      <c r="W278" s="41"/>
      <c r="X278" s="41"/>
      <c r="Y278" s="41"/>
      <c r="Z278" s="41"/>
    </row>
    <row r="279" outlineLevel="1" collapsed="1">
      <c r="A279" s="54"/>
      <c r="B279" s="145" t="s">
        <v>818</v>
      </c>
      <c r="C279" s="4"/>
      <c r="D279" s="4"/>
      <c r="E279" s="4"/>
      <c r="F279" s="4"/>
      <c r="G279" s="4"/>
      <c r="H279" s="4"/>
      <c r="I279" s="4"/>
      <c r="J279" s="4"/>
      <c r="K279" s="4"/>
      <c r="L279" s="5"/>
      <c r="M279" s="41"/>
      <c r="N279" s="41"/>
      <c r="O279" s="41"/>
      <c r="P279" s="41"/>
      <c r="Q279" s="41"/>
      <c r="R279" s="41"/>
      <c r="S279" s="41"/>
      <c r="T279" s="41"/>
      <c r="U279" s="41"/>
      <c r="V279" s="41"/>
      <c r="W279" s="41"/>
      <c r="X279" s="41"/>
      <c r="Y279" s="41"/>
      <c r="Z279" s="41"/>
    </row>
    <row r="280" hidden="1" outlineLevel="2">
      <c r="A280" s="54" t="str">
        <f t="shared" ref="A280:A287" si="9">IF(AND(D280="",D280=""),"",$D$4&amp;"_"&amp;ROW()-11-COUNTBLANK($D$12:D280))</f>
        <v>TC_CardCreate_FUNC_227</v>
      </c>
      <c r="B280" s="139" t="s">
        <v>819</v>
      </c>
      <c r="C280" s="56"/>
      <c r="D280" s="75" t="s">
        <v>816</v>
      </c>
      <c r="E280" s="75" t="s">
        <v>820</v>
      </c>
      <c r="F280" s="57"/>
      <c r="G280" s="57"/>
      <c r="H280" s="57"/>
      <c r="I280" s="58"/>
      <c r="J280" s="56"/>
      <c r="K280" s="56"/>
      <c r="L280" s="56"/>
      <c r="M280" s="41"/>
      <c r="N280" s="41"/>
      <c r="O280" s="41"/>
      <c r="P280" s="41"/>
      <c r="Q280" s="41"/>
      <c r="R280" s="41"/>
      <c r="S280" s="41"/>
      <c r="T280" s="41"/>
      <c r="U280" s="41"/>
      <c r="V280" s="41"/>
      <c r="W280" s="41"/>
      <c r="X280" s="41"/>
      <c r="Y280" s="41"/>
      <c r="Z280" s="41"/>
    </row>
    <row r="281" hidden="1" outlineLevel="2">
      <c r="A281" s="54" t="str">
        <f t="shared" si="9"/>
        <v>TC_CardCreate_FUNC_228</v>
      </c>
      <c r="B281" s="52"/>
      <c r="C281" s="56"/>
      <c r="D281" s="75" t="s">
        <v>817</v>
      </c>
      <c r="E281" s="75" t="s">
        <v>820</v>
      </c>
      <c r="F281" s="57"/>
      <c r="G281" s="57"/>
      <c r="H281" s="57"/>
      <c r="I281" s="58"/>
      <c r="J281" s="56"/>
      <c r="K281" s="56"/>
      <c r="L281" s="56"/>
      <c r="M281" s="41"/>
      <c r="N281" s="41"/>
      <c r="O281" s="41"/>
      <c r="P281" s="41"/>
      <c r="Q281" s="41"/>
      <c r="R281" s="41"/>
      <c r="S281" s="41"/>
      <c r="T281" s="41"/>
      <c r="U281" s="41"/>
      <c r="V281" s="41"/>
      <c r="W281" s="41"/>
      <c r="X281" s="41"/>
      <c r="Y281" s="41"/>
      <c r="Z281" s="41"/>
    </row>
    <row r="282" hidden="1" outlineLevel="2" collapsed="1">
      <c r="A282" s="54" t="str">
        <f t="shared" si="9"/>
        <v/>
      </c>
      <c r="B282" s="149" t="s">
        <v>821</v>
      </c>
      <c r="C282" s="4"/>
      <c r="D282" s="4"/>
      <c r="E282" s="4"/>
      <c r="F282" s="4"/>
      <c r="G282" s="4"/>
      <c r="H282" s="4"/>
      <c r="I282" s="4"/>
      <c r="J282" s="4"/>
      <c r="K282" s="4"/>
      <c r="L282" s="5"/>
      <c r="M282" s="41"/>
      <c r="N282" s="41"/>
      <c r="O282" s="41"/>
      <c r="P282" s="41"/>
      <c r="Q282" s="41"/>
      <c r="R282" s="41"/>
      <c r="S282" s="41"/>
      <c r="T282" s="41"/>
      <c r="U282" s="41"/>
      <c r="V282" s="41"/>
      <c r="W282" s="41"/>
      <c r="X282" s="41"/>
      <c r="Y282" s="41"/>
      <c r="Z282" s="41"/>
    </row>
    <row r="283" hidden="1" outlineLevel="3">
      <c r="A283" s="54" t="str">
        <f t="shared" si="9"/>
        <v>TC_CardCreate_FUNC_229</v>
      </c>
      <c r="B283" s="74" t="s">
        <v>728</v>
      </c>
      <c r="C283" s="56"/>
      <c r="D283" s="74" t="s">
        <v>729</v>
      </c>
      <c r="E283" s="74" t="s">
        <v>730</v>
      </c>
      <c r="F283" s="57"/>
      <c r="G283" s="57"/>
      <c r="H283" s="57"/>
      <c r="I283" s="58"/>
      <c r="J283" s="56"/>
      <c r="K283" s="56"/>
      <c r="L283" s="56"/>
      <c r="M283" s="41"/>
      <c r="N283" s="41"/>
      <c r="O283" s="41"/>
      <c r="P283" s="41"/>
      <c r="Q283" s="41"/>
      <c r="R283" s="41"/>
      <c r="S283" s="41"/>
      <c r="T283" s="41"/>
      <c r="U283" s="41"/>
      <c r="V283" s="41"/>
      <c r="W283" s="41"/>
      <c r="X283" s="41"/>
      <c r="Y283" s="41"/>
      <c r="Z283" s="41"/>
    </row>
    <row r="284" hidden="1" outlineLevel="3">
      <c r="A284" s="54" t="str">
        <f t="shared" si="9"/>
        <v>TC_CardCreate_FUNC_230</v>
      </c>
      <c r="B284" s="74" t="s">
        <v>731</v>
      </c>
      <c r="C284" s="56"/>
      <c r="D284" s="74" t="s">
        <v>822</v>
      </c>
      <c r="E284" s="74" t="s">
        <v>823</v>
      </c>
      <c r="F284" s="57"/>
      <c r="G284" s="57"/>
      <c r="H284" s="57"/>
      <c r="I284" s="58"/>
      <c r="J284" s="56"/>
      <c r="K284" s="56"/>
      <c r="L284" s="56"/>
      <c r="M284" s="41"/>
      <c r="N284" s="41"/>
      <c r="O284" s="41"/>
      <c r="P284" s="41"/>
      <c r="Q284" s="41"/>
      <c r="R284" s="41"/>
      <c r="S284" s="41"/>
      <c r="T284" s="41"/>
      <c r="U284" s="41"/>
      <c r="V284" s="41"/>
      <c r="W284" s="41"/>
      <c r="X284" s="41"/>
      <c r="Y284" s="41"/>
      <c r="Z284" s="41"/>
    </row>
    <row r="285" hidden="1" outlineLevel="3">
      <c r="A285" s="54" t="str">
        <f t="shared" si="9"/>
        <v>TC_CardCreate_FUNC_231</v>
      </c>
      <c r="B285" s="75" t="s">
        <v>734</v>
      </c>
      <c r="C285" s="56"/>
      <c r="D285" s="75" t="s">
        <v>735</v>
      </c>
      <c r="E285" s="75" t="s">
        <v>736</v>
      </c>
      <c r="F285" s="57"/>
      <c r="G285" s="57"/>
      <c r="H285" s="57"/>
      <c r="I285" s="58"/>
      <c r="J285" s="56"/>
      <c r="K285" s="56"/>
      <c r="L285" s="56"/>
      <c r="M285" s="41"/>
      <c r="N285" s="41"/>
      <c r="O285" s="41"/>
      <c r="P285" s="41"/>
      <c r="Q285" s="41"/>
      <c r="R285" s="41"/>
      <c r="S285" s="41"/>
      <c r="T285" s="41"/>
      <c r="U285" s="41"/>
      <c r="V285" s="41"/>
      <c r="W285" s="41"/>
      <c r="X285" s="41"/>
      <c r="Y285" s="41"/>
      <c r="Z285" s="41"/>
    </row>
    <row r="286" hidden="1" outlineLevel="3">
      <c r="A286" s="54" t="str">
        <f t="shared" si="9"/>
        <v>TC_CardCreate_FUNC_232</v>
      </c>
      <c r="B286" s="76" t="s">
        <v>824</v>
      </c>
      <c r="C286" s="56"/>
      <c r="D286" s="74" t="s">
        <v>825</v>
      </c>
      <c r="E286" s="74" t="s">
        <v>826</v>
      </c>
      <c r="F286" s="57"/>
      <c r="G286" s="57"/>
      <c r="H286" s="57"/>
      <c r="I286" s="58"/>
      <c r="J286" s="56"/>
      <c r="K286" s="56"/>
      <c r="L286" s="56"/>
      <c r="M286" s="41"/>
      <c r="N286" s="41"/>
      <c r="O286" s="41"/>
      <c r="P286" s="41"/>
      <c r="Q286" s="41"/>
      <c r="R286" s="41"/>
      <c r="S286" s="41"/>
      <c r="T286" s="41"/>
      <c r="U286" s="41"/>
      <c r="V286" s="41"/>
      <c r="W286" s="41"/>
      <c r="X286" s="41"/>
      <c r="Y286" s="41"/>
      <c r="Z286" s="41"/>
    </row>
    <row r="287" hidden="1" outlineLevel="3">
      <c r="A287" s="54" t="str">
        <f t="shared" si="9"/>
        <v>TC_CardCreate_FUNC_233</v>
      </c>
      <c r="B287" s="52"/>
      <c r="C287" s="56"/>
      <c r="D287" s="75" t="s">
        <v>740</v>
      </c>
      <c r="E287" s="74" t="s">
        <v>826</v>
      </c>
      <c r="F287" s="57"/>
      <c r="G287" s="57"/>
      <c r="H287" s="57"/>
      <c r="I287" s="58"/>
      <c r="J287" s="56"/>
      <c r="K287" s="56"/>
      <c r="L287" s="56"/>
      <c r="M287" s="41"/>
      <c r="N287" s="41"/>
      <c r="O287" s="41"/>
      <c r="P287" s="41"/>
      <c r="Q287" s="41"/>
      <c r="R287" s="41"/>
      <c r="S287" s="41"/>
      <c r="T287" s="41"/>
      <c r="U287" s="41"/>
      <c r="V287" s="41"/>
      <c r="W287" s="41"/>
      <c r="X287" s="41"/>
      <c r="Y287" s="41"/>
      <c r="Z287" s="41"/>
    </row>
    <row r="288" hidden="1" outlineLevel="2">
      <c r="A288" s="54"/>
      <c r="B288" s="149" t="s">
        <v>827</v>
      </c>
      <c r="C288" s="4"/>
      <c r="D288" s="4"/>
      <c r="E288" s="4"/>
      <c r="F288" s="4"/>
      <c r="G288" s="4"/>
      <c r="H288" s="4"/>
      <c r="I288" s="4"/>
      <c r="J288" s="4"/>
      <c r="K288" s="4"/>
      <c r="L288" s="5"/>
      <c r="M288" s="41"/>
      <c r="N288" s="41"/>
      <c r="O288" s="41"/>
      <c r="P288" s="41"/>
      <c r="Q288" s="41"/>
      <c r="R288" s="41"/>
      <c r="S288" s="41"/>
      <c r="T288" s="41"/>
      <c r="U288" s="41"/>
      <c r="V288" s="41"/>
      <c r="W288" s="41"/>
      <c r="X288" s="41"/>
      <c r="Y288" s="41"/>
      <c r="Z288" s="41"/>
    </row>
    <row r="289" hidden="1" outlineLevel="3">
      <c r="A289" s="54" t="str">
        <f t="shared" ref="A289:A294" si="10">IF(AND(D289="",D289=""),"",$D$4&amp;"_"&amp;ROW()-11-COUNTBLANK($D$12:D289))</f>
        <v>TC_CardCreate_FUNC_234</v>
      </c>
      <c r="B289" s="75" t="s">
        <v>828</v>
      </c>
      <c r="C289" s="56"/>
      <c r="D289" s="75" t="s">
        <v>829</v>
      </c>
      <c r="E289" s="144" t="s">
        <v>830</v>
      </c>
      <c r="F289" s="57"/>
      <c r="G289" s="57"/>
      <c r="H289" s="57"/>
      <c r="I289" s="58"/>
      <c r="J289" s="56"/>
      <c r="K289" s="56"/>
      <c r="L289" s="56"/>
      <c r="M289" s="41"/>
      <c r="N289" s="41"/>
      <c r="O289" s="41"/>
      <c r="P289" s="41"/>
      <c r="Q289" s="41"/>
      <c r="R289" s="41"/>
      <c r="S289" s="41"/>
      <c r="T289" s="41"/>
      <c r="U289" s="41"/>
      <c r="V289" s="41"/>
      <c r="W289" s="41"/>
      <c r="X289" s="41"/>
      <c r="Y289" s="41"/>
      <c r="Z289" s="41"/>
    </row>
    <row r="290" hidden="1" outlineLevel="3">
      <c r="A290" s="54" t="str">
        <f t="shared" si="10"/>
        <v>TC_CardCreate_FUNC_235</v>
      </c>
      <c r="B290" s="75" t="s">
        <v>831</v>
      </c>
      <c r="C290" s="56"/>
      <c r="D290" s="75" t="s">
        <v>832</v>
      </c>
      <c r="E290" s="75" t="s">
        <v>792</v>
      </c>
      <c r="F290" s="57"/>
      <c r="G290" s="57"/>
      <c r="H290" s="57"/>
      <c r="I290" s="58"/>
      <c r="J290" s="56"/>
      <c r="K290" s="56"/>
      <c r="L290" s="56"/>
      <c r="M290" s="41"/>
      <c r="N290" s="41"/>
      <c r="O290" s="41"/>
      <c r="P290" s="41"/>
      <c r="Q290" s="41"/>
      <c r="R290" s="41"/>
      <c r="S290" s="41"/>
      <c r="T290" s="41"/>
      <c r="U290" s="41"/>
      <c r="V290" s="41"/>
      <c r="W290" s="41"/>
      <c r="X290" s="41"/>
      <c r="Y290" s="41"/>
      <c r="Z290" s="41"/>
    </row>
    <row r="291" outlineLevel="1" collapsed="1">
      <c r="A291" s="54" t="str">
        <f t="shared" si="10"/>
        <v/>
      </c>
      <c r="B291" s="145" t="s">
        <v>833</v>
      </c>
      <c r="C291" s="4"/>
      <c r="D291" s="4"/>
      <c r="E291" s="4"/>
      <c r="F291" s="4"/>
      <c r="G291" s="4"/>
      <c r="H291" s="4"/>
      <c r="I291" s="4"/>
      <c r="J291" s="4"/>
      <c r="K291" s="4"/>
      <c r="L291" s="5"/>
      <c r="M291" s="41"/>
      <c r="N291" s="41"/>
      <c r="O291" s="41"/>
      <c r="P291" s="41"/>
      <c r="Q291" s="41"/>
      <c r="R291" s="41"/>
      <c r="S291" s="41"/>
      <c r="T291" s="41"/>
      <c r="U291" s="41"/>
      <c r="V291" s="41"/>
      <c r="W291" s="41"/>
      <c r="X291" s="41"/>
      <c r="Y291" s="41"/>
      <c r="Z291" s="41"/>
    </row>
    <row r="292" hidden="1" outlineLevel="2">
      <c r="A292" s="54" t="str">
        <f t="shared" si="10"/>
        <v>TC_CardCreate_FUNC_236</v>
      </c>
      <c r="B292" s="139" t="s">
        <v>833</v>
      </c>
      <c r="C292" s="56"/>
      <c r="D292" s="75" t="s">
        <v>834</v>
      </c>
      <c r="E292" s="75" t="s">
        <v>792</v>
      </c>
      <c r="F292" s="57"/>
      <c r="G292" s="57"/>
      <c r="H292" s="57"/>
      <c r="I292" s="58"/>
      <c r="J292" s="56"/>
      <c r="K292" s="56"/>
      <c r="L292" s="56"/>
      <c r="M292" s="41"/>
      <c r="N292" s="41"/>
      <c r="O292" s="41"/>
      <c r="P292" s="41"/>
      <c r="Q292" s="41"/>
      <c r="R292" s="41"/>
      <c r="S292" s="41"/>
      <c r="T292" s="41"/>
      <c r="U292" s="41"/>
      <c r="V292" s="41"/>
      <c r="W292" s="41"/>
      <c r="X292" s="41"/>
      <c r="Y292" s="41"/>
      <c r="Z292" s="41"/>
    </row>
    <row r="293" hidden="1" outlineLevel="2">
      <c r="A293" s="54" t="str">
        <f t="shared" si="10"/>
        <v>TC_CardCreate_FUNC_237</v>
      </c>
      <c r="B293" s="52"/>
      <c r="C293" s="56"/>
      <c r="D293" s="75" t="s">
        <v>835</v>
      </c>
      <c r="E293" s="75" t="s">
        <v>792</v>
      </c>
      <c r="F293" s="57"/>
      <c r="G293" s="57"/>
      <c r="H293" s="57"/>
      <c r="I293" s="58"/>
      <c r="J293" s="56"/>
      <c r="K293" s="56"/>
      <c r="L293" s="56"/>
      <c r="M293" s="41"/>
      <c r="N293" s="41"/>
      <c r="O293" s="41"/>
      <c r="P293" s="41"/>
      <c r="Q293" s="41"/>
      <c r="R293" s="41"/>
      <c r="S293" s="41"/>
      <c r="T293" s="41"/>
      <c r="U293" s="41"/>
      <c r="V293" s="41"/>
      <c r="W293" s="41"/>
      <c r="X293" s="41"/>
      <c r="Y293" s="41"/>
      <c r="Z293" s="41"/>
    </row>
    <row r="294" collapsed="1">
      <c r="A294" s="54" t="str">
        <f t="shared" si="10"/>
        <v/>
      </c>
      <c r="B294" s="148" t="s">
        <v>836</v>
      </c>
      <c r="C294" s="4"/>
      <c r="D294" s="4"/>
      <c r="E294" s="4"/>
      <c r="F294" s="4"/>
      <c r="G294" s="4"/>
      <c r="H294" s="4"/>
      <c r="I294" s="4"/>
      <c r="J294" s="4"/>
      <c r="K294" s="4"/>
      <c r="L294" s="5"/>
      <c r="M294" s="41"/>
      <c r="N294" s="41"/>
      <c r="O294" s="41"/>
      <c r="P294" s="41"/>
      <c r="Q294" s="41"/>
      <c r="R294" s="41"/>
      <c r="S294" s="41"/>
      <c r="T294" s="41"/>
      <c r="U294" s="41"/>
      <c r="V294" s="41"/>
      <c r="W294" s="41"/>
      <c r="X294" s="41"/>
      <c r="Y294" s="41"/>
      <c r="Z294" s="41"/>
    </row>
    <row r="295" hidden="1" outlineLevel="1">
      <c r="A295" s="150"/>
      <c r="B295" s="151" t="s">
        <v>554</v>
      </c>
      <c r="C295" s="4"/>
      <c r="D295" s="4"/>
      <c r="E295" s="4"/>
      <c r="F295" s="4"/>
      <c r="G295" s="4"/>
      <c r="H295" s="4"/>
      <c r="I295" s="4"/>
      <c r="J295" s="4"/>
      <c r="K295" s="4"/>
      <c r="L295" s="5"/>
      <c r="M295" s="152"/>
      <c r="N295" s="152"/>
      <c r="O295" s="152"/>
      <c r="P295" s="152"/>
      <c r="Q295" s="152"/>
      <c r="R295" s="152"/>
      <c r="S295" s="152"/>
      <c r="T295" s="152"/>
      <c r="U295" s="152"/>
      <c r="V295" s="152"/>
      <c r="W295" s="152"/>
      <c r="X295" s="152"/>
      <c r="Y295" s="152"/>
      <c r="Z295" s="152"/>
    </row>
    <row r="296" hidden="1" outlineLevel="1">
      <c r="A296" s="54" t="str">
        <f t="shared" ref="A296:A336" si="11">IF(AND(D296="",D296=""),"",$D$4&amp;"_"&amp;ROW()-11-COUNTBLANK($D$12:D296))</f>
        <v>TC_CardCreate_FUNC_238</v>
      </c>
      <c r="B296" s="153" t="s">
        <v>555</v>
      </c>
      <c r="C296" s="154"/>
      <c r="D296" s="153" t="s">
        <v>556</v>
      </c>
      <c r="E296" s="155" t="s">
        <v>837</v>
      </c>
      <c r="F296" s="45" t="s">
        <v>405</v>
      </c>
      <c r="G296" s="57"/>
      <c r="H296" s="57"/>
      <c r="I296" s="156"/>
      <c r="J296" s="154"/>
      <c r="K296" s="154"/>
      <c r="L296" s="154"/>
      <c r="M296" s="152"/>
      <c r="N296" s="152"/>
      <c r="O296" s="152"/>
      <c r="P296" s="152"/>
      <c r="Q296" s="152"/>
      <c r="R296" s="152"/>
      <c r="S296" s="152"/>
      <c r="T296" s="152"/>
      <c r="U296" s="152"/>
      <c r="V296" s="152"/>
      <c r="W296" s="152"/>
      <c r="X296" s="152"/>
      <c r="Y296" s="152"/>
      <c r="Z296" s="152"/>
    </row>
    <row r="297" hidden="1" outlineLevel="1">
      <c r="A297" s="54" t="str">
        <f t="shared" si="11"/>
        <v/>
      </c>
      <c r="B297" s="145" t="s">
        <v>790</v>
      </c>
      <c r="C297" s="4"/>
      <c r="D297" s="4"/>
      <c r="E297" s="4"/>
      <c r="F297" s="4"/>
      <c r="G297" s="4"/>
      <c r="H297" s="4"/>
      <c r="I297" s="4"/>
      <c r="J297" s="4"/>
      <c r="K297" s="4"/>
      <c r="L297" s="5"/>
      <c r="M297" s="41"/>
      <c r="N297" s="41"/>
      <c r="O297" s="41"/>
      <c r="P297" s="41"/>
      <c r="Q297" s="41"/>
      <c r="R297" s="41"/>
      <c r="S297" s="41"/>
      <c r="T297" s="41"/>
      <c r="U297" s="41"/>
      <c r="V297" s="41"/>
      <c r="W297" s="41"/>
      <c r="X297" s="41"/>
      <c r="Y297" s="41"/>
      <c r="Z297" s="41"/>
    </row>
    <row r="298" hidden="1" outlineLevel="1">
      <c r="A298" s="54" t="str">
        <f t="shared" si="11"/>
        <v>TC_CardCreate_FUNC_239</v>
      </c>
      <c r="B298" s="139" t="s">
        <v>790</v>
      </c>
      <c r="C298" s="56"/>
      <c r="D298" s="75" t="s">
        <v>838</v>
      </c>
      <c r="E298" s="75" t="s">
        <v>792</v>
      </c>
      <c r="F298" s="45" t="s">
        <v>412</v>
      </c>
      <c r="G298" s="57"/>
      <c r="H298" s="57"/>
      <c r="I298" s="58"/>
      <c r="J298" s="56"/>
      <c r="K298" s="56"/>
      <c r="L298" s="56"/>
      <c r="M298" s="41"/>
      <c r="N298" s="41"/>
      <c r="O298" s="41"/>
      <c r="P298" s="41"/>
      <c r="Q298" s="41"/>
      <c r="R298" s="41"/>
      <c r="S298" s="41"/>
      <c r="T298" s="41"/>
      <c r="U298" s="41"/>
      <c r="V298" s="41"/>
      <c r="W298" s="41"/>
      <c r="X298" s="41"/>
      <c r="Y298" s="41"/>
      <c r="Z298" s="41"/>
    </row>
    <row r="299" hidden="1" outlineLevel="1">
      <c r="A299" s="54" t="str">
        <f t="shared" si="11"/>
        <v>TC_CardCreate_FUNC_240</v>
      </c>
      <c r="B299" s="52"/>
      <c r="C299" s="56"/>
      <c r="D299" s="75" t="s">
        <v>839</v>
      </c>
      <c r="E299" s="75" t="s">
        <v>792</v>
      </c>
      <c r="F299" s="45" t="s">
        <v>412</v>
      </c>
      <c r="G299" s="57"/>
      <c r="H299" s="57"/>
      <c r="I299" s="58"/>
      <c r="J299" s="56"/>
      <c r="K299" s="56"/>
      <c r="L299" s="56"/>
      <c r="M299" s="41"/>
      <c r="N299" s="41"/>
      <c r="O299" s="41"/>
      <c r="P299" s="41"/>
      <c r="Q299" s="41"/>
      <c r="R299" s="41"/>
      <c r="S299" s="41"/>
      <c r="T299" s="41"/>
      <c r="U299" s="41"/>
      <c r="V299" s="41"/>
      <c r="W299" s="41"/>
      <c r="X299" s="41"/>
      <c r="Y299" s="41"/>
      <c r="Z299" s="41"/>
    </row>
    <row r="300" hidden="1" outlineLevel="1">
      <c r="A300" s="54" t="str">
        <f t="shared" si="11"/>
        <v/>
      </c>
      <c r="B300" s="145" t="s">
        <v>794</v>
      </c>
      <c r="C300" s="4"/>
      <c r="D300" s="4"/>
      <c r="E300" s="4"/>
      <c r="F300" s="4"/>
      <c r="G300" s="4"/>
      <c r="H300" s="4"/>
      <c r="I300" s="4"/>
      <c r="J300" s="4"/>
      <c r="K300" s="4"/>
      <c r="L300" s="5"/>
      <c r="M300" s="41"/>
      <c r="N300" s="41"/>
      <c r="O300" s="41"/>
      <c r="P300" s="41"/>
      <c r="Q300" s="41"/>
      <c r="R300" s="41"/>
      <c r="S300" s="41"/>
      <c r="T300" s="41"/>
      <c r="U300" s="41"/>
      <c r="V300" s="41"/>
      <c r="W300" s="41"/>
      <c r="X300" s="41"/>
      <c r="Y300" s="41"/>
      <c r="Z300" s="41"/>
    </row>
    <row r="301" hidden="1" outlineLevel="2">
      <c r="A301" s="54" t="str">
        <f t="shared" si="11"/>
        <v>TC_CardCreate_FUNC_241</v>
      </c>
      <c r="B301" s="139" t="s">
        <v>794</v>
      </c>
      <c r="C301" s="56"/>
      <c r="D301" s="75" t="s">
        <v>838</v>
      </c>
      <c r="E301" s="75" t="s">
        <v>840</v>
      </c>
      <c r="F301" s="45" t="s">
        <v>405</v>
      </c>
      <c r="G301" s="57"/>
      <c r="H301" s="57"/>
      <c r="I301" s="58"/>
      <c r="J301" s="56"/>
      <c r="K301" s="56"/>
      <c r="L301" s="56"/>
      <c r="M301" s="41"/>
      <c r="N301" s="41"/>
      <c r="O301" s="41"/>
      <c r="P301" s="41"/>
      <c r="Q301" s="41"/>
      <c r="R301" s="41"/>
      <c r="S301" s="41"/>
      <c r="T301" s="41"/>
      <c r="U301" s="41"/>
      <c r="V301" s="41"/>
      <c r="W301" s="41"/>
      <c r="X301" s="41"/>
      <c r="Y301" s="41"/>
      <c r="Z301" s="41"/>
    </row>
    <row r="302" hidden="1" outlineLevel="2">
      <c r="A302" s="54" t="str">
        <f t="shared" si="11"/>
        <v>TC_CardCreate_FUNC_242</v>
      </c>
      <c r="B302" s="52"/>
      <c r="C302" s="56"/>
      <c r="D302" s="75" t="s">
        <v>839</v>
      </c>
      <c r="E302" s="75" t="s">
        <v>840</v>
      </c>
      <c r="F302" s="45" t="s">
        <v>405</v>
      </c>
      <c r="G302" s="57"/>
      <c r="H302" s="57"/>
      <c r="I302" s="58"/>
      <c r="J302" s="56"/>
      <c r="K302" s="56"/>
      <c r="L302" s="56"/>
      <c r="M302" s="41"/>
      <c r="N302" s="41"/>
      <c r="O302" s="41"/>
      <c r="P302" s="41"/>
      <c r="Q302" s="41"/>
      <c r="R302" s="41"/>
      <c r="S302" s="41"/>
      <c r="T302" s="41"/>
      <c r="U302" s="41"/>
      <c r="V302" s="41"/>
      <c r="W302" s="41"/>
      <c r="X302" s="41"/>
      <c r="Y302" s="41"/>
      <c r="Z302" s="41"/>
    </row>
    <row r="303" hidden="1" outlineLevel="1">
      <c r="A303" s="54" t="str">
        <f t="shared" si="11"/>
        <v/>
      </c>
      <c r="B303" s="145" t="s">
        <v>841</v>
      </c>
      <c r="C303" s="4"/>
      <c r="D303" s="4"/>
      <c r="E303" s="4"/>
      <c r="F303" s="4"/>
      <c r="G303" s="4"/>
      <c r="H303" s="4"/>
      <c r="I303" s="4"/>
      <c r="J303" s="4"/>
      <c r="K303" s="4"/>
      <c r="L303" s="5"/>
      <c r="M303" s="41"/>
      <c r="N303" s="41"/>
      <c r="O303" s="41"/>
      <c r="P303" s="41"/>
      <c r="Q303" s="41"/>
      <c r="R303" s="41"/>
      <c r="S303" s="41"/>
      <c r="T303" s="41"/>
      <c r="U303" s="41"/>
      <c r="V303" s="41"/>
      <c r="W303" s="41"/>
      <c r="X303" s="41"/>
      <c r="Y303" s="41"/>
      <c r="Z303" s="41"/>
    </row>
    <row r="304" hidden="1" outlineLevel="2">
      <c r="A304" s="54" t="str">
        <f t="shared" si="11"/>
        <v>TC_CardCreate_FUNC_243</v>
      </c>
      <c r="B304" s="139" t="s">
        <v>841</v>
      </c>
      <c r="C304" s="56"/>
      <c r="D304" s="75" t="s">
        <v>838</v>
      </c>
      <c r="E304" s="75" t="s">
        <v>792</v>
      </c>
      <c r="F304" s="45" t="s">
        <v>412</v>
      </c>
      <c r="G304" s="57"/>
      <c r="H304" s="57"/>
      <c r="I304" s="58"/>
      <c r="J304" s="56"/>
      <c r="K304" s="56"/>
      <c r="L304" s="56"/>
      <c r="M304" s="41"/>
      <c r="N304" s="41"/>
      <c r="O304" s="41"/>
      <c r="P304" s="41"/>
      <c r="Q304" s="41"/>
      <c r="R304" s="41"/>
      <c r="S304" s="41"/>
      <c r="T304" s="41"/>
      <c r="U304" s="41"/>
      <c r="V304" s="41"/>
      <c r="W304" s="41"/>
      <c r="X304" s="41"/>
      <c r="Y304" s="41"/>
      <c r="Z304" s="41"/>
    </row>
    <row r="305" hidden="1" outlineLevel="2">
      <c r="A305" s="54" t="str">
        <f t="shared" si="11"/>
        <v>TC_CardCreate_FUNC_244</v>
      </c>
      <c r="B305" s="52"/>
      <c r="C305" s="56"/>
      <c r="D305" s="75" t="s">
        <v>839</v>
      </c>
      <c r="E305" s="75" t="s">
        <v>792</v>
      </c>
      <c r="F305" s="45" t="s">
        <v>412</v>
      </c>
      <c r="G305" s="57"/>
      <c r="H305" s="57"/>
      <c r="I305" s="58"/>
      <c r="J305" s="56"/>
      <c r="K305" s="56"/>
      <c r="L305" s="56"/>
      <c r="M305" s="41"/>
      <c r="N305" s="41"/>
      <c r="O305" s="41"/>
      <c r="P305" s="41"/>
      <c r="Q305" s="41"/>
      <c r="R305" s="41"/>
      <c r="S305" s="41"/>
      <c r="T305" s="41"/>
      <c r="U305" s="41"/>
      <c r="V305" s="41"/>
      <c r="W305" s="41"/>
      <c r="X305" s="41"/>
      <c r="Y305" s="41"/>
      <c r="Z305" s="41"/>
    </row>
    <row r="306" hidden="1" outlineLevel="1" collapsed="1">
      <c r="A306" s="54" t="str">
        <f t="shared" si="11"/>
        <v/>
      </c>
      <c r="B306" s="145" t="s">
        <v>802</v>
      </c>
      <c r="C306" s="4"/>
      <c r="D306" s="4"/>
      <c r="E306" s="4"/>
      <c r="F306" s="4"/>
      <c r="G306" s="4"/>
      <c r="H306" s="4"/>
      <c r="I306" s="4"/>
      <c r="J306" s="4"/>
      <c r="K306" s="4"/>
      <c r="L306" s="5"/>
      <c r="M306" s="41"/>
      <c r="N306" s="41"/>
      <c r="O306" s="41"/>
      <c r="P306" s="41"/>
      <c r="Q306" s="41"/>
      <c r="R306" s="41"/>
      <c r="S306" s="41"/>
      <c r="T306" s="41"/>
      <c r="U306" s="41"/>
      <c r="V306" s="41"/>
      <c r="W306" s="41"/>
      <c r="X306" s="41"/>
      <c r="Y306" s="41"/>
      <c r="Z306" s="41"/>
    </row>
    <row r="307" hidden="1" outlineLevel="2">
      <c r="A307" s="54" t="str">
        <f t="shared" si="11"/>
        <v>TC_CardCreate_FUNC_245</v>
      </c>
      <c r="B307" s="139" t="s">
        <v>802</v>
      </c>
      <c r="C307" s="56"/>
      <c r="D307" s="75" t="s">
        <v>838</v>
      </c>
      <c r="E307" s="75" t="s">
        <v>799</v>
      </c>
      <c r="F307" s="45" t="s">
        <v>405</v>
      </c>
      <c r="G307" s="57"/>
      <c r="H307" s="57"/>
      <c r="I307" s="58"/>
      <c r="J307" s="56"/>
      <c r="K307" s="56"/>
      <c r="L307" s="56"/>
      <c r="M307" s="41"/>
      <c r="N307" s="41"/>
      <c r="O307" s="41"/>
      <c r="P307" s="41"/>
      <c r="Q307" s="41"/>
      <c r="R307" s="41"/>
      <c r="S307" s="41"/>
      <c r="T307" s="41"/>
      <c r="U307" s="41"/>
      <c r="V307" s="41"/>
      <c r="W307" s="41"/>
      <c r="X307" s="41"/>
      <c r="Y307" s="41"/>
      <c r="Z307" s="41"/>
    </row>
    <row r="308" hidden="1" outlineLevel="2">
      <c r="A308" s="54" t="str">
        <f t="shared" si="11"/>
        <v>TC_CardCreate_FUNC_246</v>
      </c>
      <c r="B308" s="52"/>
      <c r="C308" s="56"/>
      <c r="D308" s="75" t="s">
        <v>839</v>
      </c>
      <c r="E308" s="75" t="s">
        <v>799</v>
      </c>
      <c r="F308" s="45" t="s">
        <v>405</v>
      </c>
      <c r="G308" s="57"/>
      <c r="H308" s="57"/>
      <c r="I308" s="58"/>
      <c r="J308" s="56"/>
      <c r="K308" s="56"/>
      <c r="L308" s="56"/>
      <c r="M308" s="41"/>
      <c r="N308" s="41"/>
      <c r="O308" s="41"/>
      <c r="P308" s="41"/>
      <c r="Q308" s="41"/>
      <c r="R308" s="41"/>
      <c r="S308" s="41"/>
      <c r="T308" s="41"/>
      <c r="U308" s="41"/>
      <c r="V308" s="41"/>
      <c r="W308" s="41"/>
      <c r="X308" s="41"/>
      <c r="Y308" s="41"/>
      <c r="Z308" s="41"/>
    </row>
    <row r="309" hidden="1" outlineLevel="1" collapsed="1">
      <c r="A309" s="54" t="str">
        <f t="shared" si="11"/>
        <v/>
      </c>
      <c r="B309" s="145" t="s">
        <v>805</v>
      </c>
      <c r="C309" s="4"/>
      <c r="D309" s="4"/>
      <c r="E309" s="4"/>
      <c r="F309" s="4"/>
      <c r="G309" s="4"/>
      <c r="H309" s="4"/>
      <c r="I309" s="4"/>
      <c r="J309" s="4"/>
      <c r="K309" s="4"/>
      <c r="L309" s="5"/>
      <c r="M309" s="41"/>
      <c r="N309" s="41"/>
      <c r="O309" s="41"/>
      <c r="P309" s="41"/>
      <c r="Q309" s="41"/>
      <c r="R309" s="41"/>
      <c r="S309" s="41"/>
      <c r="T309" s="41"/>
      <c r="U309" s="41"/>
      <c r="V309" s="41"/>
      <c r="W309" s="41"/>
      <c r="X309" s="41"/>
      <c r="Y309" s="41"/>
      <c r="Z309" s="41"/>
    </row>
    <row r="310" hidden="1" outlineLevel="2">
      <c r="A310" s="54" t="str">
        <f t="shared" si="11"/>
        <v>TC_CardCreate_FUNC_247</v>
      </c>
      <c r="B310" s="139" t="s">
        <v>805</v>
      </c>
      <c r="C310" s="56"/>
      <c r="D310" s="75" t="s">
        <v>838</v>
      </c>
      <c r="E310" s="75" t="s">
        <v>807</v>
      </c>
      <c r="F310" s="45" t="s">
        <v>405</v>
      </c>
      <c r="G310" s="57"/>
      <c r="H310" s="57"/>
      <c r="I310" s="58"/>
      <c r="J310" s="56"/>
      <c r="K310" s="56"/>
      <c r="L310" s="56"/>
      <c r="M310" s="41"/>
      <c r="N310" s="41"/>
      <c r="O310" s="41"/>
      <c r="P310" s="41"/>
      <c r="Q310" s="41"/>
      <c r="R310" s="41"/>
      <c r="S310" s="41"/>
      <c r="T310" s="41"/>
      <c r="U310" s="41"/>
      <c r="V310" s="41"/>
      <c r="W310" s="41"/>
      <c r="X310" s="41"/>
      <c r="Y310" s="41"/>
      <c r="Z310" s="41"/>
    </row>
    <row r="311" hidden="1" outlineLevel="2">
      <c r="A311" s="54" t="str">
        <f t="shared" si="11"/>
        <v>TC_CardCreate_FUNC_248</v>
      </c>
      <c r="B311" s="52"/>
      <c r="C311" s="56"/>
      <c r="D311" s="75" t="s">
        <v>839</v>
      </c>
      <c r="E311" s="75" t="s">
        <v>799</v>
      </c>
      <c r="F311" s="45" t="s">
        <v>405</v>
      </c>
      <c r="G311" s="57"/>
      <c r="H311" s="57"/>
      <c r="I311" s="58"/>
      <c r="J311" s="56"/>
      <c r="K311" s="56"/>
      <c r="L311" s="56"/>
      <c r="M311" s="41"/>
      <c r="N311" s="41"/>
      <c r="O311" s="41"/>
      <c r="P311" s="41"/>
      <c r="Q311" s="41"/>
      <c r="R311" s="41"/>
      <c r="S311" s="41"/>
      <c r="T311" s="41"/>
      <c r="U311" s="41"/>
      <c r="V311" s="41"/>
      <c r="W311" s="41"/>
      <c r="X311" s="41"/>
      <c r="Y311" s="41"/>
      <c r="Z311" s="41"/>
    </row>
    <row r="312" hidden="1" outlineLevel="1" collapsed="1">
      <c r="A312" s="54" t="str">
        <f t="shared" si="11"/>
        <v/>
      </c>
      <c r="B312" s="145" t="s">
        <v>809</v>
      </c>
      <c r="C312" s="4"/>
      <c r="D312" s="4"/>
      <c r="E312" s="4"/>
      <c r="F312" s="4"/>
      <c r="G312" s="4"/>
      <c r="H312" s="4"/>
      <c r="I312" s="4"/>
      <c r="J312" s="4"/>
      <c r="K312" s="4"/>
      <c r="L312" s="5"/>
      <c r="M312" s="41"/>
      <c r="N312" s="41"/>
      <c r="O312" s="41"/>
      <c r="P312" s="41"/>
      <c r="Q312" s="41"/>
      <c r="R312" s="41"/>
      <c r="S312" s="41"/>
      <c r="T312" s="41"/>
      <c r="U312" s="41"/>
      <c r="V312" s="41"/>
      <c r="W312" s="41"/>
      <c r="X312" s="41"/>
      <c r="Y312" s="41"/>
      <c r="Z312" s="41"/>
    </row>
    <row r="313" hidden="1" outlineLevel="2">
      <c r="A313" s="54" t="str">
        <f t="shared" si="11"/>
        <v>TC_CardCreate_FUNC_249</v>
      </c>
      <c r="B313" s="139" t="s">
        <v>809</v>
      </c>
      <c r="C313" s="56"/>
      <c r="D313" s="75" t="s">
        <v>838</v>
      </c>
      <c r="E313" s="75" t="s">
        <v>807</v>
      </c>
      <c r="F313" s="45" t="s">
        <v>405</v>
      </c>
      <c r="G313" s="57"/>
      <c r="H313" s="57"/>
      <c r="I313" s="58"/>
      <c r="J313" s="56"/>
      <c r="K313" s="56"/>
      <c r="L313" s="56"/>
      <c r="M313" s="41"/>
      <c r="N313" s="41"/>
      <c r="O313" s="41"/>
      <c r="P313" s="41"/>
      <c r="Q313" s="41"/>
      <c r="R313" s="41"/>
      <c r="S313" s="41"/>
      <c r="T313" s="41"/>
      <c r="U313" s="41"/>
      <c r="V313" s="41"/>
      <c r="W313" s="41"/>
      <c r="X313" s="41"/>
      <c r="Y313" s="41"/>
      <c r="Z313" s="41"/>
    </row>
    <row r="314" hidden="1" outlineLevel="2">
      <c r="A314" s="54" t="str">
        <f t="shared" si="11"/>
        <v>TC_CardCreate_FUNC_250</v>
      </c>
      <c r="B314" s="52"/>
      <c r="C314" s="56"/>
      <c r="D314" s="75" t="s">
        <v>839</v>
      </c>
      <c r="E314" s="75" t="s">
        <v>799</v>
      </c>
      <c r="F314" s="45" t="s">
        <v>405</v>
      </c>
      <c r="G314" s="57"/>
      <c r="H314" s="57"/>
      <c r="I314" s="58"/>
      <c r="J314" s="56"/>
      <c r="K314" s="56"/>
      <c r="L314" s="56"/>
      <c r="M314" s="41"/>
      <c r="N314" s="41"/>
      <c r="O314" s="41"/>
      <c r="P314" s="41"/>
      <c r="Q314" s="41"/>
      <c r="R314" s="41"/>
      <c r="S314" s="41"/>
      <c r="T314" s="41"/>
      <c r="U314" s="41"/>
      <c r="V314" s="41"/>
      <c r="W314" s="41"/>
      <c r="X314" s="41"/>
      <c r="Y314" s="41"/>
      <c r="Z314" s="41"/>
    </row>
    <row r="315" hidden="1" outlineLevel="1" collapsed="1">
      <c r="A315" s="54" t="str">
        <f t="shared" si="11"/>
        <v/>
      </c>
      <c r="B315" s="145" t="s">
        <v>812</v>
      </c>
      <c r="C315" s="4"/>
      <c r="D315" s="4"/>
      <c r="E315" s="4"/>
      <c r="F315" s="4"/>
      <c r="G315" s="4"/>
      <c r="H315" s="4"/>
      <c r="I315" s="4"/>
      <c r="J315" s="4"/>
      <c r="K315" s="4"/>
      <c r="L315" s="5"/>
      <c r="M315" s="41"/>
      <c r="N315" s="41"/>
      <c r="O315" s="41"/>
      <c r="P315" s="41"/>
      <c r="Q315" s="41"/>
      <c r="R315" s="41"/>
      <c r="S315" s="41"/>
      <c r="T315" s="41"/>
      <c r="U315" s="41"/>
      <c r="V315" s="41"/>
      <c r="W315" s="41"/>
      <c r="X315" s="41"/>
      <c r="Y315" s="41"/>
      <c r="Z315" s="41"/>
    </row>
    <row r="316" hidden="1" outlineLevel="2">
      <c r="A316" s="54" t="str">
        <f t="shared" si="11"/>
        <v>TC_CardCreate_FUNC_251</v>
      </c>
      <c r="B316" s="139" t="s">
        <v>812</v>
      </c>
      <c r="C316" s="56"/>
      <c r="D316" s="75" t="s">
        <v>838</v>
      </c>
      <c r="E316" s="75" t="s">
        <v>807</v>
      </c>
      <c r="F316" s="45" t="s">
        <v>405</v>
      </c>
      <c r="G316" s="57"/>
      <c r="H316" s="57"/>
      <c r="I316" s="58"/>
      <c r="J316" s="56"/>
      <c r="K316" s="56"/>
      <c r="L316" s="56"/>
      <c r="M316" s="41"/>
      <c r="N316" s="41"/>
      <c r="O316" s="41"/>
      <c r="P316" s="41"/>
      <c r="Q316" s="41"/>
      <c r="R316" s="41"/>
      <c r="S316" s="41"/>
      <c r="T316" s="41"/>
      <c r="U316" s="41"/>
      <c r="V316" s="41"/>
      <c r="W316" s="41"/>
      <c r="X316" s="41"/>
      <c r="Y316" s="41"/>
      <c r="Z316" s="41"/>
    </row>
    <row r="317" hidden="1" outlineLevel="2">
      <c r="A317" s="54" t="str">
        <f t="shared" si="11"/>
        <v>TC_CardCreate_FUNC_252</v>
      </c>
      <c r="B317" s="52"/>
      <c r="C317" s="56"/>
      <c r="D317" s="75" t="s">
        <v>839</v>
      </c>
      <c r="E317" s="75" t="s">
        <v>799</v>
      </c>
      <c r="F317" s="45" t="s">
        <v>405</v>
      </c>
      <c r="G317" s="57"/>
      <c r="H317" s="57"/>
      <c r="I317" s="58"/>
      <c r="J317" s="56"/>
      <c r="K317" s="56"/>
      <c r="L317" s="56"/>
      <c r="M317" s="41"/>
      <c r="N317" s="41"/>
      <c r="O317" s="41"/>
      <c r="P317" s="41"/>
      <c r="Q317" s="41"/>
      <c r="R317" s="41"/>
      <c r="S317" s="41"/>
      <c r="T317" s="41"/>
      <c r="U317" s="41"/>
      <c r="V317" s="41"/>
      <c r="W317" s="41"/>
      <c r="X317" s="41"/>
      <c r="Y317" s="41"/>
      <c r="Z317" s="41"/>
    </row>
    <row r="318" hidden="1" outlineLevel="1" collapsed="1">
      <c r="A318" s="54" t="str">
        <f t="shared" si="11"/>
        <v/>
      </c>
      <c r="B318" s="145" t="s">
        <v>815</v>
      </c>
      <c r="C318" s="4"/>
      <c r="D318" s="4"/>
      <c r="E318" s="4"/>
      <c r="F318" s="4"/>
      <c r="G318" s="4"/>
      <c r="H318" s="4"/>
      <c r="I318" s="4"/>
      <c r="J318" s="4"/>
      <c r="K318" s="4"/>
      <c r="L318" s="5"/>
      <c r="M318" s="41"/>
      <c r="N318" s="41"/>
      <c r="O318" s="41"/>
      <c r="P318" s="41"/>
      <c r="Q318" s="41"/>
      <c r="R318" s="41"/>
      <c r="S318" s="41"/>
      <c r="T318" s="41"/>
      <c r="U318" s="41"/>
      <c r="V318" s="41"/>
      <c r="W318" s="41"/>
      <c r="X318" s="41"/>
      <c r="Y318" s="41"/>
      <c r="Z318" s="41"/>
    </row>
    <row r="319" hidden="1" outlineLevel="2">
      <c r="A319" s="54" t="str">
        <f t="shared" si="11"/>
        <v>TC_CardCreate_FUNC_253</v>
      </c>
      <c r="B319" s="139" t="s">
        <v>815</v>
      </c>
      <c r="C319" s="56"/>
      <c r="D319" s="75" t="s">
        <v>838</v>
      </c>
      <c r="E319" s="75" t="s">
        <v>792</v>
      </c>
      <c r="F319" s="45" t="s">
        <v>412</v>
      </c>
      <c r="G319" s="57"/>
      <c r="H319" s="57"/>
      <c r="I319" s="58"/>
      <c r="J319" s="56"/>
      <c r="K319" s="56"/>
      <c r="L319" s="56"/>
      <c r="M319" s="41"/>
      <c r="N319" s="41"/>
      <c r="O319" s="41"/>
      <c r="P319" s="41"/>
      <c r="Q319" s="41"/>
      <c r="R319" s="41"/>
      <c r="S319" s="41"/>
      <c r="T319" s="41"/>
      <c r="U319" s="41"/>
      <c r="V319" s="41"/>
      <c r="W319" s="41"/>
      <c r="X319" s="41"/>
      <c r="Y319" s="41"/>
      <c r="Z319" s="41"/>
    </row>
    <row r="320" hidden="1" outlineLevel="2">
      <c r="A320" s="54" t="str">
        <f t="shared" si="11"/>
        <v>TC_CardCreate_FUNC_254</v>
      </c>
      <c r="B320" s="52"/>
      <c r="C320" s="56"/>
      <c r="D320" s="75" t="s">
        <v>839</v>
      </c>
      <c r="E320" s="75" t="s">
        <v>792</v>
      </c>
      <c r="F320" s="45" t="s">
        <v>412</v>
      </c>
      <c r="G320" s="57"/>
      <c r="H320" s="57"/>
      <c r="I320" s="58"/>
      <c r="J320" s="56"/>
      <c r="K320" s="56"/>
      <c r="L320" s="56"/>
      <c r="M320" s="41"/>
      <c r="N320" s="41"/>
      <c r="O320" s="41"/>
      <c r="P320" s="41"/>
      <c r="Q320" s="41"/>
      <c r="R320" s="41"/>
      <c r="S320" s="41"/>
      <c r="T320" s="41"/>
      <c r="U320" s="41"/>
      <c r="V320" s="41"/>
      <c r="W320" s="41"/>
      <c r="X320" s="41"/>
      <c r="Y320" s="41"/>
      <c r="Z320" s="41"/>
    </row>
    <row r="321" hidden="1" outlineLevel="1">
      <c r="A321" s="54" t="str">
        <f t="shared" si="11"/>
        <v/>
      </c>
      <c r="B321" s="145" t="s">
        <v>818</v>
      </c>
      <c r="C321" s="4"/>
      <c r="D321" s="4"/>
      <c r="E321" s="4"/>
      <c r="F321" s="4"/>
      <c r="G321" s="4"/>
      <c r="H321" s="4"/>
      <c r="I321" s="4"/>
      <c r="J321" s="4"/>
      <c r="K321" s="4"/>
      <c r="L321" s="5"/>
      <c r="M321" s="41"/>
      <c r="N321" s="41"/>
      <c r="O321" s="41"/>
      <c r="P321" s="41"/>
      <c r="Q321" s="41"/>
      <c r="R321" s="41"/>
      <c r="S321" s="41"/>
      <c r="T321" s="41"/>
      <c r="U321" s="41"/>
      <c r="V321" s="41"/>
      <c r="W321" s="41"/>
      <c r="X321" s="41"/>
      <c r="Y321" s="41"/>
      <c r="Z321" s="41"/>
    </row>
    <row r="322" hidden="1" outlineLevel="2">
      <c r="A322" s="54" t="str">
        <f t="shared" si="11"/>
        <v>TC_CardCreate_FUNC_255</v>
      </c>
      <c r="B322" s="139" t="s">
        <v>819</v>
      </c>
      <c r="C322" s="56"/>
      <c r="D322" s="75" t="s">
        <v>838</v>
      </c>
      <c r="E322" s="75" t="s">
        <v>820</v>
      </c>
      <c r="F322" s="45" t="s">
        <v>405</v>
      </c>
      <c r="G322" s="57"/>
      <c r="H322" s="57"/>
      <c r="I322" s="58"/>
      <c r="J322" s="56"/>
      <c r="K322" s="56"/>
      <c r="L322" s="56"/>
      <c r="M322" s="41"/>
      <c r="N322" s="41"/>
      <c r="O322" s="41"/>
      <c r="P322" s="41"/>
      <c r="Q322" s="41"/>
      <c r="R322" s="41"/>
      <c r="S322" s="41"/>
      <c r="T322" s="41"/>
      <c r="U322" s="41"/>
      <c r="V322" s="41"/>
      <c r="W322" s="41"/>
      <c r="X322" s="41"/>
      <c r="Y322" s="41"/>
      <c r="Z322" s="41"/>
    </row>
    <row r="323" hidden="1" outlineLevel="2">
      <c r="A323" s="54" t="str">
        <f t="shared" si="11"/>
        <v>TC_CardCreate_FUNC_256</v>
      </c>
      <c r="B323" s="52"/>
      <c r="C323" s="56"/>
      <c r="D323" s="75" t="s">
        <v>839</v>
      </c>
      <c r="E323" s="75" t="s">
        <v>820</v>
      </c>
      <c r="F323" s="45" t="s">
        <v>405</v>
      </c>
      <c r="G323" s="57"/>
      <c r="H323" s="57"/>
      <c r="I323" s="58"/>
      <c r="J323" s="56"/>
      <c r="K323" s="56"/>
      <c r="L323" s="56"/>
      <c r="M323" s="41"/>
      <c r="N323" s="41"/>
      <c r="O323" s="41"/>
      <c r="P323" s="41"/>
      <c r="Q323" s="41"/>
      <c r="R323" s="41"/>
      <c r="S323" s="41"/>
      <c r="T323" s="41"/>
      <c r="U323" s="41"/>
      <c r="V323" s="41"/>
      <c r="W323" s="41"/>
      <c r="X323" s="41"/>
      <c r="Y323" s="41"/>
      <c r="Z323" s="41"/>
    </row>
    <row r="324" hidden="1" outlineLevel="2" collapsed="1">
      <c r="A324" s="54" t="str">
        <f t="shared" si="11"/>
        <v/>
      </c>
      <c r="B324" s="149" t="s">
        <v>821</v>
      </c>
      <c r="C324" s="4"/>
      <c r="D324" s="4"/>
      <c r="E324" s="4"/>
      <c r="F324" s="4"/>
      <c r="G324" s="4"/>
      <c r="H324" s="4"/>
      <c r="I324" s="4"/>
      <c r="J324" s="4"/>
      <c r="K324" s="4"/>
      <c r="L324" s="5"/>
      <c r="M324" s="41"/>
      <c r="N324" s="41"/>
      <c r="O324" s="41"/>
      <c r="P324" s="41"/>
      <c r="Q324" s="41"/>
      <c r="R324" s="41"/>
      <c r="S324" s="41"/>
      <c r="T324" s="41"/>
      <c r="U324" s="41"/>
      <c r="V324" s="41"/>
      <c r="W324" s="41"/>
      <c r="X324" s="41"/>
      <c r="Y324" s="41"/>
      <c r="Z324" s="41"/>
    </row>
    <row r="325" hidden="1" outlineLevel="3">
      <c r="A325" s="54" t="str">
        <f t="shared" si="11"/>
        <v>TC_CardCreate_FUNC_257</v>
      </c>
      <c r="B325" s="74" t="s">
        <v>728</v>
      </c>
      <c r="C325" s="56"/>
      <c r="D325" s="74" t="s">
        <v>729</v>
      </c>
      <c r="E325" s="74" t="s">
        <v>730</v>
      </c>
      <c r="F325" s="57"/>
      <c r="G325" s="57"/>
      <c r="H325" s="57"/>
      <c r="I325" s="58"/>
      <c r="J325" s="56"/>
      <c r="K325" s="56"/>
      <c r="L325" s="56"/>
      <c r="M325" s="41"/>
      <c r="N325" s="41"/>
      <c r="O325" s="41"/>
      <c r="P325" s="41"/>
      <c r="Q325" s="41"/>
      <c r="R325" s="41"/>
      <c r="S325" s="41"/>
      <c r="T325" s="41"/>
      <c r="U325" s="41"/>
      <c r="V325" s="41"/>
      <c r="W325" s="41"/>
      <c r="X325" s="41"/>
      <c r="Y325" s="41"/>
      <c r="Z325" s="41"/>
    </row>
    <row r="326" hidden="1" outlineLevel="3">
      <c r="A326" s="54" t="str">
        <f t="shared" si="11"/>
        <v>TC_CardCreate_FUNC_258</v>
      </c>
      <c r="B326" s="74" t="s">
        <v>731</v>
      </c>
      <c r="C326" s="56"/>
      <c r="D326" s="74" t="s">
        <v>822</v>
      </c>
      <c r="E326" s="74" t="s">
        <v>823</v>
      </c>
      <c r="F326" s="57"/>
      <c r="G326" s="57"/>
      <c r="H326" s="57"/>
      <c r="I326" s="58"/>
      <c r="J326" s="56"/>
      <c r="K326" s="56"/>
      <c r="L326" s="56"/>
      <c r="M326" s="41"/>
      <c r="N326" s="41"/>
      <c r="O326" s="41"/>
      <c r="P326" s="41"/>
      <c r="Q326" s="41"/>
      <c r="R326" s="41"/>
      <c r="S326" s="41"/>
      <c r="T326" s="41"/>
      <c r="U326" s="41"/>
      <c r="V326" s="41"/>
      <c r="W326" s="41"/>
      <c r="X326" s="41"/>
      <c r="Y326" s="41"/>
      <c r="Z326" s="41"/>
    </row>
    <row r="327" hidden="1" outlineLevel="3">
      <c r="A327" s="54" t="str">
        <f t="shared" si="11"/>
        <v>TC_CardCreate_FUNC_259</v>
      </c>
      <c r="B327" s="75" t="s">
        <v>734</v>
      </c>
      <c r="C327" s="56"/>
      <c r="D327" s="75" t="s">
        <v>735</v>
      </c>
      <c r="E327" s="75" t="s">
        <v>736</v>
      </c>
      <c r="F327" s="57"/>
      <c r="G327" s="57"/>
      <c r="H327" s="57"/>
      <c r="I327" s="58"/>
      <c r="J327" s="56"/>
      <c r="K327" s="56"/>
      <c r="L327" s="56"/>
      <c r="M327" s="41"/>
      <c r="N327" s="41"/>
      <c r="O327" s="41"/>
      <c r="P327" s="41"/>
      <c r="Q327" s="41"/>
      <c r="R327" s="41"/>
      <c r="S327" s="41"/>
      <c r="T327" s="41"/>
      <c r="U327" s="41"/>
      <c r="V327" s="41"/>
      <c r="W327" s="41"/>
      <c r="X327" s="41"/>
      <c r="Y327" s="41"/>
      <c r="Z327" s="41"/>
    </row>
    <row r="328" hidden="1" outlineLevel="3">
      <c r="A328" s="54" t="str">
        <f t="shared" si="11"/>
        <v>TC_CardCreate_FUNC_260</v>
      </c>
      <c r="B328" s="76" t="s">
        <v>824</v>
      </c>
      <c r="C328" s="56"/>
      <c r="D328" s="74" t="s">
        <v>825</v>
      </c>
      <c r="E328" s="74" t="s">
        <v>826</v>
      </c>
      <c r="F328" s="57"/>
      <c r="G328" s="57"/>
      <c r="H328" s="57"/>
      <c r="I328" s="58"/>
      <c r="J328" s="56"/>
      <c r="K328" s="56"/>
      <c r="L328" s="56"/>
      <c r="M328" s="41"/>
      <c r="N328" s="41"/>
      <c r="O328" s="41"/>
      <c r="P328" s="41"/>
      <c r="Q328" s="41"/>
      <c r="R328" s="41"/>
      <c r="S328" s="41"/>
      <c r="T328" s="41"/>
      <c r="U328" s="41"/>
      <c r="V328" s="41"/>
      <c r="W328" s="41"/>
      <c r="X328" s="41"/>
      <c r="Y328" s="41"/>
      <c r="Z328" s="41"/>
    </row>
    <row r="329" hidden="1" outlineLevel="3">
      <c r="A329" s="54" t="str">
        <f t="shared" si="11"/>
        <v>TC_CardCreate_FUNC_261</v>
      </c>
      <c r="B329" s="52"/>
      <c r="C329" s="56"/>
      <c r="D329" s="75" t="s">
        <v>740</v>
      </c>
      <c r="E329" s="74" t="s">
        <v>826</v>
      </c>
      <c r="F329" s="57"/>
      <c r="G329" s="57"/>
      <c r="H329" s="57"/>
      <c r="I329" s="58"/>
      <c r="J329" s="56"/>
      <c r="K329" s="56"/>
      <c r="L329" s="56"/>
      <c r="M329" s="41"/>
      <c r="N329" s="41"/>
      <c r="O329" s="41"/>
      <c r="P329" s="41"/>
      <c r="Q329" s="41"/>
      <c r="R329" s="41"/>
      <c r="S329" s="41"/>
      <c r="T329" s="41"/>
      <c r="U329" s="41"/>
      <c r="V329" s="41"/>
      <c r="W329" s="41"/>
      <c r="X329" s="41"/>
      <c r="Y329" s="41"/>
      <c r="Z329" s="41"/>
    </row>
    <row r="330" hidden="1" outlineLevel="2" collapsed="1">
      <c r="A330" s="54" t="str">
        <f t="shared" si="11"/>
        <v/>
      </c>
      <c r="B330" s="149" t="s">
        <v>827</v>
      </c>
      <c r="C330" s="4"/>
      <c r="D330" s="4"/>
      <c r="E330" s="4"/>
      <c r="F330" s="4"/>
      <c r="G330" s="4"/>
      <c r="H330" s="4"/>
      <c r="I330" s="4"/>
      <c r="J330" s="4"/>
      <c r="K330" s="4"/>
      <c r="L330" s="5"/>
      <c r="M330" s="41"/>
      <c r="N330" s="41"/>
      <c r="O330" s="41"/>
      <c r="P330" s="41"/>
      <c r="Q330" s="41"/>
      <c r="R330" s="41"/>
      <c r="S330" s="41"/>
      <c r="T330" s="41"/>
      <c r="U330" s="41"/>
      <c r="V330" s="41"/>
      <c r="W330" s="41"/>
      <c r="X330" s="41"/>
      <c r="Y330" s="41"/>
      <c r="Z330" s="41"/>
    </row>
    <row r="331" hidden="1" outlineLevel="3">
      <c r="A331" s="54" t="str">
        <f t="shared" si="11"/>
        <v>TC_CardCreate_FUNC_262</v>
      </c>
      <c r="B331" s="75" t="s">
        <v>828</v>
      </c>
      <c r="C331" s="56"/>
      <c r="D331" s="75" t="s">
        <v>829</v>
      </c>
      <c r="E331" s="144" t="s">
        <v>830</v>
      </c>
      <c r="F331" s="45" t="s">
        <v>405</v>
      </c>
      <c r="G331" s="57"/>
      <c r="H331" s="57"/>
      <c r="I331" s="58"/>
      <c r="J331" s="56"/>
      <c r="K331" s="56"/>
      <c r="L331" s="56"/>
      <c r="M331" s="41"/>
      <c r="N331" s="41"/>
      <c r="O331" s="41"/>
      <c r="P331" s="41"/>
      <c r="Q331" s="41"/>
      <c r="R331" s="41"/>
      <c r="S331" s="41"/>
      <c r="T331" s="41"/>
      <c r="U331" s="41"/>
      <c r="V331" s="41"/>
      <c r="W331" s="41"/>
      <c r="X331" s="41"/>
      <c r="Y331" s="41"/>
      <c r="Z331" s="41"/>
    </row>
    <row r="332" hidden="1" outlineLevel="3">
      <c r="A332" s="54" t="str">
        <f t="shared" si="11"/>
        <v>TC_CardCreate_FUNC_263</v>
      </c>
      <c r="B332" s="75" t="s">
        <v>831</v>
      </c>
      <c r="C332" s="56"/>
      <c r="D332" s="75" t="s">
        <v>832</v>
      </c>
      <c r="E332" s="75" t="s">
        <v>792</v>
      </c>
      <c r="F332" s="45" t="s">
        <v>405</v>
      </c>
      <c r="G332" s="57"/>
      <c r="H332" s="57"/>
      <c r="I332" s="58"/>
      <c r="J332" s="56"/>
      <c r="K332" s="56"/>
      <c r="L332" s="56"/>
      <c r="M332" s="41"/>
      <c r="N332" s="41"/>
      <c r="O332" s="41"/>
      <c r="P332" s="41"/>
      <c r="Q332" s="41"/>
      <c r="R332" s="41"/>
      <c r="S332" s="41"/>
      <c r="T332" s="41"/>
      <c r="U332" s="41"/>
      <c r="V332" s="41"/>
      <c r="W332" s="41"/>
      <c r="X332" s="41"/>
      <c r="Y332" s="41"/>
      <c r="Z332" s="41"/>
    </row>
    <row r="333" hidden="1" outlineLevel="1">
      <c r="A333" s="54" t="str">
        <f t="shared" si="11"/>
        <v/>
      </c>
      <c r="B333" s="145" t="s">
        <v>833</v>
      </c>
      <c r="C333" s="4"/>
      <c r="D333" s="4"/>
      <c r="E333" s="4"/>
      <c r="F333" s="4"/>
      <c r="G333" s="4"/>
      <c r="H333" s="4"/>
      <c r="I333" s="4"/>
      <c r="J333" s="4"/>
      <c r="K333" s="4"/>
      <c r="L333" s="5"/>
      <c r="M333" s="41"/>
      <c r="N333" s="41"/>
      <c r="O333" s="41"/>
      <c r="P333" s="41"/>
      <c r="Q333" s="41"/>
      <c r="R333" s="41"/>
      <c r="S333" s="41"/>
      <c r="T333" s="41"/>
      <c r="U333" s="41"/>
      <c r="V333" s="41"/>
      <c r="W333" s="41"/>
      <c r="X333" s="41"/>
      <c r="Y333" s="41"/>
      <c r="Z333" s="41"/>
    </row>
    <row r="334" hidden="1" outlineLevel="2">
      <c r="A334" s="54" t="str">
        <f t="shared" si="11"/>
        <v>TC_CardCreate_FUNC_264</v>
      </c>
      <c r="B334" s="139" t="s">
        <v>833</v>
      </c>
      <c r="C334" s="56"/>
      <c r="D334" s="75" t="s">
        <v>834</v>
      </c>
      <c r="E334" s="75" t="s">
        <v>792</v>
      </c>
      <c r="F334" s="57"/>
      <c r="G334" s="57"/>
      <c r="H334" s="57"/>
      <c r="I334" s="58"/>
      <c r="J334" s="56"/>
      <c r="K334" s="56"/>
      <c r="L334" s="56"/>
      <c r="M334" s="41"/>
      <c r="N334" s="41"/>
      <c r="O334" s="41"/>
      <c r="P334" s="41"/>
      <c r="Q334" s="41"/>
      <c r="R334" s="41"/>
      <c r="S334" s="41"/>
      <c r="T334" s="41"/>
      <c r="U334" s="41"/>
      <c r="V334" s="41"/>
      <c r="W334" s="41"/>
      <c r="X334" s="41"/>
      <c r="Y334" s="41"/>
      <c r="Z334" s="41"/>
    </row>
    <row r="335" hidden="1" outlineLevel="2">
      <c r="A335" s="54" t="str">
        <f t="shared" si="11"/>
        <v>TC_CardCreate_FUNC_265</v>
      </c>
      <c r="B335" s="52"/>
      <c r="C335" s="56"/>
      <c r="D335" s="75" t="s">
        <v>835</v>
      </c>
      <c r="E335" s="75" t="s">
        <v>792</v>
      </c>
      <c r="F335" s="57"/>
      <c r="G335" s="57"/>
      <c r="H335" s="57"/>
      <c r="I335" s="58"/>
      <c r="J335" s="56"/>
      <c r="K335" s="56"/>
      <c r="L335" s="56"/>
      <c r="M335" s="41"/>
      <c r="N335" s="41"/>
      <c r="O335" s="41"/>
      <c r="P335" s="41"/>
      <c r="Q335" s="41"/>
      <c r="R335" s="41"/>
      <c r="S335" s="41"/>
      <c r="T335" s="41"/>
      <c r="U335" s="41"/>
      <c r="V335" s="41"/>
      <c r="W335" s="41"/>
      <c r="X335" s="41"/>
      <c r="Y335" s="41"/>
      <c r="Z335" s="41"/>
    </row>
    <row r="336" collapsed="1">
      <c r="A336" s="54" t="str">
        <f t="shared" si="11"/>
        <v/>
      </c>
      <c r="B336" s="148" t="s">
        <v>842</v>
      </c>
      <c r="C336" s="4"/>
      <c r="D336" s="4"/>
      <c r="E336" s="4"/>
      <c r="F336" s="4"/>
      <c r="G336" s="4"/>
      <c r="H336" s="4"/>
      <c r="I336" s="4"/>
      <c r="J336" s="4"/>
      <c r="K336" s="4"/>
      <c r="L336" s="5"/>
      <c r="M336" s="41"/>
      <c r="N336" s="41"/>
      <c r="O336" s="41"/>
      <c r="P336" s="41"/>
      <c r="Q336" s="41"/>
      <c r="R336" s="41"/>
      <c r="S336" s="41"/>
      <c r="T336" s="41"/>
      <c r="U336" s="41"/>
      <c r="V336" s="41"/>
      <c r="W336" s="41"/>
      <c r="X336" s="41"/>
      <c r="Y336" s="41"/>
      <c r="Z336" s="41"/>
    </row>
    <row r="337" hidden="1" outlineLevel="1" collapsed="1">
      <c r="A337" s="54"/>
      <c r="B337" s="143" t="s">
        <v>554</v>
      </c>
      <c r="C337" s="4"/>
      <c r="D337" s="4"/>
      <c r="E337" s="4"/>
      <c r="F337" s="4"/>
      <c r="G337" s="4"/>
      <c r="H337" s="4"/>
      <c r="I337" s="4"/>
      <c r="J337" s="4"/>
      <c r="K337" s="4"/>
      <c r="L337" s="5"/>
      <c r="M337" s="41"/>
      <c r="N337" s="41"/>
      <c r="O337" s="41"/>
      <c r="P337" s="41"/>
      <c r="Q337" s="41"/>
      <c r="R337" s="41"/>
      <c r="S337" s="41"/>
      <c r="T337" s="41"/>
      <c r="U337" s="41"/>
      <c r="V337" s="41"/>
      <c r="W337" s="41"/>
      <c r="X337" s="41"/>
      <c r="Y337" s="41"/>
      <c r="Z337" s="41"/>
    </row>
    <row r="338" hidden="1" outlineLevel="2">
      <c r="A338" s="54" t="str">
        <f t="shared" ref="A338:A370" si="12">IF(AND(D338="",D338=""),"",$D$4&amp;"_"&amp;ROW()-11-COUNTBLANK($D$12:D338))</f>
        <v>TC_CardCreate_FUNC_266</v>
      </c>
      <c r="B338" s="75" t="s">
        <v>555</v>
      </c>
      <c r="C338" s="56"/>
      <c r="D338" s="75" t="s">
        <v>556</v>
      </c>
      <c r="E338" s="68" t="s">
        <v>843</v>
      </c>
      <c r="F338" s="57"/>
      <c r="G338" s="57"/>
      <c r="H338" s="57"/>
      <c r="I338" s="58"/>
      <c r="J338" s="56"/>
      <c r="K338" s="56"/>
      <c r="L338" s="56"/>
      <c r="M338" s="41"/>
      <c r="N338" s="41"/>
      <c r="O338" s="41"/>
      <c r="P338" s="41"/>
      <c r="Q338" s="41"/>
      <c r="R338" s="41"/>
      <c r="S338" s="41"/>
      <c r="T338" s="41"/>
      <c r="U338" s="41"/>
      <c r="V338" s="41"/>
      <c r="W338" s="41"/>
      <c r="X338" s="41"/>
      <c r="Y338" s="41"/>
      <c r="Z338" s="41"/>
    </row>
    <row r="339" hidden="1" outlineLevel="1">
      <c r="A339" s="54" t="str">
        <f t="shared" si="12"/>
        <v/>
      </c>
      <c r="B339" s="145" t="s">
        <v>790</v>
      </c>
      <c r="C339" s="4"/>
      <c r="D339" s="4"/>
      <c r="E339" s="4"/>
      <c r="F339" s="4"/>
      <c r="G339" s="4"/>
      <c r="H339" s="4"/>
      <c r="I339" s="4"/>
      <c r="J339" s="4"/>
      <c r="K339" s="4"/>
      <c r="L339" s="5"/>
      <c r="M339" s="41"/>
      <c r="N339" s="41"/>
      <c r="O339" s="41"/>
      <c r="P339" s="41"/>
      <c r="Q339" s="41"/>
      <c r="R339" s="41"/>
      <c r="S339" s="41"/>
      <c r="T339" s="41"/>
      <c r="U339" s="41"/>
      <c r="V339" s="41"/>
      <c r="W339" s="41"/>
      <c r="X339" s="41"/>
      <c r="Y339" s="41"/>
      <c r="Z339" s="41"/>
    </row>
    <row r="340" hidden="1" outlineLevel="1">
      <c r="A340" s="54" t="str">
        <f t="shared" si="12"/>
        <v>TC_CardCreate_FUNC_267</v>
      </c>
      <c r="B340" s="75" t="s">
        <v>790</v>
      </c>
      <c r="C340" s="56" t="s">
        <v>844</v>
      </c>
      <c r="D340" s="75" t="s">
        <v>845</v>
      </c>
      <c r="E340" s="75" t="s">
        <v>792</v>
      </c>
      <c r="F340" s="57"/>
      <c r="G340" s="57"/>
      <c r="H340" s="57"/>
      <c r="I340" s="58"/>
      <c r="J340" s="56"/>
      <c r="K340" s="56"/>
      <c r="L340" s="56"/>
      <c r="M340" s="41"/>
      <c r="N340" s="41"/>
      <c r="O340" s="41"/>
      <c r="P340" s="41"/>
      <c r="Q340" s="41"/>
      <c r="R340" s="41"/>
      <c r="S340" s="41"/>
      <c r="T340" s="41"/>
      <c r="U340" s="41"/>
      <c r="V340" s="41"/>
      <c r="W340" s="41"/>
      <c r="X340" s="41"/>
      <c r="Y340" s="41"/>
      <c r="Z340" s="41"/>
    </row>
    <row r="341" hidden="1" outlineLevel="1">
      <c r="A341" s="54" t="str">
        <f t="shared" si="12"/>
        <v/>
      </c>
      <c r="B341" s="145" t="s">
        <v>794</v>
      </c>
      <c r="C341" s="4"/>
      <c r="D341" s="4"/>
      <c r="E341" s="4"/>
      <c r="F341" s="4"/>
      <c r="G341" s="4"/>
      <c r="H341" s="4"/>
      <c r="I341" s="4"/>
      <c r="J341" s="4"/>
      <c r="K341" s="4"/>
      <c r="L341" s="5"/>
      <c r="M341" s="41"/>
      <c r="N341" s="41"/>
      <c r="O341" s="41"/>
      <c r="P341" s="41"/>
      <c r="Q341" s="41"/>
      <c r="R341" s="41"/>
      <c r="S341" s="41"/>
      <c r="T341" s="41"/>
      <c r="U341" s="41"/>
      <c r="V341" s="41"/>
      <c r="W341" s="41"/>
      <c r="X341" s="41"/>
      <c r="Y341" s="41"/>
      <c r="Z341" s="41"/>
    </row>
    <row r="342" hidden="1" outlineLevel="1">
      <c r="A342" s="54" t="str">
        <f t="shared" si="12"/>
        <v>TC_CardCreate_FUNC_268</v>
      </c>
      <c r="B342" s="75" t="s">
        <v>794</v>
      </c>
      <c r="C342" s="56" t="s">
        <v>844</v>
      </c>
      <c r="D342" s="75" t="s">
        <v>846</v>
      </c>
      <c r="E342" s="75" t="s">
        <v>840</v>
      </c>
      <c r="F342" s="57"/>
      <c r="G342" s="57"/>
      <c r="H342" s="57"/>
      <c r="I342" s="58"/>
      <c r="J342" s="56"/>
      <c r="K342" s="56"/>
      <c r="L342" s="56"/>
      <c r="M342" s="41"/>
      <c r="N342" s="41"/>
      <c r="O342" s="41"/>
      <c r="P342" s="41"/>
      <c r="Q342" s="41"/>
      <c r="R342" s="41"/>
      <c r="S342" s="41"/>
      <c r="T342" s="41"/>
      <c r="U342" s="41"/>
      <c r="V342" s="41"/>
      <c r="W342" s="41"/>
      <c r="X342" s="41"/>
      <c r="Y342" s="41"/>
      <c r="Z342" s="41"/>
    </row>
    <row r="343" hidden="1" outlineLevel="1">
      <c r="A343" s="54" t="str">
        <f t="shared" si="12"/>
        <v/>
      </c>
      <c r="B343" s="145" t="s">
        <v>841</v>
      </c>
      <c r="C343" s="4"/>
      <c r="D343" s="4"/>
      <c r="E343" s="4"/>
      <c r="F343" s="4"/>
      <c r="G343" s="4"/>
      <c r="H343" s="4"/>
      <c r="I343" s="4"/>
      <c r="J343" s="4"/>
      <c r="K343" s="4"/>
      <c r="L343" s="5"/>
      <c r="M343" s="41"/>
      <c r="N343" s="41"/>
      <c r="O343" s="41"/>
      <c r="P343" s="41"/>
      <c r="Q343" s="41"/>
      <c r="R343" s="41"/>
      <c r="S343" s="41"/>
      <c r="T343" s="41"/>
      <c r="U343" s="41"/>
      <c r="V343" s="41"/>
      <c r="W343" s="41"/>
      <c r="X343" s="41"/>
      <c r="Y343" s="41"/>
      <c r="Z343" s="41"/>
    </row>
    <row r="344" hidden="1" outlineLevel="1">
      <c r="A344" s="54" t="str">
        <f t="shared" si="12"/>
        <v>TC_CardCreate_FUNC_269</v>
      </c>
      <c r="B344" s="75" t="s">
        <v>841</v>
      </c>
      <c r="C344" s="56" t="s">
        <v>844</v>
      </c>
      <c r="D344" s="75" t="s">
        <v>847</v>
      </c>
      <c r="E344" s="75" t="s">
        <v>792</v>
      </c>
      <c r="F344" s="57"/>
      <c r="G344" s="57"/>
      <c r="H344" s="57"/>
      <c r="I344" s="58"/>
      <c r="J344" s="56"/>
      <c r="K344" s="56"/>
      <c r="L344" s="56"/>
      <c r="M344" s="41"/>
      <c r="N344" s="41"/>
      <c r="O344" s="41"/>
      <c r="P344" s="41"/>
      <c r="Q344" s="41"/>
      <c r="R344" s="41"/>
      <c r="S344" s="41"/>
      <c r="T344" s="41"/>
      <c r="U344" s="41"/>
      <c r="V344" s="41"/>
      <c r="W344" s="41"/>
      <c r="X344" s="41"/>
      <c r="Y344" s="41"/>
      <c r="Z344" s="41"/>
    </row>
    <row r="345" hidden="1" outlineLevel="1">
      <c r="A345" s="54" t="str">
        <f t="shared" si="12"/>
        <v/>
      </c>
      <c r="B345" s="145" t="s">
        <v>797</v>
      </c>
      <c r="C345" s="4"/>
      <c r="D345" s="4"/>
      <c r="E345" s="4"/>
      <c r="F345" s="4"/>
      <c r="G345" s="4"/>
      <c r="H345" s="4"/>
      <c r="I345" s="4"/>
      <c r="J345" s="4"/>
      <c r="K345" s="4"/>
      <c r="L345" s="5"/>
      <c r="M345" s="41"/>
      <c r="N345" s="41"/>
      <c r="O345" s="41"/>
      <c r="P345" s="41"/>
      <c r="Q345" s="41"/>
      <c r="R345" s="41"/>
      <c r="S345" s="41"/>
      <c r="T345" s="41"/>
      <c r="U345" s="41"/>
      <c r="V345" s="41"/>
      <c r="W345" s="41"/>
      <c r="X345" s="41"/>
      <c r="Y345" s="41"/>
      <c r="Z345" s="41"/>
    </row>
    <row r="346" hidden="1" outlineLevel="1">
      <c r="A346" s="54" t="str">
        <f t="shared" si="12"/>
        <v>TC_CardCreate_FUNC_270</v>
      </c>
      <c r="B346" s="139" t="s">
        <v>802</v>
      </c>
      <c r="C346" s="56" t="s">
        <v>844</v>
      </c>
      <c r="D346" s="75" t="s">
        <v>848</v>
      </c>
      <c r="E346" s="75" t="s">
        <v>799</v>
      </c>
      <c r="F346" s="57"/>
      <c r="G346" s="57"/>
      <c r="H346" s="57"/>
      <c r="I346" s="58"/>
      <c r="J346" s="56"/>
      <c r="K346" s="56"/>
      <c r="L346" s="56"/>
      <c r="M346" s="41"/>
      <c r="N346" s="41"/>
      <c r="O346" s="41"/>
      <c r="P346" s="41"/>
      <c r="Q346" s="41"/>
      <c r="R346" s="41"/>
      <c r="S346" s="41"/>
      <c r="T346" s="41"/>
      <c r="U346" s="41"/>
      <c r="V346" s="41"/>
      <c r="W346" s="41"/>
      <c r="X346" s="41"/>
      <c r="Y346" s="41"/>
      <c r="Z346" s="41"/>
    </row>
    <row r="347" hidden="1" outlineLevel="1">
      <c r="A347" s="54" t="str">
        <f t="shared" si="12"/>
        <v>TC_CardCreate_FUNC_271</v>
      </c>
      <c r="B347" s="52"/>
      <c r="C347" s="56"/>
      <c r="D347" s="75" t="s">
        <v>849</v>
      </c>
      <c r="E347" s="75" t="s">
        <v>850</v>
      </c>
      <c r="F347" s="57"/>
      <c r="G347" s="57"/>
      <c r="H347" s="57"/>
      <c r="I347" s="58"/>
      <c r="J347" s="56"/>
      <c r="K347" s="56"/>
      <c r="L347" s="56"/>
      <c r="M347" s="41"/>
      <c r="N347" s="41"/>
      <c r="O347" s="41"/>
      <c r="P347" s="41"/>
      <c r="Q347" s="41"/>
      <c r="R347" s="41"/>
      <c r="S347" s="41"/>
      <c r="T347" s="41"/>
      <c r="U347" s="41"/>
      <c r="V347" s="41"/>
      <c r="W347" s="41"/>
      <c r="X347" s="41"/>
      <c r="Y347" s="41"/>
      <c r="Z347" s="41"/>
    </row>
    <row r="348" hidden="1" outlineLevel="1">
      <c r="A348" s="54" t="str">
        <f t="shared" si="12"/>
        <v/>
      </c>
      <c r="B348" s="145" t="s">
        <v>805</v>
      </c>
      <c r="C348" s="4"/>
      <c r="D348" s="4"/>
      <c r="E348" s="4"/>
      <c r="F348" s="4"/>
      <c r="G348" s="4"/>
      <c r="H348" s="4"/>
      <c r="I348" s="4"/>
      <c r="J348" s="4"/>
      <c r="K348" s="4"/>
      <c r="L348" s="5"/>
      <c r="M348" s="41"/>
      <c r="N348" s="41"/>
      <c r="O348" s="41"/>
      <c r="P348" s="41"/>
      <c r="Q348" s="41"/>
      <c r="R348" s="41"/>
      <c r="S348" s="41"/>
      <c r="T348" s="41"/>
      <c r="U348" s="41"/>
      <c r="V348" s="41"/>
      <c r="W348" s="41"/>
      <c r="X348" s="41"/>
      <c r="Y348" s="41"/>
      <c r="Z348" s="41"/>
    </row>
    <row r="349" hidden="1" outlineLevel="1">
      <c r="A349" s="54" t="str">
        <f t="shared" si="12"/>
        <v>TC_CardCreate_FUNC_272</v>
      </c>
      <c r="B349" s="75" t="s">
        <v>805</v>
      </c>
      <c r="C349" s="56" t="s">
        <v>844</v>
      </c>
      <c r="D349" s="75" t="s">
        <v>851</v>
      </c>
      <c r="E349" s="75" t="s">
        <v>807</v>
      </c>
      <c r="F349" s="57"/>
      <c r="G349" s="57"/>
      <c r="H349" s="57"/>
      <c r="I349" s="58"/>
      <c r="J349" s="56"/>
      <c r="K349" s="56"/>
      <c r="L349" s="56"/>
      <c r="M349" s="41"/>
      <c r="N349" s="41"/>
      <c r="O349" s="41"/>
      <c r="P349" s="41"/>
      <c r="Q349" s="41"/>
      <c r="R349" s="41"/>
      <c r="S349" s="41"/>
      <c r="T349" s="41"/>
      <c r="U349" s="41"/>
      <c r="V349" s="41"/>
      <c r="W349" s="41"/>
      <c r="X349" s="41"/>
      <c r="Y349" s="41"/>
      <c r="Z349" s="41"/>
    </row>
    <row r="350" hidden="1" outlineLevel="1">
      <c r="A350" s="54" t="str">
        <f t="shared" si="12"/>
        <v/>
      </c>
      <c r="B350" s="145" t="s">
        <v>809</v>
      </c>
      <c r="C350" s="4"/>
      <c r="D350" s="4"/>
      <c r="E350" s="4"/>
      <c r="F350" s="4"/>
      <c r="G350" s="4"/>
      <c r="H350" s="4"/>
      <c r="I350" s="4"/>
      <c r="J350" s="4"/>
      <c r="K350" s="4"/>
      <c r="L350" s="5"/>
      <c r="M350" s="41"/>
      <c r="N350" s="41"/>
      <c r="O350" s="41"/>
      <c r="P350" s="41"/>
      <c r="Q350" s="41"/>
      <c r="R350" s="41"/>
      <c r="S350" s="41"/>
      <c r="T350" s="41"/>
      <c r="U350" s="41"/>
      <c r="V350" s="41"/>
      <c r="W350" s="41"/>
      <c r="X350" s="41"/>
      <c r="Y350" s="41"/>
      <c r="Z350" s="41"/>
    </row>
    <row r="351" hidden="1" outlineLevel="1">
      <c r="A351" s="54" t="str">
        <f t="shared" si="12"/>
        <v>TC_CardCreate_FUNC_273</v>
      </c>
      <c r="B351" s="75" t="s">
        <v>809</v>
      </c>
      <c r="C351" s="56" t="s">
        <v>844</v>
      </c>
      <c r="D351" s="75" t="s">
        <v>852</v>
      </c>
      <c r="E351" s="75" t="s">
        <v>807</v>
      </c>
      <c r="F351" s="57"/>
      <c r="G351" s="57"/>
      <c r="H351" s="57"/>
      <c r="I351" s="58"/>
      <c r="J351" s="56"/>
      <c r="K351" s="56"/>
      <c r="L351" s="56"/>
      <c r="M351" s="41"/>
      <c r="N351" s="41"/>
      <c r="O351" s="41"/>
      <c r="P351" s="41"/>
      <c r="Q351" s="41"/>
      <c r="R351" s="41"/>
      <c r="S351" s="41"/>
      <c r="T351" s="41"/>
      <c r="U351" s="41"/>
      <c r="V351" s="41"/>
      <c r="W351" s="41"/>
      <c r="X351" s="41"/>
      <c r="Y351" s="41"/>
      <c r="Z351" s="41"/>
    </row>
    <row r="352" hidden="1" outlineLevel="1">
      <c r="A352" s="54" t="str">
        <f t="shared" si="12"/>
        <v/>
      </c>
      <c r="B352" s="145" t="s">
        <v>812</v>
      </c>
      <c r="C352" s="4"/>
      <c r="D352" s="4"/>
      <c r="E352" s="4"/>
      <c r="F352" s="4"/>
      <c r="G352" s="4"/>
      <c r="H352" s="4"/>
      <c r="I352" s="4"/>
      <c r="J352" s="4"/>
      <c r="K352" s="4"/>
      <c r="L352" s="5"/>
      <c r="M352" s="41"/>
      <c r="N352" s="41"/>
      <c r="O352" s="41"/>
      <c r="P352" s="41"/>
      <c r="Q352" s="41"/>
      <c r="R352" s="41"/>
      <c r="S352" s="41"/>
      <c r="T352" s="41"/>
      <c r="U352" s="41"/>
      <c r="V352" s="41"/>
      <c r="W352" s="41"/>
      <c r="X352" s="41"/>
      <c r="Y352" s="41"/>
      <c r="Z352" s="41"/>
    </row>
    <row r="353" hidden="1" outlineLevel="1">
      <c r="A353" s="54" t="str">
        <f t="shared" si="12"/>
        <v>TC_CardCreate_FUNC_274</v>
      </c>
      <c r="B353" s="75" t="s">
        <v>812</v>
      </c>
      <c r="C353" s="56" t="s">
        <v>844</v>
      </c>
      <c r="D353" s="75" t="s">
        <v>853</v>
      </c>
      <c r="E353" s="75" t="s">
        <v>807</v>
      </c>
      <c r="F353" s="57"/>
      <c r="G353" s="57"/>
      <c r="H353" s="57"/>
      <c r="I353" s="58"/>
      <c r="J353" s="56"/>
      <c r="K353" s="56"/>
      <c r="L353" s="56"/>
      <c r="M353" s="41"/>
      <c r="N353" s="41"/>
      <c r="O353" s="41"/>
      <c r="P353" s="41"/>
      <c r="Q353" s="41"/>
      <c r="R353" s="41"/>
      <c r="S353" s="41"/>
      <c r="T353" s="41"/>
      <c r="U353" s="41"/>
      <c r="V353" s="41"/>
      <c r="W353" s="41"/>
      <c r="X353" s="41"/>
      <c r="Y353" s="41"/>
      <c r="Z353" s="41"/>
    </row>
    <row r="354" hidden="1" outlineLevel="1">
      <c r="A354" s="54" t="str">
        <f t="shared" si="12"/>
        <v/>
      </c>
      <c r="B354" s="145" t="s">
        <v>815</v>
      </c>
      <c r="C354" s="4"/>
      <c r="D354" s="4"/>
      <c r="E354" s="4"/>
      <c r="F354" s="4"/>
      <c r="G354" s="4"/>
      <c r="H354" s="4"/>
      <c r="I354" s="4"/>
      <c r="J354" s="4"/>
      <c r="K354" s="4"/>
      <c r="L354" s="5"/>
      <c r="M354" s="41"/>
      <c r="N354" s="41"/>
      <c r="O354" s="41"/>
      <c r="P354" s="41"/>
      <c r="Q354" s="41"/>
      <c r="R354" s="41"/>
      <c r="S354" s="41"/>
      <c r="T354" s="41"/>
      <c r="U354" s="41"/>
      <c r="V354" s="41"/>
      <c r="W354" s="41"/>
      <c r="X354" s="41"/>
      <c r="Y354" s="41"/>
      <c r="Z354" s="41"/>
    </row>
    <row r="355" hidden="1" outlineLevel="1" collapsed="1">
      <c r="A355" s="54" t="str">
        <f t="shared" si="12"/>
        <v>TC_CardCreate_FUNC_275</v>
      </c>
      <c r="B355" s="75" t="s">
        <v>815</v>
      </c>
      <c r="C355" s="56" t="s">
        <v>844</v>
      </c>
      <c r="D355" s="75" t="s">
        <v>854</v>
      </c>
      <c r="E355" s="75" t="s">
        <v>792</v>
      </c>
      <c r="F355" s="57"/>
      <c r="G355" s="57"/>
      <c r="H355" s="57"/>
      <c r="I355" s="58"/>
      <c r="J355" s="56"/>
      <c r="K355" s="56"/>
      <c r="L355" s="56"/>
      <c r="M355" s="41"/>
      <c r="N355" s="41"/>
      <c r="O355" s="41"/>
      <c r="P355" s="41"/>
      <c r="Q355" s="41"/>
      <c r="R355" s="41"/>
      <c r="S355" s="41"/>
      <c r="T355" s="41"/>
      <c r="U355" s="41"/>
      <c r="V355" s="41"/>
      <c r="W355" s="41"/>
      <c r="X355" s="41"/>
      <c r="Y355" s="41"/>
      <c r="Z355" s="41"/>
    </row>
    <row r="356" hidden="1" outlineLevel="2">
      <c r="A356" s="54" t="str">
        <f t="shared" si="12"/>
        <v/>
      </c>
      <c r="B356" s="145" t="s">
        <v>818</v>
      </c>
      <c r="C356" s="4"/>
      <c r="D356" s="4"/>
      <c r="E356" s="4"/>
      <c r="F356" s="4"/>
      <c r="G356" s="4"/>
      <c r="H356" s="4"/>
      <c r="I356" s="4"/>
      <c r="J356" s="4"/>
      <c r="K356" s="4"/>
      <c r="L356" s="5"/>
      <c r="M356" s="41"/>
      <c r="N356" s="41"/>
      <c r="O356" s="41"/>
      <c r="P356" s="41"/>
      <c r="Q356" s="41"/>
      <c r="R356" s="41"/>
      <c r="S356" s="41"/>
      <c r="T356" s="41"/>
      <c r="U356" s="41"/>
      <c r="V356" s="41"/>
      <c r="W356" s="41"/>
      <c r="X356" s="41"/>
      <c r="Y356" s="41"/>
      <c r="Z356" s="41"/>
    </row>
    <row r="357" hidden="1" outlineLevel="2">
      <c r="A357" s="54" t="str">
        <f t="shared" si="12"/>
        <v>TC_CardCreate_FUNC_276</v>
      </c>
      <c r="B357" s="75" t="s">
        <v>819</v>
      </c>
      <c r="C357" s="56" t="s">
        <v>844</v>
      </c>
      <c r="D357" s="75" t="s">
        <v>855</v>
      </c>
      <c r="E357" s="75" t="s">
        <v>820</v>
      </c>
      <c r="F357" s="57"/>
      <c r="G357" s="57"/>
      <c r="H357" s="57"/>
      <c r="I357" s="58"/>
      <c r="J357" s="56"/>
      <c r="K357" s="56"/>
      <c r="L357" s="56"/>
      <c r="M357" s="41"/>
      <c r="N357" s="41"/>
      <c r="O357" s="41"/>
      <c r="P357" s="41"/>
      <c r="Q357" s="41"/>
      <c r="R357" s="41"/>
      <c r="S357" s="41"/>
      <c r="T357" s="41"/>
      <c r="U357" s="41"/>
      <c r="V357" s="41"/>
      <c r="W357" s="41"/>
      <c r="X357" s="41"/>
      <c r="Y357" s="41"/>
      <c r="Z357" s="41"/>
    </row>
    <row r="358" hidden="1" outlineLevel="2" collapsed="1">
      <c r="A358" s="54" t="str">
        <f t="shared" si="12"/>
        <v/>
      </c>
      <c r="B358" s="149" t="s">
        <v>821</v>
      </c>
      <c r="C358" s="4"/>
      <c r="D358" s="4"/>
      <c r="E358" s="4"/>
      <c r="F358" s="4"/>
      <c r="G358" s="4"/>
      <c r="H358" s="4"/>
      <c r="I358" s="4"/>
      <c r="J358" s="4"/>
      <c r="K358" s="4"/>
      <c r="L358" s="5"/>
      <c r="M358" s="41"/>
      <c r="N358" s="41"/>
      <c r="O358" s="41"/>
      <c r="P358" s="41"/>
      <c r="Q358" s="41"/>
      <c r="R358" s="41"/>
      <c r="S358" s="41"/>
      <c r="T358" s="41"/>
      <c r="U358" s="41"/>
      <c r="V358" s="41"/>
      <c r="W358" s="41"/>
      <c r="X358" s="41"/>
      <c r="Y358" s="41"/>
      <c r="Z358" s="41"/>
    </row>
    <row r="359" hidden="1" outlineLevel="3">
      <c r="A359" s="54" t="str">
        <f t="shared" si="12"/>
        <v>TC_CardCreate_FUNC_277</v>
      </c>
      <c r="B359" s="74" t="s">
        <v>728</v>
      </c>
      <c r="C359" s="56"/>
      <c r="D359" s="74" t="s">
        <v>729</v>
      </c>
      <c r="E359" s="74" t="s">
        <v>730</v>
      </c>
      <c r="F359" s="57"/>
      <c r="G359" s="57"/>
      <c r="H359" s="57"/>
      <c r="I359" s="58"/>
      <c r="J359" s="56"/>
      <c r="K359" s="56"/>
      <c r="L359" s="56"/>
      <c r="M359" s="41"/>
      <c r="N359" s="41"/>
      <c r="O359" s="41"/>
      <c r="P359" s="41"/>
      <c r="Q359" s="41"/>
      <c r="R359" s="41"/>
      <c r="S359" s="41"/>
      <c r="T359" s="41"/>
      <c r="U359" s="41"/>
      <c r="V359" s="41"/>
      <c r="W359" s="41"/>
      <c r="X359" s="41"/>
      <c r="Y359" s="41"/>
      <c r="Z359" s="41"/>
    </row>
    <row r="360" hidden="1" outlineLevel="3">
      <c r="A360" s="54" t="str">
        <f t="shared" si="12"/>
        <v>TC_CardCreate_FUNC_278</v>
      </c>
      <c r="B360" s="74" t="s">
        <v>731</v>
      </c>
      <c r="C360" s="56"/>
      <c r="D360" s="74" t="s">
        <v>822</v>
      </c>
      <c r="E360" s="74" t="s">
        <v>823</v>
      </c>
      <c r="F360" s="57"/>
      <c r="G360" s="57"/>
      <c r="H360" s="57"/>
      <c r="I360" s="58"/>
      <c r="J360" s="56"/>
      <c r="K360" s="56"/>
      <c r="L360" s="56"/>
      <c r="M360" s="41"/>
      <c r="N360" s="41"/>
      <c r="O360" s="41"/>
      <c r="P360" s="41"/>
      <c r="Q360" s="41"/>
      <c r="R360" s="41"/>
      <c r="S360" s="41"/>
      <c r="T360" s="41"/>
      <c r="U360" s="41"/>
      <c r="V360" s="41"/>
      <c r="W360" s="41"/>
      <c r="X360" s="41"/>
      <c r="Y360" s="41"/>
      <c r="Z360" s="41"/>
    </row>
    <row r="361" hidden="1" outlineLevel="3">
      <c r="A361" s="54" t="str">
        <f t="shared" si="12"/>
        <v>TC_CardCreate_FUNC_279</v>
      </c>
      <c r="B361" s="75" t="s">
        <v>734</v>
      </c>
      <c r="C361" s="56"/>
      <c r="D361" s="75" t="s">
        <v>735</v>
      </c>
      <c r="E361" s="75" t="s">
        <v>736</v>
      </c>
      <c r="F361" s="57"/>
      <c r="G361" s="57"/>
      <c r="H361" s="57"/>
      <c r="I361" s="58"/>
      <c r="J361" s="56"/>
      <c r="K361" s="56"/>
      <c r="L361" s="56"/>
      <c r="M361" s="41"/>
      <c r="N361" s="41"/>
      <c r="O361" s="41"/>
      <c r="P361" s="41"/>
      <c r="Q361" s="41"/>
      <c r="R361" s="41"/>
      <c r="S361" s="41"/>
      <c r="T361" s="41"/>
      <c r="U361" s="41"/>
      <c r="V361" s="41"/>
      <c r="W361" s="41"/>
      <c r="X361" s="41"/>
      <c r="Y361" s="41"/>
      <c r="Z361" s="41"/>
    </row>
    <row r="362" hidden="1" outlineLevel="3">
      <c r="A362" s="54" t="str">
        <f t="shared" si="12"/>
        <v>TC_CardCreate_FUNC_280</v>
      </c>
      <c r="B362" s="76" t="s">
        <v>824</v>
      </c>
      <c r="C362" s="56"/>
      <c r="D362" s="74" t="s">
        <v>825</v>
      </c>
      <c r="E362" s="74" t="s">
        <v>826</v>
      </c>
      <c r="F362" s="57"/>
      <c r="G362" s="57"/>
      <c r="H362" s="57"/>
      <c r="I362" s="58"/>
      <c r="J362" s="56"/>
      <c r="K362" s="56"/>
      <c r="L362" s="56"/>
      <c r="M362" s="41"/>
      <c r="N362" s="41"/>
      <c r="O362" s="41"/>
      <c r="P362" s="41"/>
      <c r="Q362" s="41"/>
      <c r="R362" s="41"/>
      <c r="S362" s="41"/>
      <c r="T362" s="41"/>
      <c r="U362" s="41"/>
      <c r="V362" s="41"/>
      <c r="W362" s="41"/>
      <c r="X362" s="41"/>
      <c r="Y362" s="41"/>
      <c r="Z362" s="41"/>
    </row>
    <row r="363" hidden="1" outlineLevel="3">
      <c r="A363" s="54" t="str">
        <f t="shared" si="12"/>
        <v>TC_CardCreate_FUNC_281</v>
      </c>
      <c r="B363" s="52"/>
      <c r="C363" s="56"/>
      <c r="D363" s="75" t="s">
        <v>740</v>
      </c>
      <c r="E363" s="74" t="s">
        <v>826</v>
      </c>
      <c r="F363" s="57"/>
      <c r="G363" s="57"/>
      <c r="H363" s="57"/>
      <c r="I363" s="58"/>
      <c r="J363" s="56"/>
      <c r="K363" s="56"/>
      <c r="L363" s="56"/>
      <c r="M363" s="41"/>
      <c r="N363" s="41"/>
      <c r="O363" s="41"/>
      <c r="P363" s="41"/>
      <c r="Q363" s="41"/>
      <c r="R363" s="41"/>
      <c r="S363" s="41"/>
      <c r="T363" s="41"/>
      <c r="U363" s="41"/>
      <c r="V363" s="41"/>
      <c r="W363" s="41"/>
      <c r="X363" s="41"/>
      <c r="Y363" s="41"/>
      <c r="Z363" s="41"/>
    </row>
    <row r="364" hidden="1" outlineLevel="2">
      <c r="A364" s="54" t="str">
        <f t="shared" si="12"/>
        <v/>
      </c>
      <c r="B364" s="149" t="s">
        <v>827</v>
      </c>
      <c r="C364" s="4"/>
      <c r="D364" s="4"/>
      <c r="E364" s="4"/>
      <c r="F364" s="4"/>
      <c r="G364" s="4"/>
      <c r="H364" s="4"/>
      <c r="I364" s="4"/>
      <c r="J364" s="4"/>
      <c r="K364" s="4"/>
      <c r="L364" s="5"/>
      <c r="M364" s="41"/>
      <c r="N364" s="41"/>
      <c r="O364" s="41"/>
      <c r="P364" s="41"/>
      <c r="Q364" s="41"/>
      <c r="R364" s="41"/>
      <c r="S364" s="41"/>
      <c r="T364" s="41"/>
      <c r="U364" s="41"/>
      <c r="V364" s="41"/>
      <c r="W364" s="41"/>
      <c r="X364" s="41"/>
      <c r="Y364" s="41"/>
      <c r="Z364" s="41"/>
    </row>
    <row r="365" hidden="1" outlineLevel="2">
      <c r="A365" s="54" t="str">
        <f t="shared" si="12"/>
        <v>TC_CardCreate_FUNC_282</v>
      </c>
      <c r="B365" s="75" t="s">
        <v>828</v>
      </c>
      <c r="C365" s="56"/>
      <c r="D365" s="75" t="s">
        <v>829</v>
      </c>
      <c r="E365" s="144" t="s">
        <v>830</v>
      </c>
      <c r="F365" s="57"/>
      <c r="G365" s="57"/>
      <c r="H365" s="57"/>
      <c r="I365" s="58"/>
      <c r="J365" s="56"/>
      <c r="K365" s="56"/>
      <c r="L365" s="56"/>
      <c r="M365" s="41"/>
      <c r="N365" s="41"/>
      <c r="O365" s="41"/>
      <c r="P365" s="41"/>
      <c r="Q365" s="41"/>
      <c r="R365" s="41"/>
      <c r="S365" s="41"/>
      <c r="T365" s="41"/>
      <c r="U365" s="41"/>
      <c r="V365" s="41"/>
      <c r="W365" s="41"/>
      <c r="X365" s="41"/>
      <c r="Y365" s="41"/>
      <c r="Z365" s="41"/>
    </row>
    <row r="366" hidden="1" outlineLevel="2">
      <c r="A366" s="54" t="str">
        <f t="shared" si="12"/>
        <v>TC_CardCreate_FUNC_283</v>
      </c>
      <c r="B366" s="75" t="s">
        <v>831</v>
      </c>
      <c r="C366" s="56"/>
      <c r="D366" s="75" t="s">
        <v>832</v>
      </c>
      <c r="E366" s="75" t="s">
        <v>792</v>
      </c>
      <c r="F366" s="57"/>
      <c r="G366" s="57"/>
      <c r="H366" s="57"/>
      <c r="I366" s="58"/>
      <c r="J366" s="56"/>
      <c r="K366" s="56"/>
      <c r="L366" s="56"/>
      <c r="M366" s="41"/>
      <c r="N366" s="41"/>
      <c r="O366" s="41"/>
      <c r="P366" s="41"/>
      <c r="Q366" s="41"/>
      <c r="R366" s="41"/>
      <c r="S366" s="41"/>
      <c r="T366" s="41"/>
      <c r="U366" s="41"/>
      <c r="V366" s="41"/>
      <c r="W366" s="41"/>
      <c r="X366" s="41"/>
      <c r="Y366" s="41"/>
      <c r="Z366" s="41"/>
    </row>
    <row r="367" hidden="1" outlineLevel="1">
      <c r="A367" s="54" t="str">
        <f t="shared" si="12"/>
        <v/>
      </c>
      <c r="B367" s="145" t="s">
        <v>833</v>
      </c>
      <c r="C367" s="4"/>
      <c r="D367" s="4"/>
      <c r="E367" s="4"/>
      <c r="F367" s="4"/>
      <c r="G367" s="4"/>
      <c r="H367" s="4"/>
      <c r="I367" s="4"/>
      <c r="J367" s="4"/>
      <c r="K367" s="4"/>
      <c r="L367" s="5"/>
      <c r="M367" s="41"/>
      <c r="N367" s="41"/>
      <c r="O367" s="41"/>
      <c r="P367" s="41"/>
      <c r="Q367" s="41"/>
      <c r="R367" s="41"/>
      <c r="S367" s="41"/>
      <c r="T367" s="41"/>
      <c r="U367" s="41"/>
      <c r="V367" s="41"/>
      <c r="W367" s="41"/>
      <c r="X367" s="41"/>
      <c r="Y367" s="41"/>
      <c r="Z367" s="41"/>
    </row>
    <row r="368" hidden="1" outlineLevel="1">
      <c r="A368" s="54" t="str">
        <f t="shared" si="12"/>
        <v>TC_CardCreate_FUNC_284</v>
      </c>
      <c r="B368" s="139" t="s">
        <v>833</v>
      </c>
      <c r="C368" s="56"/>
      <c r="D368" s="75" t="s">
        <v>834</v>
      </c>
      <c r="E368" s="75" t="s">
        <v>792</v>
      </c>
      <c r="F368" s="57"/>
      <c r="G368" s="57"/>
      <c r="H368" s="57"/>
      <c r="I368" s="58"/>
      <c r="J368" s="56"/>
      <c r="K368" s="56"/>
      <c r="L368" s="56"/>
      <c r="M368" s="41"/>
      <c r="N368" s="41"/>
      <c r="O368" s="41"/>
      <c r="P368" s="41"/>
      <c r="Q368" s="41"/>
      <c r="R368" s="41"/>
      <c r="S368" s="41"/>
      <c r="T368" s="41"/>
      <c r="U368" s="41"/>
      <c r="V368" s="41"/>
      <c r="W368" s="41"/>
      <c r="X368" s="41"/>
      <c r="Y368" s="41"/>
      <c r="Z368" s="41"/>
    </row>
    <row r="369" hidden="1" outlineLevel="1">
      <c r="A369" s="54" t="str">
        <f t="shared" si="12"/>
        <v>TC_CardCreate_FUNC_285</v>
      </c>
      <c r="B369" s="52"/>
      <c r="C369" s="56"/>
      <c r="D369" s="75" t="s">
        <v>835</v>
      </c>
      <c r="E369" s="75" t="s">
        <v>792</v>
      </c>
      <c r="F369" s="57"/>
      <c r="G369" s="57"/>
      <c r="H369" s="57"/>
      <c r="I369" s="58"/>
      <c r="J369" s="56"/>
      <c r="K369" s="56"/>
      <c r="L369" s="56"/>
      <c r="M369" s="41"/>
      <c r="N369" s="41"/>
      <c r="O369" s="41"/>
      <c r="P369" s="41"/>
      <c r="Q369" s="41"/>
      <c r="R369" s="41"/>
      <c r="S369" s="41"/>
      <c r="T369" s="41"/>
      <c r="U369" s="41"/>
      <c r="V369" s="41"/>
      <c r="W369" s="41"/>
      <c r="X369" s="41"/>
      <c r="Y369" s="41"/>
      <c r="Z369" s="41"/>
    </row>
    <row r="370" collapsed="1">
      <c r="A370" s="54" t="str">
        <f t="shared" si="12"/>
        <v/>
      </c>
      <c r="B370" s="148" t="s">
        <v>856</v>
      </c>
      <c r="C370" s="4"/>
      <c r="D370" s="4"/>
      <c r="E370" s="4"/>
      <c r="F370" s="4"/>
      <c r="G370" s="4"/>
      <c r="H370" s="4"/>
      <c r="I370" s="4"/>
      <c r="J370" s="4"/>
      <c r="K370" s="4"/>
      <c r="L370" s="5"/>
      <c r="M370" s="41"/>
      <c r="N370" s="41"/>
      <c r="O370" s="41"/>
      <c r="P370" s="41"/>
      <c r="Q370" s="41"/>
      <c r="R370" s="41"/>
      <c r="S370" s="41"/>
      <c r="T370" s="41"/>
      <c r="U370" s="41"/>
      <c r="V370" s="41"/>
      <c r="W370" s="41"/>
      <c r="X370" s="41"/>
      <c r="Y370" s="41"/>
      <c r="Z370" s="41"/>
    </row>
    <row r="371" hidden="1" outlineLevel="1">
      <c r="A371" s="54"/>
      <c r="B371" s="143" t="s">
        <v>554</v>
      </c>
      <c r="C371" s="4"/>
      <c r="D371" s="4"/>
      <c r="E371" s="4"/>
      <c r="F371" s="4"/>
      <c r="G371" s="4"/>
      <c r="H371" s="4"/>
      <c r="I371" s="4"/>
      <c r="J371" s="4"/>
      <c r="K371" s="4"/>
      <c r="L371" s="5"/>
      <c r="M371" s="41"/>
      <c r="N371" s="41"/>
      <c r="O371" s="41"/>
      <c r="P371" s="41"/>
      <c r="Q371" s="41"/>
      <c r="R371" s="41"/>
      <c r="S371" s="41"/>
      <c r="T371" s="41"/>
      <c r="U371" s="41"/>
      <c r="V371" s="41"/>
      <c r="W371" s="41"/>
      <c r="X371" s="41"/>
      <c r="Y371" s="41"/>
      <c r="Z371" s="41"/>
    </row>
    <row r="372" hidden="1" outlineLevel="2">
      <c r="A372" s="54" t="str">
        <f t="shared" ref="A372:A405" si="13">IF(AND(D372="",D372=""),"",$D$4&amp;"_"&amp;ROW()-11-COUNTBLANK($D$12:D372))</f>
        <v>TC_CardCreate_FUNC_286</v>
      </c>
      <c r="B372" s="139" t="s">
        <v>555</v>
      </c>
      <c r="C372" s="56"/>
      <c r="D372" s="68" t="s">
        <v>857</v>
      </c>
      <c r="E372" s="68" t="s">
        <v>858</v>
      </c>
      <c r="F372" s="45" t="s">
        <v>412</v>
      </c>
      <c r="G372" s="57"/>
      <c r="H372" s="57"/>
      <c r="I372" s="58"/>
      <c r="J372" s="56"/>
      <c r="K372" s="56"/>
      <c r="L372" s="56"/>
      <c r="M372" s="41"/>
      <c r="N372" s="41"/>
      <c r="O372" s="41"/>
      <c r="P372" s="41"/>
      <c r="Q372" s="41"/>
      <c r="R372" s="41"/>
      <c r="S372" s="41"/>
      <c r="T372" s="41"/>
      <c r="U372" s="41"/>
      <c r="V372" s="41"/>
      <c r="W372" s="41"/>
      <c r="X372" s="41"/>
      <c r="Y372" s="41"/>
      <c r="Z372" s="41"/>
    </row>
    <row r="373" hidden="1" outlineLevel="2">
      <c r="A373" s="54" t="str">
        <f t="shared" si="13"/>
        <v>TC_CardCreate_FUNC_287</v>
      </c>
      <c r="B373" s="52"/>
      <c r="C373" s="56"/>
      <c r="D373" s="68" t="s">
        <v>859</v>
      </c>
      <c r="E373" s="68" t="s">
        <v>860</v>
      </c>
      <c r="F373" s="45" t="s">
        <v>412</v>
      </c>
      <c r="G373" s="57"/>
      <c r="H373" s="57"/>
      <c r="I373" s="58"/>
      <c r="J373" s="56"/>
      <c r="K373" s="56"/>
      <c r="L373" s="56"/>
      <c r="M373" s="41"/>
      <c r="N373" s="41"/>
      <c r="O373" s="41"/>
      <c r="P373" s="41"/>
      <c r="Q373" s="41"/>
      <c r="R373" s="41"/>
      <c r="S373" s="41"/>
      <c r="T373" s="41"/>
      <c r="U373" s="41"/>
      <c r="V373" s="41"/>
      <c r="W373" s="41"/>
      <c r="X373" s="41"/>
      <c r="Y373" s="41"/>
      <c r="Z373" s="41"/>
    </row>
    <row r="374" hidden="1" outlineLevel="1">
      <c r="A374" s="54" t="str">
        <f t="shared" si="13"/>
        <v/>
      </c>
      <c r="B374" s="145" t="s">
        <v>790</v>
      </c>
      <c r="C374" s="4"/>
      <c r="D374" s="4"/>
      <c r="E374" s="4"/>
      <c r="F374" s="4"/>
      <c r="G374" s="4"/>
      <c r="H374" s="4"/>
      <c r="I374" s="4"/>
      <c r="J374" s="4"/>
      <c r="K374" s="4"/>
      <c r="L374" s="5"/>
      <c r="M374" s="41"/>
      <c r="N374" s="41"/>
      <c r="O374" s="41"/>
      <c r="P374" s="41"/>
      <c r="Q374" s="41"/>
      <c r="R374" s="41"/>
      <c r="S374" s="41"/>
      <c r="T374" s="41"/>
      <c r="U374" s="41"/>
      <c r="V374" s="41"/>
      <c r="W374" s="41"/>
      <c r="X374" s="41"/>
      <c r="Y374" s="41"/>
      <c r="Z374" s="41"/>
    </row>
    <row r="375" hidden="1" outlineLevel="1">
      <c r="A375" s="54" t="str">
        <f t="shared" si="13"/>
        <v>TC_CardCreate_FUNC_288</v>
      </c>
      <c r="B375" s="75" t="s">
        <v>790</v>
      </c>
      <c r="C375" s="56" t="s">
        <v>844</v>
      </c>
      <c r="D375" s="75" t="s">
        <v>845</v>
      </c>
      <c r="E375" s="75" t="s">
        <v>792</v>
      </c>
      <c r="F375" s="57"/>
      <c r="G375" s="57"/>
      <c r="H375" s="57"/>
      <c r="I375" s="58"/>
      <c r="J375" s="56"/>
      <c r="K375" s="56"/>
      <c r="L375" s="56"/>
      <c r="M375" s="41"/>
      <c r="N375" s="41"/>
      <c r="O375" s="41"/>
      <c r="P375" s="41"/>
      <c r="Q375" s="41"/>
      <c r="R375" s="41"/>
      <c r="S375" s="41"/>
      <c r="T375" s="41"/>
      <c r="U375" s="41"/>
      <c r="V375" s="41"/>
      <c r="W375" s="41"/>
      <c r="X375" s="41"/>
      <c r="Y375" s="41"/>
      <c r="Z375" s="41"/>
    </row>
    <row r="376" hidden="1" outlineLevel="1">
      <c r="A376" s="54" t="str">
        <f t="shared" si="13"/>
        <v/>
      </c>
      <c r="B376" s="145" t="s">
        <v>794</v>
      </c>
      <c r="C376" s="4"/>
      <c r="D376" s="4"/>
      <c r="E376" s="4"/>
      <c r="F376" s="4"/>
      <c r="G376" s="4"/>
      <c r="H376" s="4"/>
      <c r="I376" s="4"/>
      <c r="J376" s="4"/>
      <c r="K376" s="4"/>
      <c r="L376" s="5"/>
      <c r="M376" s="41"/>
      <c r="N376" s="41"/>
      <c r="O376" s="41"/>
      <c r="P376" s="41"/>
      <c r="Q376" s="41"/>
      <c r="R376" s="41"/>
      <c r="S376" s="41"/>
      <c r="T376" s="41"/>
      <c r="U376" s="41"/>
      <c r="V376" s="41"/>
      <c r="W376" s="41"/>
      <c r="X376" s="41"/>
      <c r="Y376" s="41"/>
      <c r="Z376" s="41"/>
    </row>
    <row r="377" hidden="1" outlineLevel="1">
      <c r="A377" s="54" t="str">
        <f t="shared" si="13"/>
        <v>TC_CardCreate_FUNC_289</v>
      </c>
      <c r="B377" s="75" t="s">
        <v>794</v>
      </c>
      <c r="C377" s="56" t="s">
        <v>844</v>
      </c>
      <c r="D377" s="75" t="s">
        <v>846</v>
      </c>
      <c r="E377" s="75" t="s">
        <v>840</v>
      </c>
      <c r="F377" s="57"/>
      <c r="G377" s="57"/>
      <c r="H377" s="57"/>
      <c r="I377" s="58"/>
      <c r="J377" s="56"/>
      <c r="K377" s="56"/>
      <c r="L377" s="56"/>
      <c r="M377" s="41"/>
      <c r="N377" s="41"/>
      <c r="O377" s="41"/>
      <c r="P377" s="41"/>
      <c r="Q377" s="41"/>
      <c r="R377" s="41"/>
      <c r="S377" s="41"/>
      <c r="T377" s="41"/>
      <c r="U377" s="41"/>
      <c r="V377" s="41"/>
      <c r="W377" s="41"/>
      <c r="X377" s="41"/>
      <c r="Y377" s="41"/>
      <c r="Z377" s="41"/>
    </row>
    <row r="378" hidden="1" outlineLevel="1">
      <c r="A378" s="54" t="str">
        <f t="shared" si="13"/>
        <v/>
      </c>
      <c r="B378" s="145" t="s">
        <v>841</v>
      </c>
      <c r="C378" s="4"/>
      <c r="D378" s="4"/>
      <c r="E378" s="4"/>
      <c r="F378" s="4"/>
      <c r="G378" s="4"/>
      <c r="H378" s="4"/>
      <c r="I378" s="4"/>
      <c r="J378" s="4"/>
      <c r="K378" s="4"/>
      <c r="L378" s="5"/>
      <c r="M378" s="41"/>
      <c r="N378" s="41"/>
      <c r="O378" s="41"/>
      <c r="P378" s="41"/>
      <c r="Q378" s="41"/>
      <c r="R378" s="41"/>
      <c r="S378" s="41"/>
      <c r="T378" s="41"/>
      <c r="U378" s="41"/>
      <c r="V378" s="41"/>
      <c r="W378" s="41"/>
      <c r="X378" s="41"/>
      <c r="Y378" s="41"/>
      <c r="Z378" s="41"/>
    </row>
    <row r="379" hidden="1" outlineLevel="1">
      <c r="A379" s="54" t="str">
        <f t="shared" si="13"/>
        <v>TC_CardCreate_FUNC_290</v>
      </c>
      <c r="B379" s="75" t="s">
        <v>841</v>
      </c>
      <c r="C379" s="56" t="s">
        <v>844</v>
      </c>
      <c r="D379" s="75" t="s">
        <v>847</v>
      </c>
      <c r="E379" s="75" t="s">
        <v>792</v>
      </c>
      <c r="F379" s="57"/>
      <c r="G379" s="57"/>
      <c r="H379" s="57"/>
      <c r="I379" s="58"/>
      <c r="J379" s="56"/>
      <c r="K379" s="56"/>
      <c r="L379" s="56"/>
      <c r="M379" s="41"/>
      <c r="N379" s="41"/>
      <c r="O379" s="41"/>
      <c r="P379" s="41"/>
      <c r="Q379" s="41"/>
      <c r="R379" s="41"/>
      <c r="S379" s="41"/>
      <c r="T379" s="41"/>
      <c r="U379" s="41"/>
      <c r="V379" s="41"/>
      <c r="W379" s="41"/>
      <c r="X379" s="41"/>
      <c r="Y379" s="41"/>
      <c r="Z379" s="41"/>
    </row>
    <row r="380" hidden="1" outlineLevel="1">
      <c r="A380" s="54" t="str">
        <f t="shared" si="13"/>
        <v/>
      </c>
      <c r="B380" s="145" t="s">
        <v>797</v>
      </c>
      <c r="C380" s="4"/>
      <c r="D380" s="4"/>
      <c r="E380" s="4"/>
      <c r="F380" s="4"/>
      <c r="G380" s="4"/>
      <c r="H380" s="4"/>
      <c r="I380" s="4"/>
      <c r="J380" s="4"/>
      <c r="K380" s="4"/>
      <c r="L380" s="5"/>
      <c r="M380" s="41"/>
      <c r="N380" s="41"/>
      <c r="O380" s="41"/>
      <c r="P380" s="41"/>
      <c r="Q380" s="41"/>
      <c r="R380" s="41"/>
      <c r="S380" s="41"/>
      <c r="T380" s="41"/>
      <c r="U380" s="41"/>
      <c r="V380" s="41"/>
      <c r="W380" s="41"/>
      <c r="X380" s="41"/>
      <c r="Y380" s="41"/>
      <c r="Z380" s="41"/>
    </row>
    <row r="381" hidden="1" outlineLevel="1">
      <c r="A381" s="54" t="str">
        <f t="shared" si="13"/>
        <v>TC_CardCreate_FUNC_291</v>
      </c>
      <c r="B381" s="139" t="s">
        <v>802</v>
      </c>
      <c r="C381" s="56" t="s">
        <v>844</v>
      </c>
      <c r="D381" s="75" t="s">
        <v>848</v>
      </c>
      <c r="E381" s="75" t="s">
        <v>799</v>
      </c>
      <c r="F381" s="57"/>
      <c r="G381" s="57"/>
      <c r="H381" s="57"/>
      <c r="I381" s="58"/>
      <c r="J381" s="56"/>
      <c r="K381" s="56"/>
      <c r="L381" s="56"/>
      <c r="M381" s="41"/>
      <c r="N381" s="41"/>
      <c r="O381" s="41"/>
      <c r="P381" s="41"/>
      <c r="Q381" s="41"/>
      <c r="R381" s="41"/>
      <c r="S381" s="41"/>
      <c r="T381" s="41"/>
      <c r="U381" s="41"/>
      <c r="V381" s="41"/>
      <c r="W381" s="41"/>
      <c r="X381" s="41"/>
      <c r="Y381" s="41"/>
      <c r="Z381" s="41"/>
    </row>
    <row r="382" hidden="1" outlineLevel="1">
      <c r="A382" s="54" t="str">
        <f t="shared" si="13"/>
        <v>TC_CardCreate_FUNC_292</v>
      </c>
      <c r="B382" s="52"/>
      <c r="C382" s="56"/>
      <c r="D382" s="75" t="s">
        <v>849</v>
      </c>
      <c r="E382" s="75" t="s">
        <v>850</v>
      </c>
      <c r="F382" s="57"/>
      <c r="G382" s="57"/>
      <c r="H382" s="57"/>
      <c r="I382" s="58"/>
      <c r="J382" s="56"/>
      <c r="K382" s="56"/>
      <c r="L382" s="56"/>
      <c r="M382" s="41"/>
      <c r="N382" s="41"/>
      <c r="O382" s="41"/>
      <c r="P382" s="41"/>
      <c r="Q382" s="41"/>
      <c r="R382" s="41"/>
      <c r="S382" s="41"/>
      <c r="T382" s="41"/>
      <c r="U382" s="41"/>
      <c r="V382" s="41"/>
      <c r="W382" s="41"/>
      <c r="X382" s="41"/>
      <c r="Y382" s="41"/>
      <c r="Z382" s="41"/>
    </row>
    <row r="383" hidden="1" outlineLevel="1">
      <c r="A383" s="54" t="str">
        <f t="shared" si="13"/>
        <v/>
      </c>
      <c r="B383" s="145" t="s">
        <v>802</v>
      </c>
      <c r="C383" s="4"/>
      <c r="D383" s="4"/>
      <c r="E383" s="4"/>
      <c r="F383" s="4"/>
      <c r="G383" s="4"/>
      <c r="H383" s="4"/>
      <c r="I383" s="4"/>
      <c r="J383" s="4"/>
      <c r="K383" s="4"/>
      <c r="L383" s="5"/>
      <c r="M383" s="41"/>
      <c r="N383" s="41"/>
      <c r="O383" s="41"/>
      <c r="P383" s="41"/>
      <c r="Q383" s="41"/>
      <c r="R383" s="41"/>
      <c r="S383" s="41"/>
      <c r="T383" s="41"/>
      <c r="U383" s="41"/>
      <c r="V383" s="41"/>
      <c r="W383" s="41"/>
      <c r="X383" s="41"/>
      <c r="Y383" s="41"/>
      <c r="Z383" s="41"/>
    </row>
    <row r="384" hidden="1" outlineLevel="1">
      <c r="A384" s="54" t="str">
        <f t="shared" si="13"/>
        <v>TC_CardCreate_FUNC_293</v>
      </c>
      <c r="B384" s="75" t="s">
        <v>802</v>
      </c>
      <c r="C384" s="56" t="s">
        <v>844</v>
      </c>
      <c r="D384" s="75" t="s">
        <v>848</v>
      </c>
      <c r="E384" s="75" t="s">
        <v>792</v>
      </c>
      <c r="F384" s="57"/>
      <c r="G384" s="57"/>
      <c r="H384" s="57"/>
      <c r="I384" s="58"/>
      <c r="J384" s="56"/>
      <c r="K384" s="56"/>
      <c r="L384" s="56"/>
      <c r="M384" s="41"/>
      <c r="N384" s="41"/>
      <c r="O384" s="41"/>
      <c r="P384" s="41"/>
      <c r="Q384" s="41"/>
      <c r="R384" s="41"/>
      <c r="S384" s="41"/>
      <c r="T384" s="41"/>
      <c r="U384" s="41"/>
      <c r="V384" s="41"/>
      <c r="W384" s="41"/>
      <c r="X384" s="41"/>
      <c r="Y384" s="41"/>
      <c r="Z384" s="41"/>
    </row>
    <row r="385" hidden="1" outlineLevel="1">
      <c r="A385" s="54" t="str">
        <f t="shared" si="13"/>
        <v/>
      </c>
      <c r="B385" s="145" t="s">
        <v>809</v>
      </c>
      <c r="C385" s="4"/>
      <c r="D385" s="4"/>
      <c r="E385" s="4"/>
      <c r="F385" s="4"/>
      <c r="G385" s="4"/>
      <c r="H385" s="4"/>
      <c r="I385" s="4"/>
      <c r="J385" s="4"/>
      <c r="K385" s="4"/>
      <c r="L385" s="5"/>
      <c r="M385" s="41"/>
      <c r="N385" s="41"/>
      <c r="O385" s="41"/>
      <c r="P385" s="41"/>
      <c r="Q385" s="41"/>
      <c r="R385" s="41"/>
      <c r="S385" s="41"/>
      <c r="T385" s="41"/>
      <c r="U385" s="41"/>
      <c r="V385" s="41"/>
      <c r="W385" s="41"/>
      <c r="X385" s="41"/>
      <c r="Y385" s="41"/>
      <c r="Z385" s="41"/>
    </row>
    <row r="386" hidden="1" outlineLevel="1">
      <c r="A386" s="54" t="str">
        <f t="shared" si="13"/>
        <v>TC_CardCreate_FUNC_294</v>
      </c>
      <c r="B386" s="75" t="s">
        <v>809</v>
      </c>
      <c r="C386" s="56" t="s">
        <v>844</v>
      </c>
      <c r="D386" s="75" t="s">
        <v>852</v>
      </c>
      <c r="E386" s="75" t="s">
        <v>807</v>
      </c>
      <c r="F386" s="57"/>
      <c r="G386" s="57"/>
      <c r="H386" s="57"/>
      <c r="I386" s="58"/>
      <c r="J386" s="56"/>
      <c r="K386" s="56"/>
      <c r="L386" s="56"/>
      <c r="M386" s="41"/>
      <c r="N386" s="41"/>
      <c r="O386" s="41"/>
      <c r="P386" s="41"/>
      <c r="Q386" s="41"/>
      <c r="R386" s="41"/>
      <c r="S386" s="41"/>
      <c r="T386" s="41"/>
      <c r="U386" s="41"/>
      <c r="V386" s="41"/>
      <c r="W386" s="41"/>
      <c r="X386" s="41"/>
      <c r="Y386" s="41"/>
      <c r="Z386" s="41"/>
    </row>
    <row r="387" hidden="1" outlineLevel="1">
      <c r="A387" s="54" t="str">
        <f t="shared" si="13"/>
        <v/>
      </c>
      <c r="B387" s="145" t="s">
        <v>812</v>
      </c>
      <c r="C387" s="4"/>
      <c r="D387" s="4"/>
      <c r="E387" s="4"/>
      <c r="F387" s="4"/>
      <c r="G387" s="4"/>
      <c r="H387" s="4"/>
      <c r="I387" s="4"/>
      <c r="J387" s="4"/>
      <c r="K387" s="4"/>
      <c r="L387" s="5"/>
      <c r="M387" s="41"/>
      <c r="N387" s="41"/>
      <c r="O387" s="41"/>
      <c r="P387" s="41"/>
      <c r="Q387" s="41"/>
      <c r="R387" s="41"/>
      <c r="S387" s="41"/>
      <c r="T387" s="41"/>
      <c r="U387" s="41"/>
      <c r="V387" s="41"/>
      <c r="W387" s="41"/>
      <c r="X387" s="41"/>
      <c r="Y387" s="41"/>
      <c r="Z387" s="41"/>
    </row>
    <row r="388" hidden="1" outlineLevel="1">
      <c r="A388" s="54" t="str">
        <f t="shared" si="13"/>
        <v>TC_CardCreate_FUNC_295</v>
      </c>
      <c r="B388" s="75" t="s">
        <v>812</v>
      </c>
      <c r="C388" s="56" t="s">
        <v>844</v>
      </c>
      <c r="D388" s="75" t="s">
        <v>853</v>
      </c>
      <c r="E388" s="75" t="s">
        <v>807</v>
      </c>
      <c r="F388" s="57"/>
      <c r="G388" s="57"/>
      <c r="H388" s="57"/>
      <c r="I388" s="58"/>
      <c r="J388" s="56"/>
      <c r="K388" s="56"/>
      <c r="L388" s="56"/>
      <c r="M388" s="41"/>
      <c r="N388" s="41"/>
      <c r="O388" s="41"/>
      <c r="P388" s="41"/>
      <c r="Q388" s="41"/>
      <c r="R388" s="41"/>
      <c r="S388" s="41"/>
      <c r="T388" s="41"/>
      <c r="U388" s="41"/>
      <c r="V388" s="41"/>
      <c r="W388" s="41"/>
      <c r="X388" s="41"/>
      <c r="Y388" s="41"/>
      <c r="Z388" s="41"/>
    </row>
    <row r="389" hidden="1" outlineLevel="1">
      <c r="A389" s="54" t="str">
        <f t="shared" si="13"/>
        <v/>
      </c>
      <c r="B389" s="145" t="s">
        <v>815</v>
      </c>
      <c r="C389" s="4"/>
      <c r="D389" s="4"/>
      <c r="E389" s="4"/>
      <c r="F389" s="4"/>
      <c r="G389" s="4"/>
      <c r="H389" s="4"/>
      <c r="I389" s="4"/>
      <c r="J389" s="4"/>
      <c r="K389" s="4"/>
      <c r="L389" s="5"/>
      <c r="M389" s="41"/>
      <c r="N389" s="41"/>
      <c r="O389" s="41"/>
      <c r="P389" s="41"/>
      <c r="Q389" s="41"/>
      <c r="R389" s="41"/>
      <c r="S389" s="41"/>
      <c r="T389" s="41"/>
      <c r="U389" s="41"/>
      <c r="V389" s="41"/>
      <c r="W389" s="41"/>
      <c r="X389" s="41"/>
      <c r="Y389" s="41"/>
      <c r="Z389" s="41"/>
    </row>
    <row r="390" hidden="1" outlineLevel="1">
      <c r="A390" s="54" t="str">
        <f t="shared" si="13"/>
        <v>TC_CardCreate_FUNC_296</v>
      </c>
      <c r="B390" s="75" t="s">
        <v>815</v>
      </c>
      <c r="C390" s="56" t="s">
        <v>844</v>
      </c>
      <c r="D390" s="75" t="s">
        <v>854</v>
      </c>
      <c r="E390" s="75" t="s">
        <v>792</v>
      </c>
      <c r="F390" s="57"/>
      <c r="G390" s="57"/>
      <c r="H390" s="57"/>
      <c r="I390" s="58"/>
      <c r="J390" s="56"/>
      <c r="K390" s="56"/>
      <c r="L390" s="56"/>
      <c r="M390" s="41"/>
      <c r="N390" s="41"/>
      <c r="O390" s="41"/>
      <c r="P390" s="41"/>
      <c r="Q390" s="41"/>
      <c r="R390" s="41"/>
      <c r="S390" s="41"/>
      <c r="T390" s="41"/>
      <c r="U390" s="41"/>
      <c r="V390" s="41"/>
      <c r="W390" s="41"/>
      <c r="X390" s="41"/>
      <c r="Y390" s="41"/>
      <c r="Z390" s="41"/>
    </row>
    <row r="391" hidden="1" outlineLevel="1">
      <c r="A391" s="54" t="str">
        <f t="shared" si="13"/>
        <v/>
      </c>
      <c r="B391" s="145" t="s">
        <v>818</v>
      </c>
      <c r="C391" s="4"/>
      <c r="D391" s="4"/>
      <c r="E391" s="4"/>
      <c r="F391" s="4"/>
      <c r="G391" s="4"/>
      <c r="H391" s="4"/>
      <c r="I391" s="4"/>
      <c r="J391" s="4"/>
      <c r="K391" s="4"/>
      <c r="L391" s="5"/>
      <c r="M391" s="41"/>
      <c r="N391" s="41"/>
      <c r="O391" s="41"/>
      <c r="P391" s="41"/>
      <c r="Q391" s="41"/>
      <c r="R391" s="41"/>
      <c r="S391" s="41"/>
      <c r="T391" s="41"/>
      <c r="U391" s="41"/>
      <c r="V391" s="41"/>
      <c r="W391" s="41"/>
      <c r="X391" s="41"/>
      <c r="Y391" s="41"/>
      <c r="Z391" s="41"/>
    </row>
    <row r="392" hidden="1" outlineLevel="2">
      <c r="A392" s="54" t="str">
        <f t="shared" si="13"/>
        <v>TC_CardCreate_FUNC_297</v>
      </c>
      <c r="B392" s="75" t="s">
        <v>819</v>
      </c>
      <c r="C392" s="56" t="s">
        <v>844</v>
      </c>
      <c r="D392" s="75" t="s">
        <v>855</v>
      </c>
      <c r="E392" s="75" t="s">
        <v>820</v>
      </c>
      <c r="F392" s="57"/>
      <c r="G392" s="57"/>
      <c r="H392" s="57"/>
      <c r="I392" s="58"/>
      <c r="J392" s="56"/>
      <c r="K392" s="56"/>
      <c r="L392" s="56"/>
      <c r="M392" s="41"/>
      <c r="N392" s="41"/>
      <c r="O392" s="41"/>
      <c r="P392" s="41"/>
      <c r="Q392" s="41"/>
      <c r="R392" s="41"/>
      <c r="S392" s="41"/>
      <c r="T392" s="41"/>
      <c r="U392" s="41"/>
      <c r="V392" s="41"/>
      <c r="W392" s="41"/>
      <c r="X392" s="41"/>
      <c r="Y392" s="41"/>
      <c r="Z392" s="41"/>
    </row>
    <row r="393" hidden="1" outlineLevel="2" collapsed="1">
      <c r="A393" s="54" t="str">
        <f t="shared" si="13"/>
        <v/>
      </c>
      <c r="B393" s="149" t="s">
        <v>821</v>
      </c>
      <c r="C393" s="4"/>
      <c r="D393" s="4"/>
      <c r="E393" s="4"/>
      <c r="F393" s="4"/>
      <c r="G393" s="4"/>
      <c r="H393" s="4"/>
      <c r="I393" s="4"/>
      <c r="J393" s="4"/>
      <c r="K393" s="4"/>
      <c r="L393" s="5"/>
      <c r="M393" s="41"/>
      <c r="N393" s="41"/>
      <c r="O393" s="41"/>
      <c r="P393" s="41"/>
      <c r="Q393" s="41"/>
      <c r="R393" s="41"/>
      <c r="S393" s="41"/>
      <c r="T393" s="41"/>
      <c r="U393" s="41"/>
      <c r="V393" s="41"/>
      <c r="W393" s="41"/>
      <c r="X393" s="41"/>
      <c r="Y393" s="41"/>
      <c r="Z393" s="41"/>
    </row>
    <row r="394" hidden="1" outlineLevel="3">
      <c r="A394" s="54" t="str">
        <f t="shared" si="13"/>
        <v>TC_CardCreate_FUNC_298</v>
      </c>
      <c r="B394" s="74" t="s">
        <v>728</v>
      </c>
      <c r="C394" s="56"/>
      <c r="D394" s="74" t="s">
        <v>729</v>
      </c>
      <c r="E394" s="74" t="s">
        <v>730</v>
      </c>
      <c r="F394" s="57"/>
      <c r="G394" s="57"/>
      <c r="H394" s="57"/>
      <c r="I394" s="58"/>
      <c r="J394" s="56"/>
      <c r="K394" s="56"/>
      <c r="L394" s="56"/>
      <c r="M394" s="41"/>
      <c r="N394" s="41"/>
      <c r="O394" s="41"/>
      <c r="P394" s="41"/>
      <c r="Q394" s="41"/>
      <c r="R394" s="41"/>
      <c r="S394" s="41"/>
      <c r="T394" s="41"/>
      <c r="U394" s="41"/>
      <c r="V394" s="41"/>
      <c r="W394" s="41"/>
      <c r="X394" s="41"/>
      <c r="Y394" s="41"/>
      <c r="Z394" s="41"/>
    </row>
    <row r="395" hidden="1" outlineLevel="3">
      <c r="A395" s="54" t="str">
        <f t="shared" si="13"/>
        <v>TC_CardCreate_FUNC_299</v>
      </c>
      <c r="B395" s="74" t="s">
        <v>731</v>
      </c>
      <c r="C395" s="56"/>
      <c r="D395" s="74" t="s">
        <v>822</v>
      </c>
      <c r="E395" s="74" t="s">
        <v>823</v>
      </c>
      <c r="F395" s="57"/>
      <c r="G395" s="57"/>
      <c r="H395" s="57"/>
      <c r="I395" s="58"/>
      <c r="J395" s="56"/>
      <c r="K395" s="56"/>
      <c r="L395" s="56"/>
      <c r="M395" s="41"/>
      <c r="N395" s="41"/>
      <c r="O395" s="41"/>
      <c r="P395" s="41"/>
      <c r="Q395" s="41"/>
      <c r="R395" s="41"/>
      <c r="S395" s="41"/>
      <c r="T395" s="41"/>
      <c r="U395" s="41"/>
      <c r="V395" s="41"/>
      <c r="W395" s="41"/>
      <c r="X395" s="41"/>
      <c r="Y395" s="41"/>
      <c r="Z395" s="41"/>
    </row>
    <row r="396" hidden="1" outlineLevel="3">
      <c r="A396" s="54" t="str">
        <f t="shared" si="13"/>
        <v>TC_CardCreate_FUNC_300</v>
      </c>
      <c r="B396" s="75" t="s">
        <v>734</v>
      </c>
      <c r="C396" s="56"/>
      <c r="D396" s="75" t="s">
        <v>735</v>
      </c>
      <c r="E396" s="75" t="s">
        <v>736</v>
      </c>
      <c r="F396" s="57"/>
      <c r="G396" s="57"/>
      <c r="H396" s="57"/>
      <c r="I396" s="58"/>
      <c r="J396" s="56"/>
      <c r="K396" s="56"/>
      <c r="L396" s="56"/>
      <c r="M396" s="41"/>
      <c r="N396" s="41"/>
      <c r="O396" s="41"/>
      <c r="P396" s="41"/>
      <c r="Q396" s="41"/>
      <c r="R396" s="41"/>
      <c r="S396" s="41"/>
      <c r="T396" s="41"/>
      <c r="U396" s="41"/>
      <c r="V396" s="41"/>
      <c r="W396" s="41"/>
      <c r="X396" s="41"/>
      <c r="Y396" s="41"/>
      <c r="Z396" s="41"/>
    </row>
    <row r="397" hidden="1" outlineLevel="3">
      <c r="A397" s="54" t="str">
        <f t="shared" si="13"/>
        <v>TC_CardCreate_FUNC_301</v>
      </c>
      <c r="B397" s="76" t="s">
        <v>824</v>
      </c>
      <c r="C397" s="56"/>
      <c r="D397" s="74" t="s">
        <v>825</v>
      </c>
      <c r="E397" s="74" t="s">
        <v>826</v>
      </c>
      <c r="F397" s="57"/>
      <c r="G397" s="57"/>
      <c r="H397" s="57"/>
      <c r="I397" s="58"/>
      <c r="J397" s="56"/>
      <c r="K397" s="56"/>
      <c r="L397" s="56"/>
      <c r="M397" s="41"/>
      <c r="N397" s="41"/>
      <c r="O397" s="41"/>
      <c r="P397" s="41"/>
      <c r="Q397" s="41"/>
      <c r="R397" s="41"/>
      <c r="S397" s="41"/>
      <c r="T397" s="41"/>
      <c r="U397" s="41"/>
      <c r="V397" s="41"/>
      <c r="W397" s="41"/>
      <c r="X397" s="41"/>
      <c r="Y397" s="41"/>
      <c r="Z397" s="41"/>
    </row>
    <row r="398" hidden="1" outlineLevel="3">
      <c r="A398" s="54" t="str">
        <f t="shared" si="13"/>
        <v>TC_CardCreate_FUNC_302</v>
      </c>
      <c r="B398" s="52"/>
      <c r="C398" s="56"/>
      <c r="D398" s="75" t="s">
        <v>740</v>
      </c>
      <c r="E398" s="74" t="s">
        <v>826</v>
      </c>
      <c r="F398" s="57"/>
      <c r="G398" s="57"/>
      <c r="H398" s="57"/>
      <c r="I398" s="58"/>
      <c r="J398" s="56"/>
      <c r="K398" s="56"/>
      <c r="L398" s="56"/>
      <c r="M398" s="41"/>
      <c r="N398" s="41"/>
      <c r="O398" s="41"/>
      <c r="P398" s="41"/>
      <c r="Q398" s="41"/>
      <c r="R398" s="41"/>
      <c r="S398" s="41"/>
      <c r="T398" s="41"/>
      <c r="U398" s="41"/>
      <c r="V398" s="41"/>
      <c r="W398" s="41"/>
      <c r="X398" s="41"/>
      <c r="Y398" s="41"/>
      <c r="Z398" s="41"/>
    </row>
    <row r="399" hidden="1" outlineLevel="2" collapsed="1">
      <c r="A399" s="54" t="str">
        <f t="shared" si="13"/>
        <v/>
      </c>
      <c r="B399" s="149" t="s">
        <v>827</v>
      </c>
      <c r="C399" s="4"/>
      <c r="D399" s="4"/>
      <c r="E399" s="4"/>
      <c r="F399" s="4"/>
      <c r="G399" s="4"/>
      <c r="H399" s="4"/>
      <c r="I399" s="4"/>
      <c r="J399" s="4"/>
      <c r="K399" s="4"/>
      <c r="L399" s="5"/>
      <c r="M399" s="41"/>
      <c r="N399" s="41"/>
      <c r="O399" s="41"/>
      <c r="P399" s="41"/>
      <c r="Q399" s="41"/>
      <c r="R399" s="41"/>
      <c r="S399" s="41"/>
      <c r="T399" s="41"/>
      <c r="U399" s="41"/>
      <c r="V399" s="41"/>
      <c r="W399" s="41"/>
      <c r="X399" s="41"/>
      <c r="Y399" s="41"/>
      <c r="Z399" s="41"/>
    </row>
    <row r="400" hidden="1" outlineLevel="3">
      <c r="A400" s="54" t="str">
        <f t="shared" si="13"/>
        <v>TC_CardCreate_FUNC_303</v>
      </c>
      <c r="B400" s="75" t="s">
        <v>828</v>
      </c>
      <c r="C400" s="56"/>
      <c r="D400" s="75" t="s">
        <v>829</v>
      </c>
      <c r="E400" s="144" t="s">
        <v>830</v>
      </c>
      <c r="F400" s="57"/>
      <c r="G400" s="57"/>
      <c r="H400" s="57"/>
      <c r="I400" s="58"/>
      <c r="J400" s="56"/>
      <c r="K400" s="56"/>
      <c r="L400" s="56"/>
      <c r="M400" s="41"/>
      <c r="N400" s="41"/>
      <c r="O400" s="41"/>
      <c r="P400" s="41"/>
      <c r="Q400" s="41"/>
      <c r="R400" s="41"/>
      <c r="S400" s="41"/>
      <c r="T400" s="41"/>
      <c r="U400" s="41"/>
      <c r="V400" s="41"/>
      <c r="W400" s="41"/>
      <c r="X400" s="41"/>
      <c r="Y400" s="41"/>
      <c r="Z400" s="41"/>
    </row>
    <row r="401" hidden="1" outlineLevel="3">
      <c r="A401" s="54" t="str">
        <f t="shared" si="13"/>
        <v>TC_CardCreate_FUNC_304</v>
      </c>
      <c r="B401" s="75" t="s">
        <v>831</v>
      </c>
      <c r="C401" s="56"/>
      <c r="D401" s="75" t="s">
        <v>832</v>
      </c>
      <c r="E401" s="75" t="s">
        <v>792</v>
      </c>
      <c r="F401" s="57"/>
      <c r="G401" s="57"/>
      <c r="H401" s="57"/>
      <c r="I401" s="58"/>
      <c r="J401" s="56"/>
      <c r="K401" s="56"/>
      <c r="L401" s="56"/>
      <c r="M401" s="41"/>
      <c r="N401" s="41"/>
      <c r="O401" s="41"/>
      <c r="P401" s="41"/>
      <c r="Q401" s="41"/>
      <c r="R401" s="41"/>
      <c r="S401" s="41"/>
      <c r="T401" s="41"/>
      <c r="U401" s="41"/>
      <c r="V401" s="41"/>
      <c r="W401" s="41"/>
      <c r="X401" s="41"/>
      <c r="Y401" s="41"/>
      <c r="Z401" s="41"/>
    </row>
    <row r="402" hidden="1" outlineLevel="1" collapsed="1">
      <c r="A402" s="54" t="str">
        <f t="shared" si="13"/>
        <v/>
      </c>
      <c r="B402" s="145" t="s">
        <v>833</v>
      </c>
      <c r="C402" s="4"/>
      <c r="D402" s="4"/>
      <c r="E402" s="4"/>
      <c r="F402" s="4"/>
      <c r="G402" s="4"/>
      <c r="H402" s="4"/>
      <c r="I402" s="4"/>
      <c r="J402" s="4"/>
      <c r="K402" s="4"/>
      <c r="L402" s="5"/>
      <c r="M402" s="41"/>
      <c r="N402" s="41"/>
      <c r="O402" s="41"/>
      <c r="P402" s="41"/>
      <c r="Q402" s="41"/>
      <c r="R402" s="41"/>
      <c r="S402" s="41"/>
      <c r="T402" s="41"/>
      <c r="U402" s="41"/>
      <c r="V402" s="41"/>
      <c r="W402" s="41"/>
      <c r="X402" s="41"/>
      <c r="Y402" s="41"/>
      <c r="Z402" s="41"/>
    </row>
    <row r="403" hidden="1" outlineLevel="2">
      <c r="A403" s="54" t="str">
        <f t="shared" si="13"/>
        <v>TC_CardCreate_FUNC_305</v>
      </c>
      <c r="B403" s="139" t="s">
        <v>833</v>
      </c>
      <c r="C403" s="56"/>
      <c r="D403" s="75" t="s">
        <v>834</v>
      </c>
      <c r="E403" s="75" t="s">
        <v>792</v>
      </c>
      <c r="F403" s="57"/>
      <c r="G403" s="57"/>
      <c r="H403" s="57"/>
      <c r="I403" s="58"/>
      <c r="J403" s="56"/>
      <c r="K403" s="56"/>
      <c r="L403" s="56"/>
      <c r="M403" s="41"/>
      <c r="N403" s="41"/>
      <c r="O403" s="41"/>
      <c r="P403" s="41"/>
      <c r="Q403" s="41"/>
      <c r="R403" s="41"/>
      <c r="S403" s="41"/>
      <c r="T403" s="41"/>
      <c r="U403" s="41"/>
      <c r="V403" s="41"/>
      <c r="W403" s="41"/>
      <c r="X403" s="41"/>
      <c r="Y403" s="41"/>
      <c r="Z403" s="41"/>
    </row>
    <row r="404" hidden="1" outlineLevel="2">
      <c r="A404" s="54" t="str">
        <f t="shared" si="13"/>
        <v>TC_CardCreate_FUNC_306</v>
      </c>
      <c r="B404" s="52"/>
      <c r="C404" s="56"/>
      <c r="D404" s="75" t="s">
        <v>835</v>
      </c>
      <c r="E404" s="75" t="s">
        <v>792</v>
      </c>
      <c r="F404" s="57"/>
      <c r="G404" s="57"/>
      <c r="H404" s="57"/>
      <c r="I404" s="58"/>
      <c r="J404" s="56"/>
      <c r="K404" s="56"/>
      <c r="L404" s="56"/>
      <c r="M404" s="41"/>
      <c r="N404" s="41"/>
      <c r="O404" s="41"/>
      <c r="P404" s="41"/>
      <c r="Q404" s="41"/>
      <c r="R404" s="41"/>
      <c r="S404" s="41"/>
      <c r="T404" s="41"/>
      <c r="U404" s="41"/>
      <c r="V404" s="41"/>
      <c r="W404" s="41"/>
      <c r="X404" s="41"/>
      <c r="Y404" s="41"/>
      <c r="Z404" s="41"/>
    </row>
    <row r="405" collapsed="1">
      <c r="A405" s="54" t="str">
        <f t="shared" si="13"/>
        <v/>
      </c>
      <c r="B405" s="148" t="s">
        <v>861</v>
      </c>
      <c r="C405" s="4"/>
      <c r="D405" s="4"/>
      <c r="E405" s="4"/>
      <c r="F405" s="4"/>
      <c r="G405" s="4"/>
      <c r="H405" s="4"/>
      <c r="I405" s="4"/>
      <c r="J405" s="4"/>
      <c r="K405" s="4"/>
      <c r="L405" s="5"/>
      <c r="M405" s="41"/>
      <c r="N405" s="41"/>
      <c r="O405" s="41"/>
      <c r="P405" s="41"/>
      <c r="Q405" s="41"/>
      <c r="R405" s="41"/>
      <c r="S405" s="41"/>
      <c r="T405" s="41"/>
      <c r="U405" s="41"/>
      <c r="V405" s="41"/>
      <c r="W405" s="41"/>
      <c r="X405" s="41"/>
      <c r="Y405" s="41"/>
      <c r="Z405" s="41"/>
    </row>
    <row r="406" hidden="1" outlineLevel="1" collapsed="1">
      <c r="A406" s="54"/>
      <c r="B406" s="143" t="s">
        <v>554</v>
      </c>
      <c r="C406" s="4"/>
      <c r="D406" s="4"/>
      <c r="E406" s="4"/>
      <c r="F406" s="4"/>
      <c r="G406" s="4"/>
      <c r="H406" s="4"/>
      <c r="I406" s="4"/>
      <c r="J406" s="4"/>
      <c r="K406" s="4"/>
      <c r="L406" s="5"/>
      <c r="M406" s="41"/>
      <c r="N406" s="41"/>
      <c r="O406" s="41"/>
      <c r="P406" s="41"/>
      <c r="Q406" s="41"/>
      <c r="R406" s="41"/>
      <c r="S406" s="41"/>
      <c r="T406" s="41"/>
      <c r="U406" s="41"/>
      <c r="V406" s="41"/>
      <c r="W406" s="41"/>
      <c r="X406" s="41"/>
      <c r="Y406" s="41"/>
      <c r="Z406" s="41"/>
    </row>
    <row r="407" hidden="1" outlineLevel="2">
      <c r="A407" s="54" t="str">
        <f t="shared" ref="A407:A439" si="14">IF(AND(D407="",D407=""),"",$D$4&amp;"_"&amp;ROW()-11-COUNTBLANK($D$12:D407))</f>
        <v>TC_CardCreate_FUNC_307</v>
      </c>
      <c r="B407" s="75" t="s">
        <v>555</v>
      </c>
      <c r="C407" s="56"/>
      <c r="D407" s="75" t="s">
        <v>556</v>
      </c>
      <c r="E407" s="68" t="s">
        <v>862</v>
      </c>
      <c r="F407" s="57"/>
      <c r="G407" s="57"/>
      <c r="H407" s="57"/>
      <c r="I407" s="58"/>
      <c r="J407" s="56"/>
      <c r="K407" s="56"/>
      <c r="L407" s="56"/>
      <c r="M407" s="41"/>
      <c r="N407" s="41"/>
      <c r="O407" s="41"/>
      <c r="P407" s="41"/>
      <c r="Q407" s="41"/>
      <c r="R407" s="41"/>
      <c r="S407" s="41"/>
      <c r="T407" s="41"/>
      <c r="U407" s="41"/>
      <c r="V407" s="41"/>
      <c r="W407" s="41"/>
      <c r="X407" s="41"/>
      <c r="Y407" s="41"/>
      <c r="Z407" s="41"/>
    </row>
    <row r="408" hidden="1" outlineLevel="1">
      <c r="A408" s="54" t="str">
        <f t="shared" si="14"/>
        <v/>
      </c>
      <c r="B408" s="145" t="s">
        <v>790</v>
      </c>
      <c r="C408" s="4"/>
      <c r="D408" s="4"/>
      <c r="E408" s="4"/>
      <c r="F408" s="4"/>
      <c r="G408" s="4"/>
      <c r="H408" s="4"/>
      <c r="I408" s="4"/>
      <c r="J408" s="4"/>
      <c r="K408" s="4"/>
      <c r="L408" s="5"/>
      <c r="M408" s="41"/>
      <c r="N408" s="41"/>
      <c r="O408" s="41"/>
      <c r="P408" s="41"/>
      <c r="Q408" s="41"/>
      <c r="R408" s="41"/>
      <c r="S408" s="41"/>
      <c r="T408" s="41"/>
      <c r="U408" s="41"/>
      <c r="V408" s="41"/>
      <c r="W408" s="41"/>
      <c r="X408" s="41"/>
      <c r="Y408" s="41"/>
      <c r="Z408" s="41"/>
    </row>
    <row r="409" hidden="1" outlineLevel="1">
      <c r="A409" s="54" t="str">
        <f t="shared" si="14"/>
        <v>TC_CardCreate_FUNC_308</v>
      </c>
      <c r="B409" s="75" t="s">
        <v>790</v>
      </c>
      <c r="C409" s="56" t="s">
        <v>844</v>
      </c>
      <c r="D409" s="75" t="s">
        <v>845</v>
      </c>
      <c r="E409" s="75" t="s">
        <v>792</v>
      </c>
      <c r="F409" s="57"/>
      <c r="G409" s="57"/>
      <c r="H409" s="57"/>
      <c r="I409" s="58"/>
      <c r="J409" s="56"/>
      <c r="K409" s="56"/>
      <c r="L409" s="56"/>
      <c r="M409" s="41"/>
      <c r="N409" s="41"/>
      <c r="O409" s="41"/>
      <c r="P409" s="41"/>
      <c r="Q409" s="41"/>
      <c r="R409" s="41"/>
      <c r="S409" s="41"/>
      <c r="T409" s="41"/>
      <c r="U409" s="41"/>
      <c r="V409" s="41"/>
      <c r="W409" s="41"/>
      <c r="X409" s="41"/>
      <c r="Y409" s="41"/>
      <c r="Z409" s="41"/>
    </row>
    <row r="410" hidden="1" outlineLevel="1">
      <c r="A410" s="54" t="str">
        <f t="shared" si="14"/>
        <v/>
      </c>
      <c r="B410" s="145" t="s">
        <v>794</v>
      </c>
      <c r="C410" s="4"/>
      <c r="D410" s="4"/>
      <c r="E410" s="4"/>
      <c r="F410" s="4"/>
      <c r="G410" s="4"/>
      <c r="H410" s="4"/>
      <c r="I410" s="4"/>
      <c r="J410" s="4"/>
      <c r="K410" s="4"/>
      <c r="L410" s="5"/>
      <c r="M410" s="41"/>
      <c r="N410" s="41"/>
      <c r="O410" s="41"/>
      <c r="P410" s="41"/>
      <c r="Q410" s="41"/>
      <c r="R410" s="41"/>
      <c r="S410" s="41"/>
      <c r="T410" s="41"/>
      <c r="U410" s="41"/>
      <c r="V410" s="41"/>
      <c r="W410" s="41"/>
      <c r="X410" s="41"/>
      <c r="Y410" s="41"/>
      <c r="Z410" s="41"/>
    </row>
    <row r="411" hidden="1" outlineLevel="1">
      <c r="A411" s="54" t="str">
        <f t="shared" si="14"/>
        <v>TC_CardCreate_FUNC_309</v>
      </c>
      <c r="B411" s="75" t="s">
        <v>794</v>
      </c>
      <c r="C411" s="56" t="s">
        <v>844</v>
      </c>
      <c r="D411" s="75" t="s">
        <v>846</v>
      </c>
      <c r="E411" s="75" t="s">
        <v>792</v>
      </c>
      <c r="F411" s="57"/>
      <c r="G411" s="57"/>
      <c r="H411" s="57"/>
      <c r="I411" s="58"/>
      <c r="J411" s="56"/>
      <c r="K411" s="56"/>
      <c r="L411" s="56"/>
      <c r="M411" s="41"/>
      <c r="N411" s="41"/>
      <c r="O411" s="41"/>
      <c r="P411" s="41"/>
      <c r="Q411" s="41"/>
      <c r="R411" s="41"/>
      <c r="S411" s="41"/>
      <c r="T411" s="41"/>
      <c r="U411" s="41"/>
      <c r="V411" s="41"/>
      <c r="W411" s="41"/>
      <c r="X411" s="41"/>
      <c r="Y411" s="41"/>
      <c r="Z411" s="41"/>
    </row>
    <row r="412" hidden="1" outlineLevel="1">
      <c r="A412" s="54" t="str">
        <f t="shared" si="14"/>
        <v/>
      </c>
      <c r="B412" s="145" t="s">
        <v>841</v>
      </c>
      <c r="C412" s="4"/>
      <c r="D412" s="4"/>
      <c r="E412" s="4"/>
      <c r="F412" s="4"/>
      <c r="G412" s="4"/>
      <c r="H412" s="4"/>
      <c r="I412" s="4"/>
      <c r="J412" s="4"/>
      <c r="K412" s="4"/>
      <c r="L412" s="5"/>
      <c r="M412" s="41"/>
      <c r="N412" s="41"/>
      <c r="O412" s="41"/>
      <c r="P412" s="41"/>
      <c r="Q412" s="41"/>
      <c r="R412" s="41"/>
      <c r="S412" s="41"/>
      <c r="T412" s="41"/>
      <c r="U412" s="41"/>
      <c r="V412" s="41"/>
      <c r="W412" s="41"/>
      <c r="X412" s="41"/>
      <c r="Y412" s="41"/>
      <c r="Z412" s="41"/>
    </row>
    <row r="413" hidden="1" outlineLevel="1">
      <c r="A413" s="54" t="str">
        <f t="shared" si="14"/>
        <v>TC_CardCreate_FUNC_310</v>
      </c>
      <c r="B413" s="75" t="s">
        <v>841</v>
      </c>
      <c r="C413" s="56" t="s">
        <v>844</v>
      </c>
      <c r="D413" s="75" t="s">
        <v>847</v>
      </c>
      <c r="E413" s="75" t="s">
        <v>792</v>
      </c>
      <c r="F413" s="57"/>
      <c r="G413" s="57"/>
      <c r="H413" s="57"/>
      <c r="I413" s="58"/>
      <c r="J413" s="56"/>
      <c r="K413" s="56"/>
      <c r="L413" s="56"/>
      <c r="M413" s="41"/>
      <c r="N413" s="41"/>
      <c r="O413" s="41"/>
      <c r="P413" s="41"/>
      <c r="Q413" s="41"/>
      <c r="R413" s="41"/>
      <c r="S413" s="41"/>
      <c r="T413" s="41"/>
      <c r="U413" s="41"/>
      <c r="V413" s="41"/>
      <c r="W413" s="41"/>
      <c r="X413" s="41"/>
      <c r="Y413" s="41"/>
      <c r="Z413" s="41"/>
    </row>
    <row r="414" hidden="1" outlineLevel="1">
      <c r="A414" s="54" t="str">
        <f t="shared" si="14"/>
        <v/>
      </c>
      <c r="B414" s="145" t="s">
        <v>797</v>
      </c>
      <c r="C414" s="4"/>
      <c r="D414" s="4"/>
      <c r="E414" s="4"/>
      <c r="F414" s="4"/>
      <c r="G414" s="4"/>
      <c r="H414" s="4"/>
      <c r="I414" s="4"/>
      <c r="J414" s="4"/>
      <c r="K414" s="4"/>
      <c r="L414" s="5"/>
      <c r="M414" s="41"/>
      <c r="N414" s="41"/>
      <c r="O414" s="41"/>
      <c r="P414" s="41"/>
      <c r="Q414" s="41"/>
      <c r="R414" s="41"/>
      <c r="S414" s="41"/>
      <c r="T414" s="41"/>
      <c r="U414" s="41"/>
      <c r="V414" s="41"/>
      <c r="W414" s="41"/>
      <c r="X414" s="41"/>
      <c r="Y414" s="41"/>
      <c r="Z414" s="41"/>
    </row>
    <row r="415" hidden="1" outlineLevel="1">
      <c r="A415" s="54" t="str">
        <f t="shared" si="14"/>
        <v>TC_CardCreate_FUNC_311</v>
      </c>
      <c r="B415" s="139" t="s">
        <v>802</v>
      </c>
      <c r="C415" s="56" t="s">
        <v>844</v>
      </c>
      <c r="D415" s="75" t="s">
        <v>848</v>
      </c>
      <c r="E415" s="75" t="s">
        <v>792</v>
      </c>
      <c r="F415" s="57"/>
      <c r="G415" s="57"/>
      <c r="H415" s="57"/>
      <c r="I415" s="58"/>
      <c r="J415" s="56"/>
      <c r="K415" s="56"/>
      <c r="L415" s="56"/>
      <c r="M415" s="41"/>
      <c r="N415" s="41"/>
      <c r="O415" s="41"/>
      <c r="P415" s="41"/>
      <c r="Q415" s="41"/>
      <c r="R415" s="41"/>
      <c r="S415" s="41"/>
      <c r="T415" s="41"/>
      <c r="U415" s="41"/>
      <c r="V415" s="41"/>
      <c r="W415" s="41"/>
      <c r="X415" s="41"/>
      <c r="Y415" s="41"/>
      <c r="Z415" s="41"/>
    </row>
    <row r="416" hidden="1" outlineLevel="1">
      <c r="A416" s="54" t="str">
        <f t="shared" si="14"/>
        <v>TC_CardCreate_FUNC_312</v>
      </c>
      <c r="B416" s="52"/>
      <c r="C416" s="56"/>
      <c r="D416" s="75" t="s">
        <v>863</v>
      </c>
      <c r="E416" s="75" t="s">
        <v>864</v>
      </c>
      <c r="F416" s="57"/>
      <c r="G416" s="57"/>
      <c r="H416" s="57"/>
      <c r="I416" s="58"/>
      <c r="J416" s="56"/>
      <c r="K416" s="56"/>
      <c r="L416" s="56"/>
      <c r="M416" s="41"/>
      <c r="N416" s="41"/>
      <c r="O416" s="41"/>
      <c r="P416" s="41"/>
      <c r="Q416" s="41"/>
      <c r="R416" s="41"/>
      <c r="S416" s="41"/>
      <c r="T416" s="41"/>
      <c r="U416" s="41"/>
      <c r="V416" s="41"/>
      <c r="W416" s="41"/>
      <c r="X416" s="41"/>
      <c r="Y416" s="41"/>
      <c r="Z416" s="41"/>
    </row>
    <row r="417" hidden="1" outlineLevel="1">
      <c r="A417" s="54" t="str">
        <f t="shared" si="14"/>
        <v/>
      </c>
      <c r="B417" s="145" t="s">
        <v>802</v>
      </c>
      <c r="C417" s="4"/>
      <c r="D417" s="4"/>
      <c r="E417" s="4"/>
      <c r="F417" s="4"/>
      <c r="G417" s="4"/>
      <c r="H417" s="4"/>
      <c r="I417" s="4"/>
      <c r="J417" s="4"/>
      <c r="K417" s="4"/>
      <c r="L417" s="5"/>
      <c r="M417" s="41"/>
      <c r="N417" s="41"/>
      <c r="O417" s="41"/>
      <c r="P417" s="41"/>
      <c r="Q417" s="41"/>
      <c r="R417" s="41"/>
      <c r="S417" s="41"/>
      <c r="T417" s="41"/>
      <c r="U417" s="41"/>
      <c r="V417" s="41"/>
      <c r="W417" s="41"/>
      <c r="X417" s="41"/>
      <c r="Y417" s="41"/>
      <c r="Z417" s="41"/>
    </row>
    <row r="418" hidden="1" outlineLevel="1">
      <c r="A418" s="54" t="str">
        <f t="shared" si="14"/>
        <v>TC_CardCreate_FUNC_313</v>
      </c>
      <c r="B418" s="75" t="s">
        <v>802</v>
      </c>
      <c r="C418" s="56" t="s">
        <v>844</v>
      </c>
      <c r="D418" s="75" t="s">
        <v>848</v>
      </c>
      <c r="E418" s="75" t="s">
        <v>792</v>
      </c>
      <c r="F418" s="57"/>
      <c r="G418" s="57"/>
      <c r="H418" s="57"/>
      <c r="I418" s="58"/>
      <c r="J418" s="56"/>
      <c r="K418" s="56"/>
      <c r="L418" s="56"/>
      <c r="M418" s="41"/>
      <c r="N418" s="41"/>
      <c r="O418" s="41"/>
      <c r="P418" s="41"/>
      <c r="Q418" s="41"/>
      <c r="R418" s="41"/>
      <c r="S418" s="41"/>
      <c r="T418" s="41"/>
      <c r="U418" s="41"/>
      <c r="V418" s="41"/>
      <c r="W418" s="41"/>
      <c r="X418" s="41"/>
      <c r="Y418" s="41"/>
      <c r="Z418" s="41"/>
    </row>
    <row r="419" hidden="1" outlineLevel="1">
      <c r="A419" s="54" t="str">
        <f t="shared" si="14"/>
        <v/>
      </c>
      <c r="B419" s="145" t="s">
        <v>805</v>
      </c>
      <c r="C419" s="4"/>
      <c r="D419" s="4"/>
      <c r="E419" s="4"/>
      <c r="F419" s="4"/>
      <c r="G419" s="4"/>
      <c r="H419" s="4"/>
      <c r="I419" s="4"/>
      <c r="J419" s="4"/>
      <c r="K419" s="4"/>
      <c r="L419" s="5"/>
      <c r="M419" s="41"/>
      <c r="N419" s="41"/>
      <c r="O419" s="41"/>
      <c r="P419" s="41"/>
      <c r="Q419" s="41"/>
      <c r="R419" s="41"/>
      <c r="S419" s="41"/>
      <c r="T419" s="41"/>
      <c r="U419" s="41"/>
      <c r="V419" s="41"/>
      <c r="W419" s="41"/>
      <c r="X419" s="41"/>
      <c r="Y419" s="41"/>
      <c r="Z419" s="41"/>
    </row>
    <row r="420" hidden="1" outlineLevel="1">
      <c r="A420" s="54" t="str">
        <f t="shared" si="14"/>
        <v>TC_CardCreate_FUNC_314</v>
      </c>
      <c r="B420" s="75" t="s">
        <v>809</v>
      </c>
      <c r="C420" s="56" t="s">
        <v>844</v>
      </c>
      <c r="D420" s="75" t="s">
        <v>852</v>
      </c>
      <c r="E420" s="75" t="s">
        <v>792</v>
      </c>
      <c r="F420" s="57"/>
      <c r="G420" s="57"/>
      <c r="H420" s="57"/>
      <c r="I420" s="58"/>
      <c r="J420" s="56"/>
      <c r="K420" s="56"/>
      <c r="L420" s="56"/>
      <c r="M420" s="41"/>
      <c r="N420" s="41"/>
      <c r="O420" s="41"/>
      <c r="P420" s="41"/>
      <c r="Q420" s="41"/>
      <c r="R420" s="41"/>
      <c r="S420" s="41"/>
      <c r="T420" s="41"/>
      <c r="U420" s="41"/>
      <c r="V420" s="41"/>
      <c r="W420" s="41"/>
      <c r="X420" s="41"/>
      <c r="Y420" s="41"/>
      <c r="Z420" s="41"/>
    </row>
    <row r="421" hidden="1" outlineLevel="1">
      <c r="A421" s="54" t="str">
        <f t="shared" si="14"/>
        <v/>
      </c>
      <c r="B421" s="145" t="s">
        <v>812</v>
      </c>
      <c r="C421" s="4"/>
      <c r="D421" s="4"/>
      <c r="E421" s="4"/>
      <c r="F421" s="4"/>
      <c r="G421" s="4"/>
      <c r="H421" s="4"/>
      <c r="I421" s="4"/>
      <c r="J421" s="4"/>
      <c r="K421" s="4"/>
      <c r="L421" s="5"/>
      <c r="M421" s="41"/>
      <c r="N421" s="41"/>
      <c r="O421" s="41"/>
      <c r="P421" s="41"/>
      <c r="Q421" s="41"/>
      <c r="R421" s="41"/>
      <c r="S421" s="41"/>
      <c r="T421" s="41"/>
      <c r="U421" s="41"/>
      <c r="V421" s="41"/>
      <c r="W421" s="41"/>
      <c r="X421" s="41"/>
      <c r="Y421" s="41"/>
      <c r="Z421" s="41"/>
    </row>
    <row r="422" hidden="1" outlineLevel="1">
      <c r="A422" s="54" t="str">
        <f t="shared" si="14"/>
        <v>TC_CardCreate_FUNC_315</v>
      </c>
      <c r="B422" s="75" t="s">
        <v>812</v>
      </c>
      <c r="C422" s="56" t="s">
        <v>844</v>
      </c>
      <c r="D422" s="75" t="s">
        <v>853</v>
      </c>
      <c r="E422" s="75" t="s">
        <v>807</v>
      </c>
      <c r="F422" s="57"/>
      <c r="G422" s="57"/>
      <c r="H422" s="57"/>
      <c r="I422" s="58"/>
      <c r="J422" s="56"/>
      <c r="K422" s="56"/>
      <c r="L422" s="56"/>
      <c r="M422" s="41"/>
      <c r="N422" s="41"/>
      <c r="O422" s="41"/>
      <c r="P422" s="41"/>
      <c r="Q422" s="41"/>
      <c r="R422" s="41"/>
      <c r="S422" s="41"/>
      <c r="T422" s="41"/>
      <c r="U422" s="41"/>
      <c r="V422" s="41"/>
      <c r="W422" s="41"/>
      <c r="X422" s="41"/>
      <c r="Y422" s="41"/>
      <c r="Z422" s="41"/>
    </row>
    <row r="423" hidden="1" outlineLevel="1">
      <c r="A423" s="54" t="str">
        <f t="shared" si="14"/>
        <v/>
      </c>
      <c r="B423" s="145" t="s">
        <v>815</v>
      </c>
      <c r="C423" s="4"/>
      <c r="D423" s="4"/>
      <c r="E423" s="4"/>
      <c r="F423" s="4"/>
      <c r="G423" s="4"/>
      <c r="H423" s="4"/>
      <c r="I423" s="4"/>
      <c r="J423" s="4"/>
      <c r="K423" s="4"/>
      <c r="L423" s="5"/>
      <c r="M423" s="41"/>
      <c r="N423" s="41"/>
      <c r="O423" s="41"/>
      <c r="P423" s="41"/>
      <c r="Q423" s="41"/>
      <c r="R423" s="41"/>
      <c r="S423" s="41"/>
      <c r="T423" s="41"/>
      <c r="U423" s="41"/>
      <c r="V423" s="41"/>
      <c r="W423" s="41"/>
      <c r="X423" s="41"/>
      <c r="Y423" s="41"/>
      <c r="Z423" s="41"/>
    </row>
    <row r="424" hidden="1" outlineLevel="1">
      <c r="A424" s="54" t="str">
        <f t="shared" si="14"/>
        <v>TC_CardCreate_FUNC_316</v>
      </c>
      <c r="B424" s="75" t="s">
        <v>815</v>
      </c>
      <c r="C424" s="56" t="s">
        <v>844</v>
      </c>
      <c r="D424" s="75" t="s">
        <v>854</v>
      </c>
      <c r="E424" s="75" t="s">
        <v>792</v>
      </c>
      <c r="F424" s="57"/>
      <c r="G424" s="57"/>
      <c r="H424" s="57"/>
      <c r="I424" s="58"/>
      <c r="J424" s="56"/>
      <c r="K424" s="56"/>
      <c r="L424" s="56"/>
      <c r="M424" s="41"/>
      <c r="N424" s="41"/>
      <c r="O424" s="41"/>
      <c r="P424" s="41"/>
      <c r="Q424" s="41"/>
      <c r="R424" s="41"/>
      <c r="S424" s="41"/>
      <c r="T424" s="41"/>
      <c r="U424" s="41"/>
      <c r="V424" s="41"/>
      <c r="W424" s="41"/>
      <c r="X424" s="41"/>
      <c r="Y424" s="41"/>
      <c r="Z424" s="41"/>
    </row>
    <row r="425" hidden="1" outlineLevel="1" collapsed="1">
      <c r="A425" s="54" t="str">
        <f t="shared" si="14"/>
        <v/>
      </c>
      <c r="B425" s="145" t="s">
        <v>818</v>
      </c>
      <c r="C425" s="4"/>
      <c r="D425" s="4"/>
      <c r="E425" s="4"/>
      <c r="F425" s="4"/>
      <c r="G425" s="4"/>
      <c r="H425" s="4"/>
      <c r="I425" s="4"/>
      <c r="J425" s="4"/>
      <c r="K425" s="4"/>
      <c r="L425" s="5"/>
      <c r="M425" s="41"/>
      <c r="N425" s="41"/>
      <c r="O425" s="41"/>
      <c r="P425" s="41"/>
      <c r="Q425" s="41"/>
      <c r="R425" s="41"/>
      <c r="S425" s="41"/>
      <c r="T425" s="41"/>
      <c r="U425" s="41"/>
      <c r="V425" s="41"/>
      <c r="W425" s="41"/>
      <c r="X425" s="41"/>
      <c r="Y425" s="41"/>
      <c r="Z425" s="41"/>
    </row>
    <row r="426" hidden="1" outlineLevel="2">
      <c r="A426" s="54" t="str">
        <f t="shared" si="14"/>
        <v>TC_CardCreate_FUNC_317</v>
      </c>
      <c r="B426" s="75" t="s">
        <v>819</v>
      </c>
      <c r="C426" s="56" t="s">
        <v>844</v>
      </c>
      <c r="D426" s="75" t="s">
        <v>855</v>
      </c>
      <c r="E426" s="75" t="s">
        <v>820</v>
      </c>
      <c r="F426" s="57"/>
      <c r="G426" s="57"/>
      <c r="H426" s="57"/>
      <c r="I426" s="58"/>
      <c r="J426" s="56"/>
      <c r="K426" s="56"/>
      <c r="L426" s="56"/>
      <c r="M426" s="41"/>
      <c r="N426" s="41"/>
      <c r="O426" s="41"/>
      <c r="P426" s="41"/>
      <c r="Q426" s="41"/>
      <c r="R426" s="41"/>
      <c r="S426" s="41"/>
      <c r="T426" s="41"/>
      <c r="U426" s="41"/>
      <c r="V426" s="41"/>
      <c r="W426" s="41"/>
      <c r="X426" s="41"/>
      <c r="Y426" s="41"/>
      <c r="Z426" s="41"/>
    </row>
    <row r="427" hidden="1" outlineLevel="2" collapsed="1">
      <c r="A427" s="54" t="str">
        <f t="shared" si="14"/>
        <v/>
      </c>
      <c r="B427" s="149" t="s">
        <v>821</v>
      </c>
      <c r="C427" s="4"/>
      <c r="D427" s="4"/>
      <c r="E427" s="4"/>
      <c r="F427" s="4"/>
      <c r="G427" s="4"/>
      <c r="H427" s="4"/>
      <c r="I427" s="4"/>
      <c r="J427" s="4"/>
      <c r="K427" s="4"/>
      <c r="L427" s="5"/>
      <c r="M427" s="41"/>
      <c r="N427" s="41"/>
      <c r="O427" s="41"/>
      <c r="P427" s="41"/>
      <c r="Q427" s="41"/>
      <c r="R427" s="41"/>
      <c r="S427" s="41"/>
      <c r="T427" s="41"/>
      <c r="U427" s="41"/>
      <c r="V427" s="41"/>
      <c r="W427" s="41"/>
      <c r="X427" s="41"/>
      <c r="Y427" s="41"/>
      <c r="Z427" s="41"/>
    </row>
    <row r="428" hidden="1" outlineLevel="3">
      <c r="A428" s="54" t="str">
        <f t="shared" si="14"/>
        <v>TC_CardCreate_FUNC_318</v>
      </c>
      <c r="B428" s="74" t="s">
        <v>728</v>
      </c>
      <c r="C428" s="56"/>
      <c r="D428" s="74" t="s">
        <v>729</v>
      </c>
      <c r="E428" s="74" t="s">
        <v>730</v>
      </c>
      <c r="F428" s="57"/>
      <c r="G428" s="57"/>
      <c r="H428" s="57"/>
      <c r="I428" s="58"/>
      <c r="J428" s="56"/>
      <c r="K428" s="56"/>
      <c r="L428" s="56"/>
      <c r="M428" s="41"/>
      <c r="N428" s="41"/>
      <c r="O428" s="41"/>
      <c r="P428" s="41"/>
      <c r="Q428" s="41"/>
      <c r="R428" s="41"/>
      <c r="S428" s="41"/>
      <c r="T428" s="41"/>
      <c r="U428" s="41"/>
      <c r="V428" s="41"/>
      <c r="W428" s="41"/>
      <c r="X428" s="41"/>
      <c r="Y428" s="41"/>
      <c r="Z428" s="41"/>
    </row>
    <row r="429" hidden="1" outlineLevel="3">
      <c r="A429" s="54" t="str">
        <f t="shared" si="14"/>
        <v>TC_CardCreate_FUNC_319</v>
      </c>
      <c r="B429" s="74" t="s">
        <v>731</v>
      </c>
      <c r="C429" s="56"/>
      <c r="D429" s="74" t="s">
        <v>822</v>
      </c>
      <c r="E429" s="74" t="s">
        <v>823</v>
      </c>
      <c r="F429" s="57"/>
      <c r="G429" s="57"/>
      <c r="H429" s="57"/>
      <c r="I429" s="58"/>
      <c r="J429" s="56"/>
      <c r="K429" s="56"/>
      <c r="L429" s="56"/>
      <c r="M429" s="41"/>
      <c r="N429" s="41"/>
      <c r="O429" s="41"/>
      <c r="P429" s="41"/>
      <c r="Q429" s="41"/>
      <c r="R429" s="41"/>
      <c r="S429" s="41"/>
      <c r="T429" s="41"/>
      <c r="U429" s="41"/>
      <c r="V429" s="41"/>
      <c r="W429" s="41"/>
      <c r="X429" s="41"/>
      <c r="Y429" s="41"/>
      <c r="Z429" s="41"/>
    </row>
    <row r="430" hidden="1" outlineLevel="3">
      <c r="A430" s="54" t="str">
        <f t="shared" si="14"/>
        <v>TC_CardCreate_FUNC_320</v>
      </c>
      <c r="B430" s="75" t="s">
        <v>734</v>
      </c>
      <c r="C430" s="56"/>
      <c r="D430" s="75" t="s">
        <v>735</v>
      </c>
      <c r="E430" s="75" t="s">
        <v>736</v>
      </c>
      <c r="F430" s="57"/>
      <c r="G430" s="57"/>
      <c r="H430" s="57"/>
      <c r="I430" s="58"/>
      <c r="J430" s="56"/>
      <c r="K430" s="56"/>
      <c r="L430" s="56"/>
      <c r="M430" s="41"/>
      <c r="N430" s="41"/>
      <c r="O430" s="41"/>
      <c r="P430" s="41"/>
      <c r="Q430" s="41"/>
      <c r="R430" s="41"/>
      <c r="S430" s="41"/>
      <c r="T430" s="41"/>
      <c r="U430" s="41"/>
      <c r="V430" s="41"/>
      <c r="W430" s="41"/>
      <c r="X430" s="41"/>
      <c r="Y430" s="41"/>
      <c r="Z430" s="41"/>
    </row>
    <row r="431" hidden="1" outlineLevel="3">
      <c r="A431" s="54" t="str">
        <f t="shared" si="14"/>
        <v>TC_CardCreate_FUNC_321</v>
      </c>
      <c r="B431" s="76" t="s">
        <v>824</v>
      </c>
      <c r="C431" s="56"/>
      <c r="D431" s="74" t="s">
        <v>825</v>
      </c>
      <c r="E431" s="74" t="s">
        <v>826</v>
      </c>
      <c r="F431" s="57"/>
      <c r="G431" s="57"/>
      <c r="H431" s="57"/>
      <c r="I431" s="58"/>
      <c r="J431" s="56"/>
      <c r="K431" s="56"/>
      <c r="L431" s="56"/>
      <c r="M431" s="41"/>
      <c r="N431" s="41"/>
      <c r="O431" s="41"/>
      <c r="P431" s="41"/>
      <c r="Q431" s="41"/>
      <c r="R431" s="41"/>
      <c r="S431" s="41"/>
      <c r="T431" s="41"/>
      <c r="U431" s="41"/>
      <c r="V431" s="41"/>
      <c r="W431" s="41"/>
      <c r="X431" s="41"/>
      <c r="Y431" s="41"/>
      <c r="Z431" s="41"/>
    </row>
    <row r="432" hidden="1" outlineLevel="3">
      <c r="A432" s="54" t="str">
        <f t="shared" si="14"/>
        <v>TC_CardCreate_FUNC_322</v>
      </c>
      <c r="B432" s="52"/>
      <c r="C432" s="56"/>
      <c r="D432" s="75" t="s">
        <v>740</v>
      </c>
      <c r="E432" s="74" t="s">
        <v>826</v>
      </c>
      <c r="F432" s="57"/>
      <c r="G432" s="57"/>
      <c r="H432" s="57"/>
      <c r="I432" s="58"/>
      <c r="J432" s="56"/>
      <c r="K432" s="56"/>
      <c r="L432" s="56"/>
      <c r="M432" s="41"/>
      <c r="N432" s="41"/>
      <c r="O432" s="41"/>
      <c r="P432" s="41"/>
      <c r="Q432" s="41"/>
      <c r="R432" s="41"/>
      <c r="S432" s="41"/>
      <c r="T432" s="41"/>
      <c r="U432" s="41"/>
      <c r="V432" s="41"/>
      <c r="W432" s="41"/>
      <c r="X432" s="41"/>
      <c r="Y432" s="41"/>
      <c r="Z432" s="41"/>
    </row>
    <row r="433" hidden="1" outlineLevel="2" collapsed="1">
      <c r="A433" s="54" t="str">
        <f t="shared" si="14"/>
        <v/>
      </c>
      <c r="B433" s="149" t="s">
        <v>827</v>
      </c>
      <c r="C433" s="4"/>
      <c r="D433" s="4"/>
      <c r="E433" s="4"/>
      <c r="F433" s="4"/>
      <c r="G433" s="4"/>
      <c r="H433" s="4"/>
      <c r="I433" s="4"/>
      <c r="J433" s="4"/>
      <c r="K433" s="4"/>
      <c r="L433" s="5"/>
      <c r="M433" s="41"/>
      <c r="N433" s="41"/>
      <c r="O433" s="41"/>
      <c r="P433" s="41"/>
      <c r="Q433" s="41"/>
      <c r="R433" s="41"/>
      <c r="S433" s="41"/>
      <c r="T433" s="41"/>
      <c r="U433" s="41"/>
      <c r="V433" s="41"/>
      <c r="W433" s="41"/>
      <c r="X433" s="41"/>
      <c r="Y433" s="41"/>
      <c r="Z433" s="41"/>
    </row>
    <row r="434" hidden="1" outlineLevel="3">
      <c r="A434" s="54" t="str">
        <f t="shared" si="14"/>
        <v>TC_CardCreate_FUNC_323</v>
      </c>
      <c r="B434" s="75" t="s">
        <v>828</v>
      </c>
      <c r="C434" s="56"/>
      <c r="D434" s="75" t="s">
        <v>829</v>
      </c>
      <c r="E434" s="144" t="s">
        <v>830</v>
      </c>
      <c r="F434" s="57"/>
      <c r="G434" s="57"/>
      <c r="H434" s="57"/>
      <c r="I434" s="58"/>
      <c r="J434" s="56"/>
      <c r="K434" s="56"/>
      <c r="L434" s="56"/>
      <c r="M434" s="41"/>
      <c r="N434" s="41"/>
      <c r="O434" s="41"/>
      <c r="P434" s="41"/>
      <c r="Q434" s="41"/>
      <c r="R434" s="41"/>
      <c r="S434" s="41"/>
      <c r="T434" s="41"/>
      <c r="U434" s="41"/>
      <c r="V434" s="41"/>
      <c r="W434" s="41"/>
      <c r="X434" s="41"/>
      <c r="Y434" s="41"/>
      <c r="Z434" s="41"/>
    </row>
    <row r="435" hidden="1" outlineLevel="3">
      <c r="A435" s="54" t="str">
        <f t="shared" si="14"/>
        <v>TC_CardCreate_FUNC_324</v>
      </c>
      <c r="B435" s="75" t="s">
        <v>831</v>
      </c>
      <c r="C435" s="56"/>
      <c r="D435" s="75" t="s">
        <v>832</v>
      </c>
      <c r="E435" s="75" t="s">
        <v>792</v>
      </c>
      <c r="F435" s="57"/>
      <c r="G435" s="57"/>
      <c r="H435" s="57"/>
      <c r="I435" s="58"/>
      <c r="J435" s="56"/>
      <c r="K435" s="56"/>
      <c r="L435" s="56"/>
      <c r="M435" s="41"/>
      <c r="N435" s="41"/>
      <c r="O435" s="41"/>
      <c r="P435" s="41"/>
      <c r="Q435" s="41"/>
      <c r="R435" s="41"/>
      <c r="S435" s="41"/>
      <c r="T435" s="41"/>
      <c r="U435" s="41"/>
      <c r="V435" s="41"/>
      <c r="W435" s="41"/>
      <c r="X435" s="41"/>
      <c r="Y435" s="41"/>
      <c r="Z435" s="41"/>
    </row>
    <row r="436" hidden="1" outlineLevel="1" collapsed="1">
      <c r="A436" s="54" t="str">
        <f t="shared" si="14"/>
        <v/>
      </c>
      <c r="B436" s="145" t="s">
        <v>833</v>
      </c>
      <c r="C436" s="4"/>
      <c r="D436" s="4"/>
      <c r="E436" s="4"/>
      <c r="F436" s="4"/>
      <c r="G436" s="4"/>
      <c r="H436" s="4"/>
      <c r="I436" s="4"/>
      <c r="J436" s="4"/>
      <c r="K436" s="4"/>
      <c r="L436" s="5"/>
      <c r="M436" s="41"/>
      <c r="N436" s="41"/>
      <c r="O436" s="41"/>
      <c r="P436" s="41"/>
      <c r="Q436" s="41"/>
      <c r="R436" s="41"/>
      <c r="S436" s="41"/>
      <c r="T436" s="41"/>
      <c r="U436" s="41"/>
      <c r="V436" s="41"/>
      <c r="W436" s="41"/>
      <c r="X436" s="41"/>
      <c r="Y436" s="41"/>
      <c r="Z436" s="41"/>
    </row>
    <row r="437" hidden="1" outlineLevel="2">
      <c r="A437" s="54" t="str">
        <f t="shared" si="14"/>
        <v>TC_CardCreate_FUNC_325</v>
      </c>
      <c r="B437" s="139" t="s">
        <v>833</v>
      </c>
      <c r="C437" s="56"/>
      <c r="D437" s="75" t="s">
        <v>834</v>
      </c>
      <c r="E437" s="75" t="s">
        <v>792</v>
      </c>
      <c r="F437" s="57"/>
      <c r="G437" s="57"/>
      <c r="H437" s="57"/>
      <c r="I437" s="58"/>
      <c r="J437" s="56"/>
      <c r="K437" s="56"/>
      <c r="L437" s="56"/>
      <c r="M437" s="41"/>
      <c r="N437" s="41"/>
      <c r="O437" s="41"/>
      <c r="P437" s="41"/>
      <c r="Q437" s="41"/>
      <c r="R437" s="41"/>
      <c r="S437" s="41"/>
      <c r="T437" s="41"/>
      <c r="U437" s="41"/>
      <c r="V437" s="41"/>
      <c r="W437" s="41"/>
      <c r="X437" s="41"/>
      <c r="Y437" s="41"/>
      <c r="Z437" s="41"/>
    </row>
    <row r="438" hidden="1" outlineLevel="2">
      <c r="A438" s="54" t="str">
        <f t="shared" si="14"/>
        <v>TC_CardCreate_FUNC_326</v>
      </c>
      <c r="B438" s="52"/>
      <c r="C438" s="56"/>
      <c r="D438" s="75" t="s">
        <v>835</v>
      </c>
      <c r="E438" s="75" t="s">
        <v>792</v>
      </c>
      <c r="F438" s="57"/>
      <c r="G438" s="57"/>
      <c r="H438" s="57"/>
      <c r="I438" s="58"/>
      <c r="J438" s="56"/>
      <c r="K438" s="56"/>
      <c r="L438" s="56"/>
      <c r="M438" s="41"/>
      <c r="N438" s="41"/>
      <c r="O438" s="41"/>
      <c r="P438" s="41"/>
      <c r="Q438" s="41"/>
      <c r="R438" s="41"/>
      <c r="S438" s="41"/>
      <c r="T438" s="41"/>
      <c r="U438" s="41"/>
      <c r="V438" s="41"/>
      <c r="W438" s="41"/>
      <c r="X438" s="41"/>
      <c r="Y438" s="41"/>
      <c r="Z438" s="41"/>
    </row>
    <row r="439" collapsed="1">
      <c r="A439" s="54" t="str">
        <f t="shared" si="14"/>
        <v/>
      </c>
      <c r="B439" s="148" t="s">
        <v>865</v>
      </c>
      <c r="C439" s="4"/>
      <c r="D439" s="4"/>
      <c r="E439" s="4"/>
      <c r="F439" s="4"/>
      <c r="G439" s="4"/>
      <c r="H439" s="4"/>
      <c r="I439" s="4"/>
      <c r="J439" s="4"/>
      <c r="K439" s="4"/>
      <c r="L439" s="5"/>
      <c r="M439" s="41"/>
      <c r="N439" s="41"/>
      <c r="O439" s="41"/>
      <c r="P439" s="41"/>
      <c r="Q439" s="41"/>
      <c r="R439" s="41"/>
      <c r="S439" s="41"/>
      <c r="T439" s="41"/>
      <c r="U439" s="41"/>
      <c r="V439" s="41"/>
      <c r="W439" s="41"/>
      <c r="X439" s="41"/>
      <c r="Y439" s="41"/>
      <c r="Z439" s="41"/>
    </row>
    <row r="440" hidden="1" outlineLevel="1" collapsed="1">
      <c r="A440" s="54"/>
      <c r="B440" s="143" t="s">
        <v>554</v>
      </c>
      <c r="C440" s="4"/>
      <c r="D440" s="4"/>
      <c r="E440" s="4"/>
      <c r="F440" s="4"/>
      <c r="G440" s="4"/>
      <c r="H440" s="4"/>
      <c r="I440" s="4"/>
      <c r="J440" s="4"/>
      <c r="K440" s="4"/>
      <c r="L440" s="5"/>
      <c r="M440" s="41"/>
      <c r="N440" s="41"/>
      <c r="O440" s="41"/>
      <c r="P440" s="41"/>
      <c r="Q440" s="41"/>
      <c r="R440" s="41"/>
      <c r="S440" s="41"/>
      <c r="T440" s="41"/>
      <c r="U440" s="41"/>
      <c r="V440" s="41"/>
      <c r="W440" s="41"/>
      <c r="X440" s="41"/>
      <c r="Y440" s="41"/>
      <c r="Z440" s="41"/>
    </row>
    <row r="441" hidden="1" outlineLevel="2">
      <c r="A441" s="54" t="str">
        <f t="shared" ref="A441:A473" si="15">IF(AND(D441="",D441=""),"",$D$4&amp;"_"&amp;ROW()-11-COUNTBLANK($D$12:D441))</f>
        <v>TC_CardCreate_FUNC_327</v>
      </c>
      <c r="B441" s="75" t="s">
        <v>555</v>
      </c>
      <c r="C441" s="56"/>
      <c r="D441" s="75" t="s">
        <v>556</v>
      </c>
      <c r="E441" s="68" t="s">
        <v>866</v>
      </c>
      <c r="F441" s="57"/>
      <c r="G441" s="57"/>
      <c r="H441" s="57"/>
      <c r="I441" s="58"/>
      <c r="J441" s="56"/>
      <c r="K441" s="56"/>
      <c r="L441" s="56"/>
      <c r="M441" s="41"/>
      <c r="N441" s="41"/>
      <c r="O441" s="41"/>
      <c r="P441" s="41"/>
      <c r="Q441" s="41"/>
      <c r="R441" s="41"/>
      <c r="S441" s="41"/>
      <c r="T441" s="41"/>
      <c r="U441" s="41"/>
      <c r="V441" s="41"/>
      <c r="W441" s="41"/>
      <c r="X441" s="41"/>
      <c r="Y441" s="41"/>
      <c r="Z441" s="41"/>
    </row>
    <row r="442" hidden="1" outlineLevel="1">
      <c r="A442" s="54" t="str">
        <f t="shared" si="15"/>
        <v/>
      </c>
      <c r="B442" s="145" t="s">
        <v>790</v>
      </c>
      <c r="C442" s="4"/>
      <c r="D442" s="4"/>
      <c r="E442" s="4"/>
      <c r="F442" s="4"/>
      <c r="G442" s="4"/>
      <c r="H442" s="4"/>
      <c r="I442" s="4"/>
      <c r="J442" s="4"/>
      <c r="K442" s="4"/>
      <c r="L442" s="5"/>
      <c r="M442" s="41"/>
      <c r="N442" s="41"/>
      <c r="O442" s="41"/>
      <c r="P442" s="41"/>
      <c r="Q442" s="41"/>
      <c r="R442" s="41"/>
      <c r="S442" s="41"/>
      <c r="T442" s="41"/>
      <c r="U442" s="41"/>
      <c r="V442" s="41"/>
      <c r="W442" s="41"/>
      <c r="X442" s="41"/>
      <c r="Y442" s="41"/>
      <c r="Z442" s="41"/>
    </row>
    <row r="443" hidden="1" outlineLevel="1">
      <c r="A443" s="54" t="str">
        <f t="shared" si="15"/>
        <v>TC_CardCreate_FUNC_328</v>
      </c>
      <c r="B443" s="75" t="s">
        <v>790</v>
      </c>
      <c r="C443" s="56" t="s">
        <v>844</v>
      </c>
      <c r="D443" s="75" t="s">
        <v>845</v>
      </c>
      <c r="E443" s="75" t="s">
        <v>792</v>
      </c>
      <c r="F443" s="57"/>
      <c r="G443" s="57"/>
      <c r="H443" s="57"/>
      <c r="I443" s="58"/>
      <c r="J443" s="56"/>
      <c r="K443" s="56"/>
      <c r="L443" s="56"/>
      <c r="M443" s="41"/>
      <c r="N443" s="41"/>
      <c r="O443" s="41"/>
      <c r="P443" s="41"/>
      <c r="Q443" s="41"/>
      <c r="R443" s="41"/>
      <c r="S443" s="41"/>
      <c r="T443" s="41"/>
      <c r="U443" s="41"/>
      <c r="V443" s="41"/>
      <c r="W443" s="41"/>
      <c r="X443" s="41"/>
      <c r="Y443" s="41"/>
      <c r="Z443" s="41"/>
    </row>
    <row r="444" hidden="1" outlineLevel="1">
      <c r="A444" s="54" t="str">
        <f t="shared" si="15"/>
        <v/>
      </c>
      <c r="B444" s="145" t="s">
        <v>794</v>
      </c>
      <c r="C444" s="4"/>
      <c r="D444" s="4"/>
      <c r="E444" s="4"/>
      <c r="F444" s="4"/>
      <c r="G444" s="4"/>
      <c r="H444" s="4"/>
      <c r="I444" s="4"/>
      <c r="J444" s="4"/>
      <c r="K444" s="4"/>
      <c r="L444" s="5"/>
      <c r="M444" s="41"/>
      <c r="N444" s="41"/>
      <c r="O444" s="41"/>
      <c r="P444" s="41"/>
      <c r="Q444" s="41"/>
      <c r="R444" s="41"/>
      <c r="S444" s="41"/>
      <c r="T444" s="41"/>
      <c r="U444" s="41"/>
      <c r="V444" s="41"/>
      <c r="W444" s="41"/>
      <c r="X444" s="41"/>
      <c r="Y444" s="41"/>
      <c r="Z444" s="41"/>
    </row>
    <row r="445" hidden="1" outlineLevel="1">
      <c r="A445" s="54" t="str">
        <f t="shared" si="15"/>
        <v>TC_CardCreate_FUNC_329</v>
      </c>
      <c r="B445" s="75" t="s">
        <v>794</v>
      </c>
      <c r="C445" s="56" t="s">
        <v>844</v>
      </c>
      <c r="D445" s="75" t="s">
        <v>846</v>
      </c>
      <c r="E445" s="75" t="s">
        <v>792</v>
      </c>
      <c r="F445" s="57"/>
      <c r="G445" s="57"/>
      <c r="H445" s="57"/>
      <c r="I445" s="58"/>
      <c r="J445" s="56"/>
      <c r="K445" s="56"/>
      <c r="L445" s="56"/>
      <c r="M445" s="41"/>
      <c r="N445" s="41"/>
      <c r="O445" s="41"/>
      <c r="P445" s="41"/>
      <c r="Q445" s="41"/>
      <c r="R445" s="41"/>
      <c r="S445" s="41"/>
      <c r="T445" s="41"/>
      <c r="U445" s="41"/>
      <c r="V445" s="41"/>
      <c r="W445" s="41"/>
      <c r="X445" s="41"/>
      <c r="Y445" s="41"/>
      <c r="Z445" s="41"/>
    </row>
    <row r="446" hidden="1" outlineLevel="1">
      <c r="A446" s="54" t="str">
        <f t="shared" si="15"/>
        <v/>
      </c>
      <c r="B446" s="145" t="s">
        <v>841</v>
      </c>
      <c r="C446" s="4"/>
      <c r="D446" s="4"/>
      <c r="E446" s="4"/>
      <c r="F446" s="4"/>
      <c r="G446" s="4"/>
      <c r="H446" s="4"/>
      <c r="I446" s="4"/>
      <c r="J446" s="4"/>
      <c r="K446" s="4"/>
      <c r="L446" s="5"/>
      <c r="M446" s="41"/>
      <c r="N446" s="41"/>
      <c r="O446" s="41"/>
      <c r="P446" s="41"/>
      <c r="Q446" s="41"/>
      <c r="R446" s="41"/>
      <c r="S446" s="41"/>
      <c r="T446" s="41"/>
      <c r="U446" s="41"/>
      <c r="V446" s="41"/>
      <c r="W446" s="41"/>
      <c r="X446" s="41"/>
      <c r="Y446" s="41"/>
      <c r="Z446" s="41"/>
    </row>
    <row r="447" hidden="1" outlineLevel="1">
      <c r="A447" s="54" t="str">
        <f t="shared" si="15"/>
        <v>TC_CardCreate_FUNC_330</v>
      </c>
      <c r="B447" s="75" t="s">
        <v>841</v>
      </c>
      <c r="C447" s="56" t="s">
        <v>844</v>
      </c>
      <c r="D447" s="75" t="s">
        <v>847</v>
      </c>
      <c r="E447" s="75" t="s">
        <v>792</v>
      </c>
      <c r="F447" s="57"/>
      <c r="G447" s="57"/>
      <c r="H447" s="57"/>
      <c r="I447" s="58"/>
      <c r="J447" s="56"/>
      <c r="K447" s="56"/>
      <c r="L447" s="56"/>
      <c r="M447" s="41"/>
      <c r="N447" s="41"/>
      <c r="O447" s="41"/>
      <c r="P447" s="41"/>
      <c r="Q447" s="41"/>
      <c r="R447" s="41"/>
      <c r="S447" s="41"/>
      <c r="T447" s="41"/>
      <c r="U447" s="41"/>
      <c r="V447" s="41"/>
      <c r="W447" s="41"/>
      <c r="X447" s="41"/>
      <c r="Y447" s="41"/>
      <c r="Z447" s="41"/>
    </row>
    <row r="448" hidden="1" outlineLevel="1">
      <c r="A448" s="54" t="str">
        <f t="shared" si="15"/>
        <v/>
      </c>
      <c r="B448" s="145" t="s">
        <v>797</v>
      </c>
      <c r="C448" s="4"/>
      <c r="D448" s="4"/>
      <c r="E448" s="4"/>
      <c r="F448" s="4"/>
      <c r="G448" s="4"/>
      <c r="H448" s="4"/>
      <c r="I448" s="4"/>
      <c r="J448" s="4"/>
      <c r="K448" s="4"/>
      <c r="L448" s="5"/>
      <c r="M448" s="41"/>
      <c r="N448" s="41"/>
      <c r="O448" s="41"/>
      <c r="P448" s="41"/>
      <c r="Q448" s="41"/>
      <c r="R448" s="41"/>
      <c r="S448" s="41"/>
      <c r="T448" s="41"/>
      <c r="U448" s="41"/>
      <c r="V448" s="41"/>
      <c r="W448" s="41"/>
      <c r="X448" s="41"/>
      <c r="Y448" s="41"/>
      <c r="Z448" s="41"/>
    </row>
    <row r="449" hidden="1" outlineLevel="1">
      <c r="A449" s="54" t="str">
        <f t="shared" si="15"/>
        <v>TC_CardCreate_FUNC_331</v>
      </c>
      <c r="B449" s="139" t="s">
        <v>802</v>
      </c>
      <c r="C449" s="56" t="s">
        <v>844</v>
      </c>
      <c r="D449" s="75" t="s">
        <v>848</v>
      </c>
      <c r="E449" s="75" t="s">
        <v>792</v>
      </c>
      <c r="F449" s="57"/>
      <c r="G449" s="57"/>
      <c r="H449" s="57"/>
      <c r="I449" s="58"/>
      <c r="J449" s="56"/>
      <c r="K449" s="56"/>
      <c r="L449" s="56"/>
      <c r="M449" s="41"/>
      <c r="N449" s="41"/>
      <c r="O449" s="41"/>
      <c r="P449" s="41"/>
      <c r="Q449" s="41"/>
      <c r="R449" s="41"/>
      <c r="S449" s="41"/>
      <c r="T449" s="41"/>
      <c r="U449" s="41"/>
      <c r="V449" s="41"/>
      <c r="W449" s="41"/>
      <c r="X449" s="41"/>
      <c r="Y449" s="41"/>
      <c r="Z449" s="41"/>
    </row>
    <row r="450" hidden="1" outlineLevel="1">
      <c r="A450" s="54" t="str">
        <f t="shared" si="15"/>
        <v>TC_CardCreate_FUNC_332</v>
      </c>
      <c r="B450" s="52"/>
      <c r="C450" s="56"/>
      <c r="D450" s="75" t="s">
        <v>863</v>
      </c>
      <c r="E450" s="75" t="s">
        <v>864</v>
      </c>
      <c r="F450" s="57"/>
      <c r="G450" s="57"/>
      <c r="H450" s="57"/>
      <c r="I450" s="58"/>
      <c r="J450" s="56"/>
      <c r="K450" s="56"/>
      <c r="L450" s="56"/>
      <c r="M450" s="41"/>
      <c r="N450" s="41"/>
      <c r="O450" s="41"/>
      <c r="P450" s="41"/>
      <c r="Q450" s="41"/>
      <c r="R450" s="41"/>
      <c r="S450" s="41"/>
      <c r="T450" s="41"/>
      <c r="U450" s="41"/>
      <c r="V450" s="41"/>
      <c r="W450" s="41"/>
      <c r="X450" s="41"/>
      <c r="Y450" s="41"/>
      <c r="Z450" s="41"/>
    </row>
    <row r="451" hidden="1" outlineLevel="1">
      <c r="A451" s="54" t="str">
        <f t="shared" si="15"/>
        <v/>
      </c>
      <c r="B451" s="145" t="s">
        <v>802</v>
      </c>
      <c r="C451" s="4"/>
      <c r="D451" s="4"/>
      <c r="E451" s="4"/>
      <c r="F451" s="4"/>
      <c r="G451" s="4"/>
      <c r="H451" s="4"/>
      <c r="I451" s="4"/>
      <c r="J451" s="4"/>
      <c r="K451" s="4"/>
      <c r="L451" s="5"/>
      <c r="M451" s="41"/>
      <c r="N451" s="41"/>
      <c r="O451" s="41"/>
      <c r="P451" s="41"/>
      <c r="Q451" s="41"/>
      <c r="R451" s="41"/>
      <c r="S451" s="41"/>
      <c r="T451" s="41"/>
      <c r="U451" s="41"/>
      <c r="V451" s="41"/>
      <c r="W451" s="41"/>
      <c r="X451" s="41"/>
      <c r="Y451" s="41"/>
      <c r="Z451" s="41"/>
    </row>
    <row r="452" hidden="1" outlineLevel="1">
      <c r="A452" s="54" t="str">
        <f t="shared" si="15"/>
        <v>TC_CardCreate_FUNC_333</v>
      </c>
      <c r="B452" s="75" t="s">
        <v>802</v>
      </c>
      <c r="C452" s="56" t="s">
        <v>844</v>
      </c>
      <c r="D452" s="75" t="s">
        <v>848</v>
      </c>
      <c r="E452" s="75" t="s">
        <v>792</v>
      </c>
      <c r="F452" s="57"/>
      <c r="G452" s="57"/>
      <c r="H452" s="57"/>
      <c r="I452" s="58"/>
      <c r="J452" s="56"/>
      <c r="K452" s="56"/>
      <c r="L452" s="56"/>
      <c r="M452" s="41"/>
      <c r="N452" s="41"/>
      <c r="O452" s="41"/>
      <c r="P452" s="41"/>
      <c r="Q452" s="41"/>
      <c r="R452" s="41"/>
      <c r="S452" s="41"/>
      <c r="T452" s="41"/>
      <c r="U452" s="41"/>
      <c r="V452" s="41"/>
      <c r="W452" s="41"/>
      <c r="X452" s="41"/>
      <c r="Y452" s="41"/>
      <c r="Z452" s="41"/>
    </row>
    <row r="453" hidden="1" outlineLevel="1">
      <c r="A453" s="54" t="str">
        <f t="shared" si="15"/>
        <v/>
      </c>
      <c r="B453" s="145" t="s">
        <v>805</v>
      </c>
      <c r="C453" s="4"/>
      <c r="D453" s="4"/>
      <c r="E453" s="4"/>
      <c r="F453" s="4"/>
      <c r="G453" s="4"/>
      <c r="H453" s="4"/>
      <c r="I453" s="4"/>
      <c r="J453" s="4"/>
      <c r="K453" s="4"/>
      <c r="L453" s="5"/>
      <c r="M453" s="41"/>
      <c r="N453" s="41"/>
      <c r="O453" s="41"/>
      <c r="P453" s="41"/>
      <c r="Q453" s="41"/>
      <c r="R453" s="41"/>
      <c r="S453" s="41"/>
      <c r="T453" s="41"/>
      <c r="U453" s="41"/>
      <c r="V453" s="41"/>
      <c r="W453" s="41"/>
      <c r="X453" s="41"/>
      <c r="Y453" s="41"/>
      <c r="Z453" s="41"/>
    </row>
    <row r="454" hidden="1" outlineLevel="1">
      <c r="A454" s="54" t="str">
        <f t="shared" si="15"/>
        <v>TC_CardCreate_FUNC_334</v>
      </c>
      <c r="B454" s="75" t="s">
        <v>809</v>
      </c>
      <c r="C454" s="56" t="s">
        <v>844</v>
      </c>
      <c r="D454" s="75" t="s">
        <v>852</v>
      </c>
      <c r="E454" s="75" t="s">
        <v>792</v>
      </c>
      <c r="F454" s="57"/>
      <c r="G454" s="57"/>
      <c r="H454" s="57"/>
      <c r="I454" s="58"/>
      <c r="J454" s="56"/>
      <c r="K454" s="56"/>
      <c r="L454" s="56"/>
      <c r="M454" s="41"/>
      <c r="N454" s="41"/>
      <c r="O454" s="41"/>
      <c r="P454" s="41"/>
      <c r="Q454" s="41"/>
      <c r="R454" s="41"/>
      <c r="S454" s="41"/>
      <c r="T454" s="41"/>
      <c r="U454" s="41"/>
      <c r="V454" s="41"/>
      <c r="W454" s="41"/>
      <c r="X454" s="41"/>
      <c r="Y454" s="41"/>
      <c r="Z454" s="41"/>
    </row>
    <row r="455" hidden="1" outlineLevel="1">
      <c r="A455" s="54" t="str">
        <f t="shared" si="15"/>
        <v/>
      </c>
      <c r="B455" s="145" t="s">
        <v>809</v>
      </c>
      <c r="C455" s="4"/>
      <c r="D455" s="4"/>
      <c r="E455" s="4"/>
      <c r="F455" s="4"/>
      <c r="G455" s="4"/>
      <c r="H455" s="4"/>
      <c r="I455" s="4"/>
      <c r="J455" s="4"/>
      <c r="K455" s="4"/>
      <c r="L455" s="5"/>
      <c r="M455" s="41"/>
      <c r="N455" s="41"/>
      <c r="O455" s="41"/>
      <c r="P455" s="41"/>
      <c r="Q455" s="41"/>
      <c r="R455" s="41"/>
      <c r="S455" s="41"/>
      <c r="T455" s="41"/>
      <c r="U455" s="41"/>
      <c r="V455" s="41"/>
      <c r="W455" s="41"/>
      <c r="X455" s="41"/>
      <c r="Y455" s="41"/>
      <c r="Z455" s="41"/>
    </row>
    <row r="456" hidden="1" outlineLevel="1">
      <c r="A456" s="54" t="str">
        <f t="shared" si="15"/>
        <v>TC_CardCreate_FUNC_335</v>
      </c>
      <c r="B456" s="75" t="s">
        <v>809</v>
      </c>
      <c r="C456" s="56" t="s">
        <v>844</v>
      </c>
      <c r="D456" s="75" t="s">
        <v>852</v>
      </c>
      <c r="E456" s="75" t="s">
        <v>792</v>
      </c>
      <c r="F456" s="57"/>
      <c r="G456" s="57"/>
      <c r="H456" s="57"/>
      <c r="I456" s="58"/>
      <c r="J456" s="56"/>
      <c r="K456" s="56"/>
      <c r="L456" s="56"/>
      <c r="M456" s="41"/>
      <c r="N456" s="41"/>
      <c r="O456" s="41"/>
      <c r="P456" s="41"/>
      <c r="Q456" s="41"/>
      <c r="R456" s="41"/>
      <c r="S456" s="41"/>
      <c r="T456" s="41"/>
      <c r="U456" s="41"/>
      <c r="V456" s="41"/>
      <c r="W456" s="41"/>
      <c r="X456" s="41"/>
      <c r="Y456" s="41"/>
      <c r="Z456" s="41"/>
    </row>
    <row r="457" hidden="1" outlineLevel="1">
      <c r="A457" s="54" t="str">
        <f t="shared" si="15"/>
        <v/>
      </c>
      <c r="B457" s="145" t="s">
        <v>815</v>
      </c>
      <c r="C457" s="4"/>
      <c r="D457" s="4"/>
      <c r="E457" s="4"/>
      <c r="F457" s="4"/>
      <c r="G457" s="4"/>
      <c r="H457" s="4"/>
      <c r="I457" s="4"/>
      <c r="J457" s="4"/>
      <c r="K457" s="4"/>
      <c r="L457" s="5"/>
      <c r="M457" s="41"/>
      <c r="N457" s="41"/>
      <c r="O457" s="41"/>
      <c r="P457" s="41"/>
      <c r="Q457" s="41"/>
      <c r="R457" s="41"/>
      <c r="S457" s="41"/>
      <c r="T457" s="41"/>
      <c r="U457" s="41"/>
      <c r="V457" s="41"/>
      <c r="W457" s="41"/>
      <c r="X457" s="41"/>
      <c r="Y457" s="41"/>
      <c r="Z457" s="41"/>
    </row>
    <row r="458" hidden="1" outlineLevel="1">
      <c r="A458" s="54" t="str">
        <f t="shared" si="15"/>
        <v>TC_CardCreate_FUNC_336</v>
      </c>
      <c r="B458" s="75" t="s">
        <v>815</v>
      </c>
      <c r="C458" s="56" t="s">
        <v>844</v>
      </c>
      <c r="D458" s="75" t="s">
        <v>854</v>
      </c>
      <c r="E458" s="75" t="s">
        <v>867</v>
      </c>
      <c r="F458" s="57"/>
      <c r="G458" s="57"/>
      <c r="H458" s="57"/>
      <c r="I458" s="58"/>
      <c r="J458" s="56"/>
      <c r="K458" s="56"/>
      <c r="L458" s="56"/>
      <c r="M458" s="41"/>
      <c r="N458" s="41"/>
      <c r="O458" s="41"/>
      <c r="P458" s="41"/>
      <c r="Q458" s="41"/>
      <c r="R458" s="41"/>
      <c r="S458" s="41"/>
      <c r="T458" s="41"/>
      <c r="U458" s="41"/>
      <c r="V458" s="41"/>
      <c r="W458" s="41"/>
      <c r="X458" s="41"/>
      <c r="Y458" s="41"/>
      <c r="Z458" s="41"/>
    </row>
    <row r="459" hidden="1" outlineLevel="1" collapsed="1">
      <c r="A459" s="54" t="str">
        <f t="shared" si="15"/>
        <v/>
      </c>
      <c r="B459" s="145" t="s">
        <v>818</v>
      </c>
      <c r="C459" s="4"/>
      <c r="D459" s="4"/>
      <c r="E459" s="4"/>
      <c r="F459" s="4"/>
      <c r="G459" s="4"/>
      <c r="H459" s="4"/>
      <c r="I459" s="4"/>
      <c r="J459" s="4"/>
      <c r="K459" s="4"/>
      <c r="L459" s="5"/>
      <c r="M459" s="41"/>
      <c r="N459" s="41"/>
      <c r="O459" s="41"/>
      <c r="P459" s="41"/>
      <c r="Q459" s="41"/>
      <c r="R459" s="41"/>
      <c r="S459" s="41"/>
      <c r="T459" s="41"/>
      <c r="U459" s="41"/>
      <c r="V459" s="41"/>
      <c r="W459" s="41"/>
      <c r="X459" s="41"/>
      <c r="Y459" s="41"/>
      <c r="Z459" s="41"/>
    </row>
    <row r="460" hidden="1" outlineLevel="2">
      <c r="A460" s="54" t="str">
        <f t="shared" si="15"/>
        <v>TC_CardCreate_FUNC_337</v>
      </c>
      <c r="B460" s="75" t="s">
        <v>819</v>
      </c>
      <c r="C460" s="56" t="s">
        <v>844</v>
      </c>
      <c r="D460" s="75" t="s">
        <v>855</v>
      </c>
      <c r="E460" s="75" t="s">
        <v>820</v>
      </c>
      <c r="F460" s="57"/>
      <c r="G460" s="57"/>
      <c r="H460" s="57"/>
      <c r="I460" s="58"/>
      <c r="J460" s="56"/>
      <c r="K460" s="56"/>
      <c r="L460" s="56"/>
      <c r="M460" s="41"/>
      <c r="N460" s="41"/>
      <c r="O460" s="41"/>
      <c r="P460" s="41"/>
      <c r="Q460" s="41"/>
      <c r="R460" s="41"/>
      <c r="S460" s="41"/>
      <c r="T460" s="41"/>
      <c r="U460" s="41"/>
      <c r="V460" s="41"/>
      <c r="W460" s="41"/>
      <c r="X460" s="41"/>
      <c r="Y460" s="41"/>
      <c r="Z460" s="41"/>
    </row>
    <row r="461" hidden="1" outlineLevel="2" collapsed="1">
      <c r="A461" s="54" t="str">
        <f t="shared" si="15"/>
        <v/>
      </c>
      <c r="B461" s="149" t="s">
        <v>821</v>
      </c>
      <c r="C461" s="4"/>
      <c r="D461" s="4"/>
      <c r="E461" s="4"/>
      <c r="F461" s="4"/>
      <c r="G461" s="4"/>
      <c r="H461" s="4"/>
      <c r="I461" s="4"/>
      <c r="J461" s="4"/>
      <c r="K461" s="4"/>
      <c r="L461" s="5"/>
      <c r="M461" s="41"/>
      <c r="N461" s="41"/>
      <c r="O461" s="41"/>
      <c r="P461" s="41"/>
      <c r="Q461" s="41"/>
      <c r="R461" s="41"/>
      <c r="S461" s="41"/>
      <c r="T461" s="41"/>
      <c r="U461" s="41"/>
      <c r="V461" s="41"/>
      <c r="W461" s="41"/>
      <c r="X461" s="41"/>
      <c r="Y461" s="41"/>
      <c r="Z461" s="41"/>
    </row>
    <row r="462" hidden="1" outlineLevel="3">
      <c r="A462" s="54" t="str">
        <f t="shared" si="15"/>
        <v>TC_CardCreate_FUNC_338</v>
      </c>
      <c r="B462" s="74" t="s">
        <v>728</v>
      </c>
      <c r="C462" s="56"/>
      <c r="D462" s="74" t="s">
        <v>729</v>
      </c>
      <c r="E462" s="74" t="s">
        <v>730</v>
      </c>
      <c r="F462" s="57"/>
      <c r="G462" s="57"/>
      <c r="H462" s="57"/>
      <c r="I462" s="58"/>
      <c r="J462" s="56"/>
      <c r="K462" s="56"/>
      <c r="L462" s="56"/>
      <c r="M462" s="41"/>
      <c r="N462" s="41"/>
      <c r="O462" s="41"/>
      <c r="P462" s="41"/>
      <c r="Q462" s="41"/>
      <c r="R462" s="41"/>
      <c r="S462" s="41"/>
      <c r="T462" s="41"/>
      <c r="U462" s="41"/>
      <c r="V462" s="41"/>
      <c r="W462" s="41"/>
      <c r="X462" s="41"/>
      <c r="Y462" s="41"/>
      <c r="Z462" s="41"/>
    </row>
    <row r="463" hidden="1" outlineLevel="3">
      <c r="A463" s="54" t="str">
        <f t="shared" si="15"/>
        <v>TC_CardCreate_FUNC_339</v>
      </c>
      <c r="B463" s="74" t="s">
        <v>731</v>
      </c>
      <c r="C463" s="56"/>
      <c r="D463" s="74" t="s">
        <v>822</v>
      </c>
      <c r="E463" s="74" t="s">
        <v>823</v>
      </c>
      <c r="F463" s="57"/>
      <c r="G463" s="57"/>
      <c r="H463" s="57"/>
      <c r="I463" s="58"/>
      <c r="J463" s="56"/>
      <c r="K463" s="56"/>
      <c r="L463" s="56"/>
      <c r="M463" s="41"/>
      <c r="N463" s="41"/>
      <c r="O463" s="41"/>
      <c r="P463" s="41"/>
      <c r="Q463" s="41"/>
      <c r="R463" s="41"/>
      <c r="S463" s="41"/>
      <c r="T463" s="41"/>
      <c r="U463" s="41"/>
      <c r="V463" s="41"/>
      <c r="W463" s="41"/>
      <c r="X463" s="41"/>
      <c r="Y463" s="41"/>
      <c r="Z463" s="41"/>
    </row>
    <row r="464" hidden="1" outlineLevel="3">
      <c r="A464" s="54" t="str">
        <f t="shared" si="15"/>
        <v>TC_CardCreate_FUNC_340</v>
      </c>
      <c r="B464" s="75" t="s">
        <v>734</v>
      </c>
      <c r="C464" s="56"/>
      <c r="D464" s="75" t="s">
        <v>735</v>
      </c>
      <c r="E464" s="75" t="s">
        <v>736</v>
      </c>
      <c r="F464" s="57"/>
      <c r="G464" s="57"/>
      <c r="H464" s="57"/>
      <c r="I464" s="58"/>
      <c r="J464" s="56"/>
      <c r="K464" s="56"/>
      <c r="L464" s="56"/>
      <c r="M464" s="41"/>
      <c r="N464" s="41"/>
      <c r="O464" s="41"/>
      <c r="P464" s="41"/>
      <c r="Q464" s="41"/>
      <c r="R464" s="41"/>
      <c r="S464" s="41"/>
      <c r="T464" s="41"/>
      <c r="U464" s="41"/>
      <c r="V464" s="41"/>
      <c r="W464" s="41"/>
      <c r="X464" s="41"/>
      <c r="Y464" s="41"/>
      <c r="Z464" s="41"/>
    </row>
    <row r="465" hidden="1" outlineLevel="3">
      <c r="A465" s="54" t="str">
        <f t="shared" si="15"/>
        <v>TC_CardCreate_FUNC_341</v>
      </c>
      <c r="B465" s="76" t="s">
        <v>824</v>
      </c>
      <c r="C465" s="56"/>
      <c r="D465" s="74" t="s">
        <v>825</v>
      </c>
      <c r="E465" s="74" t="s">
        <v>826</v>
      </c>
      <c r="F465" s="57"/>
      <c r="G465" s="57"/>
      <c r="H465" s="57"/>
      <c r="I465" s="58"/>
      <c r="J465" s="56"/>
      <c r="K465" s="56"/>
      <c r="L465" s="56"/>
      <c r="M465" s="41"/>
      <c r="N465" s="41"/>
      <c r="O465" s="41"/>
      <c r="P465" s="41"/>
      <c r="Q465" s="41"/>
      <c r="R465" s="41"/>
      <c r="S465" s="41"/>
      <c r="T465" s="41"/>
      <c r="U465" s="41"/>
      <c r="V465" s="41"/>
      <c r="W465" s="41"/>
      <c r="X465" s="41"/>
      <c r="Y465" s="41"/>
      <c r="Z465" s="41"/>
    </row>
    <row r="466" hidden="1" outlineLevel="3">
      <c r="A466" s="54" t="str">
        <f t="shared" si="15"/>
        <v>TC_CardCreate_FUNC_342</v>
      </c>
      <c r="B466" s="52"/>
      <c r="C466" s="56"/>
      <c r="D466" s="75" t="s">
        <v>740</v>
      </c>
      <c r="E466" s="74" t="s">
        <v>826</v>
      </c>
      <c r="F466" s="57"/>
      <c r="G466" s="57"/>
      <c r="H466" s="57"/>
      <c r="I466" s="58"/>
      <c r="J466" s="56"/>
      <c r="K466" s="56"/>
      <c r="L466" s="56"/>
      <c r="M466" s="41"/>
      <c r="N466" s="41"/>
      <c r="O466" s="41"/>
      <c r="P466" s="41"/>
      <c r="Q466" s="41"/>
      <c r="R466" s="41"/>
      <c r="S466" s="41"/>
      <c r="T466" s="41"/>
      <c r="U466" s="41"/>
      <c r="V466" s="41"/>
      <c r="W466" s="41"/>
      <c r="X466" s="41"/>
      <c r="Y466" s="41"/>
      <c r="Z466" s="41"/>
    </row>
    <row r="467" hidden="1" outlineLevel="2" collapsed="1">
      <c r="A467" s="54" t="str">
        <f t="shared" si="15"/>
        <v/>
      </c>
      <c r="B467" s="149" t="s">
        <v>827</v>
      </c>
      <c r="C467" s="4"/>
      <c r="D467" s="4"/>
      <c r="E467" s="4"/>
      <c r="F467" s="4"/>
      <c r="G467" s="4"/>
      <c r="H467" s="4"/>
      <c r="I467" s="4"/>
      <c r="J467" s="4"/>
      <c r="K467" s="4"/>
      <c r="L467" s="5"/>
      <c r="M467" s="41"/>
      <c r="N467" s="41"/>
      <c r="O467" s="41"/>
      <c r="P467" s="41"/>
      <c r="Q467" s="41"/>
      <c r="R467" s="41"/>
      <c r="S467" s="41"/>
      <c r="T467" s="41"/>
      <c r="U467" s="41"/>
      <c r="V467" s="41"/>
      <c r="W467" s="41"/>
      <c r="X467" s="41"/>
      <c r="Y467" s="41"/>
      <c r="Z467" s="41"/>
    </row>
    <row r="468" hidden="1" outlineLevel="3">
      <c r="A468" s="54" t="str">
        <f t="shared" si="15"/>
        <v>TC_CardCreate_FUNC_343</v>
      </c>
      <c r="B468" s="75" t="s">
        <v>828</v>
      </c>
      <c r="C468" s="56"/>
      <c r="D468" s="75" t="s">
        <v>829</v>
      </c>
      <c r="E468" s="144" t="s">
        <v>830</v>
      </c>
      <c r="F468" s="57"/>
      <c r="G468" s="57"/>
      <c r="H468" s="57"/>
      <c r="I468" s="58"/>
      <c r="J468" s="56"/>
      <c r="K468" s="56"/>
      <c r="L468" s="56"/>
      <c r="M468" s="41"/>
      <c r="N468" s="41"/>
      <c r="O468" s="41"/>
      <c r="P468" s="41"/>
      <c r="Q468" s="41"/>
      <c r="R468" s="41"/>
      <c r="S468" s="41"/>
      <c r="T468" s="41"/>
      <c r="U468" s="41"/>
      <c r="V468" s="41"/>
      <c r="W468" s="41"/>
      <c r="X468" s="41"/>
      <c r="Y468" s="41"/>
      <c r="Z468" s="41"/>
    </row>
    <row r="469" hidden="1" outlineLevel="3">
      <c r="A469" s="54" t="str">
        <f t="shared" si="15"/>
        <v>TC_CardCreate_FUNC_344</v>
      </c>
      <c r="B469" s="75" t="s">
        <v>831</v>
      </c>
      <c r="C469" s="56"/>
      <c r="D469" s="75" t="s">
        <v>832</v>
      </c>
      <c r="E469" s="75" t="s">
        <v>792</v>
      </c>
      <c r="F469" s="57"/>
      <c r="G469" s="57"/>
      <c r="H469" s="57"/>
      <c r="I469" s="58"/>
      <c r="J469" s="56"/>
      <c r="K469" s="56"/>
      <c r="L469" s="56"/>
      <c r="M469" s="41"/>
      <c r="N469" s="41"/>
      <c r="O469" s="41"/>
      <c r="P469" s="41"/>
      <c r="Q469" s="41"/>
      <c r="R469" s="41"/>
      <c r="S469" s="41"/>
      <c r="T469" s="41"/>
      <c r="U469" s="41"/>
      <c r="V469" s="41"/>
      <c r="W469" s="41"/>
      <c r="X469" s="41"/>
      <c r="Y469" s="41"/>
      <c r="Z469" s="41"/>
    </row>
    <row r="470" hidden="1" outlineLevel="1" collapsed="1">
      <c r="A470" s="54" t="str">
        <f t="shared" si="15"/>
        <v/>
      </c>
      <c r="B470" s="145" t="s">
        <v>833</v>
      </c>
      <c r="C470" s="4"/>
      <c r="D470" s="4"/>
      <c r="E470" s="4"/>
      <c r="F470" s="4"/>
      <c r="G470" s="4"/>
      <c r="H470" s="4"/>
      <c r="I470" s="4"/>
      <c r="J470" s="4"/>
      <c r="K470" s="4"/>
      <c r="L470" s="5"/>
      <c r="M470" s="41"/>
      <c r="N470" s="41"/>
      <c r="O470" s="41"/>
      <c r="P470" s="41"/>
      <c r="Q470" s="41"/>
      <c r="R470" s="41"/>
      <c r="S470" s="41"/>
      <c r="T470" s="41"/>
      <c r="U470" s="41"/>
      <c r="V470" s="41"/>
      <c r="W470" s="41"/>
      <c r="X470" s="41"/>
      <c r="Y470" s="41"/>
      <c r="Z470" s="41"/>
    </row>
    <row r="471" hidden="1" outlineLevel="2">
      <c r="A471" s="54" t="str">
        <f t="shared" si="15"/>
        <v>TC_CardCreate_FUNC_345</v>
      </c>
      <c r="B471" s="139" t="s">
        <v>833</v>
      </c>
      <c r="C471" s="56"/>
      <c r="D471" s="75" t="s">
        <v>834</v>
      </c>
      <c r="E471" s="75" t="s">
        <v>792</v>
      </c>
      <c r="F471" s="57"/>
      <c r="G471" s="57"/>
      <c r="H471" s="57"/>
      <c r="I471" s="58"/>
      <c r="J471" s="56"/>
      <c r="K471" s="56"/>
      <c r="L471" s="56"/>
      <c r="M471" s="41"/>
      <c r="N471" s="41"/>
      <c r="O471" s="41"/>
      <c r="P471" s="41"/>
      <c r="Q471" s="41"/>
      <c r="R471" s="41"/>
      <c r="S471" s="41"/>
      <c r="T471" s="41"/>
      <c r="U471" s="41"/>
      <c r="V471" s="41"/>
      <c r="W471" s="41"/>
      <c r="X471" s="41"/>
      <c r="Y471" s="41"/>
      <c r="Z471" s="41"/>
    </row>
    <row r="472" hidden="1" outlineLevel="2">
      <c r="A472" s="54" t="str">
        <f t="shared" si="15"/>
        <v>TC_CardCreate_FUNC_346</v>
      </c>
      <c r="B472" s="52"/>
      <c r="C472" s="56"/>
      <c r="D472" s="75" t="s">
        <v>835</v>
      </c>
      <c r="E472" s="75" t="s">
        <v>792</v>
      </c>
      <c r="F472" s="57"/>
      <c r="G472" s="57"/>
      <c r="H472" s="57"/>
      <c r="I472" s="58"/>
      <c r="J472" s="56"/>
      <c r="K472" s="56"/>
      <c r="L472" s="56"/>
      <c r="M472" s="41"/>
      <c r="N472" s="41"/>
      <c r="O472" s="41"/>
      <c r="P472" s="41"/>
      <c r="Q472" s="41"/>
      <c r="R472" s="41"/>
      <c r="S472" s="41"/>
      <c r="T472" s="41"/>
      <c r="U472" s="41"/>
      <c r="V472" s="41"/>
      <c r="W472" s="41"/>
      <c r="X472" s="41"/>
      <c r="Y472" s="41"/>
      <c r="Z472" s="41"/>
    </row>
    <row r="473">
      <c r="A473" s="54" t="str">
        <f t="shared" si="15"/>
        <v/>
      </c>
      <c r="B473" s="148" t="s">
        <v>868</v>
      </c>
      <c r="C473" s="4"/>
      <c r="D473" s="4"/>
      <c r="E473" s="4"/>
      <c r="F473" s="4"/>
      <c r="G473" s="4"/>
      <c r="H473" s="4"/>
      <c r="I473" s="4"/>
      <c r="J473" s="4"/>
      <c r="K473" s="4"/>
      <c r="L473" s="5"/>
      <c r="M473" s="41"/>
      <c r="N473" s="41"/>
      <c r="O473" s="41"/>
      <c r="P473" s="41"/>
      <c r="Q473" s="41"/>
      <c r="R473" s="41"/>
      <c r="S473" s="41"/>
      <c r="T473" s="41"/>
      <c r="U473" s="41"/>
      <c r="V473" s="41"/>
      <c r="W473" s="41"/>
      <c r="X473" s="41"/>
      <c r="Y473" s="41"/>
      <c r="Z473" s="41"/>
    </row>
    <row r="474" outlineLevel="1">
      <c r="A474" s="54"/>
      <c r="B474" s="143" t="s">
        <v>554</v>
      </c>
      <c r="C474" s="4"/>
      <c r="D474" s="4"/>
      <c r="E474" s="4"/>
      <c r="F474" s="4"/>
      <c r="G474" s="4"/>
      <c r="H474" s="4"/>
      <c r="I474" s="4"/>
      <c r="J474" s="4"/>
      <c r="K474" s="4"/>
      <c r="L474" s="5"/>
      <c r="M474" s="41"/>
      <c r="N474" s="41"/>
      <c r="O474" s="41"/>
      <c r="P474" s="41"/>
      <c r="Q474" s="41"/>
      <c r="R474" s="41"/>
      <c r="S474" s="41"/>
      <c r="T474" s="41"/>
      <c r="U474" s="41"/>
      <c r="V474" s="41"/>
      <c r="W474" s="41"/>
      <c r="X474" s="41"/>
      <c r="Y474" s="41"/>
      <c r="Z474" s="41"/>
    </row>
    <row r="475" outlineLevel="2">
      <c r="A475" s="54" t="str">
        <f t="shared" ref="A475:A507" si="16">IF(AND(D475="",D475=""),"",$D$4&amp;"_"&amp;ROW()-11-COUNTBLANK($D$12:D475))</f>
        <v>TC_CardCreate_FUNC_347</v>
      </c>
      <c r="B475" s="75" t="s">
        <v>555</v>
      </c>
      <c r="C475" s="56"/>
      <c r="D475" s="75" t="s">
        <v>556</v>
      </c>
      <c r="E475" s="68" t="s">
        <v>869</v>
      </c>
      <c r="F475" s="57"/>
      <c r="G475" s="57"/>
      <c r="H475" s="57"/>
      <c r="I475" s="58"/>
      <c r="J475" s="56"/>
      <c r="K475" s="56"/>
      <c r="L475" s="56"/>
      <c r="M475" s="41"/>
      <c r="N475" s="41"/>
      <c r="O475" s="41"/>
      <c r="P475" s="41"/>
      <c r="Q475" s="41"/>
      <c r="R475" s="41"/>
      <c r="S475" s="41"/>
      <c r="T475" s="41"/>
      <c r="U475" s="41"/>
      <c r="V475" s="41"/>
      <c r="W475" s="41"/>
      <c r="X475" s="41"/>
      <c r="Y475" s="41"/>
      <c r="Z475" s="41"/>
    </row>
    <row r="476" outlineLevel="1">
      <c r="A476" s="54" t="str">
        <f t="shared" si="16"/>
        <v/>
      </c>
      <c r="B476" s="145" t="s">
        <v>790</v>
      </c>
      <c r="C476" s="4"/>
      <c r="D476" s="4"/>
      <c r="E476" s="4"/>
      <c r="F476" s="4"/>
      <c r="G476" s="4"/>
      <c r="H476" s="4"/>
      <c r="I476" s="4"/>
      <c r="J476" s="4"/>
      <c r="K476" s="4"/>
      <c r="L476" s="5"/>
      <c r="M476" s="41"/>
      <c r="N476" s="41"/>
      <c r="O476" s="41"/>
      <c r="P476" s="41"/>
      <c r="Q476" s="41"/>
      <c r="R476" s="41"/>
      <c r="S476" s="41"/>
      <c r="T476" s="41"/>
      <c r="U476" s="41"/>
      <c r="V476" s="41"/>
      <c r="W476" s="41"/>
      <c r="X476" s="41"/>
      <c r="Y476" s="41"/>
      <c r="Z476" s="41"/>
    </row>
    <row r="477" outlineLevel="1">
      <c r="A477" s="54" t="str">
        <f t="shared" si="16"/>
        <v>TC_CardCreate_FUNC_348</v>
      </c>
      <c r="B477" s="75" t="s">
        <v>790</v>
      </c>
      <c r="C477" s="56" t="s">
        <v>844</v>
      </c>
      <c r="D477" s="75" t="s">
        <v>845</v>
      </c>
      <c r="E477" s="75" t="s">
        <v>792</v>
      </c>
      <c r="F477" s="57"/>
      <c r="G477" s="57"/>
      <c r="H477" s="57"/>
      <c r="I477" s="58"/>
      <c r="J477" s="56"/>
      <c r="K477" s="56"/>
      <c r="L477" s="56"/>
      <c r="M477" s="41"/>
      <c r="N477" s="41"/>
      <c r="O477" s="41"/>
      <c r="P477" s="41"/>
      <c r="Q477" s="41"/>
      <c r="R477" s="41"/>
      <c r="S477" s="41"/>
      <c r="T477" s="41"/>
      <c r="U477" s="41"/>
      <c r="V477" s="41"/>
      <c r="W477" s="41"/>
      <c r="X477" s="41"/>
      <c r="Y477" s="41"/>
      <c r="Z477" s="41"/>
    </row>
    <row r="478" outlineLevel="1">
      <c r="A478" s="54" t="str">
        <f t="shared" si="16"/>
        <v/>
      </c>
      <c r="B478" s="145" t="s">
        <v>794</v>
      </c>
      <c r="C478" s="4"/>
      <c r="D478" s="4"/>
      <c r="E478" s="4"/>
      <c r="F478" s="4"/>
      <c r="G478" s="4"/>
      <c r="H478" s="4"/>
      <c r="I478" s="4"/>
      <c r="J478" s="4"/>
      <c r="K478" s="4"/>
      <c r="L478" s="5"/>
      <c r="M478" s="41"/>
      <c r="N478" s="41"/>
      <c r="O478" s="41"/>
      <c r="P478" s="41"/>
      <c r="Q478" s="41"/>
      <c r="R478" s="41"/>
      <c r="S478" s="41"/>
      <c r="T478" s="41"/>
      <c r="U478" s="41"/>
      <c r="V478" s="41"/>
      <c r="W478" s="41"/>
      <c r="X478" s="41"/>
      <c r="Y478" s="41"/>
      <c r="Z478" s="41"/>
    </row>
    <row r="479" outlineLevel="1">
      <c r="A479" s="54" t="str">
        <f t="shared" si="16"/>
        <v>TC_CardCreate_FUNC_349</v>
      </c>
      <c r="B479" s="75" t="s">
        <v>794</v>
      </c>
      <c r="C479" s="56" t="s">
        <v>844</v>
      </c>
      <c r="D479" s="75" t="s">
        <v>846</v>
      </c>
      <c r="E479" s="75" t="s">
        <v>792</v>
      </c>
      <c r="F479" s="57"/>
      <c r="G479" s="57"/>
      <c r="H479" s="57"/>
      <c r="I479" s="58"/>
      <c r="J479" s="56"/>
      <c r="K479" s="56"/>
      <c r="L479" s="56"/>
      <c r="M479" s="41"/>
      <c r="N479" s="41"/>
      <c r="O479" s="41"/>
      <c r="P479" s="41"/>
      <c r="Q479" s="41"/>
      <c r="R479" s="41"/>
      <c r="S479" s="41"/>
      <c r="T479" s="41"/>
      <c r="U479" s="41"/>
      <c r="V479" s="41"/>
      <c r="W479" s="41"/>
      <c r="X479" s="41"/>
      <c r="Y479" s="41"/>
      <c r="Z479" s="41"/>
    </row>
    <row r="480" outlineLevel="1">
      <c r="A480" s="54" t="str">
        <f t="shared" si="16"/>
        <v/>
      </c>
      <c r="B480" s="145" t="s">
        <v>841</v>
      </c>
      <c r="C480" s="4"/>
      <c r="D480" s="4"/>
      <c r="E480" s="4"/>
      <c r="F480" s="4"/>
      <c r="G480" s="4"/>
      <c r="H480" s="4"/>
      <c r="I480" s="4"/>
      <c r="J480" s="4"/>
      <c r="K480" s="4"/>
      <c r="L480" s="5"/>
      <c r="M480" s="41"/>
      <c r="N480" s="41"/>
      <c r="O480" s="41"/>
      <c r="P480" s="41"/>
      <c r="Q480" s="41"/>
      <c r="R480" s="41"/>
      <c r="S480" s="41"/>
      <c r="T480" s="41"/>
      <c r="U480" s="41"/>
      <c r="V480" s="41"/>
      <c r="W480" s="41"/>
      <c r="X480" s="41"/>
      <c r="Y480" s="41"/>
      <c r="Z480" s="41"/>
    </row>
    <row r="481" outlineLevel="1">
      <c r="A481" s="54" t="str">
        <f t="shared" si="16"/>
        <v>TC_CardCreate_FUNC_350</v>
      </c>
      <c r="B481" s="75" t="s">
        <v>841</v>
      </c>
      <c r="C481" s="56" t="s">
        <v>844</v>
      </c>
      <c r="D481" s="75" t="s">
        <v>847</v>
      </c>
      <c r="E481" s="75" t="s">
        <v>792</v>
      </c>
      <c r="F481" s="57"/>
      <c r="G481" s="57"/>
      <c r="H481" s="57"/>
      <c r="I481" s="58"/>
      <c r="J481" s="56"/>
      <c r="K481" s="56"/>
      <c r="L481" s="56"/>
      <c r="M481" s="41"/>
      <c r="N481" s="41"/>
      <c r="O481" s="41"/>
      <c r="P481" s="41"/>
      <c r="Q481" s="41"/>
      <c r="R481" s="41"/>
      <c r="S481" s="41"/>
      <c r="T481" s="41"/>
      <c r="U481" s="41"/>
      <c r="V481" s="41"/>
      <c r="W481" s="41"/>
      <c r="X481" s="41"/>
      <c r="Y481" s="41"/>
      <c r="Z481" s="41"/>
    </row>
    <row r="482" outlineLevel="1">
      <c r="A482" s="54" t="str">
        <f t="shared" si="16"/>
        <v/>
      </c>
      <c r="B482" s="145" t="s">
        <v>797</v>
      </c>
      <c r="C482" s="4"/>
      <c r="D482" s="4"/>
      <c r="E482" s="4"/>
      <c r="F482" s="4"/>
      <c r="G482" s="4"/>
      <c r="H482" s="4"/>
      <c r="I482" s="4"/>
      <c r="J482" s="4"/>
      <c r="K482" s="4"/>
      <c r="L482" s="5"/>
      <c r="M482" s="41"/>
      <c r="N482" s="41"/>
      <c r="O482" s="41"/>
      <c r="P482" s="41"/>
      <c r="Q482" s="41"/>
      <c r="R482" s="41"/>
      <c r="S482" s="41"/>
      <c r="T482" s="41"/>
      <c r="U482" s="41"/>
      <c r="V482" s="41"/>
      <c r="W482" s="41"/>
      <c r="X482" s="41"/>
      <c r="Y482" s="41"/>
      <c r="Z482" s="41"/>
    </row>
    <row r="483" outlineLevel="1">
      <c r="A483" s="54" t="str">
        <f t="shared" si="16"/>
        <v>TC_CardCreate_FUNC_351</v>
      </c>
      <c r="B483" s="139" t="s">
        <v>802</v>
      </c>
      <c r="C483" s="56" t="s">
        <v>844</v>
      </c>
      <c r="D483" s="75" t="s">
        <v>848</v>
      </c>
      <c r="E483" s="75" t="s">
        <v>792</v>
      </c>
      <c r="F483" s="57"/>
      <c r="G483" s="57"/>
      <c r="H483" s="57"/>
      <c r="I483" s="58"/>
      <c r="J483" s="56"/>
      <c r="K483" s="56"/>
      <c r="L483" s="56"/>
      <c r="M483" s="41"/>
      <c r="N483" s="41"/>
      <c r="O483" s="41"/>
      <c r="P483" s="41"/>
      <c r="Q483" s="41"/>
      <c r="R483" s="41"/>
      <c r="S483" s="41"/>
      <c r="T483" s="41"/>
      <c r="U483" s="41"/>
      <c r="V483" s="41"/>
      <c r="W483" s="41"/>
      <c r="X483" s="41"/>
      <c r="Y483" s="41"/>
      <c r="Z483" s="41"/>
    </row>
    <row r="484" outlineLevel="1">
      <c r="A484" s="54" t="str">
        <f t="shared" si="16"/>
        <v>TC_CardCreate_FUNC_352</v>
      </c>
      <c r="B484" s="52"/>
      <c r="C484" s="56"/>
      <c r="D484" s="75" t="s">
        <v>863</v>
      </c>
      <c r="E484" s="75" t="s">
        <v>864</v>
      </c>
      <c r="F484" s="57"/>
      <c r="G484" s="57"/>
      <c r="H484" s="57"/>
      <c r="I484" s="58"/>
      <c r="J484" s="56"/>
      <c r="K484" s="56"/>
      <c r="L484" s="56"/>
      <c r="M484" s="41"/>
      <c r="N484" s="41"/>
      <c r="O484" s="41"/>
      <c r="P484" s="41"/>
      <c r="Q484" s="41"/>
      <c r="R484" s="41"/>
      <c r="S484" s="41"/>
      <c r="T484" s="41"/>
      <c r="U484" s="41"/>
      <c r="V484" s="41"/>
      <c r="W484" s="41"/>
      <c r="X484" s="41"/>
      <c r="Y484" s="41"/>
      <c r="Z484" s="41"/>
    </row>
    <row r="485" outlineLevel="1">
      <c r="A485" s="54" t="str">
        <f t="shared" si="16"/>
        <v/>
      </c>
      <c r="B485" s="145" t="s">
        <v>802</v>
      </c>
      <c r="C485" s="4"/>
      <c r="D485" s="4"/>
      <c r="E485" s="4"/>
      <c r="F485" s="4"/>
      <c r="G485" s="4"/>
      <c r="H485" s="4"/>
      <c r="I485" s="4"/>
      <c r="J485" s="4"/>
      <c r="K485" s="4"/>
      <c r="L485" s="5"/>
      <c r="M485" s="41"/>
      <c r="N485" s="41"/>
      <c r="O485" s="41"/>
      <c r="P485" s="41"/>
      <c r="Q485" s="41"/>
      <c r="R485" s="41"/>
      <c r="S485" s="41"/>
      <c r="T485" s="41"/>
      <c r="U485" s="41"/>
      <c r="V485" s="41"/>
      <c r="W485" s="41"/>
      <c r="X485" s="41"/>
      <c r="Y485" s="41"/>
      <c r="Z485" s="41"/>
    </row>
    <row r="486" outlineLevel="1">
      <c r="A486" s="54" t="str">
        <f t="shared" si="16"/>
        <v>TC_CardCreate_FUNC_353</v>
      </c>
      <c r="B486" s="75" t="s">
        <v>802</v>
      </c>
      <c r="C486" s="56" t="s">
        <v>844</v>
      </c>
      <c r="D486" s="75" t="s">
        <v>848</v>
      </c>
      <c r="E486" s="75" t="s">
        <v>792</v>
      </c>
      <c r="F486" s="57"/>
      <c r="G486" s="57"/>
      <c r="H486" s="57"/>
      <c r="I486" s="58"/>
      <c r="J486" s="56"/>
      <c r="K486" s="56"/>
      <c r="L486" s="56"/>
      <c r="M486" s="41"/>
      <c r="N486" s="41"/>
      <c r="O486" s="41"/>
      <c r="P486" s="41"/>
      <c r="Q486" s="41"/>
      <c r="R486" s="41"/>
      <c r="S486" s="41"/>
      <c r="T486" s="41"/>
      <c r="U486" s="41"/>
      <c r="V486" s="41"/>
      <c r="W486" s="41"/>
      <c r="X486" s="41"/>
      <c r="Y486" s="41"/>
      <c r="Z486" s="41"/>
    </row>
    <row r="487" outlineLevel="1">
      <c r="A487" s="54" t="str">
        <f t="shared" si="16"/>
        <v/>
      </c>
      <c r="B487" s="145" t="s">
        <v>805</v>
      </c>
      <c r="C487" s="4"/>
      <c r="D487" s="4"/>
      <c r="E487" s="4"/>
      <c r="F487" s="4"/>
      <c r="G487" s="4"/>
      <c r="H487" s="4"/>
      <c r="I487" s="4"/>
      <c r="J487" s="4"/>
      <c r="K487" s="4"/>
      <c r="L487" s="5"/>
      <c r="M487" s="41"/>
      <c r="N487" s="41"/>
      <c r="O487" s="41"/>
      <c r="P487" s="41"/>
      <c r="Q487" s="41"/>
      <c r="R487" s="41"/>
      <c r="S487" s="41"/>
      <c r="T487" s="41"/>
      <c r="U487" s="41"/>
      <c r="V487" s="41"/>
      <c r="W487" s="41"/>
      <c r="X487" s="41"/>
      <c r="Y487" s="41"/>
      <c r="Z487" s="41"/>
    </row>
    <row r="488" outlineLevel="1">
      <c r="A488" s="54" t="str">
        <f t="shared" si="16"/>
        <v>TC_CardCreate_FUNC_354</v>
      </c>
      <c r="B488" s="75" t="s">
        <v>809</v>
      </c>
      <c r="C488" s="56" t="s">
        <v>844</v>
      </c>
      <c r="D488" s="75" t="s">
        <v>852</v>
      </c>
      <c r="E488" s="75" t="s">
        <v>792</v>
      </c>
      <c r="F488" s="57"/>
      <c r="G488" s="57"/>
      <c r="H488" s="57"/>
      <c r="I488" s="58"/>
      <c r="J488" s="56"/>
      <c r="K488" s="56"/>
      <c r="L488" s="56"/>
      <c r="M488" s="41"/>
      <c r="N488" s="41"/>
      <c r="O488" s="41"/>
      <c r="P488" s="41"/>
      <c r="Q488" s="41"/>
      <c r="R488" s="41"/>
      <c r="S488" s="41"/>
      <c r="T488" s="41"/>
      <c r="U488" s="41"/>
      <c r="V488" s="41"/>
      <c r="W488" s="41"/>
      <c r="X488" s="41"/>
      <c r="Y488" s="41"/>
      <c r="Z488" s="41"/>
    </row>
    <row r="489" outlineLevel="1">
      <c r="A489" s="54" t="str">
        <f t="shared" si="16"/>
        <v/>
      </c>
      <c r="B489" s="145" t="s">
        <v>809</v>
      </c>
      <c r="C489" s="4"/>
      <c r="D489" s="4"/>
      <c r="E489" s="4"/>
      <c r="F489" s="4"/>
      <c r="G489" s="4"/>
      <c r="H489" s="4"/>
      <c r="I489" s="4"/>
      <c r="J489" s="4"/>
      <c r="K489" s="4"/>
      <c r="L489" s="5"/>
      <c r="M489" s="41"/>
      <c r="N489" s="41"/>
      <c r="O489" s="41"/>
      <c r="P489" s="41"/>
      <c r="Q489" s="41"/>
      <c r="R489" s="41"/>
      <c r="S489" s="41"/>
      <c r="T489" s="41"/>
      <c r="U489" s="41"/>
      <c r="V489" s="41"/>
      <c r="W489" s="41"/>
      <c r="X489" s="41"/>
      <c r="Y489" s="41"/>
      <c r="Z489" s="41"/>
    </row>
    <row r="490" outlineLevel="1">
      <c r="A490" s="54" t="str">
        <f t="shared" si="16"/>
        <v>TC_CardCreate_FUNC_355</v>
      </c>
      <c r="B490" s="75" t="s">
        <v>809</v>
      </c>
      <c r="C490" s="56" t="s">
        <v>844</v>
      </c>
      <c r="D490" s="75" t="s">
        <v>852</v>
      </c>
      <c r="E490" s="75" t="s">
        <v>792</v>
      </c>
      <c r="F490" s="57"/>
      <c r="G490" s="57"/>
      <c r="H490" s="57"/>
      <c r="I490" s="58"/>
      <c r="J490" s="56"/>
      <c r="K490" s="56"/>
      <c r="L490" s="56"/>
      <c r="M490" s="41"/>
      <c r="N490" s="41"/>
      <c r="O490" s="41"/>
      <c r="P490" s="41"/>
      <c r="Q490" s="41"/>
      <c r="R490" s="41"/>
      <c r="S490" s="41"/>
      <c r="T490" s="41"/>
      <c r="U490" s="41"/>
      <c r="V490" s="41"/>
      <c r="W490" s="41"/>
      <c r="X490" s="41"/>
      <c r="Y490" s="41"/>
      <c r="Z490" s="41"/>
    </row>
    <row r="491" outlineLevel="1">
      <c r="A491" s="54" t="str">
        <f t="shared" si="16"/>
        <v/>
      </c>
      <c r="B491" s="145" t="s">
        <v>812</v>
      </c>
      <c r="C491" s="4"/>
      <c r="D491" s="4"/>
      <c r="E491" s="4"/>
      <c r="F491" s="4"/>
      <c r="G491" s="4"/>
      <c r="H491" s="4"/>
      <c r="I491" s="4"/>
      <c r="J491" s="4"/>
      <c r="K491" s="4"/>
      <c r="L491" s="5"/>
      <c r="M491" s="41"/>
      <c r="N491" s="41"/>
      <c r="O491" s="41"/>
      <c r="P491" s="41"/>
      <c r="Q491" s="41"/>
      <c r="R491" s="41"/>
      <c r="S491" s="41"/>
      <c r="T491" s="41"/>
      <c r="U491" s="41"/>
      <c r="V491" s="41"/>
      <c r="W491" s="41"/>
      <c r="X491" s="41"/>
      <c r="Y491" s="41"/>
      <c r="Z491" s="41"/>
    </row>
    <row r="492" outlineLevel="1">
      <c r="A492" s="54" t="str">
        <f t="shared" si="16"/>
        <v>TC_CardCreate_FUNC_356</v>
      </c>
      <c r="B492" s="75" t="s">
        <v>812</v>
      </c>
      <c r="C492" s="56" t="s">
        <v>844</v>
      </c>
      <c r="D492" s="75" t="s">
        <v>853</v>
      </c>
      <c r="E492" s="75" t="s">
        <v>867</v>
      </c>
      <c r="F492" s="57"/>
      <c r="G492" s="57"/>
      <c r="H492" s="57"/>
      <c r="I492" s="58"/>
      <c r="J492" s="56"/>
      <c r="K492" s="56"/>
      <c r="L492" s="56"/>
      <c r="M492" s="41"/>
      <c r="N492" s="41"/>
      <c r="O492" s="41"/>
      <c r="P492" s="41"/>
      <c r="Q492" s="41"/>
      <c r="R492" s="41"/>
      <c r="S492" s="41"/>
      <c r="T492" s="41"/>
      <c r="U492" s="41"/>
      <c r="V492" s="41"/>
      <c r="W492" s="41"/>
      <c r="X492" s="41"/>
      <c r="Y492" s="41"/>
      <c r="Z492" s="41"/>
    </row>
    <row r="493" outlineLevel="1" collapsed="1">
      <c r="A493" s="54" t="str">
        <f t="shared" si="16"/>
        <v/>
      </c>
      <c r="B493" s="145" t="s">
        <v>818</v>
      </c>
      <c r="C493" s="4"/>
      <c r="D493" s="4"/>
      <c r="E493" s="4"/>
      <c r="F493" s="4"/>
      <c r="G493" s="4"/>
      <c r="H493" s="4"/>
      <c r="I493" s="4"/>
      <c r="J493" s="4"/>
      <c r="K493" s="4"/>
      <c r="L493" s="5"/>
      <c r="M493" s="41"/>
      <c r="N493" s="41"/>
      <c r="O493" s="41"/>
      <c r="P493" s="41"/>
      <c r="Q493" s="41"/>
      <c r="R493" s="41"/>
      <c r="S493" s="41"/>
      <c r="T493" s="41"/>
      <c r="U493" s="41"/>
      <c r="V493" s="41"/>
      <c r="W493" s="41"/>
      <c r="X493" s="41"/>
      <c r="Y493" s="41"/>
      <c r="Z493" s="41"/>
    </row>
    <row r="494" hidden="1" outlineLevel="2">
      <c r="A494" s="54" t="str">
        <f t="shared" si="16"/>
        <v>TC_CardCreate_FUNC_357</v>
      </c>
      <c r="B494" s="75" t="s">
        <v>819</v>
      </c>
      <c r="C494" s="56" t="s">
        <v>844</v>
      </c>
      <c r="D494" s="75" t="s">
        <v>855</v>
      </c>
      <c r="E494" s="75" t="s">
        <v>820</v>
      </c>
      <c r="F494" s="57"/>
      <c r="G494" s="57"/>
      <c r="H494" s="57"/>
      <c r="I494" s="58"/>
      <c r="J494" s="56"/>
      <c r="K494" s="56"/>
      <c r="L494" s="56"/>
      <c r="M494" s="41"/>
      <c r="N494" s="41"/>
      <c r="O494" s="41"/>
      <c r="P494" s="41"/>
      <c r="Q494" s="41"/>
      <c r="R494" s="41"/>
      <c r="S494" s="41"/>
      <c r="T494" s="41"/>
      <c r="U494" s="41"/>
      <c r="V494" s="41"/>
      <c r="W494" s="41"/>
      <c r="X494" s="41"/>
      <c r="Y494" s="41"/>
      <c r="Z494" s="41"/>
    </row>
    <row r="495" hidden="1" outlineLevel="2" collapsed="1">
      <c r="A495" s="54" t="str">
        <f t="shared" si="16"/>
        <v/>
      </c>
      <c r="B495" s="149" t="s">
        <v>821</v>
      </c>
      <c r="C495" s="4"/>
      <c r="D495" s="4"/>
      <c r="E495" s="4"/>
      <c r="F495" s="4"/>
      <c r="G495" s="4"/>
      <c r="H495" s="4"/>
      <c r="I495" s="4"/>
      <c r="J495" s="4"/>
      <c r="K495" s="4"/>
      <c r="L495" s="5"/>
      <c r="M495" s="41"/>
      <c r="N495" s="41"/>
      <c r="O495" s="41"/>
      <c r="P495" s="41"/>
      <c r="Q495" s="41"/>
      <c r="R495" s="41"/>
      <c r="S495" s="41"/>
      <c r="T495" s="41"/>
      <c r="U495" s="41"/>
      <c r="V495" s="41"/>
      <c r="W495" s="41"/>
      <c r="X495" s="41"/>
      <c r="Y495" s="41"/>
      <c r="Z495" s="41"/>
    </row>
    <row r="496" hidden="1" outlineLevel="3">
      <c r="A496" s="54" t="str">
        <f t="shared" si="16"/>
        <v>TC_CardCreate_FUNC_358</v>
      </c>
      <c r="B496" s="74" t="s">
        <v>728</v>
      </c>
      <c r="C496" s="56"/>
      <c r="D496" s="74" t="s">
        <v>729</v>
      </c>
      <c r="E496" s="74" t="s">
        <v>730</v>
      </c>
      <c r="F496" s="57"/>
      <c r="G496" s="57"/>
      <c r="H496" s="57"/>
      <c r="I496" s="58"/>
      <c r="J496" s="56"/>
      <c r="K496" s="56"/>
      <c r="L496" s="56"/>
      <c r="M496" s="41"/>
      <c r="N496" s="41"/>
      <c r="O496" s="41"/>
      <c r="P496" s="41"/>
      <c r="Q496" s="41"/>
      <c r="R496" s="41"/>
      <c r="S496" s="41"/>
      <c r="T496" s="41"/>
      <c r="U496" s="41"/>
      <c r="V496" s="41"/>
      <c r="W496" s="41"/>
      <c r="X496" s="41"/>
      <c r="Y496" s="41"/>
      <c r="Z496" s="41"/>
    </row>
    <row r="497" hidden="1" outlineLevel="3">
      <c r="A497" s="54" t="str">
        <f t="shared" si="16"/>
        <v>TC_CardCreate_FUNC_359</v>
      </c>
      <c r="B497" s="74" t="s">
        <v>731</v>
      </c>
      <c r="C497" s="56"/>
      <c r="D497" s="74" t="s">
        <v>822</v>
      </c>
      <c r="E497" s="74" t="s">
        <v>870</v>
      </c>
      <c r="F497" s="57"/>
      <c r="G497" s="57"/>
      <c r="H497" s="57"/>
      <c r="I497" s="58"/>
      <c r="J497" s="56"/>
      <c r="K497" s="56"/>
      <c r="L497" s="56"/>
      <c r="M497" s="41"/>
      <c r="N497" s="41"/>
      <c r="O497" s="41"/>
      <c r="P497" s="41"/>
      <c r="Q497" s="41"/>
      <c r="R497" s="41"/>
      <c r="S497" s="41"/>
      <c r="T497" s="41"/>
      <c r="U497" s="41"/>
      <c r="V497" s="41"/>
      <c r="W497" s="41"/>
      <c r="X497" s="41"/>
      <c r="Y497" s="41"/>
      <c r="Z497" s="41"/>
    </row>
    <row r="498" hidden="1" outlineLevel="3">
      <c r="A498" s="54" t="str">
        <f t="shared" si="16"/>
        <v>TC_CardCreate_FUNC_360</v>
      </c>
      <c r="B498" s="75" t="s">
        <v>734</v>
      </c>
      <c r="C498" s="56"/>
      <c r="D498" s="75" t="s">
        <v>735</v>
      </c>
      <c r="E498" s="75" t="s">
        <v>736</v>
      </c>
      <c r="F498" s="57"/>
      <c r="G498" s="57"/>
      <c r="H498" s="57"/>
      <c r="I498" s="58"/>
      <c r="J498" s="56"/>
      <c r="K498" s="56"/>
      <c r="L498" s="56"/>
      <c r="M498" s="41"/>
      <c r="N498" s="41"/>
      <c r="O498" s="41"/>
      <c r="P498" s="41"/>
      <c r="Q498" s="41"/>
      <c r="R498" s="41"/>
      <c r="S498" s="41"/>
      <c r="T498" s="41"/>
      <c r="U498" s="41"/>
      <c r="V498" s="41"/>
      <c r="W498" s="41"/>
      <c r="X498" s="41"/>
      <c r="Y498" s="41"/>
      <c r="Z498" s="41"/>
    </row>
    <row r="499" hidden="1" outlineLevel="3">
      <c r="A499" s="54" t="str">
        <f t="shared" si="16"/>
        <v>TC_CardCreate_FUNC_361</v>
      </c>
      <c r="B499" s="76" t="s">
        <v>824</v>
      </c>
      <c r="C499" s="56"/>
      <c r="D499" s="74" t="s">
        <v>825</v>
      </c>
      <c r="E499" s="74" t="s">
        <v>826</v>
      </c>
      <c r="F499" s="57"/>
      <c r="G499" s="57"/>
      <c r="H499" s="57"/>
      <c r="I499" s="58"/>
      <c r="J499" s="56"/>
      <c r="K499" s="56"/>
      <c r="L499" s="56"/>
      <c r="M499" s="41"/>
      <c r="N499" s="41"/>
      <c r="O499" s="41"/>
      <c r="P499" s="41"/>
      <c r="Q499" s="41"/>
      <c r="R499" s="41"/>
      <c r="S499" s="41"/>
      <c r="T499" s="41"/>
      <c r="U499" s="41"/>
      <c r="V499" s="41"/>
      <c r="W499" s="41"/>
      <c r="X499" s="41"/>
      <c r="Y499" s="41"/>
      <c r="Z499" s="41"/>
    </row>
    <row r="500" hidden="1" outlineLevel="3">
      <c r="A500" s="54" t="str">
        <f t="shared" si="16"/>
        <v>TC_CardCreate_FUNC_362</v>
      </c>
      <c r="B500" s="52"/>
      <c r="C500" s="56"/>
      <c r="D500" s="75" t="s">
        <v>740</v>
      </c>
      <c r="E500" s="74" t="s">
        <v>826</v>
      </c>
      <c r="F500" s="57"/>
      <c r="G500" s="57"/>
      <c r="H500" s="57"/>
      <c r="I500" s="58"/>
      <c r="J500" s="56"/>
      <c r="K500" s="56"/>
      <c r="L500" s="56"/>
      <c r="M500" s="41"/>
      <c r="N500" s="41"/>
      <c r="O500" s="41"/>
      <c r="P500" s="41"/>
      <c r="Q500" s="41"/>
      <c r="R500" s="41"/>
      <c r="S500" s="41"/>
      <c r="T500" s="41"/>
      <c r="U500" s="41"/>
      <c r="V500" s="41"/>
      <c r="W500" s="41"/>
      <c r="X500" s="41"/>
      <c r="Y500" s="41"/>
      <c r="Z500" s="41"/>
    </row>
    <row r="501" hidden="1" outlineLevel="2" collapsed="1">
      <c r="A501" s="54" t="str">
        <f t="shared" si="16"/>
        <v/>
      </c>
      <c r="B501" s="149" t="s">
        <v>827</v>
      </c>
      <c r="C501" s="4"/>
      <c r="D501" s="4"/>
      <c r="E501" s="4"/>
      <c r="F501" s="4"/>
      <c r="G501" s="4"/>
      <c r="H501" s="4"/>
      <c r="I501" s="4"/>
      <c r="J501" s="4"/>
      <c r="K501" s="4"/>
      <c r="L501" s="5"/>
      <c r="M501" s="41"/>
      <c r="N501" s="41"/>
      <c r="O501" s="41"/>
      <c r="P501" s="41"/>
      <c r="Q501" s="41"/>
      <c r="R501" s="41"/>
      <c r="S501" s="41"/>
      <c r="T501" s="41"/>
      <c r="U501" s="41"/>
      <c r="V501" s="41"/>
      <c r="W501" s="41"/>
      <c r="X501" s="41"/>
      <c r="Y501" s="41"/>
      <c r="Z501" s="41"/>
    </row>
    <row r="502" hidden="1" outlineLevel="3">
      <c r="A502" s="54" t="str">
        <f t="shared" si="16"/>
        <v>TC_CardCreate_FUNC_363</v>
      </c>
      <c r="B502" s="75" t="s">
        <v>828</v>
      </c>
      <c r="C502" s="56"/>
      <c r="D502" s="75" t="s">
        <v>829</v>
      </c>
      <c r="E502" s="74" t="s">
        <v>870</v>
      </c>
      <c r="F502" s="57"/>
      <c r="G502" s="57"/>
      <c r="H502" s="57"/>
      <c r="I502" s="58"/>
      <c r="J502" s="56"/>
      <c r="K502" s="56"/>
      <c r="L502" s="56"/>
      <c r="M502" s="41"/>
      <c r="N502" s="41"/>
      <c r="O502" s="41"/>
      <c r="P502" s="41"/>
      <c r="Q502" s="41"/>
      <c r="R502" s="41"/>
      <c r="S502" s="41"/>
      <c r="T502" s="41"/>
      <c r="U502" s="41"/>
      <c r="V502" s="41"/>
      <c r="W502" s="41"/>
      <c r="X502" s="41"/>
      <c r="Y502" s="41"/>
      <c r="Z502" s="41"/>
    </row>
    <row r="503" hidden="1" outlineLevel="3">
      <c r="A503" s="54" t="str">
        <f t="shared" si="16"/>
        <v>TC_CardCreate_FUNC_364</v>
      </c>
      <c r="B503" s="75" t="s">
        <v>831</v>
      </c>
      <c r="C503" s="56"/>
      <c r="D503" s="75" t="s">
        <v>832</v>
      </c>
      <c r="E503" s="75" t="s">
        <v>792</v>
      </c>
      <c r="F503" s="57"/>
      <c r="G503" s="57"/>
      <c r="H503" s="57"/>
      <c r="I503" s="58"/>
      <c r="J503" s="56"/>
      <c r="K503" s="56"/>
      <c r="L503" s="56"/>
      <c r="M503" s="41"/>
      <c r="N503" s="41"/>
      <c r="O503" s="41"/>
      <c r="P503" s="41"/>
      <c r="Q503" s="41"/>
      <c r="R503" s="41"/>
      <c r="S503" s="41"/>
      <c r="T503" s="41"/>
      <c r="U503" s="41"/>
      <c r="V503" s="41"/>
      <c r="W503" s="41"/>
      <c r="X503" s="41"/>
      <c r="Y503" s="41"/>
      <c r="Z503" s="41"/>
    </row>
    <row r="504" outlineLevel="1">
      <c r="A504" s="54" t="str">
        <f t="shared" si="16"/>
        <v/>
      </c>
      <c r="B504" s="145" t="s">
        <v>833</v>
      </c>
      <c r="C504" s="4"/>
      <c r="D504" s="4"/>
      <c r="E504" s="4"/>
      <c r="F504" s="4"/>
      <c r="G504" s="4"/>
      <c r="H504" s="4"/>
      <c r="I504" s="4"/>
      <c r="J504" s="4"/>
      <c r="K504" s="4"/>
      <c r="L504" s="5"/>
      <c r="M504" s="41"/>
      <c r="N504" s="41"/>
      <c r="O504" s="41"/>
      <c r="P504" s="41"/>
      <c r="Q504" s="41"/>
      <c r="R504" s="41"/>
      <c r="S504" s="41"/>
      <c r="T504" s="41"/>
      <c r="U504" s="41"/>
      <c r="V504" s="41"/>
      <c r="W504" s="41"/>
      <c r="X504" s="41"/>
      <c r="Y504" s="41"/>
      <c r="Z504" s="41"/>
    </row>
    <row r="505" outlineLevel="1">
      <c r="A505" s="54" t="str">
        <f t="shared" si="16"/>
        <v>TC_CardCreate_FUNC_365</v>
      </c>
      <c r="B505" s="139" t="s">
        <v>833</v>
      </c>
      <c r="C505" s="56"/>
      <c r="D505" s="75" t="s">
        <v>834</v>
      </c>
      <c r="E505" s="75" t="s">
        <v>792</v>
      </c>
      <c r="F505" s="57"/>
      <c r="G505" s="57"/>
      <c r="H505" s="57"/>
      <c r="I505" s="58"/>
      <c r="J505" s="56"/>
      <c r="K505" s="56"/>
      <c r="L505" s="56"/>
      <c r="M505" s="41"/>
      <c r="N505" s="41"/>
      <c r="O505" s="41"/>
      <c r="P505" s="41"/>
      <c r="Q505" s="41"/>
      <c r="R505" s="41"/>
      <c r="S505" s="41"/>
      <c r="T505" s="41"/>
      <c r="U505" s="41"/>
      <c r="V505" s="41"/>
      <c r="W505" s="41"/>
      <c r="X505" s="41"/>
      <c r="Y505" s="41"/>
      <c r="Z505" s="41"/>
    </row>
    <row r="506" outlineLevel="1">
      <c r="A506" s="54" t="str">
        <f t="shared" si="16"/>
        <v>TC_CardCreate_FUNC_366</v>
      </c>
      <c r="B506" s="52"/>
      <c r="C506" s="56"/>
      <c r="D506" s="75" t="s">
        <v>835</v>
      </c>
      <c r="E506" s="75" t="s">
        <v>792</v>
      </c>
      <c r="F506" s="57"/>
      <c r="G506" s="57"/>
      <c r="H506" s="57"/>
      <c r="I506" s="58"/>
      <c r="J506" s="56"/>
      <c r="K506" s="56"/>
      <c r="L506" s="56"/>
      <c r="M506" s="41"/>
      <c r="N506" s="41"/>
      <c r="O506" s="41"/>
      <c r="P506" s="41"/>
      <c r="Q506" s="41"/>
      <c r="R506" s="41"/>
      <c r="S506" s="41"/>
      <c r="T506" s="41"/>
      <c r="U506" s="41"/>
      <c r="V506" s="41"/>
      <c r="W506" s="41"/>
      <c r="X506" s="41"/>
      <c r="Y506" s="41"/>
      <c r="Z506" s="41"/>
    </row>
    <row r="507" collapsed="1">
      <c r="A507" s="54" t="str">
        <f t="shared" si="16"/>
        <v/>
      </c>
      <c r="B507" s="148" t="s">
        <v>871</v>
      </c>
      <c r="C507" s="4"/>
      <c r="D507" s="4"/>
      <c r="E507" s="4"/>
      <c r="F507" s="4"/>
      <c r="G507" s="4"/>
      <c r="H507" s="4"/>
      <c r="I507" s="4"/>
      <c r="J507" s="4"/>
      <c r="K507" s="4"/>
      <c r="L507" s="5"/>
      <c r="M507" s="41"/>
      <c r="N507" s="41"/>
      <c r="O507" s="41"/>
      <c r="P507" s="41"/>
      <c r="Q507" s="41"/>
      <c r="R507" s="41"/>
      <c r="S507" s="41"/>
      <c r="T507" s="41"/>
      <c r="U507" s="41"/>
      <c r="V507" s="41"/>
      <c r="W507" s="41"/>
      <c r="X507" s="41"/>
      <c r="Y507" s="41"/>
      <c r="Z507" s="41"/>
    </row>
    <row r="508" hidden="1" outlineLevel="1">
      <c r="A508" s="54"/>
      <c r="B508" s="143" t="s">
        <v>554</v>
      </c>
      <c r="C508" s="4"/>
      <c r="D508" s="4"/>
      <c r="E508" s="4"/>
      <c r="F508" s="4"/>
      <c r="G508" s="4"/>
      <c r="H508" s="4"/>
      <c r="I508" s="4"/>
      <c r="J508" s="4"/>
      <c r="K508" s="4"/>
      <c r="L508" s="5"/>
      <c r="M508" s="41"/>
      <c r="N508" s="41"/>
      <c r="O508" s="41"/>
      <c r="P508" s="41"/>
      <c r="Q508" s="41"/>
      <c r="R508" s="41"/>
      <c r="S508" s="41"/>
      <c r="T508" s="41"/>
      <c r="U508" s="41"/>
      <c r="V508" s="41"/>
      <c r="W508" s="41"/>
      <c r="X508" s="41"/>
      <c r="Y508" s="41"/>
      <c r="Z508" s="41"/>
    </row>
    <row r="509" hidden="1" outlineLevel="2">
      <c r="A509" s="54" t="str">
        <f t="shared" ref="A509:A530" si="17">IF(AND(D509="",D509=""),"",$D$4&amp;"_"&amp;ROW()-11-COUNTBLANK($D$12:D509))</f>
        <v>TC_CardCreate_FUNC_367</v>
      </c>
      <c r="B509" s="75" t="s">
        <v>555</v>
      </c>
      <c r="C509" s="56"/>
      <c r="D509" s="75" t="s">
        <v>556</v>
      </c>
      <c r="E509" s="68" t="s">
        <v>557</v>
      </c>
      <c r="F509" s="45" t="s">
        <v>405</v>
      </c>
      <c r="G509" s="57"/>
      <c r="H509" s="57"/>
      <c r="I509" s="58"/>
      <c r="J509" s="56"/>
      <c r="K509" s="56"/>
      <c r="L509" s="56"/>
      <c r="M509" s="41"/>
      <c r="N509" s="41"/>
      <c r="O509" s="41"/>
      <c r="P509" s="41"/>
      <c r="Q509" s="41"/>
      <c r="R509" s="41"/>
      <c r="S509" s="41"/>
      <c r="T509" s="41"/>
      <c r="U509" s="41"/>
      <c r="V509" s="41"/>
      <c r="W509" s="41"/>
      <c r="X509" s="41"/>
      <c r="Y509" s="41"/>
      <c r="Z509" s="41"/>
    </row>
    <row r="510" hidden="1" outlineLevel="1">
      <c r="A510" s="54" t="str">
        <f t="shared" si="17"/>
        <v/>
      </c>
      <c r="B510" s="145" t="s">
        <v>790</v>
      </c>
      <c r="C510" s="4"/>
      <c r="D510" s="4"/>
      <c r="E510" s="4"/>
      <c r="F510" s="4"/>
      <c r="G510" s="4"/>
      <c r="H510" s="4"/>
      <c r="I510" s="4"/>
      <c r="J510" s="4"/>
      <c r="K510" s="4"/>
      <c r="L510" s="5"/>
      <c r="M510" s="41"/>
      <c r="N510" s="41"/>
      <c r="O510" s="41"/>
      <c r="P510" s="41"/>
      <c r="Q510" s="41"/>
      <c r="R510" s="41"/>
      <c r="S510" s="41"/>
      <c r="T510" s="41"/>
      <c r="U510" s="41"/>
      <c r="V510" s="41"/>
      <c r="W510" s="41"/>
      <c r="X510" s="41"/>
      <c r="Y510" s="41"/>
      <c r="Z510" s="41"/>
    </row>
    <row r="511" hidden="1" outlineLevel="1">
      <c r="A511" s="54" t="str">
        <f t="shared" si="17"/>
        <v>TC_CardCreate_FUNC_368</v>
      </c>
      <c r="B511" s="75" t="s">
        <v>790</v>
      </c>
      <c r="C511" s="56" t="s">
        <v>844</v>
      </c>
      <c r="D511" s="75" t="s">
        <v>845</v>
      </c>
      <c r="E511" s="75" t="s">
        <v>792</v>
      </c>
      <c r="F511" s="45" t="s">
        <v>405</v>
      </c>
      <c r="G511" s="57"/>
      <c r="H511" s="57"/>
      <c r="I511" s="58"/>
      <c r="J511" s="56"/>
      <c r="K511" s="56"/>
      <c r="L511" s="56"/>
      <c r="M511" s="41"/>
      <c r="N511" s="41"/>
      <c r="O511" s="41"/>
      <c r="P511" s="41"/>
      <c r="Q511" s="41"/>
      <c r="R511" s="41"/>
      <c r="S511" s="41"/>
      <c r="T511" s="41"/>
      <c r="U511" s="41"/>
      <c r="V511" s="41"/>
      <c r="W511" s="41"/>
      <c r="X511" s="41"/>
      <c r="Y511" s="41"/>
      <c r="Z511" s="41"/>
    </row>
    <row r="512" hidden="1" outlineLevel="1">
      <c r="A512" s="54" t="str">
        <f t="shared" si="17"/>
        <v/>
      </c>
      <c r="B512" s="145" t="s">
        <v>794</v>
      </c>
      <c r="C512" s="4"/>
      <c r="D512" s="4"/>
      <c r="E512" s="4"/>
      <c r="F512" s="4"/>
      <c r="G512" s="4"/>
      <c r="H512" s="4"/>
      <c r="I512" s="4"/>
      <c r="J512" s="4"/>
      <c r="K512" s="4"/>
      <c r="L512" s="5"/>
      <c r="M512" s="41"/>
      <c r="N512" s="41"/>
      <c r="O512" s="41"/>
      <c r="P512" s="41"/>
      <c r="Q512" s="41"/>
      <c r="R512" s="41"/>
      <c r="S512" s="41"/>
      <c r="T512" s="41"/>
      <c r="U512" s="41"/>
      <c r="V512" s="41"/>
      <c r="W512" s="41"/>
      <c r="X512" s="41"/>
      <c r="Y512" s="41"/>
      <c r="Z512" s="41"/>
    </row>
    <row r="513" hidden="1" outlineLevel="1">
      <c r="A513" s="54" t="str">
        <f t="shared" si="17"/>
        <v>TC_CardCreate_FUNC_369</v>
      </c>
      <c r="B513" s="75" t="s">
        <v>794</v>
      </c>
      <c r="C513" s="56" t="s">
        <v>844</v>
      </c>
      <c r="D513" s="75" t="s">
        <v>846</v>
      </c>
      <c r="E513" s="75" t="s">
        <v>792</v>
      </c>
      <c r="F513" s="45" t="s">
        <v>405</v>
      </c>
      <c r="G513" s="57"/>
      <c r="H513" s="57"/>
      <c r="I513" s="58"/>
      <c r="J513" s="56"/>
      <c r="K513" s="56"/>
      <c r="L513" s="56"/>
      <c r="M513" s="41"/>
      <c r="N513" s="41"/>
      <c r="O513" s="41"/>
      <c r="P513" s="41"/>
      <c r="Q513" s="41"/>
      <c r="R513" s="41"/>
      <c r="S513" s="41"/>
      <c r="T513" s="41"/>
      <c r="U513" s="41"/>
      <c r="V513" s="41"/>
      <c r="W513" s="41"/>
      <c r="X513" s="41"/>
      <c r="Y513" s="41"/>
      <c r="Z513" s="41"/>
    </row>
    <row r="514" hidden="1" outlineLevel="1">
      <c r="A514" s="54" t="str">
        <f t="shared" si="17"/>
        <v/>
      </c>
      <c r="B514" s="145" t="s">
        <v>841</v>
      </c>
      <c r="C514" s="4"/>
      <c r="D514" s="4"/>
      <c r="E514" s="4"/>
      <c r="F514" s="4"/>
      <c r="G514" s="4"/>
      <c r="H514" s="4"/>
      <c r="I514" s="4"/>
      <c r="J514" s="4"/>
      <c r="K514" s="4"/>
      <c r="L514" s="5"/>
      <c r="M514" s="41"/>
      <c r="N514" s="41"/>
      <c r="O514" s="41"/>
      <c r="P514" s="41"/>
      <c r="Q514" s="41"/>
      <c r="R514" s="41"/>
      <c r="S514" s="41"/>
      <c r="T514" s="41"/>
      <c r="U514" s="41"/>
      <c r="V514" s="41"/>
      <c r="W514" s="41"/>
      <c r="X514" s="41"/>
      <c r="Y514" s="41"/>
      <c r="Z514" s="41"/>
    </row>
    <row r="515" hidden="1" outlineLevel="1">
      <c r="A515" s="54" t="str">
        <f t="shared" si="17"/>
        <v>TC_CardCreate_FUNC_370</v>
      </c>
      <c r="B515" s="75" t="s">
        <v>841</v>
      </c>
      <c r="C515" s="56" t="s">
        <v>844</v>
      </c>
      <c r="D515" s="75" t="s">
        <v>847</v>
      </c>
      <c r="E515" s="75" t="s">
        <v>792</v>
      </c>
      <c r="F515" s="45" t="s">
        <v>405</v>
      </c>
      <c r="G515" s="57"/>
      <c r="H515" s="57"/>
      <c r="I515" s="58"/>
      <c r="J515" s="56"/>
      <c r="K515" s="56"/>
      <c r="L515" s="56"/>
      <c r="M515" s="41"/>
      <c r="N515" s="41"/>
      <c r="O515" s="41"/>
      <c r="P515" s="41"/>
      <c r="Q515" s="41"/>
      <c r="R515" s="41"/>
      <c r="S515" s="41"/>
      <c r="T515" s="41"/>
      <c r="U515" s="41"/>
      <c r="V515" s="41"/>
      <c r="W515" s="41"/>
      <c r="X515" s="41"/>
      <c r="Y515" s="41"/>
      <c r="Z515" s="41"/>
    </row>
    <row r="516" hidden="1" outlineLevel="1">
      <c r="A516" s="54" t="str">
        <f t="shared" si="17"/>
        <v/>
      </c>
      <c r="B516" s="145" t="s">
        <v>797</v>
      </c>
      <c r="C516" s="4"/>
      <c r="D516" s="4"/>
      <c r="E516" s="4"/>
      <c r="F516" s="4"/>
      <c r="G516" s="4"/>
      <c r="H516" s="4"/>
      <c r="I516" s="4"/>
      <c r="J516" s="4"/>
      <c r="K516" s="4"/>
      <c r="L516" s="5"/>
      <c r="M516" s="41"/>
      <c r="N516" s="41"/>
      <c r="O516" s="41"/>
      <c r="P516" s="41"/>
      <c r="Q516" s="41"/>
      <c r="R516" s="41"/>
      <c r="S516" s="41"/>
      <c r="T516" s="41"/>
      <c r="U516" s="41"/>
      <c r="V516" s="41"/>
      <c r="W516" s="41"/>
      <c r="X516" s="41"/>
      <c r="Y516" s="41"/>
      <c r="Z516" s="41"/>
    </row>
    <row r="517" hidden="1" outlineLevel="1">
      <c r="A517" s="54" t="str">
        <f t="shared" si="17"/>
        <v>TC_CardCreate_FUNC_371</v>
      </c>
      <c r="B517" s="139" t="s">
        <v>802</v>
      </c>
      <c r="C517" s="56" t="s">
        <v>844</v>
      </c>
      <c r="D517" s="75" t="s">
        <v>848</v>
      </c>
      <c r="E517" s="75" t="s">
        <v>792</v>
      </c>
      <c r="F517" s="45" t="s">
        <v>405</v>
      </c>
      <c r="G517" s="57"/>
      <c r="H517" s="57"/>
      <c r="I517" s="58"/>
      <c r="J517" s="56"/>
      <c r="K517" s="56"/>
      <c r="L517" s="56"/>
      <c r="M517" s="41"/>
      <c r="N517" s="41"/>
      <c r="O517" s="41"/>
      <c r="P517" s="41"/>
      <c r="Q517" s="41"/>
      <c r="R517" s="41"/>
      <c r="S517" s="41"/>
      <c r="T517" s="41"/>
      <c r="U517" s="41"/>
      <c r="V517" s="41"/>
      <c r="W517" s="41"/>
      <c r="X517" s="41"/>
      <c r="Y517" s="41"/>
      <c r="Z517" s="41"/>
    </row>
    <row r="518" hidden="1" outlineLevel="1">
      <c r="A518" s="54" t="str">
        <f t="shared" si="17"/>
        <v>TC_CardCreate_FUNC_372</v>
      </c>
      <c r="B518" s="52"/>
      <c r="C518" s="56"/>
      <c r="D518" s="75" t="s">
        <v>863</v>
      </c>
      <c r="E518" s="75" t="s">
        <v>864</v>
      </c>
      <c r="F518" s="45" t="s">
        <v>405</v>
      </c>
      <c r="G518" s="57"/>
      <c r="H518" s="57"/>
      <c r="I518" s="58"/>
      <c r="J518" s="56"/>
      <c r="K518" s="56"/>
      <c r="L518" s="56"/>
      <c r="M518" s="41"/>
      <c r="N518" s="41"/>
      <c r="O518" s="41"/>
      <c r="P518" s="41"/>
      <c r="Q518" s="41"/>
      <c r="R518" s="41"/>
      <c r="S518" s="41"/>
      <c r="T518" s="41"/>
      <c r="U518" s="41"/>
      <c r="V518" s="41"/>
      <c r="W518" s="41"/>
      <c r="X518" s="41"/>
      <c r="Y518" s="41"/>
      <c r="Z518" s="41"/>
    </row>
    <row r="519" hidden="1" outlineLevel="1">
      <c r="A519" s="54" t="str">
        <f t="shared" si="17"/>
        <v/>
      </c>
      <c r="B519" s="145" t="s">
        <v>802</v>
      </c>
      <c r="C519" s="4"/>
      <c r="D519" s="4"/>
      <c r="E519" s="4"/>
      <c r="F519" s="4"/>
      <c r="G519" s="4"/>
      <c r="H519" s="4"/>
      <c r="I519" s="4"/>
      <c r="J519" s="4"/>
      <c r="K519" s="4"/>
      <c r="L519" s="5"/>
      <c r="M519" s="41"/>
      <c r="N519" s="41"/>
      <c r="O519" s="41"/>
      <c r="P519" s="41"/>
      <c r="Q519" s="41"/>
      <c r="R519" s="41"/>
      <c r="S519" s="41"/>
      <c r="T519" s="41"/>
      <c r="U519" s="41"/>
      <c r="V519" s="41"/>
      <c r="W519" s="41"/>
      <c r="X519" s="41"/>
      <c r="Y519" s="41"/>
      <c r="Z519" s="41"/>
    </row>
    <row r="520" hidden="1" outlineLevel="1">
      <c r="A520" s="54" t="str">
        <f t="shared" si="17"/>
        <v>TC_CardCreate_FUNC_373</v>
      </c>
      <c r="B520" s="75" t="s">
        <v>802</v>
      </c>
      <c r="C520" s="56" t="s">
        <v>844</v>
      </c>
      <c r="D520" s="75" t="s">
        <v>848</v>
      </c>
      <c r="E520" s="75" t="s">
        <v>792</v>
      </c>
      <c r="F520" s="45" t="s">
        <v>405</v>
      </c>
      <c r="G520" s="57"/>
      <c r="H520" s="57"/>
      <c r="I520" s="58"/>
      <c r="J520" s="56"/>
      <c r="K520" s="56"/>
      <c r="L520" s="56"/>
      <c r="M520" s="41"/>
      <c r="N520" s="41"/>
      <c r="O520" s="41"/>
      <c r="P520" s="41"/>
      <c r="Q520" s="41"/>
      <c r="R520" s="41"/>
      <c r="S520" s="41"/>
      <c r="T520" s="41"/>
      <c r="U520" s="41"/>
      <c r="V520" s="41"/>
      <c r="W520" s="41"/>
      <c r="X520" s="41"/>
      <c r="Y520" s="41"/>
      <c r="Z520" s="41"/>
    </row>
    <row r="521" hidden="1" outlineLevel="1">
      <c r="A521" s="54" t="str">
        <f t="shared" si="17"/>
        <v/>
      </c>
      <c r="B521" s="145" t="s">
        <v>805</v>
      </c>
      <c r="C521" s="4"/>
      <c r="D521" s="4"/>
      <c r="E521" s="4"/>
      <c r="F521" s="4"/>
      <c r="G521" s="4"/>
      <c r="H521" s="4"/>
      <c r="I521" s="4"/>
      <c r="J521" s="4"/>
      <c r="K521" s="4"/>
      <c r="L521" s="5"/>
      <c r="M521" s="41"/>
      <c r="N521" s="41"/>
      <c r="O521" s="41"/>
      <c r="P521" s="41"/>
      <c r="Q521" s="41"/>
      <c r="R521" s="41"/>
      <c r="S521" s="41"/>
      <c r="T521" s="41"/>
      <c r="U521" s="41"/>
      <c r="V521" s="41"/>
      <c r="W521" s="41"/>
      <c r="X521" s="41"/>
      <c r="Y521" s="41"/>
      <c r="Z521" s="41"/>
    </row>
    <row r="522" hidden="1" outlineLevel="1">
      <c r="A522" s="54" t="str">
        <f t="shared" si="17"/>
        <v>TC_CardCreate_FUNC_374</v>
      </c>
      <c r="B522" s="75" t="s">
        <v>809</v>
      </c>
      <c r="C522" s="56" t="s">
        <v>844</v>
      </c>
      <c r="D522" s="75" t="s">
        <v>852</v>
      </c>
      <c r="E522" s="75" t="s">
        <v>792</v>
      </c>
      <c r="F522" s="45" t="s">
        <v>405</v>
      </c>
      <c r="G522" s="57"/>
      <c r="H522" s="57"/>
      <c r="I522" s="58"/>
      <c r="J522" s="56"/>
      <c r="K522" s="56"/>
      <c r="L522" s="56"/>
      <c r="M522" s="41"/>
      <c r="N522" s="41"/>
      <c r="O522" s="41"/>
      <c r="P522" s="41"/>
      <c r="Q522" s="41"/>
      <c r="R522" s="41"/>
      <c r="S522" s="41"/>
      <c r="T522" s="41"/>
      <c r="U522" s="41"/>
      <c r="V522" s="41"/>
      <c r="W522" s="41"/>
      <c r="X522" s="41"/>
      <c r="Y522" s="41"/>
      <c r="Z522" s="41"/>
    </row>
    <row r="523" hidden="1" outlineLevel="1">
      <c r="A523" s="54" t="str">
        <f t="shared" si="17"/>
        <v/>
      </c>
      <c r="B523" s="145" t="s">
        <v>809</v>
      </c>
      <c r="C523" s="4"/>
      <c r="D523" s="4"/>
      <c r="E523" s="4"/>
      <c r="F523" s="4"/>
      <c r="G523" s="4"/>
      <c r="H523" s="4"/>
      <c r="I523" s="4"/>
      <c r="J523" s="4"/>
      <c r="K523" s="4"/>
      <c r="L523" s="5"/>
      <c r="M523" s="41"/>
      <c r="N523" s="41"/>
      <c r="O523" s="41"/>
      <c r="P523" s="41"/>
      <c r="Q523" s="41"/>
      <c r="R523" s="41"/>
      <c r="S523" s="41"/>
      <c r="T523" s="41"/>
      <c r="U523" s="41"/>
      <c r="V523" s="41"/>
      <c r="W523" s="41"/>
      <c r="X523" s="41"/>
      <c r="Y523" s="41"/>
      <c r="Z523" s="41"/>
    </row>
    <row r="524" hidden="1" outlineLevel="1">
      <c r="A524" s="54" t="str">
        <f t="shared" si="17"/>
        <v>TC_CardCreate_FUNC_375</v>
      </c>
      <c r="B524" s="75" t="s">
        <v>809</v>
      </c>
      <c r="C524" s="56" t="s">
        <v>844</v>
      </c>
      <c r="D524" s="75" t="s">
        <v>852</v>
      </c>
      <c r="E524" s="75" t="s">
        <v>792</v>
      </c>
      <c r="F524" s="45" t="s">
        <v>405</v>
      </c>
      <c r="G524" s="57"/>
      <c r="H524" s="57"/>
      <c r="I524" s="58"/>
      <c r="J524" s="56"/>
      <c r="K524" s="56"/>
      <c r="L524" s="56"/>
      <c r="M524" s="41"/>
      <c r="N524" s="41"/>
      <c r="O524" s="41"/>
      <c r="P524" s="41"/>
      <c r="Q524" s="41"/>
      <c r="R524" s="41"/>
      <c r="S524" s="41"/>
      <c r="T524" s="41"/>
      <c r="U524" s="41"/>
      <c r="V524" s="41"/>
      <c r="W524" s="41"/>
      <c r="X524" s="41"/>
      <c r="Y524" s="41"/>
      <c r="Z524" s="41"/>
    </row>
    <row r="525" hidden="1" outlineLevel="1">
      <c r="A525" s="54" t="str">
        <f t="shared" si="17"/>
        <v/>
      </c>
      <c r="B525" s="145" t="s">
        <v>812</v>
      </c>
      <c r="C525" s="4"/>
      <c r="D525" s="4"/>
      <c r="E525" s="4"/>
      <c r="F525" s="4"/>
      <c r="G525" s="4"/>
      <c r="H525" s="4"/>
      <c r="I525" s="4"/>
      <c r="J525" s="4"/>
      <c r="K525" s="4"/>
      <c r="L525" s="5"/>
      <c r="M525" s="41"/>
      <c r="N525" s="41"/>
      <c r="O525" s="41"/>
      <c r="P525" s="41"/>
      <c r="Q525" s="41"/>
      <c r="R525" s="41"/>
      <c r="S525" s="41"/>
      <c r="T525" s="41"/>
      <c r="U525" s="41"/>
      <c r="V525" s="41"/>
      <c r="W525" s="41"/>
      <c r="X525" s="41"/>
      <c r="Y525" s="41"/>
      <c r="Z525" s="41"/>
    </row>
    <row r="526" hidden="1" outlineLevel="1">
      <c r="A526" s="54" t="str">
        <f t="shared" si="17"/>
        <v>TC_CardCreate_FUNC_376</v>
      </c>
      <c r="B526" s="75" t="s">
        <v>812</v>
      </c>
      <c r="C526" s="56" t="s">
        <v>844</v>
      </c>
      <c r="D526" s="75" t="s">
        <v>853</v>
      </c>
      <c r="E526" s="75" t="s">
        <v>792</v>
      </c>
      <c r="F526" s="45" t="s">
        <v>405</v>
      </c>
      <c r="G526" s="57"/>
      <c r="H526" s="57"/>
      <c r="I526" s="58"/>
      <c r="J526" s="56"/>
      <c r="K526" s="56"/>
      <c r="L526" s="56"/>
      <c r="M526" s="41"/>
      <c r="N526" s="41"/>
      <c r="O526" s="41"/>
      <c r="P526" s="41"/>
      <c r="Q526" s="41"/>
      <c r="R526" s="41"/>
      <c r="S526" s="41"/>
      <c r="T526" s="41"/>
      <c r="U526" s="41"/>
      <c r="V526" s="41"/>
      <c r="W526" s="41"/>
      <c r="X526" s="41"/>
      <c r="Y526" s="41"/>
      <c r="Z526" s="41"/>
    </row>
    <row r="527" hidden="1" outlineLevel="1">
      <c r="A527" s="54" t="str">
        <f t="shared" si="17"/>
        <v/>
      </c>
      <c r="B527" s="145" t="s">
        <v>833</v>
      </c>
      <c r="C527" s="4"/>
      <c r="D527" s="4"/>
      <c r="E527" s="4"/>
      <c r="F527" s="4"/>
      <c r="G527" s="4"/>
      <c r="H527" s="4"/>
      <c r="I527" s="4"/>
      <c r="J527" s="4"/>
      <c r="K527" s="4"/>
      <c r="L527" s="5"/>
      <c r="M527" s="41"/>
      <c r="N527" s="41"/>
      <c r="O527" s="41"/>
      <c r="P527" s="41"/>
      <c r="Q527" s="41"/>
      <c r="R527" s="41"/>
      <c r="S527" s="41"/>
      <c r="T527" s="41"/>
      <c r="U527" s="41"/>
      <c r="V527" s="41"/>
      <c r="W527" s="41"/>
      <c r="X527" s="41"/>
      <c r="Y527" s="41"/>
      <c r="Z527" s="41"/>
    </row>
    <row r="528" hidden="1" outlineLevel="1">
      <c r="A528" s="54" t="str">
        <f t="shared" si="17"/>
        <v>TC_CardCreate_FUNC_377</v>
      </c>
      <c r="B528" s="139" t="s">
        <v>833</v>
      </c>
      <c r="C528" s="56"/>
      <c r="D528" s="75" t="s">
        <v>834</v>
      </c>
      <c r="E528" s="75" t="s">
        <v>792</v>
      </c>
      <c r="F528" s="45" t="s">
        <v>405</v>
      </c>
      <c r="G528" s="57"/>
      <c r="H528" s="57"/>
      <c r="I528" s="58"/>
      <c r="J528" s="56"/>
      <c r="K528" s="56"/>
      <c r="L528" s="56"/>
      <c r="M528" s="41"/>
      <c r="N528" s="41"/>
      <c r="O528" s="41"/>
      <c r="P528" s="41"/>
      <c r="Q528" s="41"/>
      <c r="R528" s="41"/>
      <c r="S528" s="41"/>
      <c r="T528" s="41"/>
      <c r="U528" s="41"/>
      <c r="V528" s="41"/>
      <c r="W528" s="41"/>
      <c r="X528" s="41"/>
      <c r="Y528" s="41"/>
      <c r="Z528" s="41"/>
    </row>
    <row r="529" hidden="1" outlineLevel="1">
      <c r="A529" s="54" t="str">
        <f t="shared" si="17"/>
        <v>TC_CardCreate_FUNC_378</v>
      </c>
      <c r="B529" s="52"/>
      <c r="C529" s="56"/>
      <c r="D529" s="75" t="s">
        <v>835</v>
      </c>
      <c r="E529" s="75" t="s">
        <v>792</v>
      </c>
      <c r="F529" s="45" t="s">
        <v>405</v>
      </c>
      <c r="G529" s="57"/>
      <c r="H529" s="57"/>
      <c r="I529" s="58"/>
      <c r="J529" s="56"/>
      <c r="K529" s="56"/>
      <c r="L529" s="56"/>
      <c r="M529" s="41"/>
      <c r="N529" s="41"/>
      <c r="O529" s="41"/>
      <c r="P529" s="41"/>
      <c r="Q529" s="41"/>
      <c r="R529" s="41"/>
      <c r="S529" s="41"/>
      <c r="T529" s="41"/>
      <c r="U529" s="41"/>
      <c r="V529" s="41"/>
      <c r="W529" s="41"/>
      <c r="X529" s="41"/>
      <c r="Y529" s="41"/>
      <c r="Z529" s="41"/>
    </row>
    <row r="530" collapsed="1">
      <c r="A530" s="54" t="str">
        <f t="shared" si="17"/>
        <v/>
      </c>
      <c r="B530" s="148" t="s">
        <v>872</v>
      </c>
      <c r="C530" s="4"/>
      <c r="D530" s="4"/>
      <c r="E530" s="4"/>
      <c r="F530" s="4"/>
      <c r="G530" s="4"/>
      <c r="H530" s="4"/>
      <c r="I530" s="4"/>
      <c r="J530" s="4"/>
      <c r="K530" s="4"/>
      <c r="L530" s="5"/>
      <c r="M530" s="41"/>
      <c r="N530" s="41"/>
      <c r="O530" s="41"/>
      <c r="P530" s="41"/>
      <c r="Q530" s="41"/>
      <c r="R530" s="41"/>
      <c r="S530" s="41"/>
      <c r="T530" s="41"/>
      <c r="U530" s="41"/>
      <c r="V530" s="41"/>
      <c r="W530" s="41"/>
      <c r="X530" s="41"/>
      <c r="Y530" s="41"/>
      <c r="Z530" s="41"/>
    </row>
    <row r="531" hidden="1" outlineLevel="1" collapsed="1">
      <c r="A531" s="54"/>
      <c r="B531" s="143" t="s">
        <v>554</v>
      </c>
      <c r="C531" s="4"/>
      <c r="D531" s="4"/>
      <c r="E531" s="4"/>
      <c r="F531" s="4"/>
      <c r="G531" s="4"/>
      <c r="H531" s="4"/>
      <c r="I531" s="4"/>
      <c r="J531" s="4"/>
      <c r="K531" s="4"/>
      <c r="L531" s="5"/>
      <c r="M531" s="41"/>
      <c r="N531" s="41"/>
      <c r="O531" s="41"/>
      <c r="P531" s="41"/>
      <c r="Q531" s="41"/>
      <c r="R531" s="41"/>
      <c r="S531" s="41"/>
      <c r="T531" s="41"/>
      <c r="U531" s="41"/>
      <c r="V531" s="41"/>
      <c r="W531" s="41"/>
      <c r="X531" s="41"/>
      <c r="Y531" s="41"/>
      <c r="Z531" s="41"/>
    </row>
    <row r="532" hidden="1" outlineLevel="2">
      <c r="A532" s="54" t="str">
        <f t="shared" ref="A532:A563" si="18">IF(AND(D532="",D532=""),"",$D$4&amp;"_"&amp;ROW()-11-COUNTBLANK($D$12:D532))</f>
        <v>TC_CardCreate_FUNC_379</v>
      </c>
      <c r="B532" s="75" t="s">
        <v>555</v>
      </c>
      <c r="C532" s="56"/>
      <c r="D532" s="75" t="s">
        <v>556</v>
      </c>
      <c r="E532" s="68" t="s">
        <v>557</v>
      </c>
      <c r="F532" s="45" t="s">
        <v>405</v>
      </c>
      <c r="G532" s="57"/>
      <c r="H532" s="57"/>
      <c r="I532" s="58"/>
      <c r="J532" s="56"/>
      <c r="K532" s="56"/>
      <c r="L532" s="56"/>
      <c r="M532" s="41"/>
      <c r="N532" s="41"/>
      <c r="O532" s="41"/>
      <c r="P532" s="41"/>
      <c r="Q532" s="41"/>
      <c r="R532" s="41"/>
      <c r="S532" s="41"/>
      <c r="T532" s="41"/>
      <c r="U532" s="41"/>
      <c r="V532" s="41"/>
      <c r="W532" s="41"/>
      <c r="X532" s="41"/>
      <c r="Y532" s="41"/>
      <c r="Z532" s="41"/>
    </row>
    <row r="533" hidden="1" outlineLevel="1">
      <c r="A533" s="54" t="str">
        <f t="shared" si="18"/>
        <v/>
      </c>
      <c r="B533" s="57"/>
      <c r="C533" s="157" t="s">
        <v>873</v>
      </c>
      <c r="D533" s="5"/>
      <c r="E533" s="57"/>
      <c r="F533" s="57"/>
      <c r="G533" s="57"/>
      <c r="H533" s="57"/>
      <c r="I533" s="57"/>
      <c r="J533" s="57"/>
      <c r="K533" s="57"/>
      <c r="L533" s="57"/>
      <c r="M533" s="41"/>
      <c r="N533" s="41"/>
      <c r="O533" s="41"/>
      <c r="P533" s="41"/>
      <c r="Q533" s="41"/>
      <c r="R533" s="41"/>
      <c r="S533" s="41"/>
      <c r="T533" s="41"/>
      <c r="U533" s="41"/>
      <c r="V533" s="41"/>
      <c r="W533" s="41"/>
      <c r="X533" s="41"/>
      <c r="Y533" s="41"/>
      <c r="Z533" s="41"/>
    </row>
    <row r="534" hidden="1" outlineLevel="1">
      <c r="A534" s="54" t="str">
        <f t="shared" si="18"/>
        <v/>
      </c>
      <c r="B534" s="145" t="s">
        <v>790</v>
      </c>
      <c r="C534" s="4"/>
      <c r="D534" s="4"/>
      <c r="E534" s="4"/>
      <c r="F534" s="4"/>
      <c r="G534" s="4"/>
      <c r="H534" s="4"/>
      <c r="I534" s="4"/>
      <c r="J534" s="4"/>
      <c r="K534" s="4"/>
      <c r="L534" s="5"/>
      <c r="M534" s="41"/>
      <c r="N534" s="41"/>
      <c r="O534" s="41"/>
      <c r="P534" s="41"/>
      <c r="Q534" s="41"/>
      <c r="R534" s="41"/>
      <c r="S534" s="41"/>
      <c r="T534" s="41"/>
      <c r="U534" s="41"/>
      <c r="V534" s="41"/>
      <c r="W534" s="41"/>
      <c r="X534" s="41"/>
      <c r="Y534" s="41"/>
      <c r="Z534" s="41"/>
    </row>
    <row r="535" hidden="1" outlineLevel="1">
      <c r="A535" s="54" t="str">
        <f t="shared" si="18"/>
        <v>TC_CardCreate_FUNC_380</v>
      </c>
      <c r="B535" s="75" t="s">
        <v>790</v>
      </c>
      <c r="C535" s="56" t="s">
        <v>844</v>
      </c>
      <c r="D535" s="75" t="s">
        <v>845</v>
      </c>
      <c r="E535" s="75" t="s">
        <v>792</v>
      </c>
      <c r="F535" s="45" t="s">
        <v>405</v>
      </c>
      <c r="G535" s="57"/>
      <c r="H535" s="57"/>
      <c r="I535" s="58"/>
      <c r="J535" s="56"/>
      <c r="K535" s="56"/>
      <c r="L535" s="56"/>
      <c r="M535" s="41"/>
      <c r="N535" s="41"/>
      <c r="O535" s="41"/>
      <c r="P535" s="41"/>
      <c r="Q535" s="41"/>
      <c r="R535" s="41"/>
      <c r="S535" s="41"/>
      <c r="T535" s="41"/>
      <c r="U535" s="41"/>
      <c r="V535" s="41"/>
      <c r="W535" s="41"/>
      <c r="X535" s="41"/>
      <c r="Y535" s="41"/>
      <c r="Z535" s="41"/>
    </row>
    <row r="536" hidden="1" outlineLevel="1">
      <c r="A536" s="54" t="str">
        <f t="shared" si="18"/>
        <v/>
      </c>
      <c r="B536" s="145" t="s">
        <v>794</v>
      </c>
      <c r="C536" s="4"/>
      <c r="D536" s="4"/>
      <c r="E536" s="4"/>
      <c r="F536" s="4"/>
      <c r="G536" s="4"/>
      <c r="H536" s="4"/>
      <c r="I536" s="4"/>
      <c r="J536" s="4"/>
      <c r="K536" s="4"/>
      <c r="L536" s="5"/>
      <c r="M536" s="41"/>
      <c r="N536" s="41"/>
      <c r="O536" s="41"/>
      <c r="P536" s="41"/>
      <c r="Q536" s="41"/>
      <c r="R536" s="41"/>
      <c r="S536" s="41"/>
      <c r="T536" s="41"/>
      <c r="U536" s="41"/>
      <c r="V536" s="41"/>
      <c r="W536" s="41"/>
      <c r="X536" s="41"/>
      <c r="Y536" s="41"/>
      <c r="Z536" s="41"/>
    </row>
    <row r="537" hidden="1" outlineLevel="1">
      <c r="A537" s="54" t="str">
        <f t="shared" si="18"/>
        <v>TC_CardCreate_FUNC_381</v>
      </c>
      <c r="B537" s="75" t="s">
        <v>794</v>
      </c>
      <c r="C537" s="56" t="s">
        <v>844</v>
      </c>
      <c r="D537" s="75" t="s">
        <v>846</v>
      </c>
      <c r="E537" s="75" t="s">
        <v>792</v>
      </c>
      <c r="F537" s="45" t="s">
        <v>405</v>
      </c>
      <c r="G537" s="57"/>
      <c r="H537" s="57"/>
      <c r="I537" s="58"/>
      <c r="J537" s="56"/>
      <c r="K537" s="56"/>
      <c r="L537" s="56"/>
      <c r="M537" s="41"/>
      <c r="N537" s="41"/>
      <c r="O537" s="41"/>
      <c r="P537" s="41"/>
      <c r="Q537" s="41"/>
      <c r="R537" s="41"/>
      <c r="S537" s="41"/>
      <c r="T537" s="41"/>
      <c r="U537" s="41"/>
      <c r="V537" s="41"/>
      <c r="W537" s="41"/>
      <c r="X537" s="41"/>
      <c r="Y537" s="41"/>
      <c r="Z537" s="41"/>
    </row>
    <row r="538" hidden="1" outlineLevel="1">
      <c r="A538" s="54" t="str">
        <f t="shared" si="18"/>
        <v/>
      </c>
      <c r="B538" s="145" t="s">
        <v>841</v>
      </c>
      <c r="C538" s="4"/>
      <c r="D538" s="4"/>
      <c r="E538" s="4"/>
      <c r="F538" s="4"/>
      <c r="G538" s="4"/>
      <c r="H538" s="4"/>
      <c r="I538" s="4"/>
      <c r="J538" s="4"/>
      <c r="K538" s="4"/>
      <c r="L538" s="5"/>
      <c r="M538" s="41"/>
      <c r="N538" s="41"/>
      <c r="O538" s="41"/>
      <c r="P538" s="41"/>
      <c r="Q538" s="41"/>
      <c r="R538" s="41"/>
      <c r="S538" s="41"/>
      <c r="T538" s="41"/>
      <c r="U538" s="41"/>
      <c r="V538" s="41"/>
      <c r="W538" s="41"/>
      <c r="X538" s="41"/>
      <c r="Y538" s="41"/>
      <c r="Z538" s="41"/>
    </row>
    <row r="539" hidden="1" outlineLevel="1">
      <c r="A539" s="54" t="str">
        <f t="shared" si="18"/>
        <v>TC_CardCreate_FUNC_382</v>
      </c>
      <c r="B539" s="75" t="s">
        <v>841</v>
      </c>
      <c r="C539" s="56" t="s">
        <v>844</v>
      </c>
      <c r="D539" s="75" t="s">
        <v>847</v>
      </c>
      <c r="E539" s="75" t="s">
        <v>792</v>
      </c>
      <c r="F539" s="45" t="s">
        <v>405</v>
      </c>
      <c r="G539" s="57"/>
      <c r="H539" s="57"/>
      <c r="I539" s="58"/>
      <c r="J539" s="56"/>
      <c r="K539" s="56"/>
      <c r="L539" s="56"/>
      <c r="M539" s="41"/>
      <c r="N539" s="41"/>
      <c r="O539" s="41"/>
      <c r="P539" s="41"/>
      <c r="Q539" s="41"/>
      <c r="R539" s="41"/>
      <c r="S539" s="41"/>
      <c r="T539" s="41"/>
      <c r="U539" s="41"/>
      <c r="V539" s="41"/>
      <c r="W539" s="41"/>
      <c r="X539" s="41"/>
      <c r="Y539" s="41"/>
      <c r="Z539" s="41"/>
    </row>
    <row r="540" hidden="1" outlineLevel="1">
      <c r="A540" s="54" t="str">
        <f t="shared" si="18"/>
        <v/>
      </c>
      <c r="B540" s="145" t="s">
        <v>797</v>
      </c>
      <c r="C540" s="4"/>
      <c r="D540" s="4"/>
      <c r="E540" s="4"/>
      <c r="F540" s="4"/>
      <c r="G540" s="4"/>
      <c r="H540" s="4"/>
      <c r="I540" s="4"/>
      <c r="J540" s="4"/>
      <c r="K540" s="4"/>
      <c r="L540" s="5"/>
      <c r="M540" s="41"/>
      <c r="N540" s="41"/>
      <c r="O540" s="41"/>
      <c r="P540" s="41"/>
      <c r="Q540" s="41"/>
      <c r="R540" s="41"/>
      <c r="S540" s="41"/>
      <c r="T540" s="41"/>
      <c r="U540" s="41"/>
      <c r="V540" s="41"/>
      <c r="W540" s="41"/>
      <c r="X540" s="41"/>
      <c r="Y540" s="41"/>
      <c r="Z540" s="41"/>
    </row>
    <row r="541" hidden="1" outlineLevel="1">
      <c r="A541" s="54" t="str">
        <f t="shared" si="18"/>
        <v>TC_CardCreate_FUNC_383</v>
      </c>
      <c r="B541" s="139" t="s">
        <v>802</v>
      </c>
      <c r="C541" s="56" t="s">
        <v>844</v>
      </c>
      <c r="D541" s="75" t="s">
        <v>848</v>
      </c>
      <c r="E541" s="75" t="s">
        <v>792</v>
      </c>
      <c r="F541" s="45" t="s">
        <v>405</v>
      </c>
      <c r="G541" s="57"/>
      <c r="H541" s="57"/>
      <c r="I541" s="58"/>
      <c r="J541" s="56"/>
      <c r="K541" s="56"/>
      <c r="L541" s="56"/>
      <c r="M541" s="41"/>
      <c r="N541" s="41"/>
      <c r="O541" s="41"/>
      <c r="P541" s="41"/>
      <c r="Q541" s="41"/>
      <c r="R541" s="41"/>
      <c r="S541" s="41"/>
      <c r="T541" s="41"/>
      <c r="U541" s="41"/>
      <c r="V541" s="41"/>
      <c r="W541" s="41"/>
      <c r="X541" s="41"/>
      <c r="Y541" s="41"/>
      <c r="Z541" s="41"/>
    </row>
    <row r="542" hidden="1" outlineLevel="1">
      <c r="A542" s="54" t="str">
        <f t="shared" si="18"/>
        <v>TC_CardCreate_FUNC_384</v>
      </c>
      <c r="B542" s="52"/>
      <c r="C542" s="56"/>
      <c r="D542" s="75" t="s">
        <v>863</v>
      </c>
      <c r="E542" s="75" t="s">
        <v>864</v>
      </c>
      <c r="F542" s="45" t="s">
        <v>405</v>
      </c>
      <c r="G542" s="57"/>
      <c r="H542" s="57"/>
      <c r="I542" s="58"/>
      <c r="J542" s="56"/>
      <c r="K542" s="56"/>
      <c r="L542" s="56"/>
      <c r="M542" s="41"/>
      <c r="N542" s="41"/>
      <c r="O542" s="41"/>
      <c r="P542" s="41"/>
      <c r="Q542" s="41"/>
      <c r="R542" s="41"/>
      <c r="S542" s="41"/>
      <c r="T542" s="41"/>
      <c r="U542" s="41"/>
      <c r="V542" s="41"/>
      <c r="W542" s="41"/>
      <c r="X542" s="41"/>
      <c r="Y542" s="41"/>
      <c r="Z542" s="41"/>
    </row>
    <row r="543" hidden="1" outlineLevel="1">
      <c r="A543" s="54" t="str">
        <f t="shared" si="18"/>
        <v/>
      </c>
      <c r="B543" s="145" t="s">
        <v>802</v>
      </c>
      <c r="C543" s="4"/>
      <c r="D543" s="4"/>
      <c r="E543" s="4"/>
      <c r="F543" s="4"/>
      <c r="G543" s="4"/>
      <c r="H543" s="4"/>
      <c r="I543" s="4"/>
      <c r="J543" s="4"/>
      <c r="K543" s="4"/>
      <c r="L543" s="5"/>
      <c r="M543" s="41"/>
      <c r="N543" s="41"/>
      <c r="O543" s="41"/>
      <c r="P543" s="41"/>
      <c r="Q543" s="41"/>
      <c r="R543" s="41"/>
      <c r="S543" s="41"/>
      <c r="T543" s="41"/>
      <c r="U543" s="41"/>
      <c r="V543" s="41"/>
      <c r="W543" s="41"/>
      <c r="X543" s="41"/>
      <c r="Y543" s="41"/>
      <c r="Z543" s="41"/>
    </row>
    <row r="544" hidden="1" outlineLevel="1">
      <c r="A544" s="54" t="str">
        <f t="shared" si="18"/>
        <v>TC_CardCreate_FUNC_385</v>
      </c>
      <c r="B544" s="75" t="s">
        <v>802</v>
      </c>
      <c r="C544" s="56" t="s">
        <v>844</v>
      </c>
      <c r="D544" s="75" t="s">
        <v>848</v>
      </c>
      <c r="E544" s="75" t="s">
        <v>792</v>
      </c>
      <c r="F544" s="45" t="s">
        <v>405</v>
      </c>
      <c r="G544" s="57"/>
      <c r="H544" s="57"/>
      <c r="I544" s="58"/>
      <c r="J544" s="56"/>
      <c r="K544" s="56"/>
      <c r="L544" s="56"/>
      <c r="M544" s="41"/>
      <c r="N544" s="41"/>
      <c r="O544" s="41"/>
      <c r="P544" s="41"/>
      <c r="Q544" s="41"/>
      <c r="R544" s="41"/>
      <c r="S544" s="41"/>
      <c r="T544" s="41"/>
      <c r="U544" s="41"/>
      <c r="V544" s="41"/>
      <c r="W544" s="41"/>
      <c r="X544" s="41"/>
      <c r="Y544" s="41"/>
      <c r="Z544" s="41"/>
    </row>
    <row r="545" hidden="1" outlineLevel="1">
      <c r="A545" s="54" t="str">
        <f t="shared" si="18"/>
        <v/>
      </c>
      <c r="B545" s="145" t="s">
        <v>805</v>
      </c>
      <c r="C545" s="4"/>
      <c r="D545" s="4"/>
      <c r="E545" s="4"/>
      <c r="F545" s="4"/>
      <c r="G545" s="4"/>
      <c r="H545" s="4"/>
      <c r="I545" s="4"/>
      <c r="J545" s="4"/>
      <c r="K545" s="4"/>
      <c r="L545" s="5"/>
      <c r="M545" s="41"/>
      <c r="N545" s="41"/>
      <c r="O545" s="41"/>
      <c r="P545" s="41"/>
      <c r="Q545" s="41"/>
      <c r="R545" s="41"/>
      <c r="S545" s="41"/>
      <c r="T545" s="41"/>
      <c r="U545" s="41"/>
      <c r="V545" s="41"/>
      <c r="W545" s="41"/>
      <c r="X545" s="41"/>
      <c r="Y545" s="41"/>
      <c r="Z545" s="41"/>
    </row>
    <row r="546" hidden="1" outlineLevel="1">
      <c r="A546" s="54" t="str">
        <f t="shared" si="18"/>
        <v>TC_CardCreate_FUNC_386</v>
      </c>
      <c r="B546" s="75" t="s">
        <v>809</v>
      </c>
      <c r="C546" s="56" t="s">
        <v>844</v>
      </c>
      <c r="D546" s="75" t="s">
        <v>852</v>
      </c>
      <c r="E546" s="75" t="s">
        <v>792</v>
      </c>
      <c r="F546" s="45" t="s">
        <v>405</v>
      </c>
      <c r="G546" s="57"/>
      <c r="H546" s="57"/>
      <c r="I546" s="58"/>
      <c r="J546" s="56"/>
      <c r="K546" s="56"/>
      <c r="L546" s="56"/>
      <c r="M546" s="41"/>
      <c r="N546" s="41"/>
      <c r="O546" s="41"/>
      <c r="P546" s="41"/>
      <c r="Q546" s="41"/>
      <c r="R546" s="41"/>
      <c r="S546" s="41"/>
      <c r="T546" s="41"/>
      <c r="U546" s="41"/>
      <c r="V546" s="41"/>
      <c r="W546" s="41"/>
      <c r="X546" s="41"/>
      <c r="Y546" s="41"/>
      <c r="Z546" s="41"/>
    </row>
    <row r="547" hidden="1" outlineLevel="1">
      <c r="A547" s="54" t="str">
        <f t="shared" si="18"/>
        <v/>
      </c>
      <c r="B547" s="145" t="s">
        <v>809</v>
      </c>
      <c r="C547" s="4"/>
      <c r="D547" s="4"/>
      <c r="E547" s="4"/>
      <c r="F547" s="4"/>
      <c r="G547" s="4"/>
      <c r="H547" s="4"/>
      <c r="I547" s="4"/>
      <c r="J547" s="4"/>
      <c r="K547" s="4"/>
      <c r="L547" s="5"/>
      <c r="M547" s="41"/>
      <c r="N547" s="41"/>
      <c r="O547" s="41"/>
      <c r="P547" s="41"/>
      <c r="Q547" s="41"/>
      <c r="R547" s="41"/>
      <c r="S547" s="41"/>
      <c r="T547" s="41"/>
      <c r="U547" s="41"/>
      <c r="V547" s="41"/>
      <c r="W547" s="41"/>
      <c r="X547" s="41"/>
      <c r="Y547" s="41"/>
      <c r="Z547" s="41"/>
    </row>
    <row r="548" hidden="1" outlineLevel="1">
      <c r="A548" s="54" t="str">
        <f t="shared" si="18"/>
        <v>TC_CardCreate_FUNC_387</v>
      </c>
      <c r="B548" s="75" t="s">
        <v>809</v>
      </c>
      <c r="C548" s="56" t="s">
        <v>844</v>
      </c>
      <c r="D548" s="75" t="s">
        <v>852</v>
      </c>
      <c r="E548" s="75" t="s">
        <v>792</v>
      </c>
      <c r="F548" s="45" t="s">
        <v>405</v>
      </c>
      <c r="G548" s="57"/>
      <c r="H548" s="57"/>
      <c r="I548" s="58"/>
      <c r="J548" s="56"/>
      <c r="K548" s="56"/>
      <c r="L548" s="56"/>
      <c r="M548" s="41"/>
      <c r="N548" s="41"/>
      <c r="O548" s="41"/>
      <c r="P548" s="41"/>
      <c r="Q548" s="41"/>
      <c r="R548" s="41"/>
      <c r="S548" s="41"/>
      <c r="T548" s="41"/>
      <c r="U548" s="41"/>
      <c r="V548" s="41"/>
      <c r="W548" s="41"/>
      <c r="X548" s="41"/>
      <c r="Y548" s="41"/>
      <c r="Z548" s="41"/>
    </row>
    <row r="549" hidden="1" outlineLevel="1">
      <c r="A549" s="54" t="str">
        <f t="shared" si="18"/>
        <v/>
      </c>
      <c r="B549" s="145" t="s">
        <v>812</v>
      </c>
      <c r="C549" s="4"/>
      <c r="D549" s="4"/>
      <c r="E549" s="4"/>
      <c r="F549" s="4"/>
      <c r="G549" s="4"/>
      <c r="H549" s="4"/>
      <c r="I549" s="4"/>
      <c r="J549" s="4"/>
      <c r="K549" s="4"/>
      <c r="L549" s="5"/>
      <c r="M549" s="41"/>
      <c r="N549" s="41"/>
      <c r="O549" s="41"/>
      <c r="P549" s="41"/>
      <c r="Q549" s="41"/>
      <c r="R549" s="41"/>
      <c r="S549" s="41"/>
      <c r="T549" s="41"/>
      <c r="U549" s="41"/>
      <c r="V549" s="41"/>
      <c r="W549" s="41"/>
      <c r="X549" s="41"/>
      <c r="Y549" s="41"/>
      <c r="Z549" s="41"/>
    </row>
    <row r="550" hidden="1" outlineLevel="1">
      <c r="A550" s="54" t="str">
        <f t="shared" si="18"/>
        <v>TC_CardCreate_FUNC_388</v>
      </c>
      <c r="B550" s="75" t="s">
        <v>812</v>
      </c>
      <c r="C550" s="56" t="s">
        <v>844</v>
      </c>
      <c r="D550" s="75" t="s">
        <v>853</v>
      </c>
      <c r="E550" s="75" t="s">
        <v>792</v>
      </c>
      <c r="F550" s="45" t="s">
        <v>405</v>
      </c>
      <c r="G550" s="57"/>
      <c r="H550" s="57"/>
      <c r="I550" s="58"/>
      <c r="J550" s="56"/>
      <c r="K550" s="56"/>
      <c r="L550" s="56"/>
      <c r="M550" s="41"/>
      <c r="N550" s="41"/>
      <c r="O550" s="41"/>
      <c r="P550" s="41"/>
      <c r="Q550" s="41"/>
      <c r="R550" s="41"/>
      <c r="S550" s="41"/>
      <c r="T550" s="41"/>
      <c r="U550" s="41"/>
      <c r="V550" s="41"/>
      <c r="W550" s="41"/>
      <c r="X550" s="41"/>
      <c r="Y550" s="41"/>
      <c r="Z550" s="41"/>
    </row>
    <row r="551" hidden="1" outlineLevel="1">
      <c r="A551" s="54" t="str">
        <f t="shared" si="18"/>
        <v/>
      </c>
      <c r="B551" s="145" t="s">
        <v>818</v>
      </c>
      <c r="C551" s="4"/>
      <c r="D551" s="4"/>
      <c r="E551" s="4"/>
      <c r="F551" s="4"/>
      <c r="G551" s="4"/>
      <c r="H551" s="4"/>
      <c r="I551" s="4"/>
      <c r="J551" s="4"/>
      <c r="K551" s="4"/>
      <c r="L551" s="5"/>
      <c r="M551" s="41"/>
      <c r="N551" s="41"/>
      <c r="O551" s="41"/>
      <c r="P551" s="41"/>
      <c r="Q551" s="41"/>
      <c r="R551" s="41"/>
      <c r="S551" s="41"/>
      <c r="T551" s="41"/>
      <c r="U551" s="41"/>
      <c r="V551" s="41"/>
      <c r="W551" s="41"/>
      <c r="X551" s="41"/>
      <c r="Y551" s="41"/>
      <c r="Z551" s="41"/>
    </row>
    <row r="552" hidden="1" outlineLevel="1">
      <c r="A552" s="54" t="str">
        <f t="shared" si="18"/>
        <v>TC_CardCreate_FUNC_389</v>
      </c>
      <c r="B552" s="75" t="s">
        <v>874</v>
      </c>
      <c r="C552" s="56" t="s">
        <v>844</v>
      </c>
      <c r="D552" s="75" t="s">
        <v>855</v>
      </c>
      <c r="E552" s="75" t="s">
        <v>792</v>
      </c>
      <c r="F552" s="45" t="s">
        <v>405</v>
      </c>
      <c r="G552" s="57"/>
      <c r="H552" s="57"/>
      <c r="I552" s="58"/>
      <c r="J552" s="56"/>
      <c r="K552" s="56"/>
      <c r="L552" s="56"/>
      <c r="M552" s="41"/>
      <c r="N552" s="41"/>
      <c r="O552" s="41"/>
      <c r="P552" s="41"/>
      <c r="Q552" s="41"/>
      <c r="R552" s="41"/>
      <c r="S552" s="41"/>
      <c r="T552" s="41"/>
      <c r="U552" s="41"/>
      <c r="V552" s="41"/>
      <c r="W552" s="41"/>
      <c r="X552" s="41"/>
      <c r="Y552" s="41"/>
      <c r="Z552" s="41"/>
    </row>
    <row r="553" hidden="1" outlineLevel="1">
      <c r="A553" s="54" t="str">
        <f t="shared" si="18"/>
        <v/>
      </c>
      <c r="B553" s="145" t="s">
        <v>815</v>
      </c>
      <c r="C553" s="4"/>
      <c r="D553" s="4"/>
      <c r="E553" s="4"/>
      <c r="F553" s="4"/>
      <c r="G553" s="4"/>
      <c r="H553" s="4"/>
      <c r="I553" s="4"/>
      <c r="J553" s="4"/>
      <c r="K553" s="4"/>
      <c r="L553" s="5"/>
      <c r="M553" s="41"/>
      <c r="N553" s="41"/>
      <c r="O553" s="41"/>
      <c r="P553" s="41"/>
      <c r="Q553" s="41"/>
      <c r="R553" s="41"/>
      <c r="S553" s="41"/>
      <c r="T553" s="41"/>
      <c r="U553" s="41"/>
      <c r="V553" s="41"/>
      <c r="W553" s="41"/>
      <c r="X553" s="41"/>
      <c r="Y553" s="41"/>
      <c r="Z553" s="41"/>
    </row>
    <row r="554" hidden="1" outlineLevel="1">
      <c r="A554" s="54" t="str">
        <f t="shared" si="18"/>
        <v>TC_CardCreate_FUNC_390</v>
      </c>
      <c r="B554" s="86" t="s">
        <v>875</v>
      </c>
      <c r="C554" s="56"/>
      <c r="D554" s="75" t="s">
        <v>834</v>
      </c>
      <c r="E554" s="75" t="s">
        <v>792</v>
      </c>
      <c r="F554" s="45" t="s">
        <v>405</v>
      </c>
      <c r="G554" s="57"/>
      <c r="H554" s="57"/>
      <c r="I554" s="58"/>
      <c r="J554" s="56"/>
      <c r="K554" s="56"/>
      <c r="L554" s="56"/>
      <c r="M554" s="41"/>
      <c r="N554" s="41"/>
      <c r="O554" s="41"/>
      <c r="P554" s="41"/>
      <c r="Q554" s="41"/>
      <c r="R554" s="41"/>
      <c r="S554" s="41"/>
      <c r="T554" s="41"/>
      <c r="U554" s="41"/>
      <c r="V554" s="41"/>
      <c r="W554" s="41"/>
      <c r="X554" s="41"/>
      <c r="Y554" s="41"/>
      <c r="Z554" s="41"/>
    </row>
    <row r="555" hidden="1" outlineLevel="1">
      <c r="A555" s="54" t="str">
        <f t="shared" si="18"/>
        <v>TC_CardCreate_FUNC_391</v>
      </c>
      <c r="B555" s="52"/>
      <c r="C555" s="56"/>
      <c r="D555" s="75" t="s">
        <v>835</v>
      </c>
      <c r="E555" s="75" t="s">
        <v>792</v>
      </c>
      <c r="F555" s="45" t="s">
        <v>405</v>
      </c>
      <c r="G555" s="57"/>
      <c r="H555" s="57"/>
      <c r="I555" s="58"/>
      <c r="J555" s="56"/>
      <c r="K555" s="56"/>
      <c r="L555" s="56"/>
      <c r="M555" s="41"/>
      <c r="N555" s="41"/>
      <c r="O555" s="41"/>
      <c r="P555" s="41"/>
      <c r="Q555" s="41"/>
      <c r="R555" s="41"/>
      <c r="S555" s="41"/>
      <c r="T555" s="41"/>
      <c r="U555" s="41"/>
      <c r="V555" s="41"/>
      <c r="W555" s="41"/>
      <c r="X555" s="41"/>
      <c r="Y555" s="41"/>
      <c r="Z555" s="41"/>
    </row>
    <row r="556" collapsed="1">
      <c r="A556" s="135" t="str">
        <f t="shared" si="18"/>
        <v/>
      </c>
      <c r="B556" s="59" t="s">
        <v>876</v>
      </c>
      <c r="C556" s="4"/>
      <c r="D556" s="4"/>
      <c r="E556" s="4"/>
      <c r="F556" s="4"/>
      <c r="G556" s="4"/>
      <c r="H556" s="4"/>
      <c r="I556" s="4"/>
      <c r="J556" s="4"/>
      <c r="K556" s="4"/>
      <c r="L556" s="5"/>
      <c r="M556" s="1"/>
      <c r="N556" s="1"/>
      <c r="O556" s="1"/>
      <c r="P556" s="1"/>
      <c r="Q556" s="1"/>
      <c r="R556" s="1"/>
      <c r="S556" s="1"/>
      <c r="T556" s="1"/>
      <c r="U556" s="1"/>
      <c r="V556" s="1"/>
      <c r="W556" s="1"/>
      <c r="X556" s="1"/>
      <c r="Y556" s="1"/>
      <c r="Z556" s="1"/>
    </row>
    <row r="557" hidden="1" outlineLevel="1">
      <c r="A557" s="54" t="str">
        <f t="shared" si="18"/>
        <v>TC_CardCreate_FUNC_392</v>
      </c>
      <c r="B557" s="75" t="s">
        <v>877</v>
      </c>
      <c r="C557" s="158"/>
      <c r="D557" s="75" t="s">
        <v>878</v>
      </c>
      <c r="E557" s="144" t="s">
        <v>879</v>
      </c>
      <c r="F557" s="45" t="s">
        <v>405</v>
      </c>
      <c r="G557" s="57"/>
      <c r="H557" s="57"/>
      <c r="I557" s="150"/>
      <c r="J557" s="159"/>
      <c r="K557" s="159"/>
      <c r="L557" s="159"/>
      <c r="M557" s="1"/>
      <c r="N557" s="1"/>
      <c r="O557" s="1"/>
      <c r="P557" s="1"/>
      <c r="Q557" s="1"/>
      <c r="R557" s="1"/>
      <c r="S557" s="1"/>
      <c r="T557" s="1"/>
      <c r="U557" s="1"/>
      <c r="V557" s="1"/>
      <c r="W557" s="1"/>
      <c r="X557" s="1"/>
      <c r="Y557" s="1"/>
      <c r="Z557" s="1"/>
    </row>
    <row r="558" hidden="1" outlineLevel="1">
      <c r="A558" s="54" t="str">
        <f t="shared" si="18"/>
        <v>TC_CardCreate_FUNC_393</v>
      </c>
      <c r="B558" s="75" t="s">
        <v>880</v>
      </c>
      <c r="C558" s="158"/>
      <c r="D558" s="75" t="s">
        <v>881</v>
      </c>
      <c r="E558" s="144" t="s">
        <v>882</v>
      </c>
      <c r="F558" s="45" t="s">
        <v>405</v>
      </c>
      <c r="G558" s="57"/>
      <c r="H558" s="57"/>
      <c r="I558" s="150"/>
      <c r="J558" s="159"/>
      <c r="K558" s="159"/>
      <c r="L558" s="159"/>
      <c r="M558" s="1"/>
      <c r="N558" s="1"/>
      <c r="O558" s="1"/>
      <c r="P558" s="1"/>
      <c r="Q558" s="1"/>
      <c r="R558" s="1"/>
      <c r="S558" s="1"/>
      <c r="T558" s="1"/>
      <c r="U558" s="1"/>
      <c r="V558" s="1"/>
      <c r="W558" s="1"/>
      <c r="X558" s="1"/>
      <c r="Y558" s="1"/>
      <c r="Z558" s="1"/>
    </row>
    <row r="559" hidden="1" outlineLevel="1">
      <c r="A559" s="54" t="str">
        <f t="shared" si="18"/>
        <v>TC_CardCreate_FUNC_394</v>
      </c>
      <c r="B559" s="68" t="s">
        <v>883</v>
      </c>
      <c r="C559" s="158"/>
      <c r="D559" s="68" t="s">
        <v>884</v>
      </c>
      <c r="E559" s="70" t="s">
        <v>885</v>
      </c>
      <c r="F559" s="45" t="s">
        <v>412</v>
      </c>
      <c r="G559" s="57"/>
      <c r="H559" s="57"/>
      <c r="I559" s="150"/>
      <c r="J559" s="159"/>
      <c r="K559" s="159"/>
      <c r="L559" s="159"/>
      <c r="M559" s="1"/>
      <c r="N559" s="1"/>
      <c r="O559" s="1"/>
      <c r="P559" s="1"/>
      <c r="Q559" s="1"/>
      <c r="R559" s="1"/>
      <c r="S559" s="1"/>
      <c r="T559" s="1"/>
      <c r="U559" s="1"/>
      <c r="V559" s="1"/>
      <c r="W559" s="1"/>
      <c r="X559" s="1"/>
      <c r="Y559" s="1"/>
      <c r="Z559" s="1"/>
    </row>
    <row r="560" hidden="1" outlineLevel="1">
      <c r="A560" s="54" t="str">
        <f t="shared" si="18"/>
        <v>TC_CardCreate_FUNC_395</v>
      </c>
      <c r="B560" s="86" t="s">
        <v>886</v>
      </c>
      <c r="C560" s="158"/>
      <c r="D560" s="68" t="s">
        <v>887</v>
      </c>
      <c r="E560" s="144" t="s">
        <v>888</v>
      </c>
      <c r="F560" s="45" t="s">
        <v>405</v>
      </c>
      <c r="G560" s="57"/>
      <c r="H560" s="57"/>
      <c r="I560" s="150"/>
      <c r="J560" s="159"/>
      <c r="K560" s="159"/>
      <c r="L560" s="159"/>
      <c r="M560" s="1"/>
      <c r="N560" s="1"/>
      <c r="O560" s="1"/>
      <c r="P560" s="1"/>
      <c r="Q560" s="1"/>
      <c r="R560" s="1"/>
      <c r="S560" s="1"/>
      <c r="T560" s="1"/>
      <c r="U560" s="1"/>
      <c r="V560" s="1"/>
      <c r="W560" s="1"/>
      <c r="X560" s="1"/>
      <c r="Y560" s="1"/>
      <c r="Z560" s="1"/>
    </row>
    <row r="561" hidden="1" outlineLevel="1">
      <c r="A561" s="54" t="str">
        <f t="shared" si="18"/>
        <v>TC_CardCreate_FUNC_396</v>
      </c>
      <c r="B561" s="103"/>
      <c r="C561" s="158"/>
      <c r="D561" s="68" t="s">
        <v>889</v>
      </c>
      <c r="E561" s="70" t="s">
        <v>890</v>
      </c>
      <c r="F561" s="45" t="s">
        <v>405</v>
      </c>
      <c r="G561" s="57"/>
      <c r="H561" s="57"/>
      <c r="I561" s="150"/>
      <c r="J561" s="159"/>
      <c r="K561" s="159"/>
      <c r="L561" s="159"/>
      <c r="M561" s="1"/>
      <c r="N561" s="1"/>
      <c r="O561" s="1"/>
      <c r="P561" s="1"/>
      <c r="Q561" s="1"/>
      <c r="R561" s="1"/>
      <c r="S561" s="1"/>
      <c r="T561" s="1"/>
      <c r="U561" s="1"/>
      <c r="V561" s="1"/>
      <c r="W561" s="1"/>
      <c r="X561" s="1"/>
      <c r="Y561" s="1"/>
      <c r="Z561" s="1"/>
    </row>
    <row r="562" hidden="1" outlineLevel="1">
      <c r="A562" s="54" t="str">
        <f t="shared" si="18"/>
        <v>TC_CardCreate_FUNC_397</v>
      </c>
      <c r="B562" s="103"/>
      <c r="C562" s="69" t="s">
        <v>891</v>
      </c>
      <c r="D562" s="68" t="s">
        <v>892</v>
      </c>
      <c r="E562" s="70" t="s">
        <v>890</v>
      </c>
      <c r="F562" s="45" t="s">
        <v>412</v>
      </c>
      <c r="G562" s="57"/>
      <c r="H562" s="57"/>
      <c r="I562" s="150"/>
      <c r="J562" s="159"/>
      <c r="K562" s="159"/>
      <c r="L562" s="159"/>
      <c r="M562" s="1"/>
      <c r="N562" s="1"/>
      <c r="O562" s="1"/>
      <c r="P562" s="1"/>
      <c r="Q562" s="1"/>
      <c r="R562" s="1"/>
      <c r="S562" s="1"/>
      <c r="T562" s="1"/>
      <c r="U562" s="1"/>
      <c r="V562" s="1"/>
      <c r="W562" s="1"/>
      <c r="X562" s="1"/>
      <c r="Y562" s="1"/>
      <c r="Z562" s="1"/>
    </row>
    <row r="563" hidden="1" outlineLevel="1">
      <c r="A563" s="54" t="str">
        <f t="shared" si="18"/>
        <v>TC_CardCreate_FUNC_398</v>
      </c>
      <c r="B563" s="52"/>
      <c r="C563" s="69" t="s">
        <v>893</v>
      </c>
      <c r="D563" s="68" t="s">
        <v>894</v>
      </c>
      <c r="E563" s="70" t="s">
        <v>895</v>
      </c>
      <c r="F563" s="45"/>
      <c r="G563" s="57"/>
      <c r="H563" s="57"/>
      <c r="I563" s="150"/>
      <c r="J563" s="159"/>
      <c r="K563" s="159"/>
      <c r="L563" s="159"/>
      <c r="M563" s="1"/>
      <c r="N563" s="1"/>
      <c r="O563" s="1"/>
      <c r="P563" s="1"/>
      <c r="Q563" s="1"/>
      <c r="R563" s="1"/>
      <c r="S563" s="1"/>
      <c r="T563" s="1"/>
      <c r="U563" s="1"/>
      <c r="V563" s="1"/>
      <c r="W563" s="1"/>
      <c r="X563" s="1"/>
      <c r="Y563" s="1"/>
      <c r="Z563" s="1"/>
    </row>
    <row r="564" hidden="1" outlineLevel="1" collapsed="1">
      <c r="A564" s="54"/>
      <c r="B564" s="138" t="s">
        <v>896</v>
      </c>
      <c r="C564" s="4"/>
      <c r="D564" s="4"/>
      <c r="E564" s="4"/>
      <c r="F564" s="4"/>
      <c r="G564" s="4"/>
      <c r="H564" s="4"/>
      <c r="I564" s="4"/>
      <c r="J564" s="4"/>
      <c r="K564" s="4"/>
      <c r="L564" s="5"/>
      <c r="M564" s="1"/>
      <c r="N564" s="1"/>
      <c r="O564" s="1"/>
      <c r="P564" s="1"/>
      <c r="Q564" s="1"/>
      <c r="R564" s="1"/>
      <c r="S564" s="1"/>
      <c r="T564" s="1"/>
      <c r="U564" s="1"/>
      <c r="V564" s="1"/>
      <c r="W564" s="1"/>
      <c r="X564" s="1"/>
      <c r="Y564" s="1"/>
      <c r="Z564" s="1"/>
    </row>
    <row r="565" hidden="1" outlineLevel="2">
      <c r="A565" s="54" t="str">
        <f t="shared" ref="A565:A580" si="19">IF(AND(D565="",D565=""),"",$D$4&amp;"_"&amp;ROW()-11-COUNTBLANK($D$12:D565))</f>
        <v>TC_CardCreate_FUNC_399</v>
      </c>
      <c r="B565" s="139" t="s">
        <v>897</v>
      </c>
      <c r="C565" s="158"/>
      <c r="D565" s="68" t="s">
        <v>898</v>
      </c>
      <c r="E565" s="70" t="s">
        <v>899</v>
      </c>
      <c r="F565" s="45" t="s">
        <v>405</v>
      </c>
      <c r="G565" s="57"/>
      <c r="H565" s="57"/>
      <c r="I565" s="150"/>
      <c r="J565" s="159"/>
      <c r="K565" s="159"/>
      <c r="L565" s="159"/>
      <c r="M565" s="1"/>
      <c r="N565" s="1"/>
      <c r="O565" s="1"/>
      <c r="P565" s="1"/>
      <c r="Q565" s="1"/>
      <c r="R565" s="1"/>
      <c r="S565" s="1"/>
      <c r="T565" s="1"/>
      <c r="U565" s="1"/>
      <c r="V565" s="1"/>
      <c r="W565" s="1"/>
      <c r="X565" s="1"/>
      <c r="Y565" s="1"/>
      <c r="Z565" s="1"/>
    </row>
    <row r="566" hidden="1" outlineLevel="2">
      <c r="A566" s="54" t="str">
        <f t="shared" si="19"/>
        <v>TC_CardCreate_FUNC_400</v>
      </c>
      <c r="B566" s="52"/>
      <c r="C566" s="158"/>
      <c r="D566" s="69" t="s">
        <v>900</v>
      </c>
      <c r="E566" s="70" t="s">
        <v>901</v>
      </c>
      <c r="F566" s="45" t="s">
        <v>412</v>
      </c>
      <c r="G566" s="57"/>
      <c r="H566" s="57"/>
      <c r="I566" s="150"/>
      <c r="J566" s="159"/>
      <c r="K566" s="159"/>
      <c r="L566" s="159"/>
      <c r="M566" s="1"/>
      <c r="N566" s="1"/>
      <c r="O566" s="1"/>
      <c r="P566" s="1"/>
      <c r="Q566" s="1"/>
      <c r="R566" s="1"/>
      <c r="S566" s="1"/>
      <c r="T566" s="1"/>
      <c r="U566" s="1"/>
      <c r="V566" s="1"/>
      <c r="W566" s="1"/>
      <c r="X566" s="1"/>
      <c r="Y566" s="1"/>
      <c r="Z566" s="1"/>
    </row>
    <row r="567" hidden="1" outlineLevel="2">
      <c r="A567" s="54" t="str">
        <f t="shared" si="19"/>
        <v>TC_CardCreate_FUNC_401</v>
      </c>
      <c r="B567" s="68" t="s">
        <v>902</v>
      </c>
      <c r="C567" s="158"/>
      <c r="D567" s="68" t="s">
        <v>903</v>
      </c>
      <c r="E567" s="70" t="s">
        <v>904</v>
      </c>
      <c r="F567" s="57"/>
      <c r="G567" s="57"/>
      <c r="H567" s="57"/>
      <c r="I567" s="150"/>
      <c r="J567" s="159"/>
      <c r="K567" s="159"/>
      <c r="L567" s="159"/>
      <c r="M567" s="1"/>
      <c r="N567" s="1"/>
      <c r="O567" s="1"/>
      <c r="P567" s="1"/>
      <c r="Q567" s="1"/>
      <c r="R567" s="1"/>
      <c r="S567" s="1"/>
      <c r="T567" s="1"/>
      <c r="U567" s="1"/>
      <c r="V567" s="1"/>
      <c r="W567" s="1"/>
      <c r="X567" s="1"/>
      <c r="Y567" s="1"/>
      <c r="Z567" s="1"/>
    </row>
    <row r="568" hidden="1" outlineLevel="1" collapsed="1">
      <c r="A568" s="54" t="str">
        <f t="shared" si="19"/>
        <v/>
      </c>
      <c r="B568" s="138" t="s">
        <v>905</v>
      </c>
      <c r="C568" s="4"/>
      <c r="D568" s="4"/>
      <c r="E568" s="4"/>
      <c r="F568" s="4"/>
      <c r="G568" s="4"/>
      <c r="H568" s="4"/>
      <c r="I568" s="4"/>
      <c r="J568" s="4"/>
      <c r="K568" s="4"/>
      <c r="L568" s="5"/>
      <c r="M568" s="1"/>
      <c r="N568" s="1"/>
      <c r="O568" s="1"/>
      <c r="P568" s="1"/>
      <c r="Q568" s="1"/>
      <c r="R568" s="1"/>
      <c r="S568" s="1"/>
      <c r="T568" s="1"/>
      <c r="U568" s="1"/>
      <c r="V568" s="1"/>
      <c r="W568" s="1"/>
      <c r="X568" s="1"/>
      <c r="Y568" s="1"/>
      <c r="Z568" s="1"/>
    </row>
    <row r="569" hidden="1" outlineLevel="2">
      <c r="A569" s="54" t="str">
        <f t="shared" si="19"/>
        <v>TC_CardCreate_FUNC_402</v>
      </c>
      <c r="B569" s="86" t="s">
        <v>906</v>
      </c>
      <c r="C569" s="158"/>
      <c r="D569" s="75" t="s">
        <v>907</v>
      </c>
      <c r="E569" s="70" t="s">
        <v>908</v>
      </c>
      <c r="F569" s="45"/>
      <c r="G569" s="57"/>
      <c r="H569" s="57"/>
      <c r="I569" s="150"/>
      <c r="J569" s="159"/>
      <c r="K569" s="159"/>
      <c r="L569" s="159"/>
      <c r="M569" s="1"/>
      <c r="N569" s="1"/>
      <c r="O569" s="1"/>
      <c r="P569" s="1"/>
      <c r="Q569" s="1"/>
      <c r="R569" s="1"/>
      <c r="S569" s="1"/>
      <c r="T569" s="1"/>
      <c r="U569" s="1"/>
      <c r="V569" s="1"/>
      <c r="W569" s="1"/>
      <c r="X569" s="1"/>
      <c r="Y569" s="1"/>
      <c r="Z569" s="1"/>
    </row>
    <row r="570" hidden="1" outlineLevel="2">
      <c r="A570" s="54" t="str">
        <f t="shared" si="19"/>
        <v>TC_CardCreate_FUNC_403</v>
      </c>
      <c r="B570" s="86" t="s">
        <v>909</v>
      </c>
      <c r="C570" s="158"/>
      <c r="D570" s="69" t="s">
        <v>910</v>
      </c>
      <c r="E570" s="70" t="s">
        <v>911</v>
      </c>
      <c r="F570" s="45" t="s">
        <v>405</v>
      </c>
      <c r="G570" s="57"/>
      <c r="H570" s="57"/>
      <c r="I570" s="150"/>
      <c r="J570" s="159"/>
      <c r="K570" s="159"/>
      <c r="L570" s="159"/>
      <c r="M570" s="1"/>
      <c r="N570" s="1"/>
      <c r="O570" s="1"/>
      <c r="P570" s="1"/>
      <c r="Q570" s="1"/>
      <c r="R570" s="1"/>
      <c r="S570" s="1"/>
      <c r="T570" s="1"/>
      <c r="U570" s="1"/>
      <c r="V570" s="1"/>
      <c r="W570" s="1"/>
      <c r="X570" s="1"/>
      <c r="Y570" s="1"/>
      <c r="Z570" s="1"/>
    </row>
    <row r="571" hidden="1" outlineLevel="2">
      <c r="A571" s="54" t="str">
        <f t="shared" si="19"/>
        <v>TC_CardCreate_FUNC_404</v>
      </c>
      <c r="B571" s="103"/>
      <c r="C571" s="158"/>
      <c r="D571" s="69" t="s">
        <v>912</v>
      </c>
      <c r="E571" s="70" t="s">
        <v>913</v>
      </c>
      <c r="F571" s="45" t="s">
        <v>412</v>
      </c>
      <c r="G571" s="57"/>
      <c r="H571" s="57"/>
      <c r="I571" s="150"/>
      <c r="J571" s="159"/>
      <c r="K571" s="159"/>
      <c r="L571" s="159"/>
      <c r="M571" s="1"/>
      <c r="N571" s="1"/>
      <c r="O571" s="1"/>
      <c r="P571" s="1"/>
      <c r="Q571" s="1"/>
      <c r="R571" s="1"/>
      <c r="S571" s="1"/>
      <c r="T571" s="1"/>
      <c r="U571" s="1"/>
      <c r="V571" s="1"/>
      <c r="W571" s="1"/>
      <c r="X571" s="1"/>
      <c r="Y571" s="1"/>
      <c r="Z571" s="1"/>
    </row>
    <row r="572" hidden="1" outlineLevel="2">
      <c r="A572" s="54" t="str">
        <f t="shared" si="19"/>
        <v>TC_CardCreate_FUNC_405</v>
      </c>
      <c r="B572" s="86" t="s">
        <v>914</v>
      </c>
      <c r="C572" s="158"/>
      <c r="D572" s="56" t="s">
        <v>915</v>
      </c>
      <c r="E572" s="70" t="s">
        <v>916</v>
      </c>
      <c r="F572" s="45" t="s">
        <v>405</v>
      </c>
      <c r="G572" s="57"/>
      <c r="H572" s="57"/>
      <c r="I572" s="150"/>
      <c r="J572" s="159"/>
      <c r="K572" s="159"/>
      <c r="L572" s="159"/>
      <c r="M572" s="1"/>
      <c r="N572" s="1"/>
      <c r="O572" s="1"/>
      <c r="P572" s="1"/>
      <c r="Q572" s="1"/>
      <c r="R572" s="1"/>
      <c r="S572" s="1"/>
      <c r="T572" s="1"/>
      <c r="U572" s="1"/>
      <c r="V572" s="1"/>
      <c r="W572" s="1"/>
      <c r="X572" s="1"/>
      <c r="Y572" s="1"/>
      <c r="Z572" s="1"/>
    </row>
    <row r="573" hidden="1" outlineLevel="2">
      <c r="A573" s="54" t="str">
        <f t="shared" si="19"/>
        <v>TC_CardCreate_FUNC_406</v>
      </c>
      <c r="B573" s="103"/>
      <c r="C573" s="56" t="s">
        <v>917</v>
      </c>
      <c r="D573" s="56" t="s">
        <v>918</v>
      </c>
      <c r="E573" s="144" t="s">
        <v>919</v>
      </c>
      <c r="F573" s="45" t="s">
        <v>405</v>
      </c>
      <c r="G573" s="57"/>
      <c r="H573" s="57"/>
      <c r="I573" s="150"/>
      <c r="J573" s="159"/>
      <c r="K573" s="159"/>
      <c r="L573" s="159"/>
      <c r="M573" s="1"/>
      <c r="N573" s="1"/>
      <c r="O573" s="1"/>
      <c r="P573" s="1"/>
      <c r="Q573" s="1"/>
      <c r="R573" s="1"/>
      <c r="S573" s="1"/>
      <c r="T573" s="1"/>
      <c r="U573" s="1"/>
      <c r="V573" s="1"/>
      <c r="W573" s="1"/>
      <c r="X573" s="1"/>
      <c r="Y573" s="1"/>
      <c r="Z573" s="1"/>
    </row>
    <row r="574" hidden="1" outlineLevel="2">
      <c r="A574" s="54" t="str">
        <f t="shared" si="19"/>
        <v>TC_CardCreate_FUNC_407</v>
      </c>
      <c r="B574" s="52"/>
      <c r="C574" s="56" t="s">
        <v>920</v>
      </c>
      <c r="D574" s="56" t="s">
        <v>921</v>
      </c>
      <c r="E574" s="70" t="s">
        <v>922</v>
      </c>
      <c r="F574" s="45" t="s">
        <v>405</v>
      </c>
      <c r="G574" s="57"/>
      <c r="H574" s="57"/>
      <c r="I574" s="150"/>
      <c r="J574" s="159"/>
      <c r="K574" s="159"/>
      <c r="L574" s="159"/>
      <c r="M574" s="1"/>
      <c r="N574" s="1"/>
      <c r="O574" s="1"/>
      <c r="P574" s="1"/>
      <c r="Q574" s="1"/>
      <c r="R574" s="1"/>
      <c r="S574" s="1"/>
      <c r="T574" s="1"/>
      <c r="U574" s="1"/>
      <c r="V574" s="1"/>
      <c r="W574" s="1"/>
      <c r="X574" s="1"/>
      <c r="Y574" s="1"/>
      <c r="Z574" s="1"/>
    </row>
    <row r="575">
      <c r="A575" s="54" t="str">
        <f t="shared" si="19"/>
        <v/>
      </c>
      <c r="B575" s="160" t="s">
        <v>923</v>
      </c>
      <c r="M575" s="41"/>
      <c r="N575" s="41"/>
      <c r="O575" s="41"/>
      <c r="P575" s="41"/>
      <c r="Q575" s="41"/>
      <c r="R575" s="41"/>
      <c r="S575" s="41"/>
      <c r="T575" s="41"/>
      <c r="U575" s="41"/>
      <c r="V575" s="41"/>
      <c r="W575" s="41"/>
      <c r="X575" s="41"/>
      <c r="Y575" s="41"/>
      <c r="Z575" s="41"/>
    </row>
    <row r="576" outlineLevel="1">
      <c r="A576" s="54" t="str">
        <f t="shared" si="19"/>
        <v>TC_CardCreate_FUNC_408</v>
      </c>
      <c r="B576" s="161" t="s">
        <v>924</v>
      </c>
      <c r="C576" s="131" t="s">
        <v>925</v>
      </c>
      <c r="D576" s="67" t="s">
        <v>926</v>
      </c>
      <c r="E576" s="67" t="s">
        <v>927</v>
      </c>
      <c r="F576" s="57"/>
      <c r="G576" s="57"/>
      <c r="H576" s="57"/>
      <c r="I576" s="150"/>
      <c r="J576" s="159"/>
      <c r="K576" s="159"/>
      <c r="L576" s="159"/>
      <c r="M576" s="41"/>
      <c r="N576" s="41"/>
      <c r="O576" s="41"/>
      <c r="P576" s="41"/>
      <c r="Q576" s="41"/>
      <c r="R576" s="41"/>
      <c r="S576" s="41"/>
      <c r="T576" s="41"/>
      <c r="U576" s="41"/>
      <c r="V576" s="41"/>
      <c r="W576" s="41"/>
      <c r="X576" s="41"/>
      <c r="Y576" s="41"/>
      <c r="Z576" s="41"/>
    </row>
    <row r="577" outlineLevel="1">
      <c r="A577" s="54" t="str">
        <f t="shared" si="19"/>
        <v>TC_CardCreate_FUNC_409</v>
      </c>
      <c r="B577" s="52"/>
      <c r="C577" s="52"/>
      <c r="D577" s="67" t="s">
        <v>928</v>
      </c>
      <c r="E577" s="67" t="s">
        <v>929</v>
      </c>
      <c r="F577" s="57"/>
      <c r="G577" s="57"/>
      <c r="H577" s="57"/>
      <c r="I577" s="150"/>
      <c r="J577" s="159"/>
      <c r="K577" s="159"/>
      <c r="L577" s="159"/>
      <c r="M577" s="41"/>
      <c r="N577" s="41"/>
      <c r="O577" s="41"/>
      <c r="P577" s="41"/>
      <c r="Q577" s="41"/>
      <c r="R577" s="41"/>
      <c r="S577" s="41"/>
      <c r="T577" s="41"/>
      <c r="U577" s="41"/>
      <c r="V577" s="41"/>
      <c r="W577" s="41"/>
      <c r="X577" s="41"/>
      <c r="Y577" s="41"/>
      <c r="Z577" s="41"/>
    </row>
    <row r="578" outlineLevel="1">
      <c r="A578" s="54" t="str">
        <f t="shared" si="19"/>
        <v>TC_CardCreate_FUNC_410</v>
      </c>
      <c r="B578" s="162" t="s">
        <v>930</v>
      </c>
      <c r="C578" s="68" t="s">
        <v>931</v>
      </c>
      <c r="D578" s="68" t="s">
        <v>932</v>
      </c>
      <c r="E578" s="70" t="s">
        <v>933</v>
      </c>
      <c r="F578" s="57"/>
      <c r="G578" s="57"/>
      <c r="H578" s="57"/>
      <c r="I578" s="150"/>
      <c r="J578" s="159"/>
      <c r="K578" s="159"/>
      <c r="L578" s="159"/>
      <c r="M578" s="41"/>
      <c r="N578" s="41"/>
      <c r="O578" s="41"/>
      <c r="P578" s="41"/>
      <c r="Q578" s="41"/>
      <c r="R578" s="41"/>
      <c r="S578" s="41"/>
      <c r="T578" s="41"/>
      <c r="U578" s="41"/>
      <c r="V578" s="41"/>
      <c r="W578" s="41"/>
      <c r="X578" s="41"/>
      <c r="Y578" s="41"/>
      <c r="Z578" s="41"/>
    </row>
    <row r="579" outlineLevel="1">
      <c r="A579" s="54" t="str">
        <f t="shared" si="19"/>
        <v>TC_CardCreate_FUNC_411</v>
      </c>
      <c r="B579" s="163" t="s">
        <v>934</v>
      </c>
      <c r="C579" s="164"/>
      <c r="D579" s="133" t="s">
        <v>935</v>
      </c>
      <c r="E579" s="132" t="s">
        <v>936</v>
      </c>
      <c r="F579" s="57"/>
      <c r="G579" s="57"/>
      <c r="H579" s="57"/>
      <c r="I579" s="150"/>
      <c r="J579" s="159"/>
      <c r="K579" s="159"/>
      <c r="L579" s="159"/>
      <c r="M579" s="41"/>
      <c r="N579" s="41"/>
      <c r="O579" s="41"/>
      <c r="P579" s="41"/>
      <c r="Q579" s="41"/>
      <c r="R579" s="41"/>
      <c r="S579" s="41"/>
      <c r="T579" s="41"/>
      <c r="U579" s="41"/>
      <c r="V579" s="41"/>
      <c r="W579" s="41"/>
      <c r="X579" s="41"/>
      <c r="Y579" s="41"/>
      <c r="Z579" s="41"/>
    </row>
    <row r="580" outlineLevel="1">
      <c r="A580" s="54" t="str">
        <f t="shared" si="19"/>
        <v>TC_CardCreate_FUNC_412</v>
      </c>
      <c r="B580" s="52"/>
      <c r="C580" s="164"/>
      <c r="D580" s="133" t="s">
        <v>937</v>
      </c>
      <c r="E580" s="133" t="s">
        <v>938</v>
      </c>
      <c r="F580" s="57"/>
      <c r="G580" s="57"/>
      <c r="H580" s="57"/>
      <c r="I580" s="150"/>
      <c r="J580" s="159"/>
      <c r="K580" s="159"/>
      <c r="L580" s="159"/>
      <c r="M580" s="41"/>
      <c r="N580" s="41"/>
      <c r="O580" s="41"/>
      <c r="P580" s="41"/>
      <c r="Q580" s="41"/>
      <c r="R580" s="41"/>
      <c r="S580" s="41"/>
      <c r="T580" s="41"/>
      <c r="U580" s="41"/>
      <c r="V580" s="41"/>
      <c r="W580" s="41"/>
      <c r="X580" s="41"/>
      <c r="Y580" s="41"/>
      <c r="Z580" s="41"/>
    </row>
    <row r="581">
      <c r="A581" s="40"/>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0"/>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0"/>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0"/>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0"/>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0"/>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0"/>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0"/>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0"/>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0"/>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0"/>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0"/>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0"/>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0"/>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0"/>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0"/>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0"/>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0"/>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0"/>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0"/>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0"/>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0"/>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0"/>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0"/>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0"/>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0"/>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0"/>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0"/>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0"/>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0"/>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0"/>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0"/>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0"/>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0"/>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0"/>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0"/>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0"/>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0"/>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0"/>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0"/>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0"/>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0"/>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0"/>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0"/>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0"/>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0"/>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0"/>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0"/>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0"/>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0"/>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0"/>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0"/>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0"/>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0"/>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0"/>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0"/>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0"/>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0"/>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0"/>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0"/>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0"/>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0"/>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0"/>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0"/>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0"/>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0"/>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0"/>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0"/>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0"/>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0"/>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0"/>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0"/>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0"/>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0"/>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0"/>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0"/>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0"/>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0"/>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0"/>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0"/>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0"/>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0"/>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0"/>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0"/>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0"/>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0"/>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0"/>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0"/>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0"/>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0"/>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0"/>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0"/>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0"/>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0"/>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0"/>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0"/>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0"/>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0"/>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0"/>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0"/>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0"/>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0"/>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0"/>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0"/>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0"/>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0"/>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0"/>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0"/>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0"/>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0"/>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0"/>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0"/>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0"/>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0"/>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0"/>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0"/>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0"/>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0"/>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0"/>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0"/>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0"/>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0"/>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0"/>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0"/>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0"/>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0"/>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0"/>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0"/>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0"/>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0"/>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0"/>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0"/>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0"/>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0"/>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0"/>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0"/>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0"/>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0"/>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0"/>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0"/>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0"/>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0"/>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0"/>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0"/>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0"/>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0"/>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0"/>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0"/>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0"/>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0"/>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0"/>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0"/>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0"/>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0"/>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0"/>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0"/>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0"/>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0"/>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0"/>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0"/>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0"/>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0"/>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0"/>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0"/>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0"/>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0"/>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0"/>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0"/>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0"/>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0"/>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0"/>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0"/>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0"/>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0"/>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0"/>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0"/>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0"/>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0"/>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0"/>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0"/>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0"/>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0"/>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0"/>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0"/>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0"/>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0"/>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0"/>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0"/>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0"/>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0"/>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0"/>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0"/>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0"/>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0"/>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0"/>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0"/>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0"/>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0"/>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0"/>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0"/>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0"/>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0"/>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0"/>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0"/>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0"/>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0"/>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0"/>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0"/>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0"/>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0"/>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0"/>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0"/>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0"/>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0"/>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0"/>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0"/>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0"/>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0"/>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0"/>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0"/>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0"/>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0"/>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0"/>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0"/>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0"/>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0"/>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0"/>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0"/>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0"/>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0"/>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0"/>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0"/>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0"/>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0"/>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0"/>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0"/>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0"/>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0"/>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0"/>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0"/>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0"/>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0"/>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0"/>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0"/>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0"/>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0"/>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0"/>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0"/>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0"/>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0"/>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0"/>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0"/>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0"/>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0"/>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0"/>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0"/>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0"/>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0"/>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0"/>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0"/>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0"/>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0"/>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0"/>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0"/>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0"/>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0"/>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0"/>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0"/>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0"/>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0"/>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0"/>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0"/>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0"/>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0"/>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0"/>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0"/>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0"/>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0"/>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0"/>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0"/>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0"/>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0"/>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0"/>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0"/>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0"/>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0"/>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0"/>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0"/>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0"/>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0"/>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0"/>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0"/>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0"/>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0"/>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0"/>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0"/>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0"/>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0"/>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0"/>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0"/>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0"/>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0"/>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0"/>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0"/>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0"/>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0"/>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0"/>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0"/>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0"/>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0"/>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0"/>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0"/>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0"/>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0"/>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0"/>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0"/>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0"/>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0"/>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0"/>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0"/>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0"/>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0"/>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0"/>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0"/>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0"/>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0"/>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0"/>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0"/>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0"/>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0"/>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0"/>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0"/>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0"/>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0"/>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0"/>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0"/>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0"/>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0"/>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0"/>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0"/>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0"/>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0"/>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0"/>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0"/>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0"/>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0"/>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0"/>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0"/>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0"/>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0"/>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0"/>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0"/>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0"/>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0"/>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0"/>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0"/>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0"/>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0"/>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0"/>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0"/>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0"/>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0"/>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0"/>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0"/>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0"/>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0"/>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0"/>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0"/>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0"/>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0"/>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0"/>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0"/>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0"/>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0"/>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0"/>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0"/>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0"/>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0"/>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0"/>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0"/>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0"/>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0"/>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0"/>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0"/>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0"/>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0"/>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0"/>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0"/>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0"/>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0"/>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0"/>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0"/>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0"/>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0"/>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0"/>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0"/>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0"/>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0"/>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0"/>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0"/>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0"/>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0"/>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0"/>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0"/>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0"/>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0"/>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0"/>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0"/>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0"/>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0"/>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0"/>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0"/>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0"/>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0"/>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0"/>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0"/>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0"/>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0"/>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0"/>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0"/>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0"/>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row r="1002">
      <c r="A1002" s="40"/>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row>
    <row r="1003">
      <c r="A1003" s="40"/>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row>
    <row r="1004">
      <c r="A1004" s="40"/>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row>
    <row r="1005">
      <c r="A1005" s="40"/>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row>
    <row r="1006">
      <c r="A1006" s="40"/>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row>
  </sheetData>
  <mergeCells count="256">
    <mergeCell ref="B473:L473"/>
    <mergeCell ref="B474:L474"/>
    <mergeCell ref="B476:L476"/>
    <mergeCell ref="B478:L478"/>
    <mergeCell ref="B480:L480"/>
    <mergeCell ref="B482:L482"/>
    <mergeCell ref="B485:L485"/>
    <mergeCell ref="B487:L487"/>
    <mergeCell ref="B489:L489"/>
    <mergeCell ref="B491:L491"/>
    <mergeCell ref="B493:L493"/>
    <mergeCell ref="B495:L495"/>
    <mergeCell ref="B501:L501"/>
    <mergeCell ref="B504:L504"/>
    <mergeCell ref="B507:L507"/>
    <mergeCell ref="B508:L508"/>
    <mergeCell ref="B510:L510"/>
    <mergeCell ref="B512:L512"/>
    <mergeCell ref="B514:L514"/>
    <mergeCell ref="B516:L516"/>
    <mergeCell ref="B517:B518"/>
    <mergeCell ref="B519:L519"/>
    <mergeCell ref="B521:L521"/>
    <mergeCell ref="B523:L523"/>
    <mergeCell ref="B525:L525"/>
    <mergeCell ref="B527:L527"/>
    <mergeCell ref="B530:L530"/>
    <mergeCell ref="B531:L531"/>
    <mergeCell ref="B528:B529"/>
    <mergeCell ref="C533:D533"/>
    <mergeCell ref="B534:L534"/>
    <mergeCell ref="B536:L536"/>
    <mergeCell ref="B538:L538"/>
    <mergeCell ref="B540:L540"/>
    <mergeCell ref="B541:B542"/>
    <mergeCell ref="B543:L543"/>
    <mergeCell ref="B545:L545"/>
    <mergeCell ref="B547:L547"/>
    <mergeCell ref="B549:L549"/>
    <mergeCell ref="B551:L551"/>
    <mergeCell ref="B553:L553"/>
    <mergeCell ref="B556:L556"/>
    <mergeCell ref="B370:L370"/>
    <mergeCell ref="B371:L371"/>
    <mergeCell ref="B374:L374"/>
    <mergeCell ref="B376:L376"/>
    <mergeCell ref="B378:L378"/>
    <mergeCell ref="B380:L380"/>
    <mergeCell ref="B383:L383"/>
    <mergeCell ref="B385:L385"/>
    <mergeCell ref="B387:L387"/>
    <mergeCell ref="B389:L389"/>
    <mergeCell ref="B391:L391"/>
    <mergeCell ref="B393:L393"/>
    <mergeCell ref="B399:L399"/>
    <mergeCell ref="B402:L402"/>
    <mergeCell ref="B405:L405"/>
    <mergeCell ref="B406:L406"/>
    <mergeCell ref="B408:L408"/>
    <mergeCell ref="B410:L410"/>
    <mergeCell ref="B412:L412"/>
    <mergeCell ref="B414:L414"/>
    <mergeCell ref="B417:L417"/>
    <mergeCell ref="B419:L419"/>
    <mergeCell ref="B421:L421"/>
    <mergeCell ref="B423:L423"/>
    <mergeCell ref="B425:L425"/>
    <mergeCell ref="B427:L427"/>
    <mergeCell ref="B433:L433"/>
    <mergeCell ref="B436:L436"/>
    <mergeCell ref="B439:L439"/>
    <mergeCell ref="B440:L440"/>
    <mergeCell ref="B442:L442"/>
    <mergeCell ref="B444:L444"/>
    <mergeCell ref="B446:L446"/>
    <mergeCell ref="B448:L448"/>
    <mergeCell ref="B451:L451"/>
    <mergeCell ref="B453:L453"/>
    <mergeCell ref="B455:L455"/>
    <mergeCell ref="B457:L457"/>
    <mergeCell ref="B459:L459"/>
    <mergeCell ref="B461:L461"/>
    <mergeCell ref="B467:L467"/>
    <mergeCell ref="B470:L470"/>
    <mergeCell ref="B572:B574"/>
    <mergeCell ref="B576:B577"/>
    <mergeCell ref="C576:C577"/>
    <mergeCell ref="B579:B580"/>
    <mergeCell ref="B554:B555"/>
    <mergeCell ref="B560:B563"/>
    <mergeCell ref="B564:L564"/>
    <mergeCell ref="B565:B566"/>
    <mergeCell ref="B568:L568"/>
    <mergeCell ref="B570:B571"/>
    <mergeCell ref="B575:L575"/>
    <mergeCell ref="B130:B131"/>
    <mergeCell ref="B133:B134"/>
    <mergeCell ref="B135:B137"/>
    <mergeCell ref="B138:L138"/>
    <mergeCell ref="B145:B146"/>
    <mergeCell ref="B150:B151"/>
    <mergeCell ref="B156:L156"/>
    <mergeCell ref="B185:L185"/>
    <mergeCell ref="B153:B154"/>
    <mergeCell ref="B161:B162"/>
    <mergeCell ref="B166:B169"/>
    <mergeCell ref="B172:B175"/>
    <mergeCell ref="B177:B178"/>
    <mergeCell ref="B180:B181"/>
    <mergeCell ref="B182:B184"/>
    <mergeCell ref="C1:D2"/>
    <mergeCell ref="A11:A12"/>
    <mergeCell ref="B11:B12"/>
    <mergeCell ref="C11:C12"/>
    <mergeCell ref="D11:D12"/>
    <mergeCell ref="E11:E12"/>
    <mergeCell ref="F11:H11"/>
    <mergeCell ref="B13:H13"/>
    <mergeCell ref="I11:I12"/>
    <mergeCell ref="J11:J12"/>
    <mergeCell ref="K11:K12"/>
    <mergeCell ref="L11:L12"/>
    <mergeCell ref="B14:L14"/>
    <mergeCell ref="B20:L20"/>
    <mergeCell ref="B26:L26"/>
    <mergeCell ref="B31:L31"/>
    <mergeCell ref="B36:L36"/>
    <mergeCell ref="B41:L41"/>
    <mergeCell ref="B47:L47"/>
    <mergeCell ref="C48:D48"/>
    <mergeCell ref="B49:L49"/>
    <mergeCell ref="B53:B55"/>
    <mergeCell ref="B56:L56"/>
    <mergeCell ref="B58:L58"/>
    <mergeCell ref="B59:L59"/>
    <mergeCell ref="B65:B66"/>
    <mergeCell ref="B70:B71"/>
    <mergeCell ref="B75:B76"/>
    <mergeCell ref="B78:B79"/>
    <mergeCell ref="B81:B82"/>
    <mergeCell ref="B83:B85"/>
    <mergeCell ref="B86:L86"/>
    <mergeCell ref="B88:L88"/>
    <mergeCell ref="B93:B94"/>
    <mergeCell ref="B97:B98"/>
    <mergeCell ref="B102:B103"/>
    <mergeCell ref="B105:B106"/>
    <mergeCell ref="B108:B109"/>
    <mergeCell ref="B110:B112"/>
    <mergeCell ref="B113:L113"/>
    <mergeCell ref="B119:B120"/>
    <mergeCell ref="B122:B123"/>
    <mergeCell ref="B127:B128"/>
    <mergeCell ref="B194:B195"/>
    <mergeCell ref="B197:B198"/>
    <mergeCell ref="B200:B201"/>
    <mergeCell ref="B203:B204"/>
    <mergeCell ref="B205:B207"/>
    <mergeCell ref="B208:L208"/>
    <mergeCell ref="B211:L211"/>
    <mergeCell ref="B273:L273"/>
    <mergeCell ref="B276:L276"/>
    <mergeCell ref="B279:L279"/>
    <mergeCell ref="B282:L282"/>
    <mergeCell ref="B288:L288"/>
    <mergeCell ref="B291:L291"/>
    <mergeCell ref="B294:L294"/>
    <mergeCell ref="B295:L295"/>
    <mergeCell ref="B297:L297"/>
    <mergeCell ref="B300:L300"/>
    <mergeCell ref="B303:L303"/>
    <mergeCell ref="B306:L306"/>
    <mergeCell ref="B309:L309"/>
    <mergeCell ref="B312:L312"/>
    <mergeCell ref="B319:B320"/>
    <mergeCell ref="B322:B323"/>
    <mergeCell ref="B328:B329"/>
    <mergeCell ref="B334:B335"/>
    <mergeCell ref="B315:L315"/>
    <mergeCell ref="B318:L318"/>
    <mergeCell ref="B321:L321"/>
    <mergeCell ref="B324:L324"/>
    <mergeCell ref="B330:L330"/>
    <mergeCell ref="B333:L333"/>
    <mergeCell ref="B336:L336"/>
    <mergeCell ref="B268:B269"/>
    <mergeCell ref="B271:B272"/>
    <mergeCell ref="B274:B275"/>
    <mergeCell ref="B277:B278"/>
    <mergeCell ref="B280:B281"/>
    <mergeCell ref="B286:B287"/>
    <mergeCell ref="B292:B293"/>
    <mergeCell ref="B298:B299"/>
    <mergeCell ref="B301:B302"/>
    <mergeCell ref="B304:B305"/>
    <mergeCell ref="B307:B308"/>
    <mergeCell ref="B310:B311"/>
    <mergeCell ref="B313:B314"/>
    <mergeCell ref="B316:B317"/>
    <mergeCell ref="B212:L212"/>
    <mergeCell ref="C213:D213"/>
    <mergeCell ref="B214:L214"/>
    <mergeCell ref="B215:B218"/>
    <mergeCell ref="B219:L219"/>
    <mergeCell ref="B221:L221"/>
    <mergeCell ref="B225:B226"/>
    <mergeCell ref="B227:L227"/>
    <mergeCell ref="B229:L229"/>
    <mergeCell ref="B234:L234"/>
    <mergeCell ref="B236:B237"/>
    <mergeCell ref="B239:B244"/>
    <mergeCell ref="B245:B246"/>
    <mergeCell ref="B247:L247"/>
    <mergeCell ref="B248:B249"/>
    <mergeCell ref="B250:B251"/>
    <mergeCell ref="B252:L252"/>
    <mergeCell ref="B253:L253"/>
    <mergeCell ref="B255:L255"/>
    <mergeCell ref="B256:B257"/>
    <mergeCell ref="B258:L258"/>
    <mergeCell ref="B259:B260"/>
    <mergeCell ref="B261:L261"/>
    <mergeCell ref="B262:B263"/>
    <mergeCell ref="B264:L264"/>
    <mergeCell ref="B265:B266"/>
    <mergeCell ref="B267:L267"/>
    <mergeCell ref="B270:L270"/>
    <mergeCell ref="B337:L337"/>
    <mergeCell ref="B339:L339"/>
    <mergeCell ref="B341:L341"/>
    <mergeCell ref="B343:L343"/>
    <mergeCell ref="B345:L345"/>
    <mergeCell ref="B346:B347"/>
    <mergeCell ref="B348:L348"/>
    <mergeCell ref="B362:B363"/>
    <mergeCell ref="B368:B369"/>
    <mergeCell ref="B372:B373"/>
    <mergeCell ref="B381:B382"/>
    <mergeCell ref="B350:L350"/>
    <mergeCell ref="B352:L352"/>
    <mergeCell ref="B354:L354"/>
    <mergeCell ref="B356:L356"/>
    <mergeCell ref="B358:L358"/>
    <mergeCell ref="B364:L364"/>
    <mergeCell ref="B367:L367"/>
    <mergeCell ref="B471:B472"/>
    <mergeCell ref="B483:B484"/>
    <mergeCell ref="B499:B500"/>
    <mergeCell ref="B505:B506"/>
    <mergeCell ref="B397:B398"/>
    <mergeCell ref="B403:B404"/>
    <mergeCell ref="B415:B416"/>
    <mergeCell ref="B431:B432"/>
    <mergeCell ref="B437:B438"/>
    <mergeCell ref="B449:B450"/>
    <mergeCell ref="B465:B466"/>
  </mergeCells>
  <dataValidations>
    <dataValidation type="list" allowBlank="1" sqref="F15:H19 F21:H25 F27:H30 F32:H35 F37:H40 F42:H46 F50:H55 F57:H57 F60:H85 F87:H87 F89:H112 F114:H137 F139:H155 F157:H184 F186:H207 F209:H210 F213:H213 F215:H218 F220:H220 F222:H226 F228:H228 F230:H233 F235:H246 F248:H251 F254:H254 F256:H257 F259:H260 F262:H263 F265:H266 F268:H269 F271:H272 F274:H275 F277:H278 F280:H281 F283:H287 F289:H290 F292:H293 F296:H296 F298:H299 F301:H302 F304:H305 F307:H308 F310:H311 F313:H314 F316:H317 F319:H320 F322:H323 F325:H329 F331:H332 F334:H335 F338:H338 F340:H340 F342:H342 F344:H344 F346:H347 F349:H349 F351:H351 F353:H353 F355:H355 F368:H369 F372:H373 F375:H375 F377:H377 F379:H379 F381:H382 F384:H384 F386:H386 F388:H388 F390:H390 F392:H392 F394:H398 F400:H401 F403:H404 F407:H407 F409:H409 F411:H411 F413:H413 F415:H416 F418:H418 F420:H420 F422:H422 F424:H424 F426:H426 F428:H432 F434:H435 F437:H438 F441:H441 F443:H443 F445:H445 F447:H447 F449:H450 F452:H452 F454:H454 F456:H456 F458:H458 F460:H460 F462:H466 F468:H469 F471:H472 F475:H475 F477:H477 F479:H479 F481:H481 F483:H484 F486:H486 F488:H488 F490:H490 F492:H492 F494:H494 F496:H500 F502:H503 F505:H506 F509:H509 F511:H511 F513:H513 F515:H515 F517:H518 F520:H520 F522:H522 F524:H524 F526:H526 F528:H529 F532:H532 F535:H535 F537:H537 F539:H539 F541:H542 F544:H544 F546:H546 F548:H548 F550:H550 F552:H552 F554:H555 F557:H563 F565:H567 F569:H574 F576:H580">
      <formula1>"P,F,PE"</formula1>
    </dataValidation>
  </dataValidations>
  <drawing r:id="rId1"/>
</worksheet>
</file>