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Git\psdistribution\convertSincal\"/>
    </mc:Choice>
  </mc:AlternateContent>
  <xr:revisionPtr revIDLastSave="0" documentId="13_ncr:1_{F0C2E0B8-4B5A-4028-A260-A2AD8D2CC5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TING" sheetId="1" r:id="rId1"/>
    <sheet name="BUS" sheetId="2" r:id="rId2"/>
    <sheet name="LINE" sheetId="3" r:id="rId3"/>
    <sheet name="LOADPROFILE" sheetId="4" r:id="rId4"/>
    <sheet name="GENPROFI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3" l="1"/>
  <c r="H1" i="3"/>
</calcChain>
</file>

<file path=xl/sharedStrings.xml><?xml version="1.0" encoding="utf-8"?>
<sst xmlns="http://schemas.openxmlformats.org/spreadsheetml/2006/main" count="50" uniqueCount="46">
  <si>
    <t>## SETTING</t>
  </si>
  <si>
    <t>## RECLOSEROPTIMISATION: K_number and K_power, default=1</t>
  </si>
  <si>
    <t>Recloser_number</t>
  </si>
  <si>
    <t>K_number</t>
  </si>
  <si>
    <t>K_power</t>
  </si>
  <si>
    <t>## BRANCHING</t>
  </si>
  <si>
    <t>RateMax[%]</t>
  </si>
  <si>
    <t>Umax[pu]</t>
  </si>
  <si>
    <t>Umin[pu]</t>
  </si>
  <si>
    <t>cosPhiP</t>
  </si>
  <si>
    <t>cosPhiN</t>
  </si>
  <si>
    <t>Algo_PF</t>
  </si>
  <si>
    <t>option_PF</t>
  </si>
  <si>
    <t>100,1e3</t>
  </si>
  <si>
    <t>1.1,1e4</t>
  </si>
  <si>
    <t>0.9,1e4</t>
  </si>
  <si>
    <t>0.9,0</t>
  </si>
  <si>
    <t>-0.95,1e4</t>
  </si>
  <si>
    <t>PSM</t>
  </si>
  <si>
    <t>50,1e-5</t>
  </si>
  <si>
    <t>## BUSDATA</t>
  </si>
  <si>
    <t>NO</t>
  </si>
  <si>
    <t>NAME</t>
  </si>
  <si>
    <t>kV</t>
  </si>
  <si>
    <t>FLAG</t>
  </si>
  <si>
    <t>PLOAD[kw]</t>
  </si>
  <si>
    <t>QLOAD[kvar]</t>
  </si>
  <si>
    <t>Qshunt[kvar]</t>
  </si>
  <si>
    <t>FLAG3</t>
  </si>
  <si>
    <t>Vscheduled[pu]</t>
  </si>
  <si>
    <t>QgenMax[kvar]</t>
  </si>
  <si>
    <t>QgenMin[kvar]</t>
  </si>
  <si>
    <t>CODE</t>
  </si>
  <si>
    <t>## LINEDATA</t>
  </si>
  <si>
    <t>s</t>
  </si>
  <si>
    <t>FROMBUS</t>
  </si>
  <si>
    <t>TOBUS</t>
  </si>
  <si>
    <t>LENGTH</t>
  </si>
  <si>
    <t>R(Ohm)</t>
  </si>
  <si>
    <t>X(Ohm)</t>
  </si>
  <si>
    <t>B(microSiemens)</t>
  </si>
  <si>
    <t>RATEA[A]</t>
  </si>
  <si>
    <t>psse</t>
  </si>
  <si>
    <t>## LOAD_PROFILE_DATA</t>
  </si>
  <si>
    <t>time\NOBUS</t>
  </si>
  <si>
    <t>## GEN_PROFILE_DATA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</si>
</sst>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Arial"/>
      <family val="2"/>
      <scheme val="minor"/>
    </font>
    <font>
      <sz val="22"/>
      <color rgb="FF00808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31296</xdr:colOff>
      <xdr:row>0</xdr:row>
      <xdr:rowOff>9527</xdr:rowOff>
    </xdr:from>
    <xdr:to>
      <xdr:col>22</xdr:col>
      <xdr:colOff>155920</xdr:colOff>
      <xdr:row>12</xdr:row>
      <xdr:rowOff>125317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30125" y="9527"/>
          <a:ext cx="5523938" cy="220584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663178</xdr:colOff>
      <xdr:row>2</xdr:row>
      <xdr:rowOff>62754</xdr:rowOff>
    </xdr:from>
    <xdr:to>
      <xdr:col>20</xdr:col>
      <xdr:colOff>255715</xdr:colOff>
      <xdr:row>14</xdr:row>
      <xdr:rowOff>36401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7884" y="421342"/>
          <a:ext cx="5105831" cy="212517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8" sqref="C18"/>
    </sheetView>
  </sheetViews>
  <sheetFormatPr defaultRowHeight="13.8" x14ac:dyDescent="0.25"/>
  <cols>
    <col min="1" max="1" width="25.09765625" customWidth="1"/>
    <col min="2" max="2" width="12.59765625" customWidth="1"/>
    <col min="3" max="3" width="15" customWidth="1"/>
    <col min="4" max="4" width="11.09765625" customWidth="1"/>
    <col min="5" max="6" width="11" customWidth="1"/>
    <col min="8" max="8" width="1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B3" t="s">
        <v>3</v>
      </c>
      <c r="C3" t="s">
        <v>4</v>
      </c>
    </row>
    <row r="4" spans="1:7" x14ac:dyDescent="0.25">
      <c r="A4" s="1">
        <v>1</v>
      </c>
      <c r="B4" s="1">
        <v>1</v>
      </c>
      <c r="C4" s="1">
        <v>1</v>
      </c>
      <c r="D4" s="1"/>
      <c r="E4" s="1"/>
    </row>
    <row r="5" spans="1:7" x14ac:dyDescent="0.25">
      <c r="A5" t="s">
        <v>5</v>
      </c>
    </row>
    <row r="6" spans="1:7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t="s">
        <v>11</v>
      </c>
      <c r="G6" t="s">
        <v>12</v>
      </c>
    </row>
    <row r="7" spans="1:7" x14ac:dyDescent="0.25">
      <c r="A7" s="1" t="s">
        <v>13</v>
      </c>
      <c r="B7" s="1" t="s">
        <v>14</v>
      </c>
      <c r="C7" s="1" t="s">
        <v>15</v>
      </c>
      <c r="D7" s="1" t="s">
        <v>16</v>
      </c>
      <c r="E7" s="10" t="s">
        <v>17</v>
      </c>
      <c r="F7" t="s">
        <v>18</v>
      </c>
      <c r="G7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abSelected="1" zoomScale="70" zoomScaleNormal="70" workbookViewId="0">
      <selection activeCell="L20" sqref="A3:L20"/>
    </sheetView>
  </sheetViews>
  <sheetFormatPr defaultRowHeight="13.8" x14ac:dyDescent="0.25"/>
  <cols>
    <col min="1" max="2" width="10.296875" style="1" customWidth="1"/>
    <col min="3" max="4" width="8.69921875" style="1" customWidth="1"/>
    <col min="5" max="5" width="12.296875" style="1" customWidth="1"/>
    <col min="6" max="6" width="12.59765625" style="1" customWidth="1"/>
    <col min="7" max="8" width="13.8984375" style="1" customWidth="1"/>
    <col min="9" max="9" width="15" customWidth="1"/>
    <col min="10" max="11" width="15.09765625" customWidth="1"/>
    <col min="12" max="12" width="9.09765625" style="1" customWidth="1"/>
  </cols>
  <sheetData>
    <row r="1" spans="1:15" x14ac:dyDescent="0.25">
      <c r="A1" s="1" t="s">
        <v>20</v>
      </c>
    </row>
    <row r="2" spans="1:15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N2" s="1"/>
      <c r="O2" s="1"/>
    </row>
    <row r="3" spans="1:15" x14ac:dyDescent="0.25">
      <c r="A3" s="12"/>
      <c r="B3" s="12"/>
      <c r="C3" s="12"/>
      <c r="E3" s="12"/>
      <c r="F3" s="12"/>
      <c r="G3" s="12"/>
      <c r="I3" s="15"/>
      <c r="J3" s="12"/>
      <c r="K3" s="1"/>
      <c r="L3" s="12"/>
      <c r="N3" s="1"/>
      <c r="O3" s="1"/>
    </row>
    <row r="4" spans="1:15" x14ac:dyDescent="0.25">
      <c r="A4" s="12"/>
      <c r="B4" s="12"/>
      <c r="C4" s="12"/>
      <c r="E4" s="12"/>
      <c r="F4" s="12"/>
      <c r="G4" s="12"/>
      <c r="I4" s="12"/>
      <c r="N4" s="1"/>
      <c r="O4" s="1"/>
    </row>
    <row r="5" spans="1:15" x14ac:dyDescent="0.25">
      <c r="A5" s="12"/>
      <c r="B5" s="12"/>
      <c r="C5" s="12"/>
      <c r="E5" s="12"/>
      <c r="F5" s="12"/>
      <c r="G5" s="12"/>
      <c r="I5" s="12"/>
      <c r="N5" s="1"/>
      <c r="O5" s="1"/>
    </row>
    <row r="6" spans="1:15" x14ac:dyDescent="0.25">
      <c r="A6" s="12"/>
      <c r="B6" s="12"/>
      <c r="C6" s="12"/>
      <c r="E6" s="12"/>
      <c r="F6" s="12"/>
      <c r="G6" s="12"/>
      <c r="I6" s="12"/>
      <c r="N6" s="1"/>
      <c r="O6" s="1"/>
    </row>
    <row r="7" spans="1:15" x14ac:dyDescent="0.25">
      <c r="A7" s="12"/>
      <c r="B7" s="12"/>
      <c r="C7" s="12"/>
      <c r="E7" s="12"/>
      <c r="F7" s="12"/>
      <c r="G7" s="12"/>
      <c r="I7" s="12"/>
      <c r="N7" s="1"/>
      <c r="O7" s="1"/>
    </row>
    <row r="8" spans="1:15" x14ac:dyDescent="0.25">
      <c r="A8" s="12"/>
      <c r="B8" s="12"/>
      <c r="C8" s="12"/>
      <c r="E8" s="12"/>
      <c r="F8" s="12"/>
      <c r="G8" s="12"/>
      <c r="I8" s="15"/>
      <c r="J8" s="1"/>
      <c r="K8" s="1"/>
      <c r="N8" s="1"/>
      <c r="O8" s="1"/>
    </row>
    <row r="9" spans="1:15" x14ac:dyDescent="0.25">
      <c r="A9" s="12"/>
      <c r="B9" s="12"/>
      <c r="C9" s="12"/>
      <c r="E9" s="12"/>
      <c r="F9" s="12"/>
      <c r="G9" s="12"/>
      <c r="I9" s="12"/>
      <c r="N9" s="1"/>
      <c r="O9" s="1"/>
    </row>
    <row r="10" spans="1:15" x14ac:dyDescent="0.25">
      <c r="A10" s="12"/>
      <c r="B10" s="12"/>
      <c r="C10" s="12"/>
      <c r="E10" s="12"/>
      <c r="F10" s="12"/>
      <c r="G10" s="12"/>
      <c r="I10" s="12"/>
      <c r="N10" s="1"/>
      <c r="O10" s="1"/>
    </row>
    <row r="11" spans="1:15" x14ac:dyDescent="0.25">
      <c r="A11" s="12"/>
      <c r="B11" s="12"/>
      <c r="C11" s="12"/>
      <c r="E11" s="12"/>
      <c r="F11" s="12"/>
      <c r="G11" s="12"/>
      <c r="I11" s="12"/>
      <c r="J11" s="12"/>
      <c r="L11" s="12"/>
      <c r="N11" s="1"/>
      <c r="O11" s="1"/>
    </row>
    <row r="12" spans="1:15" x14ac:dyDescent="0.25">
      <c r="A12" s="12"/>
      <c r="B12" s="12"/>
      <c r="C12" s="12"/>
      <c r="E12" s="12"/>
      <c r="F12" s="12"/>
      <c r="G12" s="12"/>
      <c r="I12" s="12"/>
      <c r="J12" s="12"/>
      <c r="L12" s="12"/>
      <c r="N12" s="1"/>
      <c r="O12" s="1"/>
    </row>
    <row r="13" spans="1:15" x14ac:dyDescent="0.25">
      <c r="A13" s="12"/>
      <c r="B13" s="12"/>
      <c r="C13" s="12"/>
      <c r="E13" s="12"/>
      <c r="F13" s="12"/>
      <c r="G13" s="12"/>
      <c r="I13" s="12"/>
      <c r="J13" s="12"/>
      <c r="L13" s="12"/>
      <c r="N13" s="1"/>
      <c r="O13" s="1"/>
    </row>
    <row r="14" spans="1:15" x14ac:dyDescent="0.25">
      <c r="A14" s="12"/>
      <c r="B14" s="12"/>
      <c r="C14" s="12"/>
      <c r="E14" s="12"/>
      <c r="F14" s="12"/>
      <c r="G14" s="12"/>
      <c r="I14" s="12"/>
      <c r="J14" s="12"/>
      <c r="L14" s="12"/>
      <c r="N14" s="1"/>
      <c r="O14" s="1"/>
    </row>
    <row r="15" spans="1:15" x14ac:dyDescent="0.25">
      <c r="A15" s="12"/>
      <c r="B15" s="12"/>
      <c r="C15" s="12"/>
      <c r="E15" s="12"/>
      <c r="F15" s="12"/>
      <c r="G15" s="12"/>
      <c r="I15" s="12"/>
    </row>
    <row r="16" spans="1:15" x14ac:dyDescent="0.25">
      <c r="A16" s="12"/>
      <c r="B16" s="12"/>
      <c r="C16" s="12"/>
      <c r="E16" s="12"/>
      <c r="F16" s="12"/>
      <c r="G16" s="12"/>
      <c r="I16" s="12"/>
      <c r="J16" s="12"/>
      <c r="L16" s="12"/>
    </row>
    <row r="17" spans="1:12" x14ac:dyDescent="0.25">
      <c r="A17" s="12"/>
      <c r="B17" s="12"/>
      <c r="C17" s="12"/>
      <c r="E17" s="12"/>
      <c r="F17" s="12"/>
      <c r="G17" s="12"/>
      <c r="I17" s="12"/>
      <c r="J17" s="12"/>
      <c r="L17" s="12"/>
    </row>
    <row r="18" spans="1:12" x14ac:dyDescent="0.25">
      <c r="A18" s="12"/>
      <c r="B18" s="12"/>
      <c r="C18" s="12"/>
      <c r="E18" s="12"/>
      <c r="F18" s="12"/>
      <c r="G18" s="12"/>
      <c r="I18" s="12"/>
      <c r="J18" s="12"/>
      <c r="L18" s="12"/>
    </row>
    <row r="19" spans="1:12" x14ac:dyDescent="0.25">
      <c r="A19" s="12"/>
      <c r="B19" s="12"/>
      <c r="C19" s="12"/>
      <c r="E19" s="12"/>
      <c r="F19" s="12"/>
      <c r="G19" s="12"/>
      <c r="I19" s="12"/>
      <c r="J19" s="12"/>
      <c r="L19" s="12"/>
    </row>
    <row r="20" spans="1:12" x14ac:dyDescent="0.25">
      <c r="A20" s="12"/>
      <c r="B20" s="12"/>
      <c r="C20" s="12"/>
      <c r="E20" s="12"/>
      <c r="F20" s="12"/>
      <c r="G20" s="12"/>
      <c r="I20" s="12"/>
      <c r="J20" s="12"/>
      <c r="L20" s="12"/>
    </row>
    <row r="21" spans="1:12" x14ac:dyDescent="0.25">
      <c r="A21" s="12"/>
      <c r="B21" s="12"/>
      <c r="C21" s="12"/>
      <c r="E21" s="12"/>
      <c r="F21" s="12"/>
      <c r="G21" s="12"/>
      <c r="I21" s="12"/>
      <c r="J21" s="12"/>
      <c r="L21" s="12"/>
    </row>
    <row r="22" spans="1:12" x14ac:dyDescent="0.25">
      <c r="A22" s="12"/>
      <c r="B22" s="12"/>
      <c r="C22" s="12"/>
      <c r="E22" s="12"/>
      <c r="F22" s="12"/>
      <c r="G22" s="12"/>
      <c r="I22" s="12"/>
    </row>
  </sheetData>
  <pageMargins left="0.7" right="0.7" top="0.75" bottom="0.75" header="0.3" footer="0.3"/>
  <pageSetup orientation="portrait" horizont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zoomScale="85" zoomScaleNormal="85" workbookViewId="0">
      <selection activeCell="F19" sqref="F19"/>
    </sheetView>
  </sheetViews>
  <sheetFormatPr defaultRowHeight="13.8" x14ac:dyDescent="0.25"/>
  <cols>
    <col min="1" max="2" width="10.296875" style="1" customWidth="1"/>
    <col min="3" max="5" width="8.69921875" style="1" customWidth="1"/>
    <col min="6" max="6" width="9" style="1" customWidth="1"/>
    <col min="9" max="9" width="15.8984375" customWidth="1"/>
    <col min="12" max="13" width="10.59765625" bestFit="1" customWidth="1"/>
  </cols>
  <sheetData>
    <row r="1" spans="1:13" x14ac:dyDescent="0.25">
      <c r="A1" s="1" t="s">
        <v>33</v>
      </c>
      <c r="C1" s="8"/>
      <c r="F1" s="1" t="s">
        <v>34</v>
      </c>
      <c r="G1" s="1">
        <v>0.21</v>
      </c>
      <c r="H1" s="1">
        <f>0.41</f>
        <v>0.41</v>
      </c>
      <c r="I1" s="1">
        <f>12*12/10</f>
        <v>14.4</v>
      </c>
    </row>
    <row r="2" spans="1:13" x14ac:dyDescent="0.25">
      <c r="A2" s="1" t="s">
        <v>21</v>
      </c>
      <c r="B2" s="1" t="s">
        <v>35</v>
      </c>
      <c r="C2" s="1" t="s">
        <v>36</v>
      </c>
      <c r="D2" s="1" t="s">
        <v>24</v>
      </c>
      <c r="E2" s="1" t="s">
        <v>28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L2" s="1" t="s">
        <v>42</v>
      </c>
    </row>
    <row r="3" spans="1:13" x14ac:dyDescent="0.25">
      <c r="A3" s="12">
        <v>2</v>
      </c>
      <c r="B3" s="12">
        <v>1</v>
      </c>
      <c r="C3" s="12">
        <v>2</v>
      </c>
      <c r="F3" s="12">
        <v>1</v>
      </c>
      <c r="G3" s="12">
        <v>0.42</v>
      </c>
      <c r="H3" s="12">
        <v>0.39500000000000002</v>
      </c>
      <c r="I3" s="1"/>
      <c r="J3" s="1"/>
      <c r="L3" s="3"/>
      <c r="M3" s="3"/>
    </row>
    <row r="4" spans="1:13" x14ac:dyDescent="0.25">
      <c r="A4" s="12">
        <v>3</v>
      </c>
      <c r="B4" s="12">
        <v>2</v>
      </c>
      <c r="C4" s="12">
        <v>3</v>
      </c>
      <c r="F4" s="12">
        <v>0.96</v>
      </c>
      <c r="G4" s="12">
        <v>0.42</v>
      </c>
      <c r="H4" s="12">
        <v>0.39500000000000002</v>
      </c>
      <c r="I4" s="1"/>
      <c r="J4" s="1"/>
      <c r="L4" s="3"/>
      <c r="M4" s="3"/>
    </row>
    <row r="5" spans="1:13" x14ac:dyDescent="0.25">
      <c r="A5" s="12">
        <v>4</v>
      </c>
      <c r="B5" s="12">
        <v>3</v>
      </c>
      <c r="C5" s="12">
        <v>4</v>
      </c>
      <c r="F5" s="12">
        <v>1.2</v>
      </c>
      <c r="G5" s="12">
        <v>0.42</v>
      </c>
      <c r="H5" s="12">
        <v>0.39500000000000002</v>
      </c>
      <c r="I5" s="1"/>
      <c r="J5" s="1"/>
      <c r="L5" s="3"/>
      <c r="M5" s="3"/>
    </row>
    <row r="6" spans="1:13" x14ac:dyDescent="0.25">
      <c r="A6" s="12">
        <v>5</v>
      </c>
      <c r="B6" s="12">
        <v>4</v>
      </c>
      <c r="C6" s="12">
        <v>5</v>
      </c>
      <c r="F6" s="12">
        <v>1.02</v>
      </c>
      <c r="G6" s="12">
        <v>0.42</v>
      </c>
      <c r="H6" s="12">
        <v>0.39500000000000002</v>
      </c>
      <c r="I6" s="1"/>
      <c r="J6" s="1"/>
      <c r="L6" s="3"/>
      <c r="M6" s="3"/>
    </row>
    <row r="7" spans="1:13" x14ac:dyDescent="0.25">
      <c r="A7" s="12">
        <v>6</v>
      </c>
      <c r="B7" s="12">
        <v>5</v>
      </c>
      <c r="C7" s="12">
        <v>6</v>
      </c>
      <c r="F7" s="12">
        <v>0.96</v>
      </c>
      <c r="G7" s="12">
        <v>0.42</v>
      </c>
      <c r="H7" s="12">
        <v>0.39500000000000002</v>
      </c>
      <c r="I7" s="1"/>
      <c r="J7" s="1"/>
      <c r="L7" s="3"/>
      <c r="M7" s="3"/>
    </row>
    <row r="8" spans="1:13" x14ac:dyDescent="0.25">
      <c r="A8" s="12">
        <v>7</v>
      </c>
      <c r="B8" s="12">
        <v>6</v>
      </c>
      <c r="C8" s="12">
        <v>7</v>
      </c>
      <c r="F8" s="12">
        <v>0.99</v>
      </c>
      <c r="G8" s="12">
        <v>0.42</v>
      </c>
      <c r="H8" s="12">
        <v>0.39500000000000002</v>
      </c>
      <c r="I8" s="1"/>
      <c r="J8" s="1"/>
      <c r="L8" s="3"/>
      <c r="M8" s="3"/>
    </row>
    <row r="9" spans="1:13" s="5" customFormat="1" x14ac:dyDescent="0.25">
      <c r="A9" s="13">
        <v>8</v>
      </c>
      <c r="B9" s="13">
        <v>2</v>
      </c>
      <c r="C9" s="13">
        <v>12</v>
      </c>
      <c r="D9" s="1"/>
      <c r="E9" s="4"/>
      <c r="F9" s="13">
        <v>0.9</v>
      </c>
      <c r="G9" s="13">
        <v>0.59</v>
      </c>
      <c r="H9" s="13">
        <v>0.40500000000000003</v>
      </c>
      <c r="I9" s="1"/>
      <c r="J9" s="1"/>
      <c r="L9" s="3"/>
      <c r="M9" s="6"/>
    </row>
    <row r="10" spans="1:13" x14ac:dyDescent="0.25">
      <c r="A10" s="12">
        <v>9</v>
      </c>
      <c r="B10" s="12">
        <v>3</v>
      </c>
      <c r="C10" s="12">
        <v>13</v>
      </c>
      <c r="F10" s="12">
        <v>1.02</v>
      </c>
      <c r="G10" s="12">
        <v>0.59</v>
      </c>
      <c r="H10" s="12">
        <v>0.40500000000000003</v>
      </c>
      <c r="I10" s="1"/>
      <c r="J10" s="1"/>
      <c r="L10" s="3"/>
      <c r="M10" s="3"/>
    </row>
    <row r="11" spans="1:13" x14ac:dyDescent="0.25">
      <c r="A11" s="12">
        <v>10</v>
      </c>
      <c r="B11" s="12">
        <v>17</v>
      </c>
      <c r="C11" s="12">
        <v>5</v>
      </c>
      <c r="F11" s="12">
        <v>1.35</v>
      </c>
      <c r="G11" s="12">
        <v>0.59</v>
      </c>
      <c r="H11" s="12">
        <v>0.40500000000000003</v>
      </c>
      <c r="I11" s="1"/>
      <c r="J11" s="1"/>
      <c r="L11" s="3"/>
      <c r="M11" s="6"/>
    </row>
    <row r="12" spans="1:13" x14ac:dyDescent="0.25">
      <c r="A12" s="12">
        <v>11</v>
      </c>
      <c r="B12" s="12">
        <v>19</v>
      </c>
      <c r="C12" s="12">
        <v>6</v>
      </c>
      <c r="F12" s="12">
        <v>1.2</v>
      </c>
      <c r="G12" s="12">
        <v>0.59</v>
      </c>
      <c r="H12" s="12">
        <v>0.40500000000000003</v>
      </c>
      <c r="I12" s="1"/>
      <c r="J12" s="1"/>
      <c r="L12" s="3"/>
      <c r="M12" s="3"/>
    </row>
    <row r="13" spans="1:13" x14ac:dyDescent="0.25">
      <c r="A13" s="12">
        <v>12</v>
      </c>
      <c r="B13" s="12">
        <v>21</v>
      </c>
      <c r="C13" s="12">
        <v>7</v>
      </c>
      <c r="F13" s="12">
        <v>0.9</v>
      </c>
      <c r="G13" s="12">
        <v>0.59</v>
      </c>
      <c r="H13" s="12">
        <v>0.40500000000000003</v>
      </c>
      <c r="I13" s="1"/>
      <c r="J13" s="1"/>
      <c r="L13" s="3"/>
      <c r="M13" s="3"/>
    </row>
    <row r="14" spans="1:13" s="5" customFormat="1" x14ac:dyDescent="0.25">
      <c r="A14" s="14">
        <v>13</v>
      </c>
      <c r="B14" s="14">
        <v>4</v>
      </c>
      <c r="C14" s="14">
        <v>14</v>
      </c>
      <c r="D14" s="1"/>
      <c r="E14" s="7"/>
      <c r="F14" s="14">
        <v>1.29</v>
      </c>
      <c r="G14" s="14">
        <v>0.59</v>
      </c>
      <c r="H14" s="14">
        <v>0.40500000000000003</v>
      </c>
      <c r="I14" s="1"/>
      <c r="J14" s="7"/>
      <c r="L14" s="3"/>
      <c r="M14" s="6"/>
    </row>
    <row r="15" spans="1:13" s="5" customFormat="1" x14ac:dyDescent="0.25">
      <c r="A15" s="14">
        <v>14</v>
      </c>
      <c r="B15" s="14">
        <v>16</v>
      </c>
      <c r="C15" s="14">
        <v>14</v>
      </c>
      <c r="D15" s="1"/>
      <c r="E15" s="7"/>
      <c r="F15" s="14">
        <v>0.81</v>
      </c>
      <c r="G15" s="14">
        <v>0.59</v>
      </c>
      <c r="H15" s="14">
        <v>0.40500000000000003</v>
      </c>
      <c r="I15" s="1"/>
      <c r="J15" s="7"/>
      <c r="L15" s="3"/>
    </row>
    <row r="16" spans="1:13" s="5" customFormat="1" x14ac:dyDescent="0.25">
      <c r="A16" s="14">
        <v>15</v>
      </c>
      <c r="B16" s="14">
        <v>14</v>
      </c>
      <c r="C16" s="14">
        <v>15</v>
      </c>
      <c r="D16" s="1"/>
      <c r="E16" s="7"/>
      <c r="F16" s="14">
        <v>0.70499999999999996</v>
      </c>
      <c r="G16" s="14">
        <v>0.59</v>
      </c>
      <c r="H16" s="14">
        <v>0.40500000000000003</v>
      </c>
      <c r="I16" s="1"/>
      <c r="J16" s="7"/>
      <c r="L16" s="3"/>
    </row>
    <row r="17" spans="1:12" s="5" customFormat="1" x14ac:dyDescent="0.25">
      <c r="A17" s="14">
        <v>16</v>
      </c>
      <c r="B17" s="14">
        <v>9</v>
      </c>
      <c r="C17" s="14">
        <v>2</v>
      </c>
      <c r="D17" s="1"/>
      <c r="E17" s="7"/>
      <c r="F17" s="14">
        <v>0.75</v>
      </c>
      <c r="G17" s="14">
        <v>0.59</v>
      </c>
      <c r="H17" s="14">
        <v>0.40500000000000003</v>
      </c>
      <c r="I17" s="1"/>
      <c r="J17" s="7"/>
      <c r="L17" s="3"/>
    </row>
    <row r="18" spans="1:12" s="5" customFormat="1" x14ac:dyDescent="0.25">
      <c r="A18" s="14">
        <v>17</v>
      </c>
      <c r="B18" s="14">
        <v>9</v>
      </c>
      <c r="C18" s="14">
        <v>10</v>
      </c>
      <c r="D18" s="1"/>
      <c r="E18" s="7"/>
      <c r="F18" s="14">
        <v>0.48</v>
      </c>
      <c r="G18" s="14">
        <v>0.59</v>
      </c>
      <c r="H18" s="14">
        <v>0.40500000000000003</v>
      </c>
      <c r="I18" s="1"/>
      <c r="J18" s="7"/>
      <c r="L18" s="3"/>
    </row>
    <row r="19" spans="1:12" x14ac:dyDescent="0.25">
      <c r="A19" s="12">
        <v>18</v>
      </c>
      <c r="B19" s="12">
        <v>9</v>
      </c>
      <c r="C19" s="12">
        <v>11</v>
      </c>
      <c r="F19" s="12">
        <v>0.90500000000000003</v>
      </c>
      <c r="G19" s="12">
        <v>0.59</v>
      </c>
      <c r="H19" s="12">
        <v>0.40500000000000003</v>
      </c>
    </row>
    <row r="23" spans="1:12" x14ac:dyDescent="0.25">
      <c r="L23" s="3"/>
    </row>
    <row r="24" spans="1:12" ht="28.2" customHeight="1" x14ac:dyDescent="0.25">
      <c r="L24" s="9"/>
    </row>
    <row r="26" spans="1:12" x14ac:dyDescent="0.25">
      <c r="G26" s="11"/>
    </row>
    <row r="28" spans="1:12" x14ac:dyDescent="0.25">
      <c r="G28" s="11"/>
    </row>
    <row r="29" spans="1:12" x14ac:dyDescent="0.25">
      <c r="G29" s="11"/>
    </row>
    <row r="31" spans="1:12" x14ac:dyDescent="0.25">
      <c r="G31" s="11"/>
    </row>
    <row r="32" spans="1:12" x14ac:dyDescent="0.25">
      <c r="G32" s="11"/>
    </row>
    <row r="33" spans="7:7" x14ac:dyDescent="0.25">
      <c r="G33" s="11"/>
    </row>
    <row r="34" spans="7:7" x14ac:dyDescent="0.25">
      <c r="G34" s="11"/>
    </row>
    <row r="35" spans="7:7" x14ac:dyDescent="0.25">
      <c r="G35" s="11"/>
    </row>
    <row r="36" spans="7:7" x14ac:dyDescent="0.25">
      <c r="G36" s="11"/>
    </row>
    <row r="37" spans="7:7" x14ac:dyDescent="0.25">
      <c r="G37" s="11"/>
    </row>
    <row r="38" spans="7:7" x14ac:dyDescent="0.25">
      <c r="G38" s="11"/>
    </row>
    <row r="39" spans="7:7" x14ac:dyDescent="0.25">
      <c r="G39" s="11"/>
    </row>
    <row r="40" spans="7:7" x14ac:dyDescent="0.25">
      <c r="G40" s="11"/>
    </row>
  </sheetData>
  <pageMargins left="0.7" right="0.7" top="0.75" bottom="0.75" header="0.3" footer="0.3"/>
  <pageSetup orientation="portrait" horizont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7"/>
  <sheetViews>
    <sheetView zoomScale="85" zoomScaleNormal="85" workbookViewId="0">
      <selection activeCell="D28" sqref="D28"/>
    </sheetView>
  </sheetViews>
  <sheetFormatPr defaultRowHeight="13.8" x14ac:dyDescent="0.25"/>
  <cols>
    <col min="1" max="1" width="13.09765625" customWidth="1"/>
  </cols>
  <sheetData>
    <row r="1" spans="1:13" x14ac:dyDescent="0.25">
      <c r="A1" s="2" t="s">
        <v>43</v>
      </c>
    </row>
    <row r="2" spans="1:13" x14ac:dyDescent="0.25">
      <c r="A2" s="1" t="s">
        <v>44</v>
      </c>
      <c r="B2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5">
      <c r="A3" s="1"/>
      <c r="B3" s="1"/>
    </row>
    <row r="4" spans="1:13" x14ac:dyDescent="0.25">
      <c r="A4" s="1"/>
      <c r="B4" s="1"/>
    </row>
    <row r="5" spans="1:13" x14ac:dyDescent="0.25">
      <c r="A5" s="1"/>
      <c r="B5" s="1"/>
    </row>
    <row r="6" spans="1:13" x14ac:dyDescent="0.25">
      <c r="A6" s="1"/>
      <c r="B6" s="1"/>
    </row>
    <row r="7" spans="1:13" x14ac:dyDescent="0.25">
      <c r="A7" s="1"/>
      <c r="B7" s="1"/>
    </row>
    <row r="8" spans="1:13" x14ac:dyDescent="0.25">
      <c r="A8" s="1"/>
      <c r="B8" s="1"/>
    </row>
    <row r="9" spans="1:13" x14ac:dyDescent="0.25">
      <c r="A9" s="1"/>
      <c r="B9" s="1"/>
    </row>
    <row r="10" spans="1:13" x14ac:dyDescent="0.25">
      <c r="A10" s="1"/>
      <c r="B10" s="1"/>
    </row>
    <row r="11" spans="1:13" x14ac:dyDescent="0.25">
      <c r="A11" s="1"/>
      <c r="B11" s="1"/>
    </row>
    <row r="12" spans="1:13" x14ac:dyDescent="0.25">
      <c r="A12" s="1"/>
      <c r="B12" s="1"/>
    </row>
    <row r="13" spans="1:13" x14ac:dyDescent="0.25">
      <c r="A13" s="1"/>
      <c r="B13" s="1"/>
    </row>
    <row r="14" spans="1:13" x14ac:dyDescent="0.25">
      <c r="A14" s="1"/>
      <c r="B14" s="1"/>
    </row>
    <row r="15" spans="1:13" x14ac:dyDescent="0.25">
      <c r="A15" s="1"/>
      <c r="B15" s="1"/>
    </row>
    <row r="16" spans="1:1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topLeftCell="A16" workbookViewId="0">
      <selection activeCell="H15" sqref="H15"/>
    </sheetView>
  </sheetViews>
  <sheetFormatPr defaultRowHeight="13.8" x14ac:dyDescent="0.25"/>
  <cols>
    <col min="1" max="1" width="13.09765625" customWidth="1"/>
    <col min="2" max="2" width="9" customWidth="1"/>
  </cols>
  <sheetData>
    <row r="1" spans="1:12" x14ac:dyDescent="0.25">
      <c r="A1" s="2" t="s">
        <v>45</v>
      </c>
      <c r="B1" s="2"/>
    </row>
    <row r="2" spans="1:12" x14ac:dyDescent="0.25">
      <c r="A2" s="1" t="s">
        <v>44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>
        <v>1</v>
      </c>
      <c r="B3">
        <v>1.05</v>
      </c>
    </row>
    <row r="4" spans="1:12" x14ac:dyDescent="0.25">
      <c r="A4" s="1"/>
    </row>
    <row r="5" spans="1:12" x14ac:dyDescent="0.25">
      <c r="A5" s="1">
        <v>2</v>
      </c>
      <c r="B5">
        <v>1.05</v>
      </c>
    </row>
    <row r="6" spans="1:12" x14ac:dyDescent="0.25">
      <c r="A6" s="1">
        <v>3</v>
      </c>
      <c r="B6">
        <v>1.05</v>
      </c>
    </row>
    <row r="7" spans="1:12" x14ac:dyDescent="0.25">
      <c r="A7" s="1">
        <v>4</v>
      </c>
      <c r="B7">
        <v>1.05</v>
      </c>
    </row>
    <row r="8" spans="1:12" x14ac:dyDescent="0.25">
      <c r="A8" s="1">
        <v>5</v>
      </c>
      <c r="B8">
        <v>1.05</v>
      </c>
    </row>
    <row r="9" spans="1:12" x14ac:dyDescent="0.25">
      <c r="A9" s="1">
        <v>6</v>
      </c>
      <c r="B9">
        <v>1.05</v>
      </c>
    </row>
    <row r="10" spans="1:12" x14ac:dyDescent="0.25">
      <c r="A10" s="1">
        <v>7</v>
      </c>
      <c r="B10">
        <v>1.05</v>
      </c>
    </row>
    <row r="11" spans="1:12" x14ac:dyDescent="0.25">
      <c r="A11" s="1">
        <v>8</v>
      </c>
      <c r="B11">
        <v>1.05</v>
      </c>
    </row>
    <row r="12" spans="1:12" x14ac:dyDescent="0.25">
      <c r="A12" s="1">
        <v>9</v>
      </c>
      <c r="B12">
        <v>0.95</v>
      </c>
    </row>
    <row r="13" spans="1:12" x14ac:dyDescent="0.25">
      <c r="A13" s="1">
        <v>10</v>
      </c>
      <c r="B13">
        <v>0.95</v>
      </c>
    </row>
    <row r="14" spans="1:12" x14ac:dyDescent="0.25">
      <c r="A14" s="1">
        <v>11</v>
      </c>
      <c r="B14">
        <v>1</v>
      </c>
    </row>
    <row r="15" spans="1:12" x14ac:dyDescent="0.25">
      <c r="A15" s="1">
        <v>12</v>
      </c>
      <c r="B15">
        <v>1</v>
      </c>
    </row>
    <row r="16" spans="1:12" x14ac:dyDescent="0.25">
      <c r="A16" s="1">
        <v>13</v>
      </c>
      <c r="B16">
        <v>0.95</v>
      </c>
    </row>
    <row r="17" spans="1:2" x14ac:dyDescent="0.25">
      <c r="A17" s="1">
        <v>14</v>
      </c>
      <c r="B17">
        <v>0.95</v>
      </c>
    </row>
    <row r="18" spans="1:2" x14ac:dyDescent="0.25">
      <c r="A18" s="1">
        <v>15</v>
      </c>
      <c r="B18">
        <v>0.95</v>
      </c>
    </row>
    <row r="19" spans="1:2" x14ac:dyDescent="0.25">
      <c r="A19" s="1">
        <v>16</v>
      </c>
      <c r="B19">
        <v>0.95</v>
      </c>
    </row>
    <row r="20" spans="1:2" x14ac:dyDescent="0.25">
      <c r="A20" s="1">
        <v>17</v>
      </c>
      <c r="B20">
        <v>1</v>
      </c>
    </row>
    <row r="21" spans="1:2" x14ac:dyDescent="0.25">
      <c r="A21" s="1">
        <v>18</v>
      </c>
      <c r="B21">
        <v>1</v>
      </c>
    </row>
    <row r="22" spans="1:2" x14ac:dyDescent="0.25">
      <c r="A22" s="1">
        <v>19</v>
      </c>
      <c r="B22">
        <v>1</v>
      </c>
    </row>
    <row r="23" spans="1:2" x14ac:dyDescent="0.25">
      <c r="A23" s="1">
        <v>20</v>
      </c>
      <c r="B23">
        <v>1</v>
      </c>
    </row>
    <row r="24" spans="1:2" x14ac:dyDescent="0.25">
      <c r="A24" s="1">
        <v>21</v>
      </c>
      <c r="B24">
        <v>0.95</v>
      </c>
    </row>
    <row r="25" spans="1:2" x14ac:dyDescent="0.25">
      <c r="A25" s="1">
        <v>22</v>
      </c>
      <c r="B25">
        <v>1</v>
      </c>
    </row>
    <row r="26" spans="1:2" x14ac:dyDescent="0.25">
      <c r="A26" s="1">
        <v>23</v>
      </c>
      <c r="B26">
        <v>1.05</v>
      </c>
    </row>
    <row r="27" spans="1:2" x14ac:dyDescent="0.25">
      <c r="A27" s="1">
        <v>24</v>
      </c>
      <c r="B27"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BUS</vt:lpstr>
      <vt:lpstr>LINE</vt:lpstr>
      <vt:lpstr>LOADPROFILE</vt:lpstr>
      <vt:lpstr>GENPROFILE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NGO BA TRUONG 20191639</cp:lastModifiedBy>
  <dcterms:created xsi:type="dcterms:W3CDTF">2015-06-05T18:17:20Z</dcterms:created>
  <dcterms:modified xsi:type="dcterms:W3CDTF">2023-09-27T03:36:08Z</dcterms:modified>
</cp:coreProperties>
</file>