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Risk Mgmt" sheetId="2" r:id="rId5"/>
    <sheet state="visible" name="Ref" sheetId="3" r:id="rId6"/>
  </sheets>
  <externalReferences>
    <externalReference r:id="rId7"/>
  </externalReferences>
  <definedNames>
    <definedName name="Members">Ref!$G$2:$G$7</definedName>
    <definedName name="Task_Group">Ref!$D$2:$D$6</definedName>
    <definedName name="Risk_group">Ref!$A$2:$A$5</definedName>
    <definedName name="Mức_độ_rủi_ro">Ref!$B$2:$B$6</definedName>
    <definedName name="Member">Ref!$G$2:$G$4</definedName>
    <definedName name="Risk_type">Ref!$E$2:$E$7</definedName>
    <definedName name="Xác_suất_rủi_ro">Ref!$C$2:$C$6</definedName>
    <definedName name="Strategy_Type">Ref!$F$2:$F$4</definedName>
  </definedNames>
  <calcPr/>
  <extLst>
    <ext uri="GoogleSheetsCustomDataVersion1">
      <go:sheetsCustomData xmlns:go="http://customooxmlschemas.google.com/" r:id="rId8" roundtripDataSignature="AMtx7miTZc69p+HvMbYlOgYrFt4pwkkj5Q=="/>
    </ext>
  </extLst>
</workbook>
</file>

<file path=xl/sharedStrings.xml><?xml version="1.0" encoding="utf-8"?>
<sst xmlns="http://schemas.openxmlformats.org/spreadsheetml/2006/main" count="194" uniqueCount="118">
  <si>
    <t>Task Group</t>
  </si>
  <si>
    <t>Task</t>
  </si>
  <si>
    <t>Assign</t>
  </si>
  <si>
    <t>From</t>
  </si>
  <si>
    <t>To</t>
  </si>
  <si>
    <t>% completed</t>
  </si>
  <si>
    <t>Note</t>
  </si>
  <si>
    <t>Project Management</t>
  </si>
  <si>
    <t>Họp tuần 1</t>
  </si>
  <si>
    <t>All</t>
  </si>
  <si>
    <t>Báo cáo đánh giá tiến độ tuần 1</t>
  </si>
  <si>
    <t>Tấn</t>
  </si>
  <si>
    <t>Họp tuần 2</t>
  </si>
  <si>
    <t>Báo cáo đánh giá tiến độ tuần 2</t>
  </si>
  <si>
    <t>Phương</t>
  </si>
  <si>
    <t>Họp tuần 3</t>
  </si>
  <si>
    <t>Báo cáo đánh giá tiến độ tuần 3</t>
  </si>
  <si>
    <t>Họp tuần 4</t>
  </si>
  <si>
    <t>Báo cáo đánh giá tiến độ tuần 4</t>
  </si>
  <si>
    <t>Họp tuần 5</t>
  </si>
  <si>
    <t>Báo cáo đánh giá tiến độ tuần 5</t>
  </si>
  <si>
    <t>Họp tuần 6</t>
  </si>
  <si>
    <t>Báo cáo đánh giá tiến độ tuần 6</t>
  </si>
  <si>
    <t>Họp tuần 7</t>
  </si>
  <si>
    <t>Báo cáo đánh giá tiến độ tuần 7</t>
  </si>
  <si>
    <t>Họp tuần 8</t>
  </si>
  <si>
    <t>Báo cáo đánh giá tiến độ tuần 8</t>
  </si>
  <si>
    <t>Họp tuần 9</t>
  </si>
  <si>
    <t>Báo cáo đánh giá tiến độ tuần 9</t>
  </si>
  <si>
    <t>CM Management</t>
  </si>
  <si>
    <t>cài Visual</t>
  </si>
  <si>
    <t>Version: 4.0</t>
  </si>
  <si>
    <t>Cài đặt Firebase</t>
  </si>
  <si>
    <t>Version: 24.0.2</t>
  </si>
  <si>
    <t>Cài đặt Teamviewer</t>
  </si>
  <si>
    <t>Version: 15.4.8332</t>
  </si>
  <si>
    <t>Project Implementation</t>
  </si>
  <si>
    <t xml:space="preserve">Khảo sát yêu cầu </t>
  </si>
  <si>
    <t>Phân tích hệ thống</t>
  </si>
  <si>
    <t>Thiết kế hệ thống</t>
  </si>
  <si>
    <t>Cài đặt và đánh giá giao diện</t>
  </si>
  <si>
    <t xml:space="preserve">Ghi nhận và sửa lỗi </t>
  </si>
  <si>
    <t>Lập báo cáo test và báo cáo chất lượng</t>
  </si>
  <si>
    <t>Chuẩn bị tài liệu hướng dẫn sử dụng</t>
  </si>
  <si>
    <t>Đóng gói và cài đặt</t>
  </si>
  <si>
    <t>Đưa lên host</t>
  </si>
  <si>
    <t>No</t>
  </si>
  <si>
    <t>Risk</t>
  </si>
  <si>
    <t>Risk Description</t>
  </si>
  <si>
    <t>Risk Type</t>
  </si>
  <si>
    <t>Risk Group</t>
  </si>
  <si>
    <t>Affects</t>
  </si>
  <si>
    <t>Probability</t>
  </si>
  <si>
    <t>Exponent</t>
  </si>
  <si>
    <t>Strategy Type</t>
  </si>
  <si>
    <t>Strategy Description</t>
  </si>
  <si>
    <t>Phân công không đúng công việc</t>
  </si>
  <si>
    <t>Đánh giá sai về năng lực của các thành viên nên không phân công đúng công việc</t>
  </si>
  <si>
    <t>People</t>
  </si>
  <si>
    <t>C3 - Execution</t>
  </si>
  <si>
    <t>Plan B</t>
  </si>
  <si>
    <t>Các thành viên tự đánh giá và lên báo cáo về khả năng của mình theo các mức (1-5)</t>
  </si>
  <si>
    <t>Bad training</t>
  </si>
  <si>
    <t>Cập nhật không đủ kiến thức cho thành viên trước dự án</t>
  </si>
  <si>
    <t>Avoid Risk</t>
  </si>
  <si>
    <t>Lên kế hoạch training cho các thành viên.</t>
  </si>
  <si>
    <t>Trễ deadline</t>
  </si>
  <si>
    <t>Có nhiều thành viên chưa training kịp nên trễ deadline</t>
  </si>
  <si>
    <t>Nhờ thành viên khác làm giùm</t>
  </si>
  <si>
    <t>Chức năng phần mềm sai</t>
  </si>
  <si>
    <t>Chức năng của phần mềm không thực hiện đúng như mong đợi</t>
  </si>
  <si>
    <t>Technology</t>
  </si>
  <si>
    <t>C2 - Scope &amp; requirement</t>
  </si>
  <si>
    <t>Code lại các chức năng</t>
  </si>
  <si>
    <t>Rủi ro về nhân sự</t>
  </si>
  <si>
    <t>Thành viên trong nhóm bị ốm hoặc bận việc cá nhân</t>
  </si>
  <si>
    <t>Chú trọng về sức khỏe</t>
  </si>
  <si>
    <t>Giao tiếp không hiệu quả</t>
  </si>
  <si>
    <t>Mỗi thành viên hiểu nhầm vấn đề</t>
  </si>
  <si>
    <t>Minimize Affects</t>
  </si>
  <si>
    <t>Thống nhất 1 vấn đề chung</t>
  </si>
  <si>
    <t>Giao diện người dùng sai</t>
  </si>
  <si>
    <t>Giao diện không trực quan như mong đợi, khó sử dụng với người dùng.</t>
  </si>
  <si>
    <t>Khảo sát kỹ người dùng hiện nay</t>
  </si>
  <si>
    <t>Các yêu cầu không ổn định</t>
  </si>
  <si>
    <t>Làm sai hoặc thừa yêu cầu</t>
  </si>
  <si>
    <t>Requirement</t>
  </si>
  <si>
    <t>C1 - Customers &amp; Users</t>
  </si>
  <si>
    <t>Phân tích rõ ràng và xác nhận lại với người dùng về các yêu cầu đã phân tích</t>
  </si>
  <si>
    <t>Không có thời gian họp nhóm chung</t>
  </si>
  <si>
    <t>Có một số thành viên bận việc cá nhân,…</t>
  </si>
  <si>
    <t>Sắp xếp lại thời gian họp nhóm</t>
  </si>
  <si>
    <t>Laptop hoặc máy tính bị hỏng,…</t>
  </si>
  <si>
    <t>Laptop của mỗi thành viên bị hỏng hoặc lỗi window</t>
  </si>
  <si>
    <t>C4 - Environment</t>
  </si>
  <si>
    <t>Cài lại window hoặc ra net làm tạm cho đến khi nào sửa laptop xong</t>
  </si>
  <si>
    <t>Xảy ra nhiều lỗi</t>
  </si>
  <si>
    <t>Trong quá trình code phát sinh ra nhiều bug</t>
  </si>
  <si>
    <t>Giám thiểu lượng bug trong quá trình code</t>
  </si>
  <si>
    <t>Phát triển các chức năng khách hàng không yêu cầu</t>
  </si>
  <si>
    <t>Dư thừa một số chức năng</t>
  </si>
  <si>
    <t>Xóa một số chức năng dư thừa</t>
  </si>
  <si>
    <t>Ước lượng sai chi phí phần mềm</t>
  </si>
  <si>
    <t>Kích thước của phần mềm bị đánh giá sai</t>
  </si>
  <si>
    <t>Estimation</t>
  </si>
  <si>
    <t>Cắt giảm những chức năng không cần thiết</t>
  </si>
  <si>
    <t>Không tin tưởng các thành viên</t>
  </si>
  <si>
    <t>Các thành viên không tin tưởng nhau</t>
  </si>
  <si>
    <t>Organizational</t>
  </si>
  <si>
    <t>Tổ chức họp nhóm để các thành viên giao lưu trao đổi với nhau</t>
  </si>
  <si>
    <t>Risk group</t>
  </si>
  <si>
    <t>Mức độ rủi ro</t>
  </si>
  <si>
    <t>Xác suất rủi ro</t>
  </si>
  <si>
    <t>Risk type</t>
  </si>
  <si>
    <t>Member</t>
  </si>
  <si>
    <t>Training</t>
  </si>
  <si>
    <t>Tool</t>
  </si>
  <si>
    <t>Tấn, Phương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</si>
</sst>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</font>
    <font>
      <sz val="11.0"/>
      <color theme="1"/>
    </font>
    <font>
      <b/>
      <sz val="13.0"/>
      <color theme="1"/>
      <name val="Calibri"/>
    </font>
    <font>
      <sz val="12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00B050"/>
        <bgColor rgb="FF00B050"/>
      </patternFill>
    </fill>
  </fills>
  <borders count="24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0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horizontal="center"/>
    </xf>
    <xf borderId="5" fillId="0" fontId="2" numFmtId="16" xfId="0" applyBorder="1" applyFont="1" applyNumberFormat="1"/>
    <xf borderId="5" fillId="0" fontId="2" numFmtId="9" xfId="0" applyAlignment="1" applyBorder="1" applyFont="1" applyNumberForma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8" fillId="0" fontId="3" numFmtId="0" xfId="0" applyAlignment="1" applyBorder="1" applyFont="1">
      <alignment horizontal="center" readingOrder="0"/>
    </xf>
    <xf borderId="8" fillId="0" fontId="2" numFmtId="16" xfId="0" applyBorder="1" applyFont="1" applyNumberFormat="1"/>
    <xf borderId="8" fillId="0" fontId="2" numFmtId="9" xfId="0" applyAlignment="1" applyBorder="1" applyFont="1" applyNumberFormat="1">
      <alignment horizontal="center"/>
    </xf>
    <xf borderId="9" fillId="0" fontId="2" numFmtId="0" xfId="0" applyBorder="1" applyFont="1"/>
    <xf borderId="8" fillId="0" fontId="2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1" fillId="0" fontId="3" numFmtId="0" xfId="0" applyAlignment="1" applyBorder="1" applyFont="1">
      <alignment horizontal="center" readingOrder="0"/>
    </xf>
    <xf borderId="11" fillId="0" fontId="2" numFmtId="16" xfId="0" applyBorder="1" applyFont="1" applyNumberFormat="1"/>
    <xf borderId="11" fillId="0" fontId="2" numFmtId="9" xfId="0" applyAlignment="1" applyBorder="1" applyFont="1" applyNumberFormat="1">
      <alignment horizontal="center"/>
    </xf>
    <xf borderId="12" fillId="0" fontId="2" numFmtId="0" xfId="0" applyBorder="1" applyFont="1"/>
    <xf borderId="5" fillId="0" fontId="4" numFmtId="0" xfId="0" applyAlignment="1" applyBorder="1" applyFont="1">
      <alignment horizontal="left" readingOrder="0"/>
    </xf>
    <xf borderId="5" fillId="0" fontId="2" numFmtId="16" xfId="0" applyAlignment="1" applyBorder="1" applyFont="1" applyNumberFormat="1">
      <alignment horizontal="center"/>
    </xf>
    <xf borderId="6" fillId="0" fontId="2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5" fillId="0" fontId="2" numFmtId="0" xfId="0" applyAlignment="1" applyBorder="1" applyFont="1">
      <alignment horizontal="center"/>
    </xf>
    <xf borderId="15" fillId="0" fontId="2" numFmtId="9" xfId="0" applyAlignment="1" applyBorder="1" applyFont="1" applyNumberFormat="1">
      <alignment horizontal="center"/>
    </xf>
    <xf borderId="16" fillId="0" fontId="2" numFmtId="0" xfId="0" applyBorder="1" applyFont="1"/>
    <xf borderId="5" fillId="0" fontId="5" numFmtId="0" xfId="0" applyAlignment="1" applyBorder="1" applyFont="1">
      <alignment horizontal="left"/>
    </xf>
    <xf borderId="5" fillId="0" fontId="5" numFmtId="16" xfId="0" applyBorder="1" applyFont="1" applyNumberFormat="1"/>
    <xf borderId="15" fillId="0" fontId="5" numFmtId="9" xfId="0" applyAlignment="1" applyBorder="1" applyFont="1" applyNumberFormat="1">
      <alignment horizontal="center"/>
    </xf>
    <xf borderId="6" fillId="0" fontId="5" numFmtId="0" xfId="0" applyBorder="1" applyFont="1"/>
    <xf borderId="8" fillId="0" fontId="5" numFmtId="0" xfId="0" applyAlignment="1" applyBorder="1" applyFont="1">
      <alignment horizontal="left"/>
    </xf>
    <xf borderId="17" fillId="0" fontId="2" numFmtId="0" xfId="0" applyAlignment="1" applyBorder="1" applyFont="1">
      <alignment horizontal="center"/>
    </xf>
    <xf borderId="8" fillId="0" fontId="5" numFmtId="16" xfId="0" applyBorder="1" applyFont="1" applyNumberFormat="1"/>
    <xf borderId="9" fillId="0" fontId="5" numFmtId="0" xfId="0" applyBorder="1" applyFont="1"/>
    <xf borderId="18" fillId="0" fontId="2" numFmtId="0" xfId="0" applyBorder="1" applyFont="1"/>
    <xf borderId="17" fillId="0" fontId="5" numFmtId="9" xfId="0" applyAlignment="1" applyBorder="1" applyFont="1" applyNumberFormat="1">
      <alignment horizontal="center"/>
    </xf>
    <xf borderId="19" fillId="0" fontId="2" numFmtId="0" xfId="0" applyBorder="1" applyFont="1"/>
    <xf borderId="20" fillId="0" fontId="5" numFmtId="0" xfId="0" applyAlignment="1" applyBorder="1" applyFont="1">
      <alignment horizontal="left"/>
    </xf>
    <xf borderId="20" fillId="0" fontId="3" numFmtId="0" xfId="0" applyAlignment="1" applyBorder="1" applyFont="1">
      <alignment horizontal="center" readingOrder="0"/>
    </xf>
    <xf borderId="15" fillId="0" fontId="5" numFmtId="16" xfId="0" applyBorder="1" applyFont="1" applyNumberFormat="1"/>
    <xf borderId="5" fillId="0" fontId="3" numFmtId="0" xfId="0" applyAlignment="1" applyBorder="1" applyFont="1">
      <alignment horizontal="center" readingOrder="0"/>
    </xf>
    <xf borderId="5" fillId="0" fontId="5" numFmtId="9" xfId="0" applyAlignment="1" applyBorder="1" applyFont="1" applyNumberFormat="1">
      <alignment horizontal="center"/>
    </xf>
    <xf borderId="8" fillId="0" fontId="5" numFmtId="9" xfId="0" applyAlignment="1" applyBorder="1" applyFont="1" applyNumberFormat="1">
      <alignment horizontal="center"/>
    </xf>
    <xf borderId="21" fillId="0" fontId="5" numFmtId="0" xfId="0" applyBorder="1" applyFont="1"/>
    <xf borderId="15" fillId="0" fontId="4" numFmtId="0" xfId="0" applyAlignment="1" applyBorder="1" applyFont="1">
      <alignment horizontal="left" readingOrder="0"/>
    </xf>
    <xf borderId="15" fillId="0" fontId="3" numFmtId="0" xfId="0" applyAlignment="1" applyBorder="1" applyFont="1">
      <alignment horizontal="center" readingOrder="0"/>
    </xf>
    <xf borderId="16" fillId="0" fontId="5" numFmtId="0" xfId="0" applyBorder="1" applyFont="1"/>
    <xf borderId="0" fillId="0" fontId="5" numFmtId="0" xfId="0" applyFont="1"/>
    <xf borderId="8" fillId="3" fontId="6" numFmtId="0" xfId="0" applyAlignment="1" applyBorder="1" applyFill="1" applyFont="1">
      <alignment horizontal="center" shrinkToFit="0" vertical="center" wrapText="1"/>
    </xf>
    <xf borderId="8" fillId="3" fontId="6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left" shrinkToFit="0" vertical="center" wrapText="1"/>
    </xf>
    <xf borderId="8" fillId="0" fontId="7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horizontal="center" vertical="center"/>
    </xf>
    <xf borderId="8" fillId="0" fontId="7" numFmtId="9" xfId="0" applyAlignment="1" applyBorder="1" applyFont="1" applyNumberFormat="1">
      <alignment horizontal="center" shrinkToFit="0" vertical="center" wrapText="1"/>
    </xf>
    <xf borderId="8" fillId="0" fontId="2" numFmtId="0" xfId="0" applyAlignment="1" applyBorder="1" applyFont="1">
      <alignment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left" shrinkToFit="0" vertical="center" wrapText="1"/>
    </xf>
    <xf borderId="23" fillId="0" fontId="7" numFmtId="0" xfId="0" applyAlignment="1" applyBorder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8" numFmtId="0" xfId="0" applyFont="1"/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C&#244;ng%20ngh&#7879;%20ph&#7847;n%20m&#7873;m\CNPM%20NC\TH\lab01\Qu&#7843;n%20l&#253;%20r&#7911;i%20r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st"/>
      <sheetName val="Risk Mgmt"/>
      <sheetName val="Ref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30.38"/>
    <col customWidth="1" min="3" max="3" width="11.5"/>
    <col customWidth="1" min="4" max="5" width="7.63"/>
    <col customWidth="1" min="6" max="6" width="11.0"/>
    <col customWidth="1" min="7" max="7" width="52.13"/>
    <col customWidth="1" min="8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4.25" customHeight="1">
      <c r="A2" s="4" t="s">
        <v>7</v>
      </c>
      <c r="B2" s="5" t="s">
        <v>8</v>
      </c>
      <c r="C2" s="6" t="s">
        <v>9</v>
      </c>
      <c r="D2" s="7">
        <v>43934.0</v>
      </c>
      <c r="E2" s="7">
        <v>43936.0</v>
      </c>
      <c r="F2" s="8">
        <v>1.0</v>
      </c>
      <c r="G2" s="9"/>
    </row>
    <row r="3" ht="14.25" customHeight="1">
      <c r="A3" s="10"/>
      <c r="B3" s="11" t="s">
        <v>10</v>
      </c>
      <c r="C3" s="12" t="s">
        <v>11</v>
      </c>
      <c r="D3" s="13">
        <v>43940.0</v>
      </c>
      <c r="E3" s="13">
        <v>43940.0</v>
      </c>
      <c r="F3" s="14">
        <v>1.0</v>
      </c>
      <c r="G3" s="15"/>
    </row>
    <row r="4" ht="14.25" customHeight="1">
      <c r="A4" s="10"/>
      <c r="B4" s="11" t="s">
        <v>12</v>
      </c>
      <c r="C4" s="12" t="s">
        <v>9</v>
      </c>
      <c r="D4" s="13">
        <v>43941.0</v>
      </c>
      <c r="E4" s="13">
        <v>43943.0</v>
      </c>
      <c r="F4" s="14">
        <v>1.0</v>
      </c>
      <c r="G4" s="15"/>
    </row>
    <row r="5" ht="14.25" customHeight="1">
      <c r="A5" s="10"/>
      <c r="B5" s="11" t="s">
        <v>13</v>
      </c>
      <c r="C5" s="12" t="s">
        <v>14</v>
      </c>
      <c r="D5" s="13">
        <v>43947.0</v>
      </c>
      <c r="E5" s="13">
        <v>43947.0</v>
      </c>
      <c r="F5" s="14">
        <v>1.0</v>
      </c>
      <c r="G5" s="15"/>
    </row>
    <row r="6" ht="14.25" customHeight="1">
      <c r="A6" s="10"/>
      <c r="B6" s="11" t="s">
        <v>15</v>
      </c>
      <c r="C6" s="16" t="s">
        <v>9</v>
      </c>
      <c r="D6" s="13">
        <v>43948.0</v>
      </c>
      <c r="E6" s="13">
        <v>43950.0</v>
      </c>
      <c r="F6" s="14">
        <v>1.0</v>
      </c>
      <c r="G6" s="15"/>
    </row>
    <row r="7" ht="14.25" customHeight="1">
      <c r="A7" s="10"/>
      <c r="B7" s="11" t="s">
        <v>16</v>
      </c>
      <c r="C7" s="12" t="s">
        <v>11</v>
      </c>
      <c r="D7" s="13">
        <v>43954.0</v>
      </c>
      <c r="E7" s="13">
        <v>43954.0</v>
      </c>
      <c r="F7" s="14">
        <v>1.0</v>
      </c>
      <c r="G7" s="15"/>
    </row>
    <row r="8" ht="14.25" customHeight="1">
      <c r="A8" s="10"/>
      <c r="B8" s="11" t="s">
        <v>17</v>
      </c>
      <c r="C8" s="16" t="s">
        <v>9</v>
      </c>
      <c r="D8" s="13">
        <v>43955.0</v>
      </c>
      <c r="E8" s="13">
        <v>43957.0</v>
      </c>
      <c r="F8" s="14">
        <v>1.0</v>
      </c>
      <c r="G8" s="15"/>
    </row>
    <row r="9" ht="14.25" customHeight="1">
      <c r="A9" s="10"/>
      <c r="B9" s="11" t="s">
        <v>18</v>
      </c>
      <c r="C9" s="12" t="s">
        <v>14</v>
      </c>
      <c r="D9" s="13">
        <v>43961.0</v>
      </c>
      <c r="E9" s="13">
        <v>43961.0</v>
      </c>
      <c r="F9" s="14">
        <v>1.0</v>
      </c>
      <c r="G9" s="15"/>
    </row>
    <row r="10" ht="14.25" customHeight="1">
      <c r="A10" s="10"/>
      <c r="B10" s="11" t="s">
        <v>19</v>
      </c>
      <c r="C10" s="16" t="s">
        <v>9</v>
      </c>
      <c r="D10" s="13">
        <v>43962.0</v>
      </c>
      <c r="E10" s="13">
        <v>43964.0</v>
      </c>
      <c r="F10" s="14">
        <v>1.0</v>
      </c>
      <c r="G10" s="15"/>
    </row>
    <row r="11" ht="14.25" customHeight="1">
      <c r="A11" s="10"/>
      <c r="B11" s="11" t="s">
        <v>20</v>
      </c>
      <c r="C11" s="12" t="s">
        <v>14</v>
      </c>
      <c r="D11" s="13">
        <v>43968.0</v>
      </c>
      <c r="E11" s="13">
        <v>43968.0</v>
      </c>
      <c r="F11" s="14">
        <v>1.0</v>
      </c>
      <c r="G11" s="15"/>
    </row>
    <row r="12" ht="14.25" customHeight="1">
      <c r="A12" s="10"/>
      <c r="B12" s="11" t="s">
        <v>21</v>
      </c>
      <c r="C12" s="16" t="s">
        <v>9</v>
      </c>
      <c r="D12" s="13">
        <v>43969.0</v>
      </c>
      <c r="E12" s="13">
        <v>43971.0</v>
      </c>
      <c r="F12" s="14">
        <v>1.0</v>
      </c>
      <c r="G12" s="15"/>
    </row>
    <row r="13" ht="14.25" customHeight="1">
      <c r="A13" s="10"/>
      <c r="B13" s="11" t="s">
        <v>22</v>
      </c>
      <c r="C13" s="12" t="s">
        <v>11</v>
      </c>
      <c r="D13" s="13">
        <v>43975.0</v>
      </c>
      <c r="E13" s="13">
        <v>43975.0</v>
      </c>
      <c r="F13" s="14">
        <v>1.0</v>
      </c>
      <c r="G13" s="15"/>
    </row>
    <row r="14" ht="14.25" customHeight="1">
      <c r="A14" s="10"/>
      <c r="B14" s="11" t="s">
        <v>23</v>
      </c>
      <c r="C14" s="16" t="s">
        <v>9</v>
      </c>
      <c r="D14" s="13">
        <v>43976.0</v>
      </c>
      <c r="E14" s="13">
        <v>43978.0</v>
      </c>
      <c r="F14" s="14">
        <v>1.0</v>
      </c>
      <c r="G14" s="15"/>
    </row>
    <row r="15" ht="14.25" customHeight="1">
      <c r="A15" s="10"/>
      <c r="B15" s="11" t="s">
        <v>24</v>
      </c>
      <c r="C15" s="12" t="s">
        <v>11</v>
      </c>
      <c r="D15" s="13">
        <v>43982.0</v>
      </c>
      <c r="E15" s="13">
        <v>43982.0</v>
      </c>
      <c r="F15" s="14">
        <v>1.0</v>
      </c>
      <c r="G15" s="15"/>
    </row>
    <row r="16" ht="14.25" customHeight="1">
      <c r="A16" s="10"/>
      <c r="B16" s="11" t="s">
        <v>25</v>
      </c>
      <c r="C16" s="16" t="s">
        <v>9</v>
      </c>
      <c r="D16" s="13">
        <v>43983.0</v>
      </c>
      <c r="E16" s="13">
        <v>43985.0</v>
      </c>
      <c r="F16" s="14">
        <v>1.0</v>
      </c>
      <c r="G16" s="15"/>
    </row>
    <row r="17" ht="14.25" customHeight="1">
      <c r="A17" s="10"/>
      <c r="B17" s="11" t="s">
        <v>26</v>
      </c>
      <c r="C17" s="12" t="s">
        <v>14</v>
      </c>
      <c r="D17" s="13">
        <v>43989.0</v>
      </c>
      <c r="E17" s="13">
        <v>43989.0</v>
      </c>
      <c r="F17" s="14">
        <v>1.0</v>
      </c>
      <c r="G17" s="15"/>
    </row>
    <row r="18" ht="14.25" customHeight="1">
      <c r="A18" s="10"/>
      <c r="B18" s="11" t="s">
        <v>27</v>
      </c>
      <c r="C18" s="16" t="s">
        <v>9</v>
      </c>
      <c r="D18" s="13">
        <v>43990.0</v>
      </c>
      <c r="E18" s="13">
        <v>43992.0</v>
      </c>
      <c r="F18" s="14">
        <v>1.0</v>
      </c>
      <c r="G18" s="15"/>
    </row>
    <row r="19" ht="14.25" customHeight="1">
      <c r="A19" s="17"/>
      <c r="B19" s="18" t="s">
        <v>28</v>
      </c>
      <c r="C19" s="19" t="s">
        <v>11</v>
      </c>
      <c r="D19" s="20">
        <v>43996.0</v>
      </c>
      <c r="E19" s="20">
        <v>43996.0</v>
      </c>
      <c r="F19" s="21">
        <v>1.0</v>
      </c>
      <c r="G19" s="22"/>
    </row>
    <row r="20" ht="14.25" customHeight="1">
      <c r="A20" s="4" t="s">
        <v>29</v>
      </c>
      <c r="B20" s="23" t="s">
        <v>30</v>
      </c>
      <c r="C20" s="6" t="s">
        <v>9</v>
      </c>
      <c r="D20" s="24">
        <v>43934.0</v>
      </c>
      <c r="E20" s="24">
        <v>43940.0</v>
      </c>
      <c r="F20" s="8">
        <v>1.0</v>
      </c>
      <c r="G20" s="25" t="s">
        <v>31</v>
      </c>
    </row>
    <row r="21" ht="14.25" customHeight="1">
      <c r="A21" s="26"/>
      <c r="B21" s="11" t="s">
        <v>32</v>
      </c>
      <c r="C21" s="16" t="s">
        <v>9</v>
      </c>
      <c r="D21" s="24">
        <v>43934.0</v>
      </c>
      <c r="E21" s="24">
        <v>43940.0</v>
      </c>
      <c r="F21" s="14">
        <v>1.0</v>
      </c>
      <c r="G21" s="15" t="s">
        <v>33</v>
      </c>
    </row>
    <row r="22" ht="14.25" customHeight="1">
      <c r="A22" s="27"/>
      <c r="B22" s="28" t="s">
        <v>34</v>
      </c>
      <c r="C22" s="29" t="s">
        <v>9</v>
      </c>
      <c r="D22" s="24">
        <v>43934.0</v>
      </c>
      <c r="E22" s="24">
        <v>43940.0</v>
      </c>
      <c r="F22" s="30">
        <v>1.0</v>
      </c>
      <c r="G22" s="31" t="s">
        <v>35</v>
      </c>
    </row>
    <row r="23" ht="14.25" customHeight="1">
      <c r="A23" s="4" t="s">
        <v>36</v>
      </c>
      <c r="B23" s="32" t="s">
        <v>37</v>
      </c>
      <c r="C23" s="6" t="s">
        <v>9</v>
      </c>
      <c r="D23" s="33">
        <v>43934.0</v>
      </c>
      <c r="E23" s="33">
        <v>43939.0</v>
      </c>
      <c r="F23" s="34">
        <v>1.0</v>
      </c>
      <c r="G23" s="35"/>
    </row>
    <row r="24" ht="14.25" customHeight="1">
      <c r="A24" s="10"/>
      <c r="B24" s="36" t="s">
        <v>38</v>
      </c>
      <c r="C24" s="37" t="s">
        <v>9</v>
      </c>
      <c r="D24" s="38">
        <v>43941.0</v>
      </c>
      <c r="E24" s="38">
        <v>43946.0</v>
      </c>
      <c r="F24" s="34">
        <v>1.0</v>
      </c>
      <c r="G24" s="39"/>
    </row>
    <row r="25" ht="14.25" customHeight="1">
      <c r="A25" s="10"/>
      <c r="B25" s="36" t="s">
        <v>39</v>
      </c>
      <c r="C25" s="37" t="s">
        <v>9</v>
      </c>
      <c r="D25" s="38">
        <v>43948.0</v>
      </c>
      <c r="E25" s="38">
        <v>43953.0</v>
      </c>
      <c r="F25" s="34">
        <v>0.8</v>
      </c>
      <c r="G25" s="39"/>
    </row>
    <row r="26" ht="14.25" customHeight="1">
      <c r="A26" s="10"/>
      <c r="B26" s="36" t="s">
        <v>40</v>
      </c>
      <c r="C26" s="37" t="s">
        <v>9</v>
      </c>
      <c r="D26" s="38">
        <v>43955.0</v>
      </c>
      <c r="E26" s="38">
        <v>43960.0</v>
      </c>
      <c r="F26" s="34">
        <v>1.0</v>
      </c>
      <c r="G26" s="39"/>
    </row>
    <row r="27" ht="14.25" customHeight="1">
      <c r="A27" s="40"/>
      <c r="B27" s="36" t="s">
        <v>41</v>
      </c>
      <c r="C27" s="37" t="s">
        <v>9</v>
      </c>
      <c r="D27" s="38">
        <v>43983.0</v>
      </c>
      <c r="E27" s="38">
        <v>43988.0</v>
      </c>
      <c r="F27" s="41">
        <v>0.7</v>
      </c>
      <c r="G27" s="39"/>
    </row>
    <row r="28" ht="14.25" customHeight="1">
      <c r="A28" s="42"/>
      <c r="B28" s="43" t="s">
        <v>42</v>
      </c>
      <c r="C28" s="44" t="s">
        <v>14</v>
      </c>
      <c r="D28" s="45">
        <v>43990.0</v>
      </c>
      <c r="E28" s="45">
        <v>43995.0</v>
      </c>
      <c r="F28" s="34">
        <v>0.7</v>
      </c>
      <c r="G28" s="39"/>
    </row>
    <row r="29" ht="14.25" customHeight="1">
      <c r="A29" s="4" t="s">
        <v>7</v>
      </c>
      <c r="B29" s="32" t="s">
        <v>43</v>
      </c>
      <c r="C29" s="46" t="s">
        <v>14</v>
      </c>
      <c r="D29" s="33">
        <v>43997.0</v>
      </c>
      <c r="E29" s="33">
        <v>44002.0</v>
      </c>
      <c r="F29" s="47">
        <v>1.0</v>
      </c>
      <c r="G29" s="39"/>
    </row>
    <row r="30" ht="14.25" customHeight="1">
      <c r="A30" s="10"/>
      <c r="B30" s="36" t="s">
        <v>44</v>
      </c>
      <c r="C30" s="12" t="s">
        <v>11</v>
      </c>
      <c r="D30" s="38">
        <v>43997.0</v>
      </c>
      <c r="E30" s="38">
        <v>44002.0</v>
      </c>
      <c r="F30" s="48">
        <v>1.0</v>
      </c>
      <c r="G30" s="49"/>
    </row>
    <row r="31" ht="14.25" customHeight="1">
      <c r="A31" s="42"/>
      <c r="B31" s="50" t="s">
        <v>45</v>
      </c>
      <c r="C31" s="51" t="s">
        <v>14</v>
      </c>
      <c r="D31" s="45">
        <v>43997.0</v>
      </c>
      <c r="E31" s="45">
        <v>44002.0</v>
      </c>
      <c r="F31" s="34">
        <v>1.0</v>
      </c>
      <c r="G31" s="52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>
      <c r="G38" s="53"/>
    </row>
    <row r="39" ht="14.25" customHeight="1">
      <c r="G39" s="53"/>
    </row>
    <row r="40" ht="14.25" customHeight="1">
      <c r="G40" s="53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6">
      <formula1>Ref!G2:G8</formula1>
    </dataValidation>
    <dataValidation type="list" allowBlank="1" showErrorMessage="1" sqref="A2:A20 A23:A31">
      <formula1>Task_Group</formula1>
    </dataValidation>
    <dataValidation type="list" allowBlank="1" showErrorMessage="1" sqref="C2:C5 C7:C31">
      <formula1>Ref!$G$2:$G$8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25"/>
    <col customWidth="1" min="3" max="3" width="24.0"/>
    <col customWidth="1" min="4" max="4" width="21.0"/>
    <col customWidth="1" min="5" max="5" width="18.13"/>
    <col customWidth="1" min="6" max="6" width="13.63"/>
    <col customWidth="1" min="7" max="7" width="10.38"/>
    <col customWidth="1" min="8" max="8" width="9.88"/>
    <col customWidth="1" min="9" max="9" width="14.13"/>
    <col customWidth="1" min="10" max="10" width="17.38"/>
    <col customWidth="1" min="11" max="26" width="7.63"/>
  </cols>
  <sheetData>
    <row r="1" ht="14.25" customHeight="1">
      <c r="A1" s="54" t="s">
        <v>46</v>
      </c>
      <c r="B1" s="54" t="s">
        <v>47</v>
      </c>
      <c r="C1" s="54" t="s">
        <v>48</v>
      </c>
      <c r="D1" s="54" t="s">
        <v>49</v>
      </c>
      <c r="E1" s="54" t="s">
        <v>50</v>
      </c>
      <c r="F1" s="55" t="s">
        <v>51</v>
      </c>
      <c r="G1" s="54" t="s">
        <v>52</v>
      </c>
      <c r="H1" s="54" t="s">
        <v>53</v>
      </c>
      <c r="I1" s="54" t="s">
        <v>54</v>
      </c>
      <c r="J1" s="54" t="s">
        <v>55</v>
      </c>
    </row>
    <row r="2" ht="14.25" customHeight="1">
      <c r="A2" s="56">
        <v>1.0</v>
      </c>
      <c r="B2" s="57" t="s">
        <v>56</v>
      </c>
      <c r="C2" s="58" t="s">
        <v>57</v>
      </c>
      <c r="D2" s="56" t="s">
        <v>58</v>
      </c>
      <c r="E2" s="56" t="s">
        <v>59</v>
      </c>
      <c r="F2" s="59">
        <v>4.0</v>
      </c>
      <c r="G2" s="60">
        <v>0.75</v>
      </c>
      <c r="H2" s="59">
        <f t="shared" ref="H2:H15" si="1">F2*G2</f>
        <v>3</v>
      </c>
      <c r="I2" s="59" t="s">
        <v>60</v>
      </c>
      <c r="J2" s="61" t="s">
        <v>61</v>
      </c>
    </row>
    <row r="3" ht="14.25" customHeight="1">
      <c r="A3" s="56">
        <v>2.0</v>
      </c>
      <c r="B3" s="57" t="s">
        <v>62</v>
      </c>
      <c r="C3" s="58" t="s">
        <v>63</v>
      </c>
      <c r="D3" s="56" t="s">
        <v>58</v>
      </c>
      <c r="E3" s="56" t="s">
        <v>59</v>
      </c>
      <c r="F3" s="59">
        <v>4.0</v>
      </c>
      <c r="G3" s="60">
        <v>0.5</v>
      </c>
      <c r="H3" s="59">
        <f t="shared" si="1"/>
        <v>2</v>
      </c>
      <c r="I3" s="59" t="s">
        <v>64</v>
      </c>
      <c r="J3" s="58" t="s">
        <v>65</v>
      </c>
    </row>
    <row r="4" ht="14.25" customHeight="1">
      <c r="A4" s="56">
        <v>3.0</v>
      </c>
      <c r="B4" s="57" t="s">
        <v>66</v>
      </c>
      <c r="C4" s="58" t="s">
        <v>67</v>
      </c>
      <c r="D4" s="56" t="s">
        <v>58</v>
      </c>
      <c r="E4" s="56" t="s">
        <v>59</v>
      </c>
      <c r="F4" s="59">
        <v>4.0</v>
      </c>
      <c r="G4" s="60">
        <v>0.5</v>
      </c>
      <c r="H4" s="59">
        <f t="shared" si="1"/>
        <v>2</v>
      </c>
      <c r="I4" s="59" t="s">
        <v>64</v>
      </c>
      <c r="J4" s="58" t="s">
        <v>68</v>
      </c>
    </row>
    <row r="5" ht="14.25" customHeight="1">
      <c r="A5" s="56">
        <v>4.0</v>
      </c>
      <c r="B5" s="57" t="s">
        <v>69</v>
      </c>
      <c r="C5" s="58" t="s">
        <v>70</v>
      </c>
      <c r="D5" s="56" t="s">
        <v>71</v>
      </c>
      <c r="E5" s="56" t="s">
        <v>72</v>
      </c>
      <c r="F5" s="59">
        <v>4.0</v>
      </c>
      <c r="G5" s="60">
        <v>0.75</v>
      </c>
      <c r="H5" s="59">
        <f t="shared" si="1"/>
        <v>3</v>
      </c>
      <c r="I5" s="59" t="s">
        <v>64</v>
      </c>
      <c r="J5" s="58" t="s">
        <v>73</v>
      </c>
    </row>
    <row r="6" ht="14.25" customHeight="1">
      <c r="A6" s="56">
        <v>5.0</v>
      </c>
      <c r="B6" s="57" t="s">
        <v>74</v>
      </c>
      <c r="C6" s="58" t="s">
        <v>75</v>
      </c>
      <c r="D6" s="56" t="s">
        <v>58</v>
      </c>
      <c r="E6" s="56" t="s">
        <v>59</v>
      </c>
      <c r="F6" s="59">
        <v>4.0</v>
      </c>
      <c r="G6" s="60">
        <v>0.5</v>
      </c>
      <c r="H6" s="59">
        <f t="shared" si="1"/>
        <v>2</v>
      </c>
      <c r="I6" s="59" t="s">
        <v>64</v>
      </c>
      <c r="J6" s="58" t="s">
        <v>76</v>
      </c>
    </row>
    <row r="7" ht="14.25" customHeight="1">
      <c r="A7" s="62">
        <v>6.0</v>
      </c>
      <c r="B7" s="63" t="s">
        <v>77</v>
      </c>
      <c r="C7" s="64" t="s">
        <v>78</v>
      </c>
      <c r="D7" s="56" t="s">
        <v>58</v>
      </c>
      <c r="E7" s="56" t="s">
        <v>72</v>
      </c>
      <c r="F7" s="59">
        <v>3.0</v>
      </c>
      <c r="G7" s="60">
        <v>0.5</v>
      </c>
      <c r="H7" s="59">
        <f t="shared" si="1"/>
        <v>1.5</v>
      </c>
      <c r="I7" s="59" t="s">
        <v>79</v>
      </c>
      <c r="J7" s="58" t="s">
        <v>80</v>
      </c>
    </row>
    <row r="8" ht="14.25" customHeight="1">
      <c r="A8" s="56">
        <v>7.0</v>
      </c>
      <c r="B8" s="63" t="s">
        <v>81</v>
      </c>
      <c r="C8" s="58" t="s">
        <v>82</v>
      </c>
      <c r="D8" s="56" t="s">
        <v>71</v>
      </c>
      <c r="E8" s="56" t="s">
        <v>72</v>
      </c>
      <c r="F8" s="59">
        <v>4.0</v>
      </c>
      <c r="G8" s="60">
        <v>0.5</v>
      </c>
      <c r="H8" s="59">
        <f t="shared" si="1"/>
        <v>2</v>
      </c>
      <c r="I8" s="59" t="s">
        <v>79</v>
      </c>
      <c r="J8" s="58" t="s">
        <v>83</v>
      </c>
    </row>
    <row r="9" ht="14.25" customHeight="1">
      <c r="A9" s="56">
        <v>8.0</v>
      </c>
      <c r="B9" s="57" t="s">
        <v>84</v>
      </c>
      <c r="C9" s="58" t="s">
        <v>85</v>
      </c>
      <c r="D9" s="56" t="s">
        <v>86</v>
      </c>
      <c r="E9" s="56" t="s">
        <v>87</v>
      </c>
      <c r="F9" s="59">
        <v>4.0</v>
      </c>
      <c r="G9" s="60">
        <v>0.5</v>
      </c>
      <c r="H9" s="59">
        <f t="shared" si="1"/>
        <v>2</v>
      </c>
      <c r="I9" s="59" t="s">
        <v>79</v>
      </c>
      <c r="J9" s="58" t="s">
        <v>88</v>
      </c>
    </row>
    <row r="10" ht="14.25" customHeight="1">
      <c r="A10" s="56">
        <v>9.0</v>
      </c>
      <c r="B10" s="57" t="s">
        <v>89</v>
      </c>
      <c r="C10" s="58" t="s">
        <v>90</v>
      </c>
      <c r="D10" s="56" t="s">
        <v>58</v>
      </c>
      <c r="E10" s="56" t="s">
        <v>59</v>
      </c>
      <c r="F10" s="59">
        <v>3.0</v>
      </c>
      <c r="G10" s="60">
        <v>0.5</v>
      </c>
      <c r="H10" s="59">
        <f t="shared" si="1"/>
        <v>1.5</v>
      </c>
      <c r="I10" s="59" t="s">
        <v>60</v>
      </c>
      <c r="J10" s="58" t="s">
        <v>91</v>
      </c>
    </row>
    <row r="11" ht="14.25" customHeight="1">
      <c r="A11" s="56">
        <f t="shared" ref="A11:A15" si="2">(A10+1)</f>
        <v>10</v>
      </c>
      <c r="B11" s="57" t="s">
        <v>92</v>
      </c>
      <c r="C11" s="58" t="s">
        <v>93</v>
      </c>
      <c r="D11" s="56" t="s">
        <v>71</v>
      </c>
      <c r="E11" s="56" t="s">
        <v>94</v>
      </c>
      <c r="F11" s="59">
        <v>5.0</v>
      </c>
      <c r="G11" s="60">
        <v>0.25</v>
      </c>
      <c r="H11" s="59">
        <f t="shared" si="1"/>
        <v>1.25</v>
      </c>
      <c r="I11" s="59" t="s">
        <v>60</v>
      </c>
      <c r="J11" s="58" t="s">
        <v>95</v>
      </c>
    </row>
    <row r="12" ht="14.25" customHeight="1">
      <c r="A12" s="56">
        <f t="shared" si="2"/>
        <v>11</v>
      </c>
      <c r="B12" s="57" t="s">
        <v>96</v>
      </c>
      <c r="C12" s="58" t="s">
        <v>97</v>
      </c>
      <c r="D12" s="56" t="s">
        <v>71</v>
      </c>
      <c r="E12" s="56" t="s">
        <v>94</v>
      </c>
      <c r="F12" s="59">
        <v>5.0</v>
      </c>
      <c r="G12" s="60">
        <v>1.0</v>
      </c>
      <c r="H12" s="59">
        <f t="shared" si="1"/>
        <v>5</v>
      </c>
      <c r="I12" s="59" t="s">
        <v>79</v>
      </c>
      <c r="J12" s="58" t="s">
        <v>98</v>
      </c>
    </row>
    <row r="13" ht="14.25" customHeight="1">
      <c r="A13" s="56">
        <f t="shared" si="2"/>
        <v>12</v>
      </c>
      <c r="B13" s="65" t="s">
        <v>99</v>
      </c>
      <c r="C13" s="58" t="s">
        <v>100</v>
      </c>
      <c r="D13" s="56" t="s">
        <v>86</v>
      </c>
      <c r="E13" s="56" t="s">
        <v>87</v>
      </c>
      <c r="F13" s="59">
        <v>4.0</v>
      </c>
      <c r="G13" s="60">
        <v>0.5</v>
      </c>
      <c r="H13" s="59">
        <f t="shared" si="1"/>
        <v>2</v>
      </c>
      <c r="I13" s="59" t="s">
        <v>79</v>
      </c>
      <c r="J13" s="58" t="s">
        <v>101</v>
      </c>
    </row>
    <row r="14" ht="14.25" customHeight="1">
      <c r="A14" s="56">
        <f t="shared" si="2"/>
        <v>13</v>
      </c>
      <c r="B14" s="57" t="s">
        <v>102</v>
      </c>
      <c r="C14" s="61" t="s">
        <v>103</v>
      </c>
      <c r="D14" s="56" t="s">
        <v>104</v>
      </c>
      <c r="E14" s="56" t="s">
        <v>94</v>
      </c>
      <c r="F14" s="59">
        <v>3.0</v>
      </c>
      <c r="G14" s="60">
        <v>0.25</v>
      </c>
      <c r="H14" s="59">
        <f t="shared" si="1"/>
        <v>0.75</v>
      </c>
      <c r="I14" s="59" t="s">
        <v>60</v>
      </c>
      <c r="J14" s="58" t="s">
        <v>105</v>
      </c>
    </row>
    <row r="15" ht="14.25" customHeight="1">
      <c r="A15" s="56">
        <f t="shared" si="2"/>
        <v>14</v>
      </c>
      <c r="B15" s="57" t="s">
        <v>106</v>
      </c>
      <c r="C15" s="58" t="s">
        <v>107</v>
      </c>
      <c r="D15" s="56" t="s">
        <v>108</v>
      </c>
      <c r="E15" s="56" t="s">
        <v>94</v>
      </c>
      <c r="F15" s="59">
        <v>2.0</v>
      </c>
      <c r="G15" s="60">
        <v>0.25</v>
      </c>
      <c r="H15" s="59">
        <f t="shared" si="1"/>
        <v>0.5</v>
      </c>
      <c r="I15" s="59" t="s">
        <v>64</v>
      </c>
      <c r="J15" s="58" t="s">
        <v>109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G2:G15">
      <formula1>Xác_suất_rủi_ro</formula1>
    </dataValidation>
    <dataValidation type="list" allowBlank="1" showErrorMessage="1" sqref="I2:I15">
      <formula1>Strategy_Type</formula1>
    </dataValidation>
    <dataValidation type="list" allowBlank="1" showErrorMessage="1" sqref="F2:F15">
      <formula1>Mức_độ_rủi_ro</formula1>
    </dataValidation>
    <dataValidation type="list" allowBlank="1" showErrorMessage="1" sqref="D2:D15">
      <formula1>Risk_type</formula1>
    </dataValidation>
    <dataValidation type="list" allowBlank="1" showErrorMessage="1" sqref="E2:E15">
      <formula1>Risk_group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1.13"/>
    <col customWidth="1" min="3" max="3" width="11.75"/>
    <col customWidth="1" min="4" max="4" width="19.75"/>
    <col customWidth="1" min="5" max="5" width="12.25"/>
    <col customWidth="1" min="6" max="6" width="14.13"/>
    <col customWidth="1" min="7" max="7" width="14.38"/>
    <col customWidth="1" min="8" max="26" width="7.63"/>
  </cols>
  <sheetData>
    <row r="1" ht="14.25" customHeight="1">
      <c r="A1" s="66" t="s">
        <v>110</v>
      </c>
      <c r="B1" s="66" t="s">
        <v>111</v>
      </c>
      <c r="C1" s="66" t="s">
        <v>112</v>
      </c>
      <c r="D1" s="66" t="s">
        <v>0</v>
      </c>
      <c r="E1" s="66" t="s">
        <v>113</v>
      </c>
      <c r="F1" s="66" t="s">
        <v>54</v>
      </c>
      <c r="G1" s="66" t="s">
        <v>114</v>
      </c>
    </row>
    <row r="2" ht="14.25" customHeight="1">
      <c r="A2" s="66" t="s">
        <v>87</v>
      </c>
      <c r="B2" s="66">
        <v>1.0</v>
      </c>
      <c r="C2" s="67">
        <v>0.1</v>
      </c>
      <c r="D2" s="66" t="s">
        <v>7</v>
      </c>
      <c r="E2" s="66" t="s">
        <v>71</v>
      </c>
      <c r="F2" s="66" t="s">
        <v>64</v>
      </c>
      <c r="G2" s="66" t="s">
        <v>9</v>
      </c>
    </row>
    <row r="3" ht="14.25" customHeight="1">
      <c r="A3" s="66" t="s">
        <v>72</v>
      </c>
      <c r="B3" s="66">
        <v>2.0</v>
      </c>
      <c r="C3" s="67">
        <v>0.25</v>
      </c>
      <c r="D3" s="66" t="s">
        <v>29</v>
      </c>
      <c r="E3" s="66" t="s">
        <v>58</v>
      </c>
      <c r="F3" s="66" t="s">
        <v>79</v>
      </c>
      <c r="G3" s="66" t="s">
        <v>14</v>
      </c>
    </row>
    <row r="4" ht="14.25" customHeight="1">
      <c r="A4" s="66" t="s">
        <v>59</v>
      </c>
      <c r="B4" s="66">
        <v>3.0</v>
      </c>
      <c r="C4" s="67">
        <v>0.5</v>
      </c>
      <c r="D4" s="66" t="s">
        <v>115</v>
      </c>
      <c r="E4" s="66" t="s">
        <v>108</v>
      </c>
      <c r="F4" s="66" t="s">
        <v>60</v>
      </c>
      <c r="G4" s="66" t="s">
        <v>11</v>
      </c>
    </row>
    <row r="5" ht="14.25" customHeight="1">
      <c r="A5" s="66" t="s">
        <v>94</v>
      </c>
      <c r="B5" s="66">
        <v>4.0</v>
      </c>
      <c r="C5" s="67">
        <v>0.75</v>
      </c>
      <c r="D5" s="66" t="s">
        <v>36</v>
      </c>
      <c r="E5" s="66" t="s">
        <v>116</v>
      </c>
      <c r="G5" s="66" t="s">
        <v>117</v>
      </c>
    </row>
    <row r="6" ht="14.25" customHeight="1">
      <c r="C6" s="67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2017-03-02T04:05:57Z</dcterms:created>
  <dc:creator>tu.bui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0x0101000B4E384B51CAAB418E7EEC74982D28EA</vt:lpwstr>
  </property>
</Properties>
</file>