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D:\FPT_Polytechnic\DATN\main\test\"/>
    </mc:Choice>
  </mc:AlternateContent>
  <xr:revisionPtr revIDLastSave="0" documentId="13_ncr:1_{5CD0EC8B-CB1D-487D-920A-B666DBB83ACD}" xr6:coauthVersionLast="47" xr6:coauthVersionMax="47" xr10:uidLastSave="{00000000-0000-0000-0000-000000000000}"/>
  <bookViews>
    <workbookView xWindow="-110" yWindow="-110" windowWidth="19420" windowHeight="10420" firstSheet="1" activeTab="1" xr2:uid="{00000000-000D-0000-FFFF-FFFF00000000}"/>
  </bookViews>
  <sheets>
    <sheet name="Test Plan" sheetId="13" r:id="rId1"/>
    <sheet name="Test Report" sheetId="3" r:id="rId2"/>
    <sheet name="TestDesign" sheetId="30" r:id="rId3"/>
    <sheet name="Login" sheetId="5" r:id="rId4"/>
    <sheet name="Đặt vé" sheetId="8" r:id="rId5"/>
    <sheet name="QL Tài khoản" sheetId="34" r:id="rId6"/>
    <sheet name="QL Phim" sheetId="32" r:id="rId7"/>
    <sheet name="QL Lịch chiếu" sheetId="29" r:id="rId8"/>
    <sheet name="Vouchers" sheetId="15" r:id="rId9"/>
    <sheet name="Thống kê" sheetId="14"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3" l="1"/>
  <c r="A4" i="13"/>
  <c r="A5" i="13" s="1"/>
  <c r="A6" i="13" s="1"/>
  <c r="A7" i="13" s="1"/>
  <c r="A8" i="13" s="1"/>
  <c r="A9" i="13" s="1"/>
  <c r="A10" i="13" s="1"/>
  <c r="A11" i="13" s="1"/>
  <c r="A12" i="13" s="1"/>
  <c r="A13" i="13" s="1"/>
  <c r="A3" i="13"/>
</calcChain>
</file>

<file path=xl/sharedStrings.xml><?xml version="1.0" encoding="utf-8"?>
<sst xmlns="http://schemas.openxmlformats.org/spreadsheetml/2006/main" count="812" uniqueCount="374">
  <si>
    <t>Note</t>
  </si>
  <si>
    <t>Xóa tài khoản</t>
  </si>
  <si>
    <t>ID</t>
  </si>
  <si>
    <t>Titles</t>
  </si>
  <si>
    <t>Test Case Description</t>
  </si>
  <si>
    <t>Test Case Procedure</t>
  </si>
  <si>
    <t>Expected Output</t>
  </si>
  <si>
    <t>Inter-test case Dependence</t>
  </si>
  <si>
    <t>Result</t>
  </si>
  <si>
    <t>Test date</t>
  </si>
  <si>
    <t>Tester</t>
  </si>
  <si>
    <t>Pass</t>
  </si>
  <si>
    <t>THÔNG TIN CƠ BẢN VỀ PROJECT</t>
  </si>
  <si>
    <t>Tên dự án</t>
  </si>
  <si>
    <t>Mô tả sản phẩm</t>
  </si>
  <si>
    <t>Mô tả dự án</t>
  </si>
  <si>
    <t>Fail</t>
  </si>
  <si>
    <t>Not executed</t>
  </si>
  <si>
    <t>Đặt vé xem phim</t>
  </si>
  <si>
    <t>Xóa phim</t>
  </si>
  <si>
    <t>pass</t>
  </si>
  <si>
    <t>Test case đặt vé</t>
  </si>
  <si>
    <t>function</t>
  </si>
  <si>
    <t>Đặt vé thành công</t>
  </si>
  <si>
    <t>Đặt vé khi chưa đăng nhập</t>
  </si>
  <si>
    <t>Hủy đặt vé</t>
  </si>
  <si>
    <t>Đăng nhập thành công</t>
  </si>
  <si>
    <t>Quên mật khẩu</t>
  </si>
  <si>
    <t>Test case Login</t>
  </si>
  <si>
    <t>Output</t>
  </si>
  <si>
    <t>Login thành công, hiển thị homepage</t>
  </si>
  <si>
    <t>Hiển thị message "Thông tin đăng nhập không đúng"</t>
  </si>
  <si>
    <t>Đăng nhập với thông tin Email hoặc mật khẩu không chính xác</t>
  </si>
  <si>
    <t>TF01</t>
  </si>
  <si>
    <t>TF02</t>
  </si>
  <si>
    <t>TF03</t>
  </si>
  <si>
    <t>TF04</t>
  </si>
  <si>
    <t>TF05</t>
  </si>
  <si>
    <t>Chọn:
Phim: Kỵ sĩ bóng đêm
Rạp chiếu: Aeon Tân Phú
Suất chiếu: 18:40PM</t>
  </si>
  <si>
    <t>Chọn phim không có suất chiếu</t>
  </si>
  <si>
    <t>test xem chi tiết</t>
  </si>
  <si>
    <t>Chọn suất chiếu quá hạn</t>
  </si>
  <si>
    <t>TF06</t>
  </si>
  <si>
    <t>TF07</t>
  </si>
  <si>
    <t>Test xem trailer</t>
  </si>
  <si>
    <t>Xuất hiện ra trailer giới thiệu phim</t>
  </si>
  <si>
    <t xml:space="preserve">Điều hướng sang trang thông tin chi tiết phim </t>
  </si>
  <si>
    <t>Nhân Lực</t>
  </si>
  <si>
    <t>Thời Hạn</t>
  </si>
  <si>
    <t xml:space="preserve">Ngày Bắt Đầu </t>
  </si>
  <si>
    <t>Ngày Bàn Giao</t>
  </si>
  <si>
    <t>Phương thức</t>
  </si>
  <si>
    <t>Phạm vi</t>
  </si>
  <si>
    <t>Tất cả thành viên</t>
  </si>
  <si>
    <t>1 ngày</t>
  </si>
  <si>
    <t>Xác định mục tiêu kiểm thử và rủi ro của phần mềm</t>
  </si>
  <si>
    <t>Chọn phương pháp kiểm thử và lập tài liệu kiểm thử</t>
  </si>
  <si>
    <t>7 ngày</t>
  </si>
  <si>
    <t>Học thêm, tham khảo các phương pháp kiểm thử phù hợp từ sớm.</t>
  </si>
  <si>
    <t>Tổng hợp tài liệu yêu cầu khách hàng, tài liệu dự án.</t>
  </si>
  <si>
    <t>2 ngày</t>
  </si>
  <si>
    <t>Manual</t>
  </si>
  <si>
    <t>Chức năng Đăng nhập và Đăng Ký.</t>
  </si>
  <si>
    <t>Chức năng đặt vé và thanh toán</t>
  </si>
  <si>
    <t>Test chức năng quản lý phim (thêm, sửa, xóa, tìm kiếm).</t>
  </si>
  <si>
    <t>Test chức năng quản lý lịch chiếu phim (thêm, sửa, xóa, tìm kiếm).</t>
  </si>
  <si>
    <t>Chức năng quản lý mã giảm giá (thêm, sửa, xóa, tìm kiếm).</t>
  </si>
  <si>
    <t>Test chức năng thống kê.</t>
  </si>
  <si>
    <t>4 ngày</t>
  </si>
  <si>
    <t>Tổng hợp website.</t>
  </si>
  <si>
    <t>22/10/2023</t>
  </si>
  <si>
    <t>28/10/2023</t>
  </si>
  <si>
    <t>29/10/2023</t>
  </si>
  <si>
    <t>31/10/2023</t>
  </si>
  <si>
    <t>Hiển thị biểu đồ thống kê theo ngày</t>
  </si>
  <si>
    <t>Test case thống kê</t>
  </si>
  <si>
    <t>Test case mã giảm giá</t>
  </si>
  <si>
    <t>Thêm mã giảm giá</t>
  </si>
  <si>
    <t>Mã giảm giá được thêm thành công và hiển thị trong danh sách mã giảm giá.</t>
  </si>
  <si>
    <t>Sửa mã giảm giá</t>
  </si>
  <si>
    <t>Cập nhật thông tin mới cho mã giảm giá:
Giá trị
Thời gian áp dụng
Điều kiện sử dụng</t>
  </si>
  <si>
    <t>Thông tin mã giảm giá được cập nhật thành công và hiển thị đúng trong danh sách mã giảm giá.</t>
  </si>
  <si>
    <t>Xóa mã giảm giá</t>
  </si>
  <si>
    <t>Mã giảm giá được xóa thành công và không còn hiển thị trong danh sách mã giảm giá.</t>
  </si>
  <si>
    <t>Tìm kiếm mã giảm giá</t>
  </si>
  <si>
    <t>Danh sách mã giảm giá hiển thị chỉ chứa các mã giảm giá phù hợp với thông tin tìm kiếm.</t>
  </si>
  <si>
    <t>Thêm lịch chiếu phim</t>
  </si>
  <si>
    <t>Sửa thông tin lịch chiếu phim</t>
  </si>
  <si>
    <t>Xóa lịch chiếu phim</t>
  </si>
  <si>
    <t>Tìm kiếm lịch chiếu phim</t>
  </si>
  <si>
    <t>Lịch chiếu phim được thêm thành công và hiển thị trên trang web.</t>
  </si>
  <si>
    <t>Thông tin lịch chiếu phim được cập nhật thành công và hiển thị đúng trên trang web.</t>
  </si>
  <si>
    <t>M.Thành</t>
  </si>
  <si>
    <t>Name</t>
  </si>
  <si>
    <t>GUI/FUNC</t>
  </si>
  <si>
    <t>FUNC</t>
  </si>
  <si>
    <t>Update Thành công</t>
  </si>
  <si>
    <t>fail</t>
  </si>
  <si>
    <t>30/10/2023</t>
  </si>
  <si>
    <t>20/10/2023</t>
  </si>
  <si>
    <t>21/10/2023</t>
  </si>
  <si>
    <t>15/11/2023</t>
  </si>
  <si>
    <t>18/11/2023</t>
  </si>
  <si>
    <t>Danh sách lịch chiếu phim phù hợp với từ khóa tìm kiếm được hiển thị.</t>
  </si>
  <si>
    <t>Test case lịch chiếu</t>
  </si>
  <si>
    <t>Hiển thị biểu đồ thống kê theo phim</t>
  </si>
  <si>
    <t>Hiển thị tỷ lệ đặt rạp phim</t>
  </si>
  <si>
    <t>Dữ liệu về thông tin tỷ lệ rạp có khách hàng đặt phim.</t>
  </si>
  <si>
    <t>Thêm phim</t>
  </si>
  <si>
    <t>Phim mới được hiển thị trong danh sách phim.
Các thông tin của phim là chính xác.</t>
  </si>
  <si>
    <t>Sửa thông tin phim</t>
  </si>
  <si>
    <t>Thông tin của phim đã được cập nhật.
Các thông tin khác của phim không bị thay đổi.</t>
  </si>
  <si>
    <t>Tìm phim</t>
  </si>
  <si>
    <t>Chỉ có các phim có tên hoặc thông tin liên quan đến từ khóa tìm kiếm được hiển thị.
Các phim không liên quan không được hiển thị.</t>
  </si>
  <si>
    <t>Chức năng quản lí tài khoản (thêm, sửa, xóa, tìm kiếm)</t>
  </si>
  <si>
    <t>Người dùng nhận được thông báo đặt ghế thành công và vé được đặt thành công.</t>
  </si>
  <si>
    <t>Đảm bảo rằng chức năng tìm kiếm hoạt động đúng cách.
B1: Truy cập trang quản lý lịch chiếu.
B2: Sử dụng thanh tìm kiếm để nhập từ khóa tìm kiếm (ví dụ: tên phim, rạp chiếu).
B3: Nhấn Enter.</t>
  </si>
  <si>
    <t>Tìm kiếm tên phim:
Mộng du</t>
  </si>
  <si>
    <t>Thêm tài khoản</t>
  </si>
  <si>
    <t>Thông tin của tài khoản đã được cập nhật.
Các thông tin khác của tài khoản không bị thay đổi.</t>
  </si>
  <si>
    <t>Chỉ có các tài khoản có tên hoặc thông tin liên quan đến từ khóa tìm kiếm được hiển thị.
Các tài khoản không liên quan không được hiển thị.</t>
  </si>
  <si>
    <t>Sửa thông tin tài khoản</t>
  </si>
  <si>
    <t>Tìm tài khoản</t>
  </si>
  <si>
    <t>Nhập vào ô Email: vinh512003@gmail.com
Nhập Mật khẩu: aaa123</t>
  </si>
  <si>
    <t>Người dùng được chuyển đến trang nhập lại mật khẩu và có thể thiết lập lại mật khẩu mới.</t>
  </si>
  <si>
    <t>Người dùng nhận được thông báo lỗi về email hoặc mật khẩu không chính xác và không được chuyển đến trang chính của trang web.</t>
  </si>
  <si>
    <t>30/10/2023 - 18/11/2023</t>
  </si>
  <si>
    <t>Input</t>
  </si>
  <si>
    <t>Purpose</t>
  </si>
  <si>
    <t>Trường hợp login thành công</t>
  </si>
  <si>
    <t>Trường hợp login để trống</t>
  </si>
  <si>
    <t>Trường hợp nhập sai thông tin login</t>
  </si>
  <si>
    <t xml:space="preserve">Test Account </t>
  </si>
  <si>
    <t>Trường hợp thêm tài khoản mới thành công</t>
  </si>
  <si>
    <t>Thêm tài khoản mới thành công</t>
  </si>
  <si>
    <t>Full name: Thành
Email: minhthanhn48@gmail.com
Phone number: 0373317479
Password: 234</t>
  </si>
  <si>
    <t>Tài khoản được sửa thành công</t>
  </si>
  <si>
    <t>Trường hợp thêm tài khoản mới thất bại</t>
  </si>
  <si>
    <t>Full name: Thành
Email: minhthanhn48@gmail.com
Phone number: 0532552334
Password: aaa</t>
  </si>
  <si>
    <t>Hiển thị message "email đã được sử dụng"</t>
  </si>
  <si>
    <t>Tài khoản đã được xóa</t>
  </si>
  <si>
    <t>Tìm thông tin tài khoản</t>
  </si>
  <si>
    <t>Search: vinh512003@gmail.com</t>
  </si>
  <si>
    <t>Tài khoản có tên hoặc thông tin liên quan đến từ khóa tìm kiếm được hiển thị.</t>
  </si>
  <si>
    <t>Test Booking</t>
  </si>
  <si>
    <t>Xem chi tiết thông tin phim</t>
  </si>
  <si>
    <t>Xem trailer phim</t>
  </si>
  <si>
    <t>Đăng nhập với Username = 'vinh512003@gmail.com'	
 Password = '123'</t>
  </si>
  <si>
    <t>Đăng nhập với Username = 'vinh512003@gmail.com'	
 Password = '333aaa'</t>
  </si>
  <si>
    <t>Thêm tài khoản mới
Full name: Thành
Email: minhthanhn48@gmail.com
Phone number: 0886459887
Password: 234</t>
  </si>
  <si>
    <t>Người dùng được chuyển đến trang đăng nhập để đăng nhập trước khi muốn tiến hành đặt vé.</t>
  </si>
  <si>
    <t>Chọn:
Phim: Kỵ sĩ bóng đêm
Rạp chiếu: Aeon Tân Phú
Suất chiếu: 23:00PM</t>
  </si>
  <si>
    <t>Chọn:
Phim: Kỵ sĩ bóng đêm
Rạp chiếu: Aeon Tân Phú
Suất chiếu: 20:00AM</t>
  </si>
  <si>
    <t>Test Movie Schedule</t>
  </si>
  <si>
    <t>Lịch chiếu phim được thêm thành công</t>
  </si>
  <si>
    <t>Chọn thông tin như:
- Movie: Mộng Du
- Room-Cinemas: P1-Aeon Tân Phú
- Date: 11/10/2023
- Time start: 18:00:00
- Time end: 21:00:00</t>
  </si>
  <si>
    <t>Lịch chiếu phim được xóa khỏi hệ thống</t>
  </si>
  <si>
    <t>Tìm kiếm từ khóa: 
Kỵ sĩ bóng đêm</t>
  </si>
  <si>
    <t>Thông tin từ khóa tìm kiếm được hiển thị</t>
  </si>
  <si>
    <t>Test Movie</t>
  </si>
  <si>
    <t>Phim mới được thêm thành công</t>
  </si>
  <si>
    <t>Hiển thị message "suất chiếu đã kết thúc"</t>
  </si>
  <si>
    <t>Hiển thị message "Xác nhận hủy vé thành công"</t>
  </si>
  <si>
    <t>Hiển thị message "không có suất chiếu cho phim được chọn"</t>
  </si>
  <si>
    <t>Thêm thông tin phim mới:
Name: Mộng Du
Director: Jason Yu
Genre: Bí ẩn, Kinh Dị
Duration: 94 phút</t>
  </si>
  <si>
    <t>Sửa lại thông tin phim:
Name: Mộng Du
Director: Jason Yu
Genre: Bí ẩn
Duration: 95 phút</t>
  </si>
  <si>
    <t>Thông tin của phim đã được cập nhật.</t>
  </si>
  <si>
    <t>Thông tin liên quan đến từ khóa tìm kiếm được hiển thị</t>
  </si>
  <si>
    <t>Test Voucher</t>
  </si>
  <si>
    <t>Thêm thông tin mã giảm giá:
Mã
Tên
Giá trị
Thời gian áp dụng
Điều kiện sử dụng</t>
  </si>
  <si>
    <t>Thêm thông tin như:
- Movie: Mộng Du
- Room-Cinemas: P1-Aeon Tân Phú
- Date: 11/10/2023
- Time start: 16:00:00
- Time end: 19:00:00</t>
  </si>
  <si>
    <t>Mã giảm giá được thêm thành công</t>
  </si>
  <si>
    <t>Thông tin mã giảm giá được cập nhật thành công</t>
  </si>
  <si>
    <t>Mã giảm giá được xóa thành công</t>
  </si>
  <si>
    <t>Phim đã được xóa thành công</t>
  </si>
  <si>
    <t>Nhập thông tin để tìm kiếm như: 
mã
giá trị
thời gian áp dụng</t>
  </si>
  <si>
    <t>Hiển thị mã giảm giá phù hợp với thông tin tìm kiếm</t>
  </si>
  <si>
    <t>Test Statistics</t>
  </si>
  <si>
    <t>Dữ liệu về số lượng doanh thu trong từng ngày</t>
  </si>
  <si>
    <t>Dữ liệu danh sách top phim có doanh thu cao nhất.</t>
  </si>
  <si>
    <t>TD01</t>
  </si>
  <si>
    <t>UI</t>
  </si>
  <si>
    <t>Test form đăng nhập</t>
  </si>
  <si>
    <t>TD02</t>
  </si>
  <si>
    <t>Test form đăng ký</t>
  </si>
  <si>
    <t>Nhập vào khung Email: vinh512003@gmail.com
Nhập Mật khẩu: 123</t>
  </si>
  <si>
    <t>Đăng ký thành công</t>
  </si>
  <si>
    <t>Người dùng được chuyển đến trang chính của trang web với tên tài khoản được hiện ngay chỗ "Sign in-Sign Up".</t>
  </si>
  <si>
    <t>Quên mật khẩu khi nhập email không tồn tại</t>
  </si>
  <si>
    <t>B1: Người dùng nhấn vào "Forget your Password?" 
B2: Nhập Email không tồn tại và click nút "Search".</t>
  </si>
  <si>
    <t>Nhập vào khung:
Name: Thanh
Phone Number: 0886459887 
Email: minhthanh@gmail.com
password: 333</t>
  </si>
  <si>
    <t>B1: Người dùng click vào nút "Sign In"
B2: Người dùng nhập email và mật khẩu đúng và nhấn nút "SIGN IN".</t>
  </si>
  <si>
    <t>B1: Người dùng click vào nút "Sign In"
B2: Người dùng nhập email và mật khẩu không chính xác và nhấn nút "SIGN IN".</t>
  </si>
  <si>
    <t>B1: Người dùng click vào nút "Sign Up"
B2: Người dùng nhập các thông tin để đăng ký và nhấn nút "SIGN UP".</t>
  </si>
  <si>
    <t>Người dùng sẽ nhận được thông báo email không tồn tại.</t>
  </si>
  <si>
    <t>Người dùng nhận được thông báo đăng ký thành công.</t>
  </si>
  <si>
    <t>Nhập vào ô "Resset your password" email đã đăng ký: minhthanh@gmail.com</t>
  </si>
  <si>
    <t xml:space="preserve">B1: Người dùng nhấn vào "Forget your Password?" 
B2: Nhập Email đã đăng ký và click nút "Search".
B3: Nhập mật khẩu mới và xác nhận mật khẩu mới.
</t>
  </si>
  <si>
    <t>Test khung phim</t>
  </si>
  <si>
    <t>Test các mục: Now Showing, Coming Soon</t>
  </si>
  <si>
    <t>TD03</t>
  </si>
  <si>
    <t>Test banner</t>
  </si>
  <si>
    <t>Click nút điều hướng sẽ chuyển được qua banner phim mới
Thời gian chuyển giữa các banner với nhau: 5 giây
Kích thước các banner: width: 100%</t>
  </si>
  <si>
    <t>font chữ: font-family: 'Montserrat', sans-serif;
Chọn vào Now showing hay Coming Soon sẽ ra các mục phim tương ứng</t>
  </si>
  <si>
    <t>Người dùng click vào phim sẽ hiện ra thông tin chi tiết của phim đó</t>
  </si>
  <si>
    <t>B1: Người dùng click vào phim sẽ hiện ra thông tin chi tiết phim 
B2: Bấm vào nút "Trailer" thì sẽ xuất hiện ra trailer của phim</t>
  </si>
  <si>
    <t>Đặt vé và chọn ghế đã có người đặt</t>
  </si>
  <si>
    <t>Các ghế ngồi đã được đặt trước đó sẽ hiện viền đỏ và người dùng sẽ không click vào được.</t>
  </si>
  <si>
    <t xml:space="preserve">B1: Người dùng đã đăng nhập chọn phim và chọn vào nút mua vé
B2: Chọn ngày chiếu, rạp chiếu, phòng chiếu, suất chiếu và chọn vị trí ghế ngồi, sau đó nhấn nút "Continue".
B3: Chọn voucher nếu có
B4: tích vào ô "Tôi đồng ý với điều khoản sử dụng..."
B5: Click vào nút Thanh toán
</t>
  </si>
  <si>
    <t>Chọn:
Phim: Mộng Du
Ngày chiếu: 2023-11-20
Rạp chiếu: Aeon Tân Phú
Phòng: P.1
Suất chiếu: 19:00:00
Số ghế: D6, D7, D8</t>
  </si>
  <si>
    <t>Đặt vé khi không tick vào "tôi đồng ý với điều khoản sử dụng…"</t>
  </si>
  <si>
    <t>Chọn:
Phim: Mộng Du
Ngày chiếu: 2023-11-20
Rạp chiếu: Aeon Tân Phú
Phòng: P.1
Suất chiếu: 19:00:00
Số ghế: E8, E9, E10</t>
  </si>
  <si>
    <t>B1: Người dùng đã đăng nhập chọn phim và chọn vào nút mua vé
B2: Chọn ngày chiếu, rạp chiếu, phòng chiếu, suất chiếu và chọn vị trí ghế ngồi, sau đó nhấn nút "Continue".
B3: Chọn voucher nếu có
B4: Không tích vào ô "Tôi đồng ý với điều khoản sử dụng..."</t>
  </si>
  <si>
    <t>Người dùng sẽ không thanh toán được nếu không tích vào đồng ý với các điều khoản</t>
  </si>
  <si>
    <t xml:space="preserve">B1: Người dùng đã đăng nhập chọn phim và chọn vào nút mua vé
B2: Chọn ngày chiếu, rạp chiếu, phòng chiếu, suất chiếu và chọn vị trí ghế ngồi đã được đặt.
</t>
  </si>
  <si>
    <t xml:space="preserve">B1: Người dùng chưa đăng nhập chọn phim và chọn vào nút mua vé
B2: Chọn ngày chiếu và chọn suất chiếu
</t>
  </si>
  <si>
    <t>Chọn:
Phim: Mộng Du
Suất chiếu: 19:00:00</t>
  </si>
  <si>
    <t xml:space="preserve">B1: Người dùng đã đăng nhập chọn phim và chọn vào nút mua vé
B2: Chọn ngày chiếu
</t>
  </si>
  <si>
    <t>Chọn:
Phim: Mộng Du
Suất chiếu: 09:00:00</t>
  </si>
  <si>
    <t>Người dùng nhận được thông báo: "Đã hết thời gian lên phim" và không thể tiến hành đặt vé</t>
  </si>
  <si>
    <t>TF08</t>
  </si>
  <si>
    <t>Bình luận về phim</t>
  </si>
  <si>
    <t>Chọn:
Phim: Mộng Du
Viết bình luận: Phim khá hay</t>
  </si>
  <si>
    <t>TF09</t>
  </si>
  <si>
    <t>Trả lời bình luận về phim</t>
  </si>
  <si>
    <t xml:space="preserve">B1: Người dùng đã đăng nhập và chọn phim
B2: Tại đây người dùng có thể trả lời bình luận của các người dùng khác. 
B3: Click nút "trả lời"
</t>
  </si>
  <si>
    <t xml:space="preserve">B1: Người dùng đã đăng nhập và chọn phim
B2: Tại đây người dùng có thể viết bình luận về phim. 
B3: Click nút "bình luận".
</t>
  </si>
  <si>
    <t>Chọn:
Phim: Mộng Du
Trả lời bình luận: xin cảm ơn review của bạn</t>
  </si>
  <si>
    <t>Bài trả lời của người dùng sẽ được hiển thị tại mục "Comments" của trang chi tiết phim</t>
  </si>
  <si>
    <t>Bài bình luận của người dùng sẽ được hiển thị tại mục "Comments" của trang chi tiết phim</t>
  </si>
  <si>
    <t>TF10</t>
  </si>
  <si>
    <t>Bình luận hoặc trả lời bình luận về phim khi chưa đăng nhập</t>
  </si>
  <si>
    <t>B1: Người dùng chưa đăng nhập và chọn phim
B2: Viết bình luận hoặc trả lời bình luận</t>
  </si>
  <si>
    <t>Chọn:
Phim: Mộng Du
Trả lời bình luận: có thể review thêm cho tôi được không</t>
  </si>
  <si>
    <t>Người dùng sẽ nhận được đường link thông báo: "Hãy đăng nhập để bình luận" hoặc "Hãy đăng nhập để trả lời"</t>
  </si>
  <si>
    <t>Test case accounts</t>
  </si>
  <si>
    <t>Nhập vào ô "Resset your password" một email không tồn tại: nguyenthib@gmail.com</t>
  </si>
  <si>
    <t xml:space="preserve">font chữ: font-family: inherit, 
kích thước chữ: font-size: 1em; font-weight: 500;
màu chữ: white, bg-color: rgb(16, 38, 63)
Chiều cao nút: height: 2em;
Chiều rộng nút: width: 4.7em;
Thời gian hiệu ứng khi rê chuột vào: 0,3 giây
</t>
  </si>
  <si>
    <t>Test bảng DataTable</t>
  </si>
  <si>
    <t xml:space="preserve">font chữ: font-family: inherit
khoảng cách giữa các trường nhập dữ liệu:
margin-bottom: 1rem!important
màu background: background-color: rgba(0,0,0,.05)
</t>
  </si>
  <si>
    <t>font chữ: font-family: inherit
màu background: background-color: rgba(0,0,0,.05)
Khoảnh cách giữa các hàng trong bảng: 1px</t>
  </si>
  <si>
    <t>Đảm bảo rằng tài khoản mới có thể được thêm vào hệ thống. 
B1: Đăng nhập bằng tài khoản admin và truy cập trang quản lý tài khoản.
B2: Điền thông tin cần thiết để thêm tài khoản mới
B3: Nhấn "Create" để thêm tài khoản.</t>
  </si>
  <si>
    <t>Thêm thông tin tài khoản mới:
- Full name: Nguyen Van A
- Email: nguyenvana@gmail.com
- Phone number: 0373317479
- Password: aaa</t>
  </si>
  <si>
    <t>Tài khoản mới được hiển thị trong danh sách tài khoản.
Các thông tin của tài khoản mới là chính xác.</t>
  </si>
  <si>
    <t>Thêm thông tin tài khoản mới:
- Full name: Nguyen Van B
- Email: nguyenvanb@gmail.com
- Phone number: 0adsfad
- Password: bbb</t>
  </si>
  <si>
    <t>Hệ thống sẽ hiện thị thông báo: "Phone number is not in the correct format" có nghĩa là người dùng đã nhập không đúng định dạng</t>
  </si>
  <si>
    <t>Thêm tài khoản nhưng không nhập đúng kiểu dữ liệu</t>
  </si>
  <si>
    <t>B1: Đăng nhập bằng tài khoản admin và truy cập trang quản lý tài khoản.
B2: Điền thông tin cần thiết để thêm tài khoản mới những không nhập đúng kiểu dữ liệu, (ví dụ số điện thoại nhập sai).
B3: Nhấn "Create" để thêm tài khoản.</t>
  </si>
  <si>
    <t>Sửa tài khoản nhưng không nhập đúng kiểu dữ liệu</t>
  </si>
  <si>
    <t>Đảm bảo rằng thông tin của tài khoản có thể được sửa đổi.
B1: Đăng nhập bằng tài khoản admin và truy cập trang quản lý tài khoản.
B2: Chọn một tài khoản từ danh sách cần sửa và chọn "Edit".
B3: Thay đổi một số thông tin (ví dụ: thay đổi số điện thoại).
B4: Nhấn "Update" để cập nhật thông tin tài khoản.</t>
  </si>
  <si>
    <t>B1: Đăng nhập bằng tài khoản admin và truy cập trang quản lý tài khoản.
B2: Chọn một tài khoản từ danh sách cần sửa và chọn "Edit".
B3: Thay đổi một số thông tin (ví dụ: thay đổi số điện thoại) nhưng không nhập đúng kiểu dữ liệu
B4: Nhấn "Update" để cập nhật thông tin tài khoản.</t>
  </si>
  <si>
    <t>Sửa lại thông tin tài khoản Nguyen Van A, sửa số điện thoại:
- Phone number: 0123456789</t>
  </si>
  <si>
    <t>Sửa lại thông tin tài khoản Nguyen Van A, sửa số điện thoại:
- Phone number: sdfdsf</t>
  </si>
  <si>
    <t xml:space="preserve">Đảm bảo rằng chức năng tìm kiếm hoạt động đúng cách.
B1: Đăng nhập bằng tài khoản admin và truy cập trang quản lý tài khoản.
B2: Sử dụng hộp tìm kiếm để nhập từ khóa tìm kiếm (ví dụ: tên tài khoản).
</t>
  </si>
  <si>
    <t>Test case phim</t>
  </si>
  <si>
    <t>Test form nhập "Movies"</t>
  </si>
  <si>
    <t>Test bảng DataTable của trang "Movies"</t>
  </si>
  <si>
    <t xml:space="preserve">font chữ: font-family: inherit
cỡ chữ: font-size: 1rem;
màu chữ: color: #495057;
khoảng cách giữa các trường nhập dữ liệu:
margin-bottom: 1rem!important
Chiều rộng của trường nhập: max-width: 66.666667%;
</t>
  </si>
  <si>
    <t xml:space="preserve">font chữ: font-family: inherit
cỡ chữ: font-size: 1rem;
màu chữ: color: #495057;
Chiều rộng của lấy Images Movies: width: 33.33333333%;
</t>
  </si>
  <si>
    <t>TD04</t>
  </si>
  <si>
    <t>Đảm bảo rằng chức năng tìm kiếm hoạt động đúng cách.
B1: Đăng nhập bằng tài khoản admin và truy cập trang quản lý phim.
B2: Sử dụng hộp tìm kiếm để nhập từ khóa tìm kiếm (ví dụ: tên phim).
B3: Nhấn Enter.</t>
  </si>
  <si>
    <t>Đảm bảo rằng phim mới có thể được thêm vào hệ thống. 
B1: Đăng nhập bằng tài khoản admin và truy cập trang quản lý phim.
B2: Điền thông tin cần thiết về phim mới (tên, đạo diễn, thể loại, thời lượng, ...).
B3: Nhấn "Create" để thêm phim.</t>
  </si>
  <si>
    <t>Thêm thông tin phim mới:
- Name: THANH GƯƠM TRỪ TÀ
- Description: Chuyện phim xoay quanh nhân vật thầy trừ tà Cheon
- Actor: Gang Dong Won, Esom, Lee Dong Hwi, Kim Jong Soo, Lee Jung Eun, Park Myoung Hyun, Park So Yi, … .
- Director: Kim Sung-Sik
- Genre: Hài, Kinh Dị
- Trailer: yjr17DEmpkw?si=xcXZXl0rHK-7xroh
- Duration: 98
- Release Date: 7/11/2023</t>
  </si>
  <si>
    <t>B1: Đăng nhập bằng tài khoản admin và truy cập trang quản lý phim.
B2: Điền thông tin cần thiết về phim mới (vd: thời lượng) nhưng nhập không đúng định dạng hoặc để trống không điền dữ liệu
B3: Nhấn "Create" để thêm phim.</t>
  </si>
  <si>
    <t>Thêm thông tin phim mới:
- Name: THANH GƯƠM TRỪ TÀ
- Description: Chuyện phim xoay quanh nhân vật thầy trừ tà Cheon
- Actor: (blank)
- Director: Kim Sung-Sik
- Genre: Hài, Kinh Dị
- Trailer: (blank)
- Duration: 98 phút(sai định dạng)
- Release Date: 7/11/2023</t>
  </si>
  <si>
    <t>Hệ thống sẽ hiện thị thông báo: "Duration is not in the correct format" có nghĩa là người dùng đã nhập không đúng định dạng hoặc "This data must not be blank" nếu người dùng không nhập dữ liệu</t>
  </si>
  <si>
    <t>Sửa lại một số mục trong thông tin phim:
Chọn phim: THANH GƯƠM TRỪ TÀ 
- Duration: 95
- Genre: Hài Hước, Kinh Dị.</t>
  </si>
  <si>
    <t>Sửa thông tin phim nhưng không đúng định dạng</t>
  </si>
  <si>
    <t>B1: Đăng nhập bằng tài khoản admin và truy cập trang quản lý phim.
B2: Chọn một phim từ danh sách cần sửa và chọn "Edit".
B3: Thay đổi một số thông tin (ví dụ: thay đổi thời lượng) nhưng không đúng định dạng
B4: Nhấn "Update" để cập nhật thông tin Phim.</t>
  </si>
  <si>
    <t>Đảm bảo rằng thông tin của phim có thể được sửa đổi.
B1: Đăng nhập bằng tài khoản admin và truy cập trang quản lý phim.
B2: Chọn một phim từ danh sách cần sửa và chọn "Edit".
B3: Thay đổi một số thông tin (ví dụ: thay đổi thời lượng).
B4: Nhấn "Update" để cập nhật thông tin Phim.</t>
  </si>
  <si>
    <t>Sửa lại một số mục trong thông tin phim:
Chọn phim: THANH GƯƠM TRỪ TÀ 
- Duration: 95 phút
- Genre: (blank)</t>
  </si>
  <si>
    <t>Đảm bảo rằng thông tin của lịch chiếu có thể được sửa đổi.
B1: Đăng nhập bằng tài khoản admin và truy cập trang quản lý lịch chiếu.
B2: Chọn một lịch chiếu từ danh sách cần sửa.
B3: Nhấn vào nút "Edit".
B4: Thay đổi một số thông tin (ví dụ: thời gian chiếu).
B5: Nhấn "Update" để cập nhật thông tin.</t>
  </si>
  <si>
    <t>Đảm bảo rằng lịch chiếu mới có thể được thêm vào hệ thống.
B1: Đăng nhập bằng tài khoản admin và truy cập trang quản lý lịch chiếu.
B2: Chọn phim từ danh sách và chọn nơi chiếu, phòng chiếu.
B3: Nhập thông tin về ngày chiếu, thời gian bắt đầu, thời gian kết thúc
B4: Nhấn "Create" để thêm lịch chiếu.</t>
  </si>
  <si>
    <t>Chọn thông tin như:
- Movie: Mộng Du
- Room-Cinemas: P1-Aeon Tân Phú
- Date: 2023-11-09
- Time start: 16:00:00
- Time end: 19:00:00</t>
  </si>
  <si>
    <t>B1: Đăng nhập bằng tài khoản admin và truy cập trang quản lý lịch chiếu.
B2: Chọn phim từ danh sách và chọn nơi chiếu, phòng chiếu.
B3: Nhập thông tin về ngày chiếu, thời gian bắt đầu, thời gian kết thúc (không đúng định dạng hoặc để trống)
B4: Nhấn "Create" để thêm lịch chiếu.</t>
  </si>
  <si>
    <t>Chọn thông tin như:
- Movie: Mộng Du
- Room-Cinemas: P1-Aeon Tân Phú
- Date: 2023-11-09
- Time start: aaaa
- Time end: (blank)</t>
  </si>
  <si>
    <t>Hệ thống sẽ hiện thị thông báo: "Time start is not in the correct format" có nghĩa là người dùng đã nhập không đúng định dạng hoặc "This data must not be blank" nếu người dùng không nhập dữ liệu</t>
  </si>
  <si>
    <t>Chọn thông tin để sửa, ví dụ:
Chọn phim: Mộng Du
- Time end: 18:00:00</t>
  </si>
  <si>
    <t>Tìm kiếm từ khóa: 
- Mộng du</t>
  </si>
  <si>
    <t>Sửa thông tin lịch chiếu phim nhưng nhập không đúng định dạng hoặc để trống</t>
  </si>
  <si>
    <t>Thêm lịch chiếu phim nhưng nhập không đúng định dạng hoặc để trống</t>
  </si>
  <si>
    <t>Đảm bảo rằng thông tin của lịch chiếu có thể được sửa đổi.
B1: Đăng nhập bằng tài khoản admin và truy cập trang quản lý lịch chiếu.
B2: Chọn một lịch chiếu từ danh sách cần sửa.
B3: Nhấn vào nút "Edit".
B4: Thay đổi một số thông tin (ví dụ: thời gian chiếu) nhưng không đúng định dạng hoặc để trống
B5: Nhấn "Update" để cập nhật thông tin.</t>
  </si>
  <si>
    <t>Hệ thống sẽ hiện thị thông báo: "Time end is not in the correct format" có nghĩa là người dùng đã nhập không đúng định dạng hoặc "This data must not be blank" nếu người dùng không nhập dữ liệu</t>
  </si>
  <si>
    <t>Chọn thông tin để sửa nhưng nhập không đúng định dạng hoặc để trống, ví dụ:
Chọn phim: Mộng Du
- Time start: (blank)
- Time end: aaa</t>
  </si>
  <si>
    <t>Test form nhập "Edit Voucher"</t>
  </si>
  <si>
    <t>Kiểm tra tính năng thêm mã giảm giá vào hệ thống.
B1: Đăng nhập bằng tài khoản admin và truy cập vào trang quản lý mã giảm giá.
B2: Nhập thông tin mã giảm giá
B3: Bấm nút "Create" để lưu mã giảm giá.</t>
  </si>
  <si>
    <t>Nhập thông tin mã giảm giá:
Name: Couple
Discount: 20
Date start: 02-12-2023
Date end: 06-12-2023
Describle: just for couple</t>
  </si>
  <si>
    <t>Kiểm tra tính năng sửa thông tin mã giảm giá đã tồn tại trong hệ thống.
B1: Đăng nhập bằng tài khoản admin và truy cập vào trang quản lý mã giảm giá.
B2: Tìm kiếm và chọn mã giảm giá cần sửa và chọn "Edit".
B3: Cập nhật thông tin mới cho mã giảm giá
B4: Bấm nút "Update" để cập nhật thông tin mã giảm giá.</t>
  </si>
  <si>
    <t>Cập nhật thông tin mới cho mã giảm giá, ví dụ:
Name: Couple
Discount: 25
Date start: 02-12-2023
Date end: 06-12-2023
Describle: just for couple</t>
  </si>
  <si>
    <t>Kiểm tra tính năng xóa mã giảm giá khỏi hệ thống.
B1: Đăng nhập bằng tài khoản admin và truy cập vào trang quản lý mã giảm giá.
B2: Tìm kiếm và chọn mã giảm giá cần xóa.
B3: Bấm nút "Delete" để xác nhận xóa mã giảm giá.</t>
  </si>
  <si>
    <t>Kiểm tra tính năng tìm kiếm mã giảm giá trong hệ thống.
B1: Đăng nhập bằng tài khoản admin và truy cập vào trang quản lý mã giảm giá.
B2. Nhập thông tin tìm kiếm
B3. Bấm "Enter" để tìm kiếm mã giảm giá.</t>
  </si>
  <si>
    <t>Nhập thông tin để tìm kiếm như: 
Couple</t>
  </si>
  <si>
    <t>Thêm mã giảm giá nhưng để trống hoặc không đúng định dạng</t>
  </si>
  <si>
    <t>Nhập thông tin mã giảm giá:
Name: Super-hero
Discount: aaa(sai định dạng)
Date start: 02-12-2023
Date end: 06-12-2023
Describle: (blank)</t>
  </si>
  <si>
    <t>Hệ thống sẽ hiện thị thông báo: "Discount is not in the correct format" có nghĩa là người dùng đã nhập không đúng định dạng hoặc "This data must not be blank" nếu người dùng không nhập dữ liệu</t>
  </si>
  <si>
    <t>B1: Đăng nhập bằng tài khoản admin và truy cập vào trang quản lý mã giảm giá.
B2: Nhập thông tin mã giảm giá (nhưng không đúng định dạng hoặc để trống).
B3: Bấm nút "Create" để lưu mã giảm giá.</t>
  </si>
  <si>
    <t>Sửa mã giảm giá nhưng để trống hoặc không đúng định dạng</t>
  </si>
  <si>
    <t>B1: Đăng nhập bằng tài khoản admin và truy cập vào trang quản lý mã giảm giá.
B2: Tìm kiếm và chọn mã giảm giá cần sửa và chọn "Edit".
B3: Cập nhật thông tin mới cho mã giảm giá(nhưng để trống hoặc không đúng định dạng)
B4: Bấm nút "Update" để cập nhật thông tin mã giảm giá.</t>
  </si>
  <si>
    <t>Cập nhật thông tin mới cho mã giảm giá, ví dụ:
Name: (Blank)
Discount: sadfaf
Date start: 02-12-2023
Date end: 06-12-2023
Describle: just for couple</t>
  </si>
  <si>
    <t>Hiển thị biểu đồ tổng doanh thu theo ngày</t>
  </si>
  <si>
    <t>Hiển thị biểu đồ tỷ lệ đặt rạp phim</t>
  </si>
  <si>
    <t>Hiển thị biểu đồ tổng doanh thu theo phim</t>
  </si>
  <si>
    <t>Test kích thước biểu đồ tròn "Tỉ lệ đặt rạp phim"</t>
  </si>
  <si>
    <t>Test kích thước biểu đồ cột "Tổng doanh thu theo ngày"</t>
  </si>
  <si>
    <t xml:space="preserve">font chữ: font-family: "Source Sans Pro"
kích thước chữ: font-size: 1rem; font-weight: 400;
màu chữ: color: #212529;
chiều cao: height: 250px;
chiều rộng: width: 500px;
</t>
  </si>
  <si>
    <t>font chữ: font-family: "Source Sans Pro"
kích thước chữ: font-size: 1rem; font-weight: 400;
màu chữ: color: #212529;
chiều cao: height: 422px;
chiều rộng: width: 422px;</t>
  </si>
  <si>
    <t>font chữ: font-family: "Source Sans Pro"
kích thước chữ: font-size: 1rem; font-weight: 400;
màu chữ: color: #212529;
chiều cao: height: 211px;
chiều rộng: width: 422px;</t>
  </si>
  <si>
    <t>Test kích thước biểu đồ đường "Tổng doanh thu theo phim"</t>
  </si>
  <si>
    <t>Hệ thống hiển thị đúng biểu đồ cột và đúng thông số thống kê tổng doanh thu theo ngày.</t>
  </si>
  <si>
    <t>Hệ thống hiển thị đúng biểu đồ đường và đúng thông số thống kê tổng doanh thu theo phim.</t>
  </si>
  <si>
    <t>Hệ thống hiển thị đúng biểu đồ tròn và hiển thị đúng thông số tỷ lệ đặt từng rạp phim.</t>
  </si>
  <si>
    <t>Kiểm tra xem chức năng thống kê có hiển thị biểu đồ cột thống kê thu nhập theo từng ngày không.
B1: Vào chức năng thống kê
B2: Rê chuột vào mục thống kê theo ngày</t>
  </si>
  <si>
    <t>Kiểm tra xem chức năng thống kê có hiển thị đúng biểu đồ đường tổng doanh thu từng phim hay không.
B1: Vào chức năng thống kê
B2: Rê chuột vào mục tổng doanh thu theo phim</t>
  </si>
  <si>
    <t>Kiểm tra xem chức năng thống kê có hiển thị đúng biểu đồ tròn tỷ lệ đặt rạp phim không.
B1: Vào chức năng thống kê
B2: Rê chuột vào mục tỷ lệ đặt rạp phim</t>
  </si>
  <si>
    <t>Loại test: Functional testing và Non - Functional testing</t>
  </si>
  <si>
    <t>Tên phim: kích thước chữ: font-size: 1rem, font chữ: font-family: 'Montserrat', sans-serif
Khoảng cách giữa các phim: 4px
Kích thước poster phim: height: 22em;</t>
  </si>
  <si>
    <t>Form SIGN UP, Create Account: font-size: 32px
Khi chọn SIGN UP thì thông tin cần điền đúng với thông tin cần để Đăng Ký
input(Name, Phone number, Email, Password): font-size: 13px
button SIGN UP: font-size: 12px, color: #fff, bg-color: #ED2647</t>
  </si>
  <si>
    <t>Form SIGN IN, Sign In font-size: 32px
Khi chọn SIGN IN thì thông tin cần điền đúng với thông tin form cần để Đăng Nhập
Sign in container: 14px
input(Email, password): font-size: 13px
button SIGN IN: font-size: 12px, color: #fff, bg-color: #ED2647</t>
  </si>
  <si>
    <t>Test form nhập dữ liệu "Edit Customer"</t>
  </si>
  <si>
    <t>Thêm phim nhưng nhập không đúng định dạng hoặc để trống</t>
  </si>
  <si>
    <t>Test form nhập dữ liệu "Edit Movie Schedule"</t>
  </si>
  <si>
    <t>font chữ: font-family: inherit
màu background: background-color: rgba(0,0,0,.05)
Khoảnh cách giữa các hàng trong bảng: 1px
Thời gian hiệu ứng khi rê chuột vào: 0,3 giây</t>
  </si>
  <si>
    <t>Tìm kiếm tên tài khoản:
Tha</t>
  </si>
  <si>
    <t>Thêm hình ảnh người dùng</t>
  </si>
  <si>
    <t>B1: Đăng nhập bằng tài khoản admin và truy cập trang quản lý tài khoản.
B2: Click "Chọn tệp"
B3: Nhấn "Open" để thêm hình ảnh vào tài khoản.</t>
  </si>
  <si>
    <t>Chọn một hình ảnh bất kỳ có trong máy: 
Tên hình ảnh: whitehair.jpg</t>
  </si>
  <si>
    <t>Hình ảnh đã chọn sẽ được hiển thị ở mục Image</t>
  </si>
  <si>
    <t>Xuất dữ liệu ra file Excel</t>
  </si>
  <si>
    <t>Xuất dữ liệu ra file PDF</t>
  </si>
  <si>
    <t xml:space="preserve">Đảm bảo rằng chức năng xuất file excel hoạt động đúng cách.
B1: Đăng nhập bằng tài khoản admin và truy cập trang quản lý tài khoản.
B2: Chọn "Export to Excel"
B3: Chọn thư mục muốn lưu file và chọn "Save"
</t>
  </si>
  <si>
    <t>Đảm bảo rằng chức năng xuất file PDF hoạt động đúng cách.
B1: Đăng nhập bằng tài khoản admin và truy cập trang quản lý tài khoản.
B2: Chọn "Export to PDF"
B3: Chọn thư mục muốn lưu file và chọn "Save"</t>
  </si>
  <si>
    <t>File Excel được lưu thành công và khi mở ra sẽ có dữ liệu đúng với thông tin trên web hiển thị.</t>
  </si>
  <si>
    <t>File PDF được lưu thành công và khi mở ra sẽ có dữ liệu đúng với thông tin trên web hiển thị.</t>
  </si>
  <si>
    <t>Test form lấy Image "Movies"</t>
  </si>
  <si>
    <t>Thêm hình ảnh banner</t>
  </si>
  <si>
    <t>B1: Đăng nhập bằng tài khoản admin và truy cập trang quản lý phim.
B2: Click "Chọn tệp"
B3: Nhấn "Open" để thêm hình ảnh banner.</t>
  </si>
  <si>
    <t>Chọn một hình ảnh bất kỳ có trong máy: 
Tên hình ảnh: phimdc8.jpg</t>
  </si>
  <si>
    <t>Hình ảnh banner đã chọn sẽ được hiển thị ở mục Image</t>
  </si>
  <si>
    <t>Test các nút "Create", "Edit", "Reset"</t>
  </si>
  <si>
    <t xml:space="preserve">Đảm bảo rằng chức năng xuất file excel hoạt động đúng cách.
B1: Đăng nhập bằng tài khoản admin và truy cập trang quản lý phim.
B2: Chọn "Export to Excel"
B3: Chọn thư mục muốn lưu file và chọn "Save"
</t>
  </si>
  <si>
    <t>Đảm bảo rằng chức năng xuất file PDF hoạt động đúng cách.
B1: Đăng nhập bằng tài khoản admin và truy cập trang quản lý phim.
B2: Chọn "Export to PDF"
B3: Chọn thư mục muốn lưu file và chọn "Save"</t>
  </si>
  <si>
    <t xml:space="preserve">Đảm bảo rằng chức năng xuất file excel hoạt động đúng cách.
B1: Đăng nhập bằng tài khoản admin và truy cập trang quản lý lịch chiếu.
B2: Chọn "Export to Excel"
B3: Chọn thư mục muốn lưu file và chọn "Save"
</t>
  </si>
  <si>
    <t>Đảm bảo rằng chức năng xuất file PDF hoạt động đúng cách.
B1: Đăng nhập bằng tài khoản admin và truy cập trang quản lý lịch chiếu.
B2: Chọn "Export to PDF"
B3: Chọn thư mục muốn lưu file và chọn "Save"</t>
  </si>
  <si>
    <t xml:space="preserve">Đảm bảo rằng chức năng xuất file excel hoạt động đúng cách.
B1: Đăng nhập bằng tài khoản admin và truy cập trang quản lý vouchers.
B2: Chọn "Export to Excel"
B3: Chọn thư mục muốn lưu file và chọn "Save"
</t>
  </si>
  <si>
    <t>Đảm bảo rằng chức năng xuất file PDF hoạt động đúng cách.
B1: Đăng nhập bằng tài khoản admin và truy cập trang quản lý voucher.
B2: Chọn "Export to PDF"
B3: Chọn thư mục muốn lưu file và chọn "Save"</t>
  </si>
  <si>
    <t>"blank"</t>
  </si>
  <si>
    <t>Website bán vé xem phim MoveTime</t>
  </si>
  <si>
    <r>
      <rPr>
        <sz val="11"/>
        <color rgb="FFFF0000"/>
        <rFont val="Calibri"/>
        <family val="2"/>
        <scheme val="minor"/>
      </rPr>
      <t>&lt;Nhiệm vụ của dự án&gt;</t>
    </r>
    <r>
      <rPr>
        <sz val="11"/>
        <color theme="4"/>
        <rFont val="Calibri"/>
        <family val="2"/>
        <scheme val="minor"/>
      </rPr>
      <t xml:space="preserve"> 
</t>
    </r>
    <r>
      <rPr>
        <sz val="11"/>
        <color theme="1"/>
        <rFont val="Calibri"/>
        <family val="2"/>
        <scheme val="minor"/>
      </rPr>
      <t xml:space="preserve">Kiểm tra chất lượng của chức năng và phi chức năng  có trong app để đảm bảo rằng app hoạt động mà không xảy ra lỗi
</t>
    </r>
  </si>
  <si>
    <t>Tổng</t>
  </si>
  <si>
    <t>Thời gian</t>
  </si>
  <si>
    <t>Chức năng</t>
  </si>
  <si>
    <t>Miêu tả chức năng</t>
  </si>
  <si>
    <t>% Đã thực hiện</t>
  </si>
  <si>
    <t>% Đã vượt qua</t>
  </si>
  <si>
    <t>Đang chờ xử lý</t>
  </si>
  <si>
    <t>Sự ưu tiên</t>
  </si>
  <si>
    <t>Đặt vé</t>
  </si>
  <si>
    <t>Đăng Nhập/ Đăng Ký</t>
  </si>
  <si>
    <t>Cao</t>
  </si>
  <si>
    <t>Kiểm tra chức năng đặt vé trên website</t>
  </si>
  <si>
    <t>Quản lý tài khoản</t>
  </si>
  <si>
    <t>Kiểm tra chức năng quản lý tài khoản</t>
  </si>
  <si>
    <t>Quản lý phim</t>
  </si>
  <si>
    <t>Kiểm tra chức năng quản lý phim</t>
  </si>
  <si>
    <t>Quản lý lịch chiếu</t>
  </si>
  <si>
    <t>Quản lý mã giảm giá</t>
  </si>
  <si>
    <t>Thống kê</t>
  </si>
  <si>
    <t>Kiểm tra chức năng quản lý mã giảm giá</t>
  </si>
  <si>
    <t>Kiểm tra chức năng quản lý lịch chiếu phim</t>
  </si>
  <si>
    <t>Kiểm tra chức năng thống kê</t>
  </si>
  <si>
    <t>Kiểm tra chức năng đăng nhập và đăng ký</t>
  </si>
  <si>
    <t>Số lỗi đã tìm thấy</t>
  </si>
  <si>
    <t>Số lỗi đã được sửa</t>
  </si>
  <si>
    <t>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</si>
</sst>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1"/>
      <color theme="1"/>
      <name val="Calibri"/>
      <family val="3"/>
      <charset val="128"/>
      <scheme val="minor"/>
    </font>
    <font>
      <sz val="11"/>
      <name val="ＭＳ Ｐゴシック"/>
      <family val="3"/>
      <charset val="128"/>
    </font>
    <font>
      <b/>
      <sz val="10"/>
      <color indexed="9"/>
      <name val="Calibri"/>
      <family val="2"/>
      <scheme val="minor"/>
    </font>
    <font>
      <b/>
      <sz val="10"/>
      <color indexed="9"/>
      <name val="Calibri"/>
      <family val="2"/>
      <charset val="163"/>
      <scheme val="minor"/>
    </font>
    <font>
      <sz val="11"/>
      <color rgb="FFFF0000"/>
      <name val="Calibri"/>
      <family val="2"/>
      <scheme val="minor"/>
    </font>
    <font>
      <b/>
      <sz val="18"/>
      <color theme="1"/>
      <name val="Calibri"/>
      <family val="2"/>
      <scheme val="minor"/>
    </font>
    <font>
      <sz val="11"/>
      <color theme="4"/>
      <name val="Calibri"/>
      <family val="2"/>
      <scheme val="minor"/>
    </font>
    <font>
      <sz val="11"/>
      <name val="Calibri"/>
      <family val="2"/>
      <charset val="163"/>
      <scheme val="minor"/>
    </font>
    <font>
      <sz val="8"/>
      <name val="Calibri"/>
      <family val="2"/>
      <scheme val="minor"/>
    </font>
    <font>
      <b/>
      <sz val="12"/>
      <color rgb="FF7030A0"/>
      <name val="Calibri"/>
      <family val="2"/>
      <charset val="163"/>
    </font>
    <font>
      <sz val="11"/>
      <color rgb="FF000000"/>
      <name val="Calibri"/>
      <family val="2"/>
      <charset val="163"/>
    </font>
    <font>
      <sz val="11"/>
      <color indexed="8"/>
      <name val="Calibri"/>
      <family val="2"/>
      <scheme val="minor"/>
    </font>
    <font>
      <b/>
      <sz val="11"/>
      <name val="Calibri"/>
    </font>
    <font>
      <sz val="11"/>
      <color theme="1"/>
      <name val="Calibri"/>
      <family val="2"/>
      <scheme val="minor"/>
    </font>
    <font>
      <b/>
      <sz val="11"/>
      <color indexed="9"/>
      <name val="Calibri"/>
      <family val="2"/>
      <scheme val="minor"/>
    </font>
    <font>
      <sz val="11"/>
      <name val="Calibri"/>
      <family val="2"/>
      <scheme val="minor"/>
    </font>
    <font>
      <sz val="11"/>
      <color rgb="FF000000"/>
      <name val="Calibri"/>
      <family val="2"/>
      <scheme val="minor"/>
    </font>
    <font>
      <b/>
      <sz val="11"/>
      <name val="Calibri"/>
      <family val="2"/>
      <charset val="163"/>
    </font>
    <font>
      <sz val="11"/>
      <name val="Calibri"/>
      <family val="2"/>
      <charset val="163"/>
    </font>
    <font>
      <b/>
      <sz val="11"/>
      <color theme="1"/>
      <name val="Calibri"/>
      <family val="2"/>
      <charset val="163"/>
      <scheme val="minor"/>
    </font>
    <font>
      <sz val="11"/>
      <color theme="1"/>
      <name val="Calibri"/>
      <family val="2"/>
      <charset val="163"/>
      <scheme val="minor"/>
    </font>
    <font>
      <b/>
      <sz val="12"/>
      <color indexed="9"/>
      <name val="Calibri"/>
      <family val="2"/>
      <scheme val="minor"/>
    </font>
    <font>
      <sz val="12"/>
      <color theme="1"/>
      <name val="Calibri"/>
      <family val="2"/>
      <scheme val="minor"/>
    </font>
    <font>
      <b/>
      <sz val="12"/>
      <color theme="1"/>
      <name val="Calibri"/>
      <family val="2"/>
      <charset val="163"/>
      <scheme val="minor"/>
    </font>
  </fonts>
  <fills count="7">
    <fill>
      <patternFill patternType="none"/>
    </fill>
    <fill>
      <patternFill patternType="gray125"/>
    </fill>
    <fill>
      <patternFill patternType="solid">
        <fgColor indexed="18"/>
        <bgColor indexed="32"/>
      </patternFill>
    </fill>
    <fill>
      <patternFill patternType="solid">
        <fgColor rgb="FFFFFF00"/>
        <bgColor indexed="64"/>
      </patternFill>
    </fill>
    <fill>
      <patternFill patternType="solid">
        <fgColor theme="0"/>
        <bgColor indexed="64"/>
      </patternFill>
    </fill>
    <fill>
      <patternFill patternType="solid">
        <fgColor rgb="FFD9E1F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4">
    <xf numFmtId="0" fontId="0" fillId="0" borderId="0"/>
    <xf numFmtId="0" fontId="1" fillId="0" borderId="0"/>
    <xf numFmtId="0" fontId="2" fillId="0" borderId="0"/>
    <xf numFmtId="0" fontId="12" fillId="0" borderId="0"/>
  </cellStyleXfs>
  <cellXfs count="99">
    <xf numFmtId="0" fontId="0" fillId="0" borderId="0" xfId="0"/>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0" xfId="0" applyAlignment="1">
      <alignment wrapText="1"/>
    </xf>
    <xf numFmtId="0" fontId="0" fillId="0" borderId="1" xfId="0" applyBorder="1" applyAlignment="1">
      <alignment vertical="center" wrapText="1"/>
    </xf>
    <xf numFmtId="0" fontId="0" fillId="0" borderId="0" xfId="0" applyAlignment="1">
      <alignment horizontal="center" wrapText="1"/>
    </xf>
    <xf numFmtId="0" fontId="0" fillId="0" borderId="1" xfId="0" applyBorder="1" applyAlignment="1">
      <alignment vertical="center"/>
    </xf>
    <xf numFmtId="0" fontId="0" fillId="0" borderId="0" xfId="0" applyAlignment="1">
      <alignment horizontal="center"/>
    </xf>
    <xf numFmtId="0" fontId="0" fillId="0" borderId="1" xfId="0" applyBorder="1" applyAlignment="1">
      <alignment vertical="top" wrapText="1"/>
    </xf>
    <xf numFmtId="0" fontId="0" fillId="0" borderId="1" xfId="0" applyBorder="1" applyAlignment="1">
      <alignment wrapText="1"/>
    </xf>
    <xf numFmtId="0" fontId="3" fillId="2" borderId="1" xfId="2" applyFont="1" applyFill="1" applyBorder="1" applyAlignment="1">
      <alignment horizontal="center" vertical="center"/>
    </xf>
    <xf numFmtId="0" fontId="4" fillId="2" borderId="1" xfId="2" applyFont="1" applyFill="1" applyBorder="1" applyAlignment="1">
      <alignment horizontal="center" vertical="center"/>
    </xf>
    <xf numFmtId="0" fontId="4" fillId="2" borderId="1" xfId="2"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top" wrapText="1"/>
    </xf>
    <xf numFmtId="0" fontId="8" fillId="0" borderId="1" xfId="0" applyFont="1" applyBorder="1" applyAlignment="1">
      <alignment horizontal="left" vertical="top"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Alignment="1">
      <alignment vertical="top" wrapText="1"/>
    </xf>
    <xf numFmtId="0" fontId="0" fillId="0" borderId="0" xfId="0" applyAlignment="1">
      <alignment horizontal="left" vertical="top" wrapText="1"/>
    </xf>
    <xf numFmtId="14" fontId="0" fillId="0" borderId="1" xfId="0" applyNumberFormat="1" applyBorder="1" applyAlignment="1">
      <alignment horizontal="center" vertical="center"/>
    </xf>
    <xf numFmtId="0" fontId="11" fillId="0" borderId="1" xfId="0" applyFont="1" applyBorder="1" applyAlignment="1">
      <alignment horizontal="left" vertical="center" wrapText="1"/>
    </xf>
    <xf numFmtId="0" fontId="11" fillId="4" borderId="1" xfId="0" applyFont="1" applyFill="1" applyBorder="1" applyAlignment="1">
      <alignment horizontal="left" vertical="center" wrapText="1"/>
    </xf>
    <xf numFmtId="14" fontId="0" fillId="0" borderId="0" xfId="0" applyNumberFormat="1" applyAlignment="1">
      <alignment horizontal="center" vertical="center"/>
    </xf>
    <xf numFmtId="0" fontId="4" fillId="2" borderId="0" xfId="2" applyFont="1" applyFill="1" applyAlignment="1">
      <alignment horizontal="center" vertical="center" wrapText="1"/>
    </xf>
    <xf numFmtId="0" fontId="13" fillId="3" borderId="1" xfId="3" applyFont="1" applyFill="1" applyBorder="1" applyAlignment="1">
      <alignment horizontal="center" vertical="center" wrapText="1"/>
    </xf>
    <xf numFmtId="0" fontId="12" fillId="0" borderId="0" xfId="3"/>
    <xf numFmtId="0" fontId="13" fillId="0" borderId="1" xfId="3" applyFont="1" applyBorder="1" applyAlignment="1">
      <alignment horizontal="center" vertical="center" wrapText="1"/>
    </xf>
    <xf numFmtId="0" fontId="13" fillId="0" borderId="1" xfId="3" applyFont="1" applyBorder="1" applyAlignment="1">
      <alignment horizontal="left" vertical="center" wrapText="1"/>
    </xf>
    <xf numFmtId="0" fontId="10" fillId="5" borderId="1" xfId="0" applyFont="1" applyFill="1" applyBorder="1" applyAlignment="1">
      <alignment horizontal="center" vertical="center" wrapText="1"/>
    </xf>
    <xf numFmtId="0" fontId="11" fillId="0" borderId="1" xfId="0" applyFont="1" applyBorder="1" applyAlignment="1">
      <alignment horizontal="center" vertical="center"/>
    </xf>
    <xf numFmtId="14" fontId="11" fillId="0" borderId="1" xfId="0" applyNumberFormat="1" applyFont="1" applyBorder="1" applyAlignment="1">
      <alignment horizontal="center" vertical="center"/>
    </xf>
    <xf numFmtId="0" fontId="15" fillId="2" borderId="1" xfId="2" applyFont="1" applyFill="1" applyBorder="1" applyAlignment="1">
      <alignment horizontal="center" vertical="center"/>
    </xf>
    <xf numFmtId="0" fontId="15" fillId="2" borderId="1" xfId="2" applyFont="1" applyFill="1" applyBorder="1" applyAlignment="1">
      <alignment horizontal="center" vertical="center" wrapText="1"/>
    </xf>
    <xf numFmtId="0" fontId="14" fillId="0" borderId="1" xfId="0" applyFont="1" applyBorder="1" applyAlignment="1">
      <alignment horizontal="center" vertical="center"/>
    </xf>
    <xf numFmtId="0" fontId="14" fillId="0" borderId="1" xfId="0" applyFont="1" applyBorder="1" applyAlignment="1">
      <alignment vertical="top" wrapText="1"/>
    </xf>
    <xf numFmtId="14" fontId="14" fillId="0" borderId="1" xfId="0" applyNumberFormat="1" applyFont="1" applyBorder="1" applyAlignment="1">
      <alignment horizontal="center" vertical="center"/>
    </xf>
    <xf numFmtId="0" fontId="14" fillId="0" borderId="1" xfId="0" applyFont="1" applyBorder="1" applyAlignment="1">
      <alignment horizontal="center" vertical="center" wrapText="1"/>
    </xf>
    <xf numFmtId="0" fontId="16" fillId="0" borderId="1" xfId="0" applyFont="1" applyBorder="1" applyAlignment="1">
      <alignment horizontal="left" vertical="top" wrapText="1"/>
    </xf>
    <xf numFmtId="0" fontId="14" fillId="0" borderId="1" xfId="0" applyFont="1" applyBorder="1" applyAlignment="1">
      <alignment horizontal="left" vertical="top" wrapText="1"/>
    </xf>
    <xf numFmtId="0" fontId="14" fillId="0" borderId="1" xfId="0" applyFont="1" applyBorder="1" applyAlignment="1">
      <alignment vertical="center" wrapText="1"/>
    </xf>
    <xf numFmtId="0" fontId="14" fillId="0" borderId="0" xfId="0" applyFont="1" applyAlignment="1">
      <alignment vertical="center"/>
    </xf>
    <xf numFmtId="0" fontId="17" fillId="0" borderId="1" xfId="0" applyFont="1" applyBorder="1" applyAlignment="1">
      <alignment horizontal="center" vertical="center"/>
    </xf>
    <xf numFmtId="0" fontId="18" fillId="0" borderId="1" xfId="3" applyFont="1" applyBorder="1" applyAlignment="1">
      <alignment horizontal="left" vertical="center" wrapText="1"/>
    </xf>
    <xf numFmtId="0" fontId="18" fillId="0" borderId="1" xfId="3" applyFont="1" applyBorder="1" applyAlignment="1">
      <alignment horizontal="center" vertical="center" wrapText="1"/>
    </xf>
    <xf numFmtId="0" fontId="18" fillId="3" borderId="1" xfId="3" applyFont="1" applyFill="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vertical="top" wrapText="1"/>
    </xf>
    <xf numFmtId="0" fontId="20" fillId="0" borderId="1" xfId="0" applyFont="1" applyBorder="1" applyAlignment="1">
      <alignment horizontal="left" vertical="top" wrapText="1"/>
    </xf>
    <xf numFmtId="0" fontId="19" fillId="0" borderId="1" xfId="3" applyFont="1" applyBorder="1" applyAlignment="1">
      <alignment horizontal="left" vertical="center" wrapText="1"/>
    </xf>
    <xf numFmtId="0" fontId="21" fillId="0" borderId="1" xfId="0" applyFont="1" applyBorder="1" applyAlignment="1">
      <alignment horizontal="left" vertical="top" wrapText="1"/>
    </xf>
    <xf numFmtId="0" fontId="21" fillId="0" borderId="1" xfId="0" applyFont="1" applyBorder="1" applyAlignment="1">
      <alignment vertical="top" wrapText="1"/>
    </xf>
    <xf numFmtId="0" fontId="20" fillId="0" borderId="1" xfId="0" applyFont="1" applyBorder="1" applyAlignment="1">
      <alignment horizontal="left" vertical="center" wrapText="1"/>
    </xf>
    <xf numFmtId="0" fontId="12" fillId="0" borderId="0" xfId="3" applyAlignment="1">
      <alignment wrapText="1"/>
    </xf>
    <xf numFmtId="0" fontId="22" fillId="2" borderId="1" xfId="2" applyFont="1" applyFill="1" applyBorder="1" applyAlignment="1">
      <alignment horizontal="center" vertical="center"/>
    </xf>
    <xf numFmtId="0" fontId="22" fillId="2" borderId="1" xfId="2" applyFont="1" applyFill="1" applyBorder="1" applyAlignment="1">
      <alignment horizontal="center" vertical="center" wrapText="1"/>
    </xf>
    <xf numFmtId="0" fontId="22" fillId="2" borderId="0" xfId="2" applyFont="1" applyFill="1" applyAlignment="1">
      <alignment horizontal="center" vertical="center" wrapText="1"/>
    </xf>
    <xf numFmtId="0" fontId="23" fillId="0" borderId="1" xfId="0" applyFont="1" applyBorder="1" applyAlignment="1">
      <alignment horizontal="center" vertical="center"/>
    </xf>
    <xf numFmtId="0" fontId="23" fillId="0" borderId="1" xfId="0" applyFont="1" applyBorder="1" applyAlignment="1">
      <alignment vertical="top" wrapText="1"/>
    </xf>
    <xf numFmtId="14" fontId="23" fillId="0" borderId="1" xfId="0" applyNumberFormat="1" applyFont="1" applyBorder="1" applyAlignment="1">
      <alignment horizontal="center" vertical="center"/>
    </xf>
    <xf numFmtId="0" fontId="23" fillId="0" borderId="1" xfId="0" applyFont="1" applyBorder="1" applyAlignment="1">
      <alignment vertical="center"/>
    </xf>
    <xf numFmtId="0" fontId="23" fillId="0" borderId="1" xfId="0" applyFont="1" applyBorder="1" applyAlignment="1">
      <alignment horizontal="center" vertical="center" wrapText="1"/>
    </xf>
    <xf numFmtId="0" fontId="23" fillId="0" borderId="1" xfId="0" applyFont="1" applyBorder="1" applyAlignment="1">
      <alignment horizontal="left" vertical="top" wrapText="1"/>
    </xf>
    <xf numFmtId="0" fontId="23" fillId="0" borderId="1" xfId="0" applyFont="1" applyBorder="1" applyAlignment="1">
      <alignment vertical="center" wrapText="1"/>
    </xf>
    <xf numFmtId="0" fontId="14" fillId="0" borderId="1" xfId="0" applyFont="1" applyBorder="1" applyAlignment="1">
      <alignment vertical="center"/>
    </xf>
    <xf numFmtId="0" fontId="23" fillId="0" borderId="3" xfId="0" applyFont="1" applyBorder="1" applyAlignment="1">
      <alignment horizontal="center" vertical="center"/>
    </xf>
    <xf numFmtId="0" fontId="23" fillId="0" borderId="3" xfId="0" applyFont="1" applyBorder="1" applyAlignment="1">
      <alignment vertical="top" wrapText="1"/>
    </xf>
    <xf numFmtId="14" fontId="23" fillId="0" borderId="3" xfId="0" applyNumberFormat="1" applyFont="1" applyBorder="1" applyAlignment="1">
      <alignment horizontal="center" vertical="center"/>
    </xf>
    <xf numFmtId="0" fontId="23" fillId="0" borderId="0" xfId="0" applyFont="1" applyAlignment="1">
      <alignment vertical="center"/>
    </xf>
    <xf numFmtId="0" fontId="0" fillId="4" borderId="1" xfId="0" applyFill="1" applyBorder="1" applyAlignment="1">
      <alignment horizontal="center" vertical="center" wrapText="1"/>
    </xf>
    <xf numFmtId="0" fontId="23" fillId="4" borderId="1" xfId="0" applyFont="1" applyFill="1" applyBorder="1" applyAlignment="1">
      <alignment horizontal="center" vertical="center" wrapText="1"/>
    </xf>
    <xf numFmtId="0" fontId="23" fillId="0" borderId="0" xfId="0" applyFont="1"/>
    <xf numFmtId="0" fontId="3" fillId="2" borderId="2" xfId="2" applyFont="1" applyFill="1" applyBorder="1" applyAlignment="1">
      <alignment horizontal="center" vertical="center"/>
    </xf>
    <xf numFmtId="0" fontId="4" fillId="2" borderId="2" xfId="2" applyFont="1" applyFill="1" applyBorder="1" applyAlignment="1">
      <alignment horizontal="center" vertical="center"/>
    </xf>
    <xf numFmtId="0" fontId="4" fillId="2" borderId="2" xfId="2" applyFont="1" applyFill="1"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vertical="top" wrapText="1"/>
    </xf>
    <xf numFmtId="14" fontId="0" fillId="0" borderId="3" xfId="0" applyNumberFormat="1" applyBorder="1" applyAlignment="1">
      <alignment horizontal="center" vertical="center"/>
    </xf>
    <xf numFmtId="0" fontId="0" fillId="0" borderId="3" xfId="0" applyBorder="1" applyAlignment="1">
      <alignment vertical="center"/>
    </xf>
    <xf numFmtId="0" fontId="13" fillId="0" borderId="4" xfId="3" applyFont="1" applyBorder="1" applyAlignment="1">
      <alignment horizontal="center" vertical="center" wrapText="1"/>
    </xf>
    <xf numFmtId="0" fontId="13" fillId="0" borderId="3" xfId="3" applyFont="1" applyBorder="1" applyAlignment="1">
      <alignment horizontal="center" vertical="center" wrapText="1"/>
    </xf>
    <xf numFmtId="0" fontId="18" fillId="0" borderId="1" xfId="3" applyFont="1" applyBorder="1" applyAlignment="1">
      <alignment horizontal="center" vertical="center" wrapText="1"/>
    </xf>
    <xf numFmtId="0" fontId="13" fillId="0" borderId="1" xfId="3" applyFont="1" applyBorder="1" applyAlignment="1">
      <alignment horizontal="center" vertical="center" wrapText="1"/>
    </xf>
    <xf numFmtId="0" fontId="0" fillId="0" borderId="1" xfId="0" applyBorder="1" applyAlignment="1">
      <alignment horizontal="center"/>
    </xf>
    <xf numFmtId="0" fontId="0" fillId="0" borderId="0" xfId="0" applyAlignment="1">
      <alignment horizontal="center"/>
    </xf>
    <xf numFmtId="0" fontId="0" fillId="0" borderId="1" xfId="0" applyBorder="1" applyAlignment="1">
      <alignment horizontal="center" vertical="top" wrapText="1"/>
    </xf>
    <xf numFmtId="0" fontId="0" fillId="0" borderId="0" xfId="0" applyBorder="1" applyAlignment="1">
      <alignment horizontal="center"/>
    </xf>
    <xf numFmtId="0" fontId="0" fillId="0" borderId="0" xfId="0" applyBorder="1" applyAlignment="1"/>
    <xf numFmtId="0" fontId="0" fillId="0" borderId="1" xfId="0" applyBorder="1" applyAlignment="1">
      <alignment horizontal="right"/>
    </xf>
    <xf numFmtId="9" fontId="0" fillId="0" borderId="1" xfId="0" applyNumberFormat="1" applyBorder="1" applyAlignment="1">
      <alignment horizontal="center"/>
    </xf>
    <xf numFmtId="0" fontId="0" fillId="0" borderId="0" xfId="0" applyBorder="1"/>
    <xf numFmtId="0" fontId="0" fillId="0" borderId="1" xfId="0" applyBorder="1" applyAlignment="1">
      <alignment horizontal="left"/>
    </xf>
    <xf numFmtId="0" fontId="24" fillId="6" borderId="1" xfId="0" applyFont="1" applyFill="1" applyBorder="1" applyAlignment="1">
      <alignment horizontal="center" vertical="center"/>
    </xf>
    <xf numFmtId="0" fontId="24" fillId="6" borderId="1" xfId="0" applyFont="1" applyFill="1" applyBorder="1" applyAlignment="1">
      <alignment horizontal="center" vertical="center" wrapText="1"/>
    </xf>
    <xf numFmtId="0" fontId="20" fillId="0" borderId="1" xfId="0" applyFont="1" applyBorder="1" applyAlignment="1">
      <alignment horizontal="center"/>
    </xf>
    <xf numFmtId="0" fontId="6" fillId="0" borderId="1" xfId="0" applyFont="1" applyBorder="1" applyAlignment="1">
      <alignment horizontal="center"/>
    </xf>
  </cellXfs>
  <cellStyles count="4">
    <cellStyle name="Normal" xfId="0" builtinId="0"/>
    <cellStyle name="Normal 2" xfId="3" xr:uid="{554B78DA-418C-4B75-AD8F-92AF5C3752F9}"/>
    <cellStyle name="Normal 3" xfId="1" xr:uid="{00000000-0005-0000-0000-00000100000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b="1" i="0">
                <a:effectLst/>
              </a:rPr>
              <a:t>Functional and Non - functional test</a:t>
            </a:r>
          </a:p>
        </c:rich>
      </c:tx>
      <c:layout>
        <c:manualLayout>
          <c:xMode val="edge"/>
          <c:yMode val="edge"/>
          <c:x val="0.17343744531933508"/>
          <c:y val="2.7777777777777776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D49C-4419-8FAD-D706F75508CA}"/>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D49C-4419-8FAD-D706F75508CA}"/>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B2B1-4E99-8298-676DFBA60912}"/>
              </c:ext>
            </c:extLst>
          </c:dPt>
          <c:dLbls>
            <c:dLbl>
              <c:idx val="2"/>
              <c:layout>
                <c:manualLayout>
                  <c:x val="0.13055555555555556"/>
                  <c:y val="5.2701224846894157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2B1-4E99-8298-676DFBA60912}"/>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'Test Report'!$B$8:$B$10</c:f>
              <c:strCache>
                <c:ptCount val="3"/>
                <c:pt idx="0">
                  <c:v>Pass</c:v>
                </c:pt>
                <c:pt idx="1">
                  <c:v>Fail</c:v>
                </c:pt>
                <c:pt idx="2">
                  <c:v>Not executed</c:v>
                </c:pt>
              </c:strCache>
            </c:strRef>
          </c:cat>
          <c:val>
            <c:numRef>
              <c:f>'Test Report'!$C$8:$C$10</c:f>
              <c:numCache>
                <c:formatCode>General</c:formatCode>
                <c:ptCount val="3"/>
                <c:pt idx="0">
                  <c:v>68</c:v>
                </c:pt>
                <c:pt idx="1">
                  <c:v>2</c:v>
                </c:pt>
                <c:pt idx="2">
                  <c:v>0</c:v>
                </c:pt>
              </c:numCache>
            </c:numRef>
          </c:val>
          <c:extLst>
            <c:ext xmlns:c16="http://schemas.microsoft.com/office/drawing/2014/chart" uri="{C3380CC4-5D6E-409C-BE32-E72D297353CC}">
              <c16:uniqueId val="{00000000-B2B1-4E99-8298-676DFBA60912}"/>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15875</xdr:colOff>
      <xdr:row>21</xdr:row>
      <xdr:rowOff>161925</xdr:rowOff>
    </xdr:from>
    <xdr:to>
      <xdr:col>4</xdr:col>
      <xdr:colOff>63500</xdr:colOff>
      <xdr:row>39</xdr:row>
      <xdr:rowOff>176389</xdr:rowOff>
    </xdr:to>
    <xdr:graphicFrame macro="">
      <xdr:nvGraphicFramePr>
        <xdr:cNvPr id="2" name="Chart 1">
          <a:extLst>
            <a:ext uri="{FF2B5EF4-FFF2-40B4-BE49-F238E27FC236}">
              <a16:creationId xmlns:a16="http://schemas.microsoft.com/office/drawing/2014/main" id="{9647B11B-5DFB-A4D2-A653-F7C9B41CA3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CFB30-F7E2-4AFD-8395-589CEEA0039A}">
  <dimension ref="A1:G20"/>
  <sheetViews>
    <sheetView topLeftCell="A4" workbookViewId="0">
      <selection activeCell="J6" sqref="J6"/>
    </sheetView>
  </sheetViews>
  <sheetFormatPr defaultRowHeight="14.5"/>
  <cols>
    <col min="1" max="1" width="5.26953125" customWidth="1"/>
    <col min="2" max="2" width="14.08984375" customWidth="1"/>
    <col min="3" max="3" width="12.453125" customWidth="1"/>
    <col min="4" max="4" width="13.81640625" customWidth="1"/>
    <col min="5" max="5" width="14" customWidth="1"/>
    <col min="6" max="6" width="8.7265625" customWidth="1"/>
    <col min="7" max="7" width="29" customWidth="1"/>
  </cols>
  <sheetData>
    <row r="1" spans="1:7" ht="33" customHeight="1">
      <c r="A1" s="32" t="s">
        <v>2</v>
      </c>
      <c r="B1" s="32" t="s">
        <v>47</v>
      </c>
      <c r="C1" s="32" t="s">
        <v>48</v>
      </c>
      <c r="D1" s="32" t="s">
        <v>49</v>
      </c>
      <c r="E1" s="32" t="s">
        <v>50</v>
      </c>
      <c r="F1" s="32" t="s">
        <v>51</v>
      </c>
      <c r="G1" s="32" t="s">
        <v>52</v>
      </c>
    </row>
    <row r="2" spans="1:7" ht="29">
      <c r="A2" s="4">
        <v>1</v>
      </c>
      <c r="B2" s="4" t="s">
        <v>53</v>
      </c>
      <c r="C2" s="33" t="s">
        <v>54</v>
      </c>
      <c r="D2" s="33" t="s">
        <v>99</v>
      </c>
      <c r="E2" s="33" t="s">
        <v>99</v>
      </c>
      <c r="F2" s="4"/>
      <c r="G2" s="24" t="s">
        <v>55</v>
      </c>
    </row>
    <row r="3" spans="1:7" ht="29">
      <c r="A3" s="4">
        <f>A2+1</f>
        <v>2</v>
      </c>
      <c r="B3" s="4" t="s">
        <v>53</v>
      </c>
      <c r="C3" s="33" t="s">
        <v>54</v>
      </c>
      <c r="D3" s="33" t="s">
        <v>100</v>
      </c>
      <c r="E3" s="33" t="s">
        <v>100</v>
      </c>
      <c r="F3" s="4"/>
      <c r="G3" s="24" t="s">
        <v>56</v>
      </c>
    </row>
    <row r="4" spans="1:7" ht="43.5">
      <c r="A4" s="4">
        <f t="shared" ref="A4:A13" si="0">A3+1</f>
        <v>3</v>
      </c>
      <c r="B4" s="4" t="s">
        <v>53</v>
      </c>
      <c r="C4" s="33" t="s">
        <v>57</v>
      </c>
      <c r="D4" s="33" t="s">
        <v>70</v>
      </c>
      <c r="E4" s="33" t="s">
        <v>71</v>
      </c>
      <c r="F4" s="4"/>
      <c r="G4" s="24" t="s">
        <v>58</v>
      </c>
    </row>
    <row r="5" spans="1:7" ht="29">
      <c r="A5" s="4">
        <f t="shared" si="0"/>
        <v>4</v>
      </c>
      <c r="B5" s="4" t="s">
        <v>53</v>
      </c>
      <c r="C5" s="33" t="s">
        <v>54</v>
      </c>
      <c r="D5" s="33" t="s">
        <v>72</v>
      </c>
      <c r="E5" s="33" t="s">
        <v>72</v>
      </c>
      <c r="F5" s="4"/>
      <c r="G5" s="24" t="s">
        <v>59</v>
      </c>
    </row>
    <row r="6" spans="1:7" ht="29">
      <c r="A6" s="4">
        <f t="shared" si="0"/>
        <v>5</v>
      </c>
      <c r="B6" s="4" t="s">
        <v>92</v>
      </c>
      <c r="C6" s="33" t="s">
        <v>60</v>
      </c>
      <c r="D6" s="33" t="s">
        <v>98</v>
      </c>
      <c r="E6" s="33" t="s">
        <v>73</v>
      </c>
      <c r="F6" s="4" t="s">
        <v>61</v>
      </c>
      <c r="G6" s="25" t="s">
        <v>62</v>
      </c>
    </row>
    <row r="7" spans="1:7" ht="29">
      <c r="A7" s="4">
        <f t="shared" si="0"/>
        <v>6</v>
      </c>
      <c r="B7" s="4" t="s">
        <v>92</v>
      </c>
      <c r="C7" s="33" t="s">
        <v>60</v>
      </c>
      <c r="D7" s="34">
        <v>44937</v>
      </c>
      <c r="E7" s="34">
        <v>44968</v>
      </c>
      <c r="F7" s="4" t="s">
        <v>61</v>
      </c>
      <c r="G7" s="25" t="s">
        <v>114</v>
      </c>
    </row>
    <row r="8" spans="1:7" ht="33" customHeight="1">
      <c r="A8" s="4">
        <f t="shared" si="0"/>
        <v>7</v>
      </c>
      <c r="B8" s="4" t="s">
        <v>92</v>
      </c>
      <c r="C8" s="33" t="s">
        <v>60</v>
      </c>
      <c r="D8" s="34">
        <v>45057</v>
      </c>
      <c r="E8" s="34">
        <v>45088</v>
      </c>
      <c r="F8" s="4" t="s">
        <v>61</v>
      </c>
      <c r="G8" s="25" t="s">
        <v>63</v>
      </c>
    </row>
    <row r="9" spans="1:7" ht="29">
      <c r="A9" s="4">
        <f t="shared" si="0"/>
        <v>8</v>
      </c>
      <c r="B9" s="4" t="s">
        <v>92</v>
      </c>
      <c r="C9" s="33" t="s">
        <v>60</v>
      </c>
      <c r="D9" s="34">
        <v>45118</v>
      </c>
      <c r="E9" s="34">
        <v>45149</v>
      </c>
      <c r="F9" s="4" t="s">
        <v>61</v>
      </c>
      <c r="G9" s="25" t="s">
        <v>64</v>
      </c>
    </row>
    <row r="10" spans="1:7" ht="29">
      <c r="A10" s="4">
        <f t="shared" si="0"/>
        <v>9</v>
      </c>
      <c r="B10" s="4" t="s">
        <v>92</v>
      </c>
      <c r="C10" s="33" t="s">
        <v>54</v>
      </c>
      <c r="D10" s="34">
        <v>45180</v>
      </c>
      <c r="E10" s="34">
        <v>45180</v>
      </c>
      <c r="F10" s="4" t="s">
        <v>61</v>
      </c>
      <c r="G10" s="25" t="s">
        <v>65</v>
      </c>
    </row>
    <row r="11" spans="1:7" ht="29">
      <c r="A11" s="4">
        <f t="shared" si="0"/>
        <v>10</v>
      </c>
      <c r="B11" s="4" t="s">
        <v>92</v>
      </c>
      <c r="C11" s="33" t="s">
        <v>54</v>
      </c>
      <c r="D11" s="34">
        <v>45210</v>
      </c>
      <c r="E11" s="34">
        <v>45210</v>
      </c>
      <c r="F11" s="4" t="s">
        <v>61</v>
      </c>
      <c r="G11" s="25" t="s">
        <v>66</v>
      </c>
    </row>
    <row r="12" spans="1:7">
      <c r="A12" s="4">
        <f t="shared" si="0"/>
        <v>11</v>
      </c>
      <c r="B12" s="4" t="s">
        <v>92</v>
      </c>
      <c r="C12" s="33" t="s">
        <v>54</v>
      </c>
      <c r="D12" s="34">
        <v>45241</v>
      </c>
      <c r="E12" s="34">
        <v>45241</v>
      </c>
      <c r="F12" s="4" t="s">
        <v>61</v>
      </c>
      <c r="G12" s="25" t="s">
        <v>67</v>
      </c>
    </row>
    <row r="13" spans="1:7">
      <c r="A13" s="4">
        <f t="shared" si="0"/>
        <v>12</v>
      </c>
      <c r="B13" s="4" t="s">
        <v>92</v>
      </c>
      <c r="C13" s="33" t="s">
        <v>68</v>
      </c>
      <c r="D13" s="33" t="s">
        <v>101</v>
      </c>
      <c r="E13" s="33" t="s">
        <v>102</v>
      </c>
      <c r="F13" s="4" t="s">
        <v>61</v>
      </c>
      <c r="G13" s="24" t="s">
        <v>69</v>
      </c>
    </row>
    <row r="14" spans="1:7">
      <c r="A14" s="18"/>
      <c r="B14" s="18"/>
    </row>
    <row r="15" spans="1:7">
      <c r="D15" s="26"/>
      <c r="E15" s="26"/>
    </row>
    <row r="16" spans="1:7">
      <c r="D16" s="26"/>
      <c r="E16" s="26"/>
    </row>
    <row r="17" spans="4:5">
      <c r="D17" s="26"/>
      <c r="E17" s="26"/>
    </row>
    <row r="18" spans="4:5">
      <c r="D18" s="26"/>
      <c r="E18" s="26"/>
    </row>
    <row r="19" spans="4:5">
      <c r="D19" s="26"/>
      <c r="E19" s="26"/>
    </row>
    <row r="20" spans="4:5">
      <c r="D20" s="26"/>
      <c r="E20"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I24"/>
  <sheetViews>
    <sheetView tabSelected="1" topLeftCell="A5" zoomScale="90" zoomScaleNormal="90" workbookViewId="0">
      <selection activeCell="K19" sqref="K19"/>
    </sheetView>
  </sheetViews>
  <sheetFormatPr defaultRowHeight="14.5"/>
  <cols>
    <col min="2" max="2" width="19.54296875" customWidth="1"/>
    <col min="3" max="3" width="38.1796875" customWidth="1"/>
    <col min="4" max="4" width="15" customWidth="1"/>
    <col min="5" max="5" width="14.7265625" customWidth="1"/>
    <col min="6" max="6" width="16.6328125" customWidth="1"/>
    <col min="7" max="7" width="15.36328125" customWidth="1"/>
    <col min="8" max="8" width="11.36328125" customWidth="1"/>
    <col min="9" max="9" width="11.81640625" customWidth="1"/>
  </cols>
  <sheetData>
    <row r="2" spans="2:9" ht="23.5">
      <c r="B2" s="98" t="s">
        <v>12</v>
      </c>
      <c r="C2" s="98"/>
      <c r="D2" s="98"/>
      <c r="E2" s="98"/>
    </row>
    <row r="3" spans="2:9">
      <c r="B3" s="3" t="s">
        <v>13</v>
      </c>
      <c r="C3" s="86" t="s">
        <v>18</v>
      </c>
      <c r="D3" s="86"/>
      <c r="E3" s="86"/>
    </row>
    <row r="4" spans="2:9">
      <c r="B4" s="3" t="s">
        <v>14</v>
      </c>
      <c r="C4" s="86" t="s">
        <v>346</v>
      </c>
      <c r="D4" s="86"/>
      <c r="E4" s="86"/>
    </row>
    <row r="5" spans="2:9" ht="78" customHeight="1">
      <c r="B5" s="8" t="s">
        <v>15</v>
      </c>
      <c r="C5" s="88" t="s">
        <v>347</v>
      </c>
      <c r="D5" s="88"/>
      <c r="E5" s="88"/>
    </row>
    <row r="6" spans="2:9">
      <c r="B6" s="3"/>
      <c r="C6" s="86" t="s">
        <v>314</v>
      </c>
      <c r="D6" s="86"/>
      <c r="E6" s="86"/>
      <c r="F6" s="90"/>
    </row>
    <row r="7" spans="2:9">
      <c r="B7" s="3" t="s">
        <v>349</v>
      </c>
      <c r="C7" s="86" t="s">
        <v>126</v>
      </c>
      <c r="D7" s="86"/>
      <c r="E7" s="86"/>
    </row>
    <row r="8" spans="2:9">
      <c r="B8" s="3" t="s">
        <v>11</v>
      </c>
      <c r="C8" s="91">
        <v>68</v>
      </c>
      <c r="D8" s="91"/>
      <c r="E8" s="91"/>
    </row>
    <row r="9" spans="2:9">
      <c r="B9" s="3" t="s">
        <v>16</v>
      </c>
      <c r="C9" s="91">
        <v>2</v>
      </c>
      <c r="D9" s="91"/>
      <c r="E9" s="91"/>
    </row>
    <row r="10" spans="2:9">
      <c r="B10" s="3" t="s">
        <v>17</v>
      </c>
      <c r="C10" s="91">
        <v>0</v>
      </c>
      <c r="D10" s="91"/>
      <c r="E10" s="91"/>
    </row>
    <row r="11" spans="2:9">
      <c r="B11" s="3" t="s">
        <v>348</v>
      </c>
      <c r="C11" s="91">
        <f>C8+C9+D13</f>
        <v>70</v>
      </c>
      <c r="D11" s="91"/>
      <c r="E11" s="91"/>
    </row>
    <row r="14" spans="2:9" ht="36.5" customHeight="1">
      <c r="B14" s="95" t="s">
        <v>350</v>
      </c>
      <c r="C14" s="95" t="s">
        <v>351</v>
      </c>
      <c r="D14" s="95" t="s">
        <v>352</v>
      </c>
      <c r="E14" s="95" t="s">
        <v>353</v>
      </c>
      <c r="F14" s="95" t="s">
        <v>354</v>
      </c>
      <c r="G14" s="95" t="s">
        <v>355</v>
      </c>
      <c r="H14" s="96" t="s">
        <v>371</v>
      </c>
      <c r="I14" s="96" t="s">
        <v>372</v>
      </c>
    </row>
    <row r="15" spans="2:9">
      <c r="B15" s="2" t="s">
        <v>357</v>
      </c>
      <c r="C15" s="94" t="s">
        <v>370</v>
      </c>
      <c r="D15" s="92">
        <v>1</v>
      </c>
      <c r="E15" s="92">
        <v>1</v>
      </c>
      <c r="F15" s="2">
        <v>0</v>
      </c>
      <c r="G15" s="2" t="s">
        <v>358</v>
      </c>
      <c r="H15" s="97">
        <v>5</v>
      </c>
      <c r="I15" s="97">
        <v>5</v>
      </c>
    </row>
    <row r="16" spans="2:9">
      <c r="B16" s="2" t="s">
        <v>356</v>
      </c>
      <c r="C16" s="94" t="s">
        <v>359</v>
      </c>
      <c r="D16" s="92">
        <v>1</v>
      </c>
      <c r="E16" s="92">
        <v>1</v>
      </c>
      <c r="F16" s="2">
        <v>0</v>
      </c>
      <c r="G16" s="2" t="s">
        <v>358</v>
      </c>
      <c r="H16" s="97">
        <v>8</v>
      </c>
      <c r="I16" s="97">
        <v>8</v>
      </c>
    </row>
    <row r="17" spans="2:9">
      <c r="B17" s="2" t="s">
        <v>360</v>
      </c>
      <c r="C17" s="94" t="s">
        <v>361</v>
      </c>
      <c r="D17" s="92">
        <v>1</v>
      </c>
      <c r="E17" s="92">
        <v>0.9</v>
      </c>
      <c r="F17" s="2">
        <v>0</v>
      </c>
      <c r="G17" s="2" t="s">
        <v>358</v>
      </c>
      <c r="H17" s="97">
        <v>3</v>
      </c>
      <c r="I17" s="97">
        <v>2</v>
      </c>
    </row>
    <row r="18" spans="2:9">
      <c r="B18" s="2" t="s">
        <v>362</v>
      </c>
      <c r="C18" s="94" t="s">
        <v>363</v>
      </c>
      <c r="D18" s="92">
        <v>1</v>
      </c>
      <c r="E18" s="92">
        <v>0.9</v>
      </c>
      <c r="F18" s="2">
        <v>0</v>
      </c>
      <c r="G18" s="2" t="s">
        <v>358</v>
      </c>
      <c r="H18" s="97">
        <v>2</v>
      </c>
      <c r="I18" s="97">
        <v>1</v>
      </c>
    </row>
    <row r="19" spans="2:9">
      <c r="B19" s="2" t="s">
        <v>364</v>
      </c>
      <c r="C19" s="94" t="s">
        <v>368</v>
      </c>
      <c r="D19" s="92">
        <v>1</v>
      </c>
      <c r="E19" s="92">
        <v>1</v>
      </c>
      <c r="F19" s="2">
        <v>0</v>
      </c>
      <c r="G19" s="2" t="s">
        <v>358</v>
      </c>
      <c r="H19" s="97">
        <v>4</v>
      </c>
      <c r="I19" s="97">
        <v>4</v>
      </c>
    </row>
    <row r="20" spans="2:9">
      <c r="B20" s="2" t="s">
        <v>365</v>
      </c>
      <c r="C20" s="94" t="s">
        <v>367</v>
      </c>
      <c r="D20" s="92">
        <v>1</v>
      </c>
      <c r="E20" s="92">
        <v>1</v>
      </c>
      <c r="F20" s="2">
        <v>0</v>
      </c>
      <c r="G20" s="2" t="s">
        <v>358</v>
      </c>
      <c r="H20" s="97">
        <v>6</v>
      </c>
      <c r="I20" s="97">
        <v>6</v>
      </c>
    </row>
    <row r="21" spans="2:9">
      <c r="B21" s="2" t="s">
        <v>366</v>
      </c>
      <c r="C21" s="94" t="s">
        <v>369</v>
      </c>
      <c r="D21" s="92">
        <v>1</v>
      </c>
      <c r="E21" s="92">
        <v>1</v>
      </c>
      <c r="F21" s="2">
        <v>0</v>
      </c>
      <c r="G21" s="2" t="s">
        <v>358</v>
      </c>
      <c r="H21" s="97">
        <v>0</v>
      </c>
      <c r="I21" s="97">
        <v>0</v>
      </c>
    </row>
    <row r="22" spans="2:9">
      <c r="B22" s="89"/>
      <c r="C22" s="93"/>
      <c r="D22" s="89"/>
      <c r="E22" s="89"/>
      <c r="F22" s="89"/>
      <c r="G22" s="89"/>
    </row>
    <row r="23" spans="2:9">
      <c r="B23" s="89"/>
      <c r="C23" s="93"/>
      <c r="D23" s="89"/>
      <c r="E23" s="89"/>
      <c r="F23" s="89"/>
      <c r="G23" s="89"/>
    </row>
    <row r="24" spans="2:9">
      <c r="B24" s="93"/>
      <c r="C24" s="93"/>
      <c r="D24" s="89"/>
      <c r="E24" s="89"/>
      <c r="F24" s="89"/>
      <c r="G24" s="89"/>
    </row>
  </sheetData>
  <mergeCells count="10">
    <mergeCell ref="C8:E8"/>
    <mergeCell ref="C9:E9"/>
    <mergeCell ref="C10:E10"/>
    <mergeCell ref="C11:E11"/>
    <mergeCell ref="B2:E2"/>
    <mergeCell ref="C6:E6"/>
    <mergeCell ref="C5:E5"/>
    <mergeCell ref="C4:E4"/>
    <mergeCell ref="C3:E3"/>
    <mergeCell ref="C7:E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918E4-C4FA-4E41-B01C-B0E2830F0417}">
  <dimension ref="A1:E30"/>
  <sheetViews>
    <sheetView showGridLines="0" topLeftCell="A10" workbookViewId="0">
      <selection activeCell="I4" sqref="I4"/>
    </sheetView>
  </sheetViews>
  <sheetFormatPr defaultRowHeight="14.5"/>
  <cols>
    <col min="1" max="1" width="10.1796875" style="29" customWidth="1"/>
    <col min="2" max="2" width="10.453125" style="29" customWidth="1"/>
    <col min="3" max="3" width="16.36328125" style="56" customWidth="1"/>
    <col min="4" max="4" width="24.08984375" style="29" customWidth="1"/>
    <col min="5" max="5" width="28" style="29" customWidth="1"/>
    <col min="6" max="16384" width="8.7265625" style="29"/>
  </cols>
  <sheetData>
    <row r="1" spans="1:5" ht="29">
      <c r="A1" s="28" t="s">
        <v>93</v>
      </c>
      <c r="B1" s="28" t="s">
        <v>94</v>
      </c>
      <c r="C1" s="48" t="s">
        <v>128</v>
      </c>
      <c r="D1" s="48" t="s">
        <v>127</v>
      </c>
      <c r="E1" s="48" t="s">
        <v>29</v>
      </c>
    </row>
    <row r="2" spans="1:5" ht="43.5">
      <c r="A2" s="82" t="s">
        <v>373</v>
      </c>
      <c r="B2" s="30" t="s">
        <v>95</v>
      </c>
      <c r="C2" s="47" t="s">
        <v>129</v>
      </c>
      <c r="D2" s="52" t="s">
        <v>147</v>
      </c>
      <c r="E2" s="46" t="s">
        <v>30</v>
      </c>
    </row>
    <row r="3" spans="1:5" ht="29">
      <c r="A3" s="82"/>
      <c r="B3" s="30" t="s">
        <v>95</v>
      </c>
      <c r="C3" s="47" t="s">
        <v>130</v>
      </c>
      <c r="D3" s="52" t="s">
        <v>345</v>
      </c>
      <c r="E3" s="46" t="s">
        <v>31</v>
      </c>
    </row>
    <row r="4" spans="1:5" ht="43.5">
      <c r="A4" s="83"/>
      <c r="B4" s="30" t="s">
        <v>95</v>
      </c>
      <c r="C4" s="47" t="s">
        <v>131</v>
      </c>
      <c r="D4" s="52" t="s">
        <v>148</v>
      </c>
      <c r="E4" s="46" t="s">
        <v>31</v>
      </c>
    </row>
    <row r="5" spans="1:5" ht="101.5">
      <c r="A5" s="84" t="s">
        <v>132</v>
      </c>
      <c r="B5" s="30" t="s">
        <v>95</v>
      </c>
      <c r="C5" s="47" t="s">
        <v>133</v>
      </c>
      <c r="D5" s="52" t="s">
        <v>149</v>
      </c>
      <c r="E5" s="46" t="s">
        <v>134</v>
      </c>
    </row>
    <row r="6" spans="1:5" ht="87">
      <c r="A6" s="84"/>
      <c r="B6" s="30" t="s">
        <v>95</v>
      </c>
      <c r="C6" s="47" t="s">
        <v>137</v>
      </c>
      <c r="D6" s="52" t="s">
        <v>138</v>
      </c>
      <c r="E6" s="46" t="s">
        <v>139</v>
      </c>
    </row>
    <row r="7" spans="1:5" ht="87">
      <c r="A7" s="85"/>
      <c r="B7" s="30" t="s">
        <v>95</v>
      </c>
      <c r="C7" s="49" t="s">
        <v>121</v>
      </c>
      <c r="D7" s="52" t="s">
        <v>135</v>
      </c>
      <c r="E7" s="46" t="s">
        <v>136</v>
      </c>
    </row>
    <row r="8" spans="1:5">
      <c r="A8" s="85"/>
      <c r="B8" s="30" t="s">
        <v>95</v>
      </c>
      <c r="C8" s="47" t="s">
        <v>1</v>
      </c>
      <c r="D8" s="52"/>
      <c r="E8" s="46" t="s">
        <v>140</v>
      </c>
    </row>
    <row r="9" spans="1:5" ht="43.5">
      <c r="A9" s="85"/>
      <c r="B9" s="30" t="s">
        <v>95</v>
      </c>
      <c r="C9" s="47" t="s">
        <v>141</v>
      </c>
      <c r="D9" s="52" t="s">
        <v>142</v>
      </c>
      <c r="E9" s="46" t="s">
        <v>143</v>
      </c>
    </row>
    <row r="10" spans="1:5" ht="29">
      <c r="A10" s="84" t="s">
        <v>144</v>
      </c>
      <c r="B10" s="30" t="s">
        <v>95</v>
      </c>
      <c r="C10" s="47" t="s">
        <v>145</v>
      </c>
      <c r="D10" s="52"/>
      <c r="E10" s="46" t="s">
        <v>46</v>
      </c>
    </row>
    <row r="11" spans="1:5" ht="29">
      <c r="A11" s="84"/>
      <c r="B11" s="30" t="s">
        <v>95</v>
      </c>
      <c r="C11" s="49" t="s">
        <v>146</v>
      </c>
      <c r="D11" s="52"/>
      <c r="E11" s="46" t="s">
        <v>45</v>
      </c>
    </row>
    <row r="12" spans="1:5" ht="58">
      <c r="A12" s="84"/>
      <c r="B12" s="30" t="s">
        <v>95</v>
      </c>
      <c r="C12" s="49" t="s">
        <v>24</v>
      </c>
      <c r="D12" s="52" t="s">
        <v>38</v>
      </c>
      <c r="E12" s="46" t="s">
        <v>150</v>
      </c>
    </row>
    <row r="13" spans="1:5" ht="58">
      <c r="A13" s="84"/>
      <c r="B13" s="30" t="s">
        <v>95</v>
      </c>
      <c r="C13" s="49" t="s">
        <v>39</v>
      </c>
      <c r="D13" s="53" t="s">
        <v>151</v>
      </c>
      <c r="E13" s="50" t="s">
        <v>163</v>
      </c>
    </row>
    <row r="14" spans="1:5" ht="29">
      <c r="A14" s="84"/>
      <c r="B14" s="30" t="s">
        <v>95</v>
      </c>
      <c r="C14" s="49" t="s">
        <v>25</v>
      </c>
      <c r="D14" s="53"/>
      <c r="E14" s="50" t="s">
        <v>162</v>
      </c>
    </row>
    <row r="15" spans="1:5" ht="58">
      <c r="A15" s="84"/>
      <c r="B15" s="30" t="s">
        <v>95</v>
      </c>
      <c r="C15" s="49" t="s">
        <v>41</v>
      </c>
      <c r="D15" s="53" t="s">
        <v>152</v>
      </c>
      <c r="E15" s="50" t="s">
        <v>161</v>
      </c>
    </row>
    <row r="16" spans="1:5" ht="101.5">
      <c r="A16" s="84" t="s">
        <v>153</v>
      </c>
      <c r="B16" s="47" t="s">
        <v>95</v>
      </c>
      <c r="C16" s="49" t="s">
        <v>86</v>
      </c>
      <c r="D16" s="54" t="s">
        <v>170</v>
      </c>
      <c r="E16" s="46" t="s">
        <v>154</v>
      </c>
    </row>
    <row r="17" spans="1:5" ht="101.5">
      <c r="A17" s="84"/>
      <c r="B17" s="30" t="s">
        <v>95</v>
      </c>
      <c r="C17" s="47" t="s">
        <v>87</v>
      </c>
      <c r="D17" s="54" t="s">
        <v>155</v>
      </c>
      <c r="E17" s="31" t="s">
        <v>96</v>
      </c>
    </row>
    <row r="18" spans="1:5" ht="29">
      <c r="A18" s="84"/>
      <c r="B18" s="30" t="s">
        <v>95</v>
      </c>
      <c r="C18" s="47" t="s">
        <v>88</v>
      </c>
      <c r="D18" s="31"/>
      <c r="E18" s="46" t="s">
        <v>156</v>
      </c>
    </row>
    <row r="19" spans="1:5" ht="29">
      <c r="A19" s="84"/>
      <c r="B19" s="30" t="s">
        <v>95</v>
      </c>
      <c r="C19" s="47" t="s">
        <v>89</v>
      </c>
      <c r="D19" s="52" t="s">
        <v>157</v>
      </c>
      <c r="E19" s="46" t="s">
        <v>158</v>
      </c>
    </row>
    <row r="20" spans="1:5" ht="72.5">
      <c r="A20" s="84" t="s">
        <v>159</v>
      </c>
      <c r="B20" s="30" t="s">
        <v>95</v>
      </c>
      <c r="C20" s="47" t="s">
        <v>108</v>
      </c>
      <c r="D20" s="38" t="s">
        <v>164</v>
      </c>
      <c r="E20" s="55" t="s">
        <v>160</v>
      </c>
    </row>
    <row r="21" spans="1:5" ht="72.5">
      <c r="A21" s="85"/>
      <c r="B21" s="30" t="s">
        <v>95</v>
      </c>
      <c r="C21" s="49" t="s">
        <v>110</v>
      </c>
      <c r="D21" s="38" t="s">
        <v>165</v>
      </c>
      <c r="E21" s="31" t="s">
        <v>166</v>
      </c>
    </row>
    <row r="22" spans="1:5">
      <c r="A22" s="85"/>
      <c r="B22" s="30" t="s">
        <v>95</v>
      </c>
      <c r="C22" s="49" t="s">
        <v>19</v>
      </c>
      <c r="D22" s="31"/>
      <c r="E22" s="46" t="s">
        <v>174</v>
      </c>
    </row>
    <row r="23" spans="1:5" ht="29">
      <c r="A23" s="85"/>
      <c r="B23" s="30" t="s">
        <v>95</v>
      </c>
      <c r="C23" s="49" t="s">
        <v>112</v>
      </c>
      <c r="D23" s="38" t="s">
        <v>117</v>
      </c>
      <c r="E23" s="46" t="s">
        <v>167</v>
      </c>
    </row>
    <row r="24" spans="1:5" ht="101.5">
      <c r="A24" s="84" t="s">
        <v>168</v>
      </c>
      <c r="B24" s="30" t="s">
        <v>95</v>
      </c>
      <c r="C24" s="49" t="s">
        <v>77</v>
      </c>
      <c r="D24" s="10" t="s">
        <v>169</v>
      </c>
      <c r="E24" s="31" t="s">
        <v>171</v>
      </c>
    </row>
    <row r="25" spans="1:5" ht="72.5">
      <c r="A25" s="84"/>
      <c r="B25" s="30" t="s">
        <v>95</v>
      </c>
      <c r="C25" s="49" t="s">
        <v>79</v>
      </c>
      <c r="D25" s="10" t="s">
        <v>80</v>
      </c>
      <c r="E25" s="46" t="s">
        <v>172</v>
      </c>
    </row>
    <row r="26" spans="1:5" ht="29">
      <c r="A26" s="84"/>
      <c r="B26" s="30" t="s">
        <v>95</v>
      </c>
      <c r="C26" s="49" t="s">
        <v>82</v>
      </c>
      <c r="D26" s="31"/>
      <c r="E26" s="31" t="s">
        <v>173</v>
      </c>
    </row>
    <row r="27" spans="1:5" ht="72.5">
      <c r="A27" s="84"/>
      <c r="B27" s="30" t="s">
        <v>95</v>
      </c>
      <c r="C27" s="49" t="s">
        <v>84</v>
      </c>
      <c r="D27" s="10" t="s">
        <v>175</v>
      </c>
      <c r="E27" s="46" t="s">
        <v>176</v>
      </c>
    </row>
    <row r="28" spans="1:5" ht="43.5">
      <c r="A28" s="84" t="s">
        <v>177</v>
      </c>
      <c r="B28" s="30" t="s">
        <v>95</v>
      </c>
      <c r="C28" s="49" t="s">
        <v>74</v>
      </c>
      <c r="D28" s="31"/>
      <c r="E28" s="51" t="s">
        <v>178</v>
      </c>
    </row>
    <row r="29" spans="1:5" ht="43.5">
      <c r="A29" s="85"/>
      <c r="B29" s="30" t="s">
        <v>95</v>
      </c>
      <c r="C29" s="49" t="s">
        <v>105</v>
      </c>
      <c r="D29" s="31"/>
      <c r="E29" s="50" t="s">
        <v>179</v>
      </c>
    </row>
    <row r="30" spans="1:5" ht="29">
      <c r="A30" s="85"/>
      <c r="B30" s="30" t="s">
        <v>95</v>
      </c>
      <c r="C30" s="49" t="s">
        <v>106</v>
      </c>
      <c r="D30" s="31"/>
      <c r="E30" s="50" t="s">
        <v>107</v>
      </c>
    </row>
  </sheetData>
  <mergeCells count="7">
    <mergeCell ref="A2:A4"/>
    <mergeCell ref="A28:A30"/>
    <mergeCell ref="A5:A9"/>
    <mergeCell ref="A20:A23"/>
    <mergeCell ref="A10:A15"/>
    <mergeCell ref="A16:A19"/>
    <mergeCell ref="A24:A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8D1AE-B022-4025-B4F7-530C8EB69DB5}">
  <dimension ref="A1:J9"/>
  <sheetViews>
    <sheetView topLeftCell="A4" zoomScale="80" zoomScaleNormal="80" workbookViewId="0">
      <selection activeCell="J3" sqref="J3"/>
    </sheetView>
  </sheetViews>
  <sheetFormatPr defaultRowHeight="14.5"/>
  <cols>
    <col min="1" max="1" width="14.36328125" style="9" customWidth="1"/>
    <col min="2" max="2" width="11" style="9" customWidth="1"/>
    <col min="3" max="3" width="29.54296875" style="18" customWidth="1"/>
    <col min="4" max="4" width="44.08984375" style="5" customWidth="1"/>
    <col min="5" max="5" width="28.6328125" style="19" customWidth="1"/>
    <col min="6" max="6" width="30.90625" customWidth="1"/>
    <col min="7" max="7" width="11.453125" style="18" customWidth="1"/>
    <col min="8" max="8" width="14.7265625" customWidth="1"/>
    <col min="9" max="9" width="13.6328125" customWidth="1"/>
    <col min="10" max="10" width="12.90625" customWidth="1"/>
  </cols>
  <sheetData>
    <row r="1" spans="1:10" s="3" customFormat="1">
      <c r="A1" s="86" t="s">
        <v>28</v>
      </c>
      <c r="B1" s="86"/>
      <c r="C1" s="4"/>
      <c r="D1" s="11"/>
      <c r="E1" s="6"/>
      <c r="G1" s="4"/>
    </row>
    <row r="2" spans="1:10" s="15" customFormat="1" ht="33" customHeight="1">
      <c r="A2" s="35" t="s">
        <v>2</v>
      </c>
      <c r="B2" s="35" t="s">
        <v>3</v>
      </c>
      <c r="C2" s="35" t="s">
        <v>4</v>
      </c>
      <c r="D2" s="36" t="s">
        <v>5</v>
      </c>
      <c r="E2" s="36" t="s">
        <v>6</v>
      </c>
      <c r="F2" s="35" t="s">
        <v>7</v>
      </c>
      <c r="G2" s="35" t="s">
        <v>8</v>
      </c>
      <c r="H2" s="35" t="s">
        <v>9</v>
      </c>
      <c r="I2" s="36" t="s">
        <v>10</v>
      </c>
      <c r="J2" s="14" t="s">
        <v>0</v>
      </c>
    </row>
    <row r="3" spans="1:10" s="8" customFormat="1" ht="108" customHeight="1">
      <c r="A3" s="37" t="s">
        <v>180</v>
      </c>
      <c r="B3" s="37" t="s">
        <v>181</v>
      </c>
      <c r="C3" s="37" t="s">
        <v>182</v>
      </c>
      <c r="D3" s="43" t="s">
        <v>317</v>
      </c>
      <c r="E3" s="43"/>
      <c r="F3" s="67"/>
      <c r="G3" s="37" t="s">
        <v>20</v>
      </c>
      <c r="H3" s="45" t="s">
        <v>98</v>
      </c>
      <c r="I3" s="37" t="s">
        <v>92</v>
      </c>
    </row>
    <row r="4" spans="1:10" s="8" customFormat="1" ht="106.5" customHeight="1">
      <c r="A4" s="37" t="s">
        <v>183</v>
      </c>
      <c r="B4" s="37" t="s">
        <v>181</v>
      </c>
      <c r="C4" s="37" t="s">
        <v>184</v>
      </c>
      <c r="D4" s="43" t="s">
        <v>316</v>
      </c>
      <c r="E4" s="43"/>
      <c r="F4" s="67"/>
      <c r="G4" s="37" t="s">
        <v>20</v>
      </c>
      <c r="H4" s="45" t="s">
        <v>98</v>
      </c>
      <c r="I4" s="37" t="s">
        <v>92</v>
      </c>
    </row>
    <row r="5" spans="1:10" s="3" customFormat="1" ht="59.5" customHeight="1">
      <c r="A5" s="37" t="s">
        <v>33</v>
      </c>
      <c r="B5" s="37" t="s">
        <v>22</v>
      </c>
      <c r="C5" s="37" t="s">
        <v>26</v>
      </c>
      <c r="D5" s="41" t="s">
        <v>191</v>
      </c>
      <c r="E5" s="42" t="s">
        <v>185</v>
      </c>
      <c r="F5" s="38" t="s">
        <v>187</v>
      </c>
      <c r="G5" s="37" t="s">
        <v>20</v>
      </c>
      <c r="H5" s="45" t="s">
        <v>73</v>
      </c>
      <c r="I5" s="37" t="s">
        <v>92</v>
      </c>
    </row>
    <row r="6" spans="1:10" s="3" customFormat="1" ht="59.5" customHeight="1">
      <c r="A6" s="37" t="s">
        <v>34</v>
      </c>
      <c r="B6" s="37" t="s">
        <v>22</v>
      </c>
      <c r="C6" s="40" t="s">
        <v>32</v>
      </c>
      <c r="D6" s="38" t="s">
        <v>192</v>
      </c>
      <c r="E6" s="38" t="s">
        <v>123</v>
      </c>
      <c r="F6" s="38" t="s">
        <v>125</v>
      </c>
      <c r="G6" s="37" t="s">
        <v>20</v>
      </c>
      <c r="H6" s="45" t="s">
        <v>73</v>
      </c>
      <c r="I6" s="37" t="s">
        <v>92</v>
      </c>
    </row>
    <row r="7" spans="1:10" s="3" customFormat="1" ht="74" customHeight="1">
      <c r="A7" s="37" t="s">
        <v>35</v>
      </c>
      <c r="B7" s="37" t="s">
        <v>22</v>
      </c>
      <c r="C7" s="37" t="s">
        <v>186</v>
      </c>
      <c r="D7" s="41" t="s">
        <v>193</v>
      </c>
      <c r="E7" s="42" t="s">
        <v>190</v>
      </c>
      <c r="F7" s="38" t="s">
        <v>195</v>
      </c>
      <c r="G7" s="37" t="s">
        <v>20</v>
      </c>
      <c r="H7" s="45" t="s">
        <v>73</v>
      </c>
      <c r="I7" s="37" t="s">
        <v>92</v>
      </c>
    </row>
    <row r="8" spans="1:10" s="3" customFormat="1" ht="43.5" customHeight="1">
      <c r="A8" s="37" t="s">
        <v>36</v>
      </c>
      <c r="B8" s="37" t="s">
        <v>22</v>
      </c>
      <c r="C8" s="37" t="s">
        <v>27</v>
      </c>
      <c r="D8" s="38" t="s">
        <v>197</v>
      </c>
      <c r="E8" s="38" t="s">
        <v>196</v>
      </c>
      <c r="F8" s="38" t="s">
        <v>124</v>
      </c>
      <c r="G8" s="37" t="s">
        <v>20</v>
      </c>
      <c r="H8" s="45" t="s">
        <v>73</v>
      </c>
      <c r="I8" s="37" t="s">
        <v>92</v>
      </c>
    </row>
    <row r="9" spans="1:10" s="3" customFormat="1" ht="46" customHeight="1">
      <c r="A9" s="37" t="s">
        <v>37</v>
      </c>
      <c r="B9" s="37" t="s">
        <v>22</v>
      </c>
      <c r="C9" s="40" t="s">
        <v>188</v>
      </c>
      <c r="D9" s="38" t="s">
        <v>189</v>
      </c>
      <c r="E9" s="38" t="s">
        <v>236</v>
      </c>
      <c r="F9" s="38" t="s">
        <v>194</v>
      </c>
      <c r="G9" s="37" t="s">
        <v>20</v>
      </c>
      <c r="H9" s="45" t="s">
        <v>73</v>
      </c>
      <c r="I9" s="37" t="s">
        <v>92</v>
      </c>
    </row>
  </sheetData>
  <mergeCells count="1">
    <mergeCell ref="A1:B1"/>
  </mergeCells>
  <phoneticPr fontId="9"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8AB25-018E-4527-A995-3FAB9393E6F4}">
  <dimension ref="A1:J15"/>
  <sheetViews>
    <sheetView topLeftCell="A12" zoomScale="80" zoomScaleNormal="80" workbookViewId="0">
      <selection activeCell="J5" sqref="J5"/>
    </sheetView>
  </sheetViews>
  <sheetFormatPr defaultRowHeight="14.5"/>
  <cols>
    <col min="1" max="1" width="14.36328125" style="9" customWidth="1"/>
    <col min="2" max="2" width="13.26953125" style="9" customWidth="1"/>
    <col min="3" max="3" width="27.1796875" style="18" customWidth="1"/>
    <col min="4" max="4" width="44.08984375" style="5" customWidth="1"/>
    <col min="5" max="5" width="27.81640625" style="19" customWidth="1"/>
    <col min="6" max="6" width="22.453125" customWidth="1"/>
    <col min="7" max="7" width="13" style="18" customWidth="1"/>
    <col min="8" max="8" width="15.54296875" customWidth="1"/>
    <col min="9" max="9" width="16.08984375" style="9" customWidth="1"/>
    <col min="10" max="10" width="12.90625" customWidth="1"/>
  </cols>
  <sheetData>
    <row r="1" spans="1:10">
      <c r="A1" s="87" t="s">
        <v>21</v>
      </c>
      <c r="B1" s="87"/>
    </row>
    <row r="2" spans="1:10" s="7" customFormat="1" ht="33" customHeight="1">
      <c r="A2" s="35" t="s">
        <v>2</v>
      </c>
      <c r="B2" s="35" t="s">
        <v>3</v>
      </c>
      <c r="C2" s="35" t="s">
        <v>4</v>
      </c>
      <c r="D2" s="36" t="s">
        <v>5</v>
      </c>
      <c r="E2" s="36" t="s">
        <v>6</v>
      </c>
      <c r="F2" s="35" t="s">
        <v>7</v>
      </c>
      <c r="G2" s="35" t="s">
        <v>8</v>
      </c>
      <c r="H2" s="35" t="s">
        <v>9</v>
      </c>
      <c r="I2" s="36" t="s">
        <v>10</v>
      </c>
      <c r="J2" s="14" t="s">
        <v>0</v>
      </c>
    </row>
    <row r="3" spans="1:10" s="8" customFormat="1" ht="65" customHeight="1">
      <c r="A3" s="4" t="s">
        <v>180</v>
      </c>
      <c r="B3" s="4" t="s">
        <v>181</v>
      </c>
      <c r="C3" s="1" t="s">
        <v>201</v>
      </c>
      <c r="D3" s="6" t="s">
        <v>202</v>
      </c>
      <c r="E3" s="6"/>
      <c r="G3" s="4" t="s">
        <v>20</v>
      </c>
      <c r="H3" s="39">
        <v>45057</v>
      </c>
      <c r="I3" s="4" t="s">
        <v>92</v>
      </c>
    </row>
    <row r="4" spans="1:10" s="8" customFormat="1" ht="67" customHeight="1">
      <c r="A4" s="4" t="s">
        <v>183</v>
      </c>
      <c r="B4" s="4" t="s">
        <v>181</v>
      </c>
      <c r="C4" s="1" t="s">
        <v>198</v>
      </c>
      <c r="D4" s="6" t="s">
        <v>315</v>
      </c>
      <c r="E4" s="6"/>
      <c r="G4" s="4" t="s">
        <v>20</v>
      </c>
      <c r="H4" s="39">
        <v>45057</v>
      </c>
      <c r="I4" s="4" t="s">
        <v>92</v>
      </c>
    </row>
    <row r="5" spans="1:10" s="8" customFormat="1" ht="49" customHeight="1">
      <c r="A5" s="4" t="s">
        <v>200</v>
      </c>
      <c r="B5" s="4" t="s">
        <v>181</v>
      </c>
      <c r="C5" s="1" t="s">
        <v>199</v>
      </c>
      <c r="D5" s="6" t="s">
        <v>203</v>
      </c>
      <c r="E5" s="6"/>
      <c r="G5" s="4" t="s">
        <v>20</v>
      </c>
      <c r="H5" s="39">
        <v>45057</v>
      </c>
      <c r="I5" s="4" t="s">
        <v>92</v>
      </c>
    </row>
    <row r="6" spans="1:10" s="20" customFormat="1" ht="38.5" customHeight="1">
      <c r="A6" s="37" t="s">
        <v>33</v>
      </c>
      <c r="B6" s="37" t="s">
        <v>22</v>
      </c>
      <c r="C6" s="37" t="s">
        <v>40</v>
      </c>
      <c r="D6" s="43" t="s">
        <v>204</v>
      </c>
      <c r="E6" s="44"/>
      <c r="F6" s="38" t="s">
        <v>46</v>
      </c>
      <c r="G6" s="37" t="s">
        <v>20</v>
      </c>
      <c r="H6" s="39">
        <v>45057</v>
      </c>
      <c r="I6" s="37" t="s">
        <v>92</v>
      </c>
      <c r="J6" s="8"/>
    </row>
    <row r="7" spans="1:10" ht="59" customHeight="1">
      <c r="A7" s="37" t="s">
        <v>34</v>
      </c>
      <c r="B7" s="37" t="s">
        <v>22</v>
      </c>
      <c r="C7" s="37" t="s">
        <v>44</v>
      </c>
      <c r="D7" s="43" t="s">
        <v>205</v>
      </c>
      <c r="E7" s="38"/>
      <c r="F7" s="38" t="s">
        <v>45</v>
      </c>
      <c r="G7" s="37" t="s">
        <v>20</v>
      </c>
      <c r="H7" s="39">
        <v>45057</v>
      </c>
      <c r="I7" s="37" t="s">
        <v>92</v>
      </c>
      <c r="J7" s="3"/>
    </row>
    <row r="8" spans="1:10" ht="117.5" customHeight="1">
      <c r="A8" s="37" t="s">
        <v>35</v>
      </c>
      <c r="B8" s="37" t="s">
        <v>22</v>
      </c>
      <c r="C8" s="37" t="s">
        <v>23</v>
      </c>
      <c r="D8" s="41" t="s">
        <v>208</v>
      </c>
      <c r="E8" s="42" t="s">
        <v>209</v>
      </c>
      <c r="F8" s="38" t="s">
        <v>115</v>
      </c>
      <c r="G8" s="37" t="s">
        <v>20</v>
      </c>
      <c r="H8" s="39">
        <v>45057</v>
      </c>
      <c r="I8" s="37" t="s">
        <v>92</v>
      </c>
      <c r="J8" s="3"/>
    </row>
    <row r="9" spans="1:10" ht="117.5" customHeight="1">
      <c r="A9" s="37" t="s">
        <v>36</v>
      </c>
      <c r="B9" s="37" t="s">
        <v>22</v>
      </c>
      <c r="C9" s="40" t="s">
        <v>210</v>
      </c>
      <c r="D9" s="41" t="s">
        <v>212</v>
      </c>
      <c r="E9" s="42" t="s">
        <v>211</v>
      </c>
      <c r="F9" s="38" t="s">
        <v>213</v>
      </c>
      <c r="G9" s="37" t="s">
        <v>20</v>
      </c>
      <c r="H9" s="39">
        <v>45057</v>
      </c>
      <c r="I9" s="37" t="s">
        <v>92</v>
      </c>
      <c r="J9" s="3"/>
    </row>
    <row r="10" spans="1:10" ht="103.5" customHeight="1">
      <c r="A10" s="37" t="s">
        <v>37</v>
      </c>
      <c r="B10" s="37" t="s">
        <v>22</v>
      </c>
      <c r="C10" s="40" t="s">
        <v>206</v>
      </c>
      <c r="D10" s="41" t="s">
        <v>214</v>
      </c>
      <c r="E10" s="42" t="s">
        <v>209</v>
      </c>
      <c r="F10" s="38" t="s">
        <v>207</v>
      </c>
      <c r="G10" s="37" t="s">
        <v>20</v>
      </c>
      <c r="H10" s="39">
        <v>45057</v>
      </c>
      <c r="I10" s="37" t="s">
        <v>92</v>
      </c>
      <c r="J10" s="3"/>
    </row>
    <row r="11" spans="1:10" ht="60.5" customHeight="1">
      <c r="A11" s="37" t="s">
        <v>42</v>
      </c>
      <c r="B11" s="37" t="s">
        <v>22</v>
      </c>
      <c r="C11" s="40" t="s">
        <v>24</v>
      </c>
      <c r="D11" s="41" t="s">
        <v>215</v>
      </c>
      <c r="E11" s="42" t="s">
        <v>216</v>
      </c>
      <c r="F11" s="38" t="s">
        <v>150</v>
      </c>
      <c r="G11" s="37" t="s">
        <v>20</v>
      </c>
      <c r="H11" s="39">
        <v>45057</v>
      </c>
      <c r="I11" s="37" t="s">
        <v>92</v>
      </c>
      <c r="J11" s="3"/>
    </row>
    <row r="12" spans="1:10" ht="64.5" customHeight="1">
      <c r="A12" s="37" t="s">
        <v>43</v>
      </c>
      <c r="B12" s="37" t="s">
        <v>22</v>
      </c>
      <c r="C12" s="37" t="s">
        <v>41</v>
      </c>
      <c r="D12" s="41" t="s">
        <v>217</v>
      </c>
      <c r="E12" s="42" t="s">
        <v>218</v>
      </c>
      <c r="F12" s="38" t="s">
        <v>219</v>
      </c>
      <c r="G12" s="37" t="s">
        <v>20</v>
      </c>
      <c r="H12" s="39">
        <v>45057</v>
      </c>
      <c r="I12" s="37" t="s">
        <v>92</v>
      </c>
      <c r="J12" s="3"/>
    </row>
    <row r="13" spans="1:10" ht="63" customHeight="1">
      <c r="A13" s="4" t="s">
        <v>220</v>
      </c>
      <c r="B13" s="4" t="s">
        <v>22</v>
      </c>
      <c r="C13" s="4" t="s">
        <v>221</v>
      </c>
      <c r="D13" s="41" t="s">
        <v>226</v>
      </c>
      <c r="E13" s="42" t="s">
        <v>222</v>
      </c>
      <c r="F13" s="10" t="s">
        <v>229</v>
      </c>
      <c r="G13" s="37" t="s">
        <v>20</v>
      </c>
      <c r="H13" s="39">
        <v>45058</v>
      </c>
      <c r="I13" s="37" t="s">
        <v>92</v>
      </c>
      <c r="J13" s="3"/>
    </row>
    <row r="14" spans="1:10" ht="63" customHeight="1">
      <c r="A14" s="4" t="s">
        <v>223</v>
      </c>
      <c r="B14" s="4" t="s">
        <v>22</v>
      </c>
      <c r="C14" s="4" t="s">
        <v>224</v>
      </c>
      <c r="D14" s="41" t="s">
        <v>225</v>
      </c>
      <c r="E14" s="42" t="s">
        <v>227</v>
      </c>
      <c r="F14" s="10" t="s">
        <v>228</v>
      </c>
      <c r="G14" s="37" t="s">
        <v>20</v>
      </c>
      <c r="H14" s="39">
        <v>45059</v>
      </c>
      <c r="I14" s="37" t="s">
        <v>92</v>
      </c>
      <c r="J14" s="3"/>
    </row>
    <row r="15" spans="1:10" ht="77.5" customHeight="1">
      <c r="A15" s="4" t="s">
        <v>230</v>
      </c>
      <c r="B15" s="4" t="s">
        <v>22</v>
      </c>
      <c r="C15" s="1" t="s">
        <v>231</v>
      </c>
      <c r="D15" s="41" t="s">
        <v>232</v>
      </c>
      <c r="E15" s="42" t="s">
        <v>233</v>
      </c>
      <c r="F15" s="10" t="s">
        <v>234</v>
      </c>
      <c r="G15" s="37" t="s">
        <v>20</v>
      </c>
      <c r="H15" s="39">
        <v>45059</v>
      </c>
      <c r="I15" s="37" t="s">
        <v>92</v>
      </c>
      <c r="J15" s="3"/>
    </row>
  </sheetData>
  <mergeCells count="1">
    <mergeCell ref="A1:B1"/>
  </mergeCells>
  <phoneticPr fontId="9"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F2CE0-EEC8-43B4-A628-33000E4B6882}">
  <dimension ref="A1:J13"/>
  <sheetViews>
    <sheetView zoomScale="80" zoomScaleNormal="80" workbookViewId="0">
      <selection activeCell="J12" sqref="J12"/>
    </sheetView>
  </sheetViews>
  <sheetFormatPr defaultRowHeight="14.5"/>
  <cols>
    <col min="1" max="1" width="14.36328125" style="9" customWidth="1"/>
    <col min="2" max="2" width="13.26953125" style="9" customWidth="1"/>
    <col min="3" max="3" width="21.7265625" style="18" customWidth="1"/>
    <col min="4" max="4" width="44.08984375" style="5" customWidth="1"/>
    <col min="5" max="5" width="27.81640625" style="19" customWidth="1"/>
    <col min="6" max="6" width="24.54296875" customWidth="1"/>
    <col min="7" max="7" width="13" style="18" customWidth="1"/>
    <col min="8" max="8" width="15.54296875" customWidth="1"/>
    <col min="9" max="9" width="16.08984375" customWidth="1"/>
    <col min="10" max="10" width="12.90625" customWidth="1"/>
  </cols>
  <sheetData>
    <row r="1" spans="1:10">
      <c r="A1" s="86" t="s">
        <v>235</v>
      </c>
      <c r="B1" s="86"/>
      <c r="C1" s="4"/>
      <c r="D1" s="11"/>
      <c r="E1" s="6"/>
      <c r="F1" s="3"/>
      <c r="G1" s="4"/>
      <c r="H1" s="3"/>
      <c r="I1" s="3"/>
    </row>
    <row r="2" spans="1:10" s="7" customFormat="1" ht="33" customHeight="1">
      <c r="A2" s="12" t="s">
        <v>2</v>
      </c>
      <c r="B2" s="13" t="s">
        <v>3</v>
      </c>
      <c r="C2" s="13" t="s">
        <v>4</v>
      </c>
      <c r="D2" s="14" t="s">
        <v>5</v>
      </c>
      <c r="E2" s="14" t="s">
        <v>6</v>
      </c>
      <c r="F2" s="13" t="s">
        <v>7</v>
      </c>
      <c r="G2" s="13" t="s">
        <v>8</v>
      </c>
      <c r="H2" s="13" t="s">
        <v>9</v>
      </c>
      <c r="I2" s="14" t="s">
        <v>10</v>
      </c>
      <c r="J2" s="27" t="s">
        <v>0</v>
      </c>
    </row>
    <row r="3" spans="1:10" s="8" customFormat="1" ht="59" customHeight="1">
      <c r="A3" s="4" t="s">
        <v>180</v>
      </c>
      <c r="B3" s="4" t="s">
        <v>181</v>
      </c>
      <c r="C3" s="1" t="s">
        <v>318</v>
      </c>
      <c r="D3" s="10" t="s">
        <v>239</v>
      </c>
      <c r="E3" s="6"/>
      <c r="G3" s="4" t="s">
        <v>20</v>
      </c>
      <c r="H3" s="23">
        <v>44937</v>
      </c>
      <c r="I3" s="4" t="s">
        <v>92</v>
      </c>
    </row>
    <row r="4" spans="1:10" s="8" customFormat="1" ht="94" customHeight="1">
      <c r="A4" s="4" t="s">
        <v>183</v>
      </c>
      <c r="B4" s="4" t="s">
        <v>181</v>
      </c>
      <c r="C4" s="72" t="s">
        <v>338</v>
      </c>
      <c r="D4" s="10" t="s">
        <v>237</v>
      </c>
      <c r="E4" s="6"/>
      <c r="G4" s="4" t="s">
        <v>20</v>
      </c>
      <c r="H4" s="23">
        <v>44937</v>
      </c>
      <c r="I4" s="4" t="s">
        <v>92</v>
      </c>
    </row>
    <row r="5" spans="1:10" s="8" customFormat="1" ht="64" customHeight="1">
      <c r="A5" s="4" t="s">
        <v>200</v>
      </c>
      <c r="B5" s="4" t="s">
        <v>181</v>
      </c>
      <c r="C5" s="1" t="s">
        <v>238</v>
      </c>
      <c r="D5" s="10" t="s">
        <v>321</v>
      </c>
      <c r="E5" s="6"/>
      <c r="G5" s="4" t="s">
        <v>97</v>
      </c>
      <c r="H5" s="23">
        <v>44937</v>
      </c>
      <c r="I5" s="4" t="s">
        <v>92</v>
      </c>
    </row>
    <row r="6" spans="1:10" s="20" customFormat="1" ht="95.5" customHeight="1">
      <c r="A6" s="4" t="s">
        <v>33</v>
      </c>
      <c r="B6" s="4" t="s">
        <v>22</v>
      </c>
      <c r="C6" s="4" t="s">
        <v>118</v>
      </c>
      <c r="D6" s="10" t="s">
        <v>241</v>
      </c>
      <c r="E6" s="10" t="s">
        <v>242</v>
      </c>
      <c r="F6" s="10" t="s">
        <v>243</v>
      </c>
      <c r="G6" s="4" t="s">
        <v>20</v>
      </c>
      <c r="H6" s="23">
        <v>44937</v>
      </c>
      <c r="I6" s="4" t="s">
        <v>92</v>
      </c>
      <c r="J6" s="8"/>
    </row>
    <row r="7" spans="1:10" s="20" customFormat="1" ht="86.5" customHeight="1">
      <c r="A7" s="4" t="s">
        <v>34</v>
      </c>
      <c r="B7" s="4" t="s">
        <v>22</v>
      </c>
      <c r="C7" s="1" t="s">
        <v>246</v>
      </c>
      <c r="D7" s="10" t="s">
        <v>247</v>
      </c>
      <c r="E7" s="10" t="s">
        <v>244</v>
      </c>
      <c r="F7" s="10" t="s">
        <v>245</v>
      </c>
      <c r="G7" s="4" t="s">
        <v>20</v>
      </c>
      <c r="H7" s="23">
        <v>44937</v>
      </c>
      <c r="I7" s="4" t="s">
        <v>92</v>
      </c>
      <c r="J7" s="8"/>
    </row>
    <row r="8" spans="1:10" s="20" customFormat="1" ht="61.5" customHeight="1">
      <c r="A8" s="4" t="s">
        <v>35</v>
      </c>
      <c r="B8" s="4" t="s">
        <v>22</v>
      </c>
      <c r="C8" s="1" t="s">
        <v>323</v>
      </c>
      <c r="D8" s="10" t="s">
        <v>324</v>
      </c>
      <c r="E8" s="10" t="s">
        <v>325</v>
      </c>
      <c r="F8" s="10" t="s">
        <v>326</v>
      </c>
      <c r="G8" s="4" t="s">
        <v>20</v>
      </c>
      <c r="H8" s="23">
        <v>44938</v>
      </c>
      <c r="I8" s="4" t="s">
        <v>92</v>
      </c>
      <c r="J8" s="8"/>
    </row>
    <row r="9" spans="1:10" ht="135" customHeight="1">
      <c r="A9" s="4" t="s">
        <v>36</v>
      </c>
      <c r="B9" s="4" t="s">
        <v>22</v>
      </c>
      <c r="C9" s="1" t="s">
        <v>121</v>
      </c>
      <c r="D9" s="10" t="s">
        <v>249</v>
      </c>
      <c r="E9" s="10" t="s">
        <v>251</v>
      </c>
      <c r="F9" s="10" t="s">
        <v>119</v>
      </c>
      <c r="G9" s="4" t="s">
        <v>20</v>
      </c>
      <c r="H9" s="23">
        <v>44937</v>
      </c>
      <c r="I9" s="4" t="s">
        <v>92</v>
      </c>
      <c r="J9" s="3"/>
    </row>
    <row r="10" spans="1:10" s="20" customFormat="1" ht="104.5" customHeight="1">
      <c r="A10" s="4" t="s">
        <v>37</v>
      </c>
      <c r="B10" s="4" t="s">
        <v>22</v>
      </c>
      <c r="C10" s="1" t="s">
        <v>248</v>
      </c>
      <c r="D10" s="10" t="s">
        <v>250</v>
      </c>
      <c r="E10" s="10" t="s">
        <v>252</v>
      </c>
      <c r="F10" s="10" t="s">
        <v>245</v>
      </c>
      <c r="G10" s="4" t="s">
        <v>20</v>
      </c>
      <c r="H10" s="23">
        <v>44937</v>
      </c>
      <c r="I10" s="4" t="s">
        <v>92</v>
      </c>
      <c r="J10" s="8"/>
    </row>
    <row r="11" spans="1:10" ht="93" customHeight="1">
      <c r="A11" s="4" t="s">
        <v>42</v>
      </c>
      <c r="B11" s="4" t="s">
        <v>22</v>
      </c>
      <c r="C11" s="1" t="s">
        <v>122</v>
      </c>
      <c r="D11" s="10" t="s">
        <v>253</v>
      </c>
      <c r="E11" s="10" t="s">
        <v>322</v>
      </c>
      <c r="F11" s="10" t="s">
        <v>120</v>
      </c>
      <c r="G11" s="4" t="s">
        <v>20</v>
      </c>
      <c r="H11" s="23">
        <v>44937</v>
      </c>
      <c r="I11" s="4" t="s">
        <v>92</v>
      </c>
      <c r="J11" s="3"/>
    </row>
    <row r="12" spans="1:10" ht="89.5" customHeight="1">
      <c r="A12" s="4" t="s">
        <v>43</v>
      </c>
      <c r="B12" s="4" t="s">
        <v>22</v>
      </c>
      <c r="C12" s="4" t="s">
        <v>327</v>
      </c>
      <c r="D12" s="10" t="s">
        <v>329</v>
      </c>
      <c r="E12" s="10"/>
      <c r="F12" s="16" t="s">
        <v>331</v>
      </c>
      <c r="G12" s="4" t="s">
        <v>20</v>
      </c>
      <c r="H12" s="23">
        <v>44937</v>
      </c>
      <c r="I12" s="4" t="s">
        <v>92</v>
      </c>
    </row>
    <row r="13" spans="1:10" ht="89.5" customHeight="1">
      <c r="A13" s="4" t="s">
        <v>220</v>
      </c>
      <c r="B13" s="4" t="s">
        <v>22</v>
      </c>
      <c r="C13" s="4" t="s">
        <v>328</v>
      </c>
      <c r="D13" s="10" t="s">
        <v>330</v>
      </c>
      <c r="E13" s="6"/>
      <c r="F13" s="16" t="s">
        <v>332</v>
      </c>
      <c r="G13" s="4" t="s">
        <v>20</v>
      </c>
      <c r="H13" s="23">
        <v>44937</v>
      </c>
      <c r="I13" s="4" t="s">
        <v>92</v>
      </c>
    </row>
  </sheetData>
  <mergeCells count="1">
    <mergeCell ref="A1:B1"/>
  </mergeCells>
  <phoneticPr fontId="9"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8737-97CB-4B77-9306-95EA5E755C09}">
  <dimension ref="A1:J14"/>
  <sheetViews>
    <sheetView topLeftCell="A4" zoomScale="60" zoomScaleNormal="60" workbookViewId="0">
      <selection activeCell="A2" sqref="A2:I14"/>
    </sheetView>
  </sheetViews>
  <sheetFormatPr defaultRowHeight="14.5"/>
  <cols>
    <col min="1" max="1" width="14.36328125" style="9" customWidth="1"/>
    <col min="2" max="2" width="13.26953125" style="9" customWidth="1"/>
    <col min="3" max="3" width="21.7265625" style="18" customWidth="1"/>
    <col min="4" max="4" width="44.08984375" style="5" customWidth="1"/>
    <col min="5" max="5" width="27.81640625" style="19" customWidth="1"/>
    <col min="6" max="6" width="24.54296875" customWidth="1"/>
    <col min="7" max="7" width="13" style="18" customWidth="1"/>
    <col min="8" max="8" width="15.54296875" customWidth="1"/>
    <col min="9" max="9" width="16.08984375" customWidth="1"/>
    <col min="10" max="10" width="12.90625" customWidth="1"/>
  </cols>
  <sheetData>
    <row r="1" spans="1:10">
      <c r="A1" s="86" t="s">
        <v>254</v>
      </c>
      <c r="B1" s="86"/>
      <c r="C1" s="4"/>
      <c r="D1" s="11"/>
      <c r="E1" s="6"/>
      <c r="F1" s="3"/>
      <c r="G1" s="4"/>
      <c r="H1" s="3"/>
      <c r="I1" s="3"/>
    </row>
    <row r="2" spans="1:10" s="7" customFormat="1" ht="33" customHeight="1">
      <c r="A2" s="35" t="s">
        <v>2</v>
      </c>
      <c r="B2" s="35" t="s">
        <v>3</v>
      </c>
      <c r="C2" s="35" t="s">
        <v>4</v>
      </c>
      <c r="D2" s="36" t="s">
        <v>5</v>
      </c>
      <c r="E2" s="36" t="s">
        <v>6</v>
      </c>
      <c r="F2" s="35" t="s">
        <v>7</v>
      </c>
      <c r="G2" s="35" t="s">
        <v>8</v>
      </c>
      <c r="H2" s="35" t="s">
        <v>9</v>
      </c>
      <c r="I2" s="36" t="s">
        <v>10</v>
      </c>
      <c r="J2" s="27" t="s">
        <v>0</v>
      </c>
    </row>
    <row r="3" spans="1:10" s="8" customFormat="1" ht="104" customHeight="1">
      <c r="A3" s="4" t="s">
        <v>180</v>
      </c>
      <c r="B3" s="4" t="s">
        <v>181</v>
      </c>
      <c r="C3" s="1" t="s">
        <v>255</v>
      </c>
      <c r="D3" s="10" t="s">
        <v>257</v>
      </c>
      <c r="E3" s="6"/>
      <c r="G3" s="4" t="s">
        <v>20</v>
      </c>
      <c r="H3" s="39">
        <v>45118</v>
      </c>
      <c r="I3" s="4" t="s">
        <v>92</v>
      </c>
    </row>
    <row r="4" spans="1:10" s="8" customFormat="1" ht="74.5" customHeight="1">
      <c r="A4" s="4" t="s">
        <v>183</v>
      </c>
      <c r="B4" s="4" t="s">
        <v>181</v>
      </c>
      <c r="C4" s="1" t="s">
        <v>333</v>
      </c>
      <c r="D4" s="10" t="s">
        <v>258</v>
      </c>
      <c r="E4" s="6"/>
      <c r="G4" s="4" t="s">
        <v>20</v>
      </c>
      <c r="H4" s="39">
        <v>45118</v>
      </c>
      <c r="I4" s="4" t="s">
        <v>92</v>
      </c>
    </row>
    <row r="5" spans="1:10" s="8" customFormat="1" ht="94" customHeight="1">
      <c r="A5" s="4" t="s">
        <v>200</v>
      </c>
      <c r="B5" s="4" t="s">
        <v>181</v>
      </c>
      <c r="C5" s="72" t="s">
        <v>338</v>
      </c>
      <c r="D5" s="10" t="s">
        <v>237</v>
      </c>
      <c r="E5" s="6"/>
      <c r="G5" s="4" t="s">
        <v>20</v>
      </c>
      <c r="H5" s="39">
        <v>45118</v>
      </c>
      <c r="I5" s="4" t="s">
        <v>92</v>
      </c>
    </row>
    <row r="6" spans="1:10" s="8" customFormat="1" ht="46.5" customHeight="1">
      <c r="A6" s="4" t="s">
        <v>259</v>
      </c>
      <c r="B6" s="4" t="s">
        <v>181</v>
      </c>
      <c r="C6" s="1" t="s">
        <v>256</v>
      </c>
      <c r="D6" s="10" t="s">
        <v>240</v>
      </c>
      <c r="E6" s="6"/>
      <c r="G6" s="4" t="s">
        <v>97</v>
      </c>
      <c r="H6" s="39">
        <v>45118</v>
      </c>
      <c r="I6" s="4" t="s">
        <v>92</v>
      </c>
    </row>
    <row r="7" spans="1:10" s="20" customFormat="1" ht="233.5" customHeight="1">
      <c r="A7" s="37" t="s">
        <v>33</v>
      </c>
      <c r="B7" s="37" t="s">
        <v>22</v>
      </c>
      <c r="C7" s="37" t="s">
        <v>108</v>
      </c>
      <c r="D7" s="38" t="s">
        <v>261</v>
      </c>
      <c r="E7" s="38" t="s">
        <v>262</v>
      </c>
      <c r="F7" s="38" t="s">
        <v>109</v>
      </c>
      <c r="G7" s="37" t="s">
        <v>20</v>
      </c>
      <c r="H7" s="39">
        <v>45118</v>
      </c>
      <c r="I7" s="37" t="s">
        <v>92</v>
      </c>
      <c r="J7" s="8"/>
    </row>
    <row r="8" spans="1:10" s="20" customFormat="1" ht="177" customHeight="1">
      <c r="A8" s="37" t="s">
        <v>34</v>
      </c>
      <c r="B8" s="37" t="s">
        <v>22</v>
      </c>
      <c r="C8" s="40" t="s">
        <v>319</v>
      </c>
      <c r="D8" s="38" t="s">
        <v>263</v>
      </c>
      <c r="E8" s="38" t="s">
        <v>264</v>
      </c>
      <c r="F8" s="10" t="s">
        <v>265</v>
      </c>
      <c r="G8" s="37" t="s">
        <v>20</v>
      </c>
      <c r="H8" s="39">
        <v>45118</v>
      </c>
      <c r="I8" s="37" t="s">
        <v>92</v>
      </c>
      <c r="J8" s="8"/>
    </row>
    <row r="9" spans="1:10" s="20" customFormat="1" ht="61.5" customHeight="1">
      <c r="A9" s="4" t="s">
        <v>35</v>
      </c>
      <c r="B9" s="4" t="s">
        <v>22</v>
      </c>
      <c r="C9" s="1" t="s">
        <v>334</v>
      </c>
      <c r="D9" s="10" t="s">
        <v>335</v>
      </c>
      <c r="E9" s="10" t="s">
        <v>336</v>
      </c>
      <c r="F9" s="10" t="s">
        <v>337</v>
      </c>
      <c r="G9" s="4" t="s">
        <v>20</v>
      </c>
      <c r="H9" s="39">
        <v>45119</v>
      </c>
      <c r="I9" s="4" t="s">
        <v>92</v>
      </c>
      <c r="J9" s="8"/>
    </row>
    <row r="10" spans="1:10" ht="135.5" customHeight="1">
      <c r="A10" s="4" t="s">
        <v>36</v>
      </c>
      <c r="B10" s="37" t="s">
        <v>22</v>
      </c>
      <c r="C10" s="40" t="s">
        <v>110</v>
      </c>
      <c r="D10" s="38" t="s">
        <v>269</v>
      </c>
      <c r="E10" s="38" t="s">
        <v>266</v>
      </c>
      <c r="F10" s="38" t="s">
        <v>111</v>
      </c>
      <c r="G10" s="37" t="s">
        <v>20</v>
      </c>
      <c r="H10" s="39">
        <v>45118</v>
      </c>
      <c r="I10" s="37" t="s">
        <v>92</v>
      </c>
      <c r="J10" s="3"/>
    </row>
    <row r="11" spans="1:10" ht="119" customHeight="1">
      <c r="A11" s="4" t="s">
        <v>37</v>
      </c>
      <c r="B11" s="37" t="s">
        <v>22</v>
      </c>
      <c r="C11" s="40" t="s">
        <v>267</v>
      </c>
      <c r="D11" s="38" t="s">
        <v>268</v>
      </c>
      <c r="E11" s="38" t="s">
        <v>270</v>
      </c>
      <c r="F11" s="10" t="s">
        <v>265</v>
      </c>
      <c r="G11" s="37" t="s">
        <v>20</v>
      </c>
      <c r="H11" s="39">
        <v>45118</v>
      </c>
      <c r="I11" s="37" t="s">
        <v>92</v>
      </c>
      <c r="J11" s="3"/>
    </row>
    <row r="12" spans="1:10" ht="105" customHeight="1">
      <c r="A12" s="4" t="s">
        <v>42</v>
      </c>
      <c r="B12" s="37" t="s">
        <v>22</v>
      </c>
      <c r="C12" s="40" t="s">
        <v>112</v>
      </c>
      <c r="D12" s="38" t="s">
        <v>260</v>
      </c>
      <c r="E12" s="38" t="s">
        <v>117</v>
      </c>
      <c r="F12" s="38" t="s">
        <v>113</v>
      </c>
      <c r="G12" s="37" t="s">
        <v>20</v>
      </c>
      <c r="H12" s="39">
        <v>45118</v>
      </c>
      <c r="I12" s="37" t="s">
        <v>92</v>
      </c>
      <c r="J12" s="3"/>
    </row>
    <row r="13" spans="1:10" ht="90" customHeight="1">
      <c r="A13" s="4" t="s">
        <v>43</v>
      </c>
      <c r="B13" s="37" t="s">
        <v>22</v>
      </c>
      <c r="C13" s="1" t="s">
        <v>327</v>
      </c>
      <c r="D13" s="10" t="s">
        <v>339</v>
      </c>
      <c r="E13" s="10"/>
      <c r="F13" s="16" t="s">
        <v>331</v>
      </c>
      <c r="G13" s="37" t="s">
        <v>20</v>
      </c>
      <c r="H13" s="39">
        <v>45118</v>
      </c>
      <c r="I13" s="37" t="s">
        <v>92</v>
      </c>
      <c r="J13" s="3"/>
    </row>
    <row r="14" spans="1:10" ht="89" customHeight="1">
      <c r="A14" s="4" t="s">
        <v>220</v>
      </c>
      <c r="B14" s="37" t="s">
        <v>22</v>
      </c>
      <c r="C14" s="1" t="s">
        <v>328</v>
      </c>
      <c r="D14" s="10" t="s">
        <v>340</v>
      </c>
      <c r="E14" s="6"/>
      <c r="F14" s="16" t="s">
        <v>332</v>
      </c>
      <c r="G14" s="37" t="s">
        <v>20</v>
      </c>
      <c r="H14" s="39">
        <v>45118</v>
      </c>
      <c r="I14" s="37" t="s">
        <v>92</v>
      </c>
      <c r="J14" s="3"/>
    </row>
  </sheetData>
  <mergeCells count="1">
    <mergeCell ref="A1:B1"/>
  </mergeCells>
  <phoneticPr fontId="9"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079F5-815D-4359-B93E-DE975E056CA7}">
  <dimension ref="A1:J12"/>
  <sheetViews>
    <sheetView topLeftCell="A10" zoomScale="60" zoomScaleNormal="60" workbookViewId="0">
      <selection activeCell="K12" sqref="K12"/>
    </sheetView>
  </sheetViews>
  <sheetFormatPr defaultRowHeight="14.5"/>
  <cols>
    <col min="1" max="1" width="14.36328125" style="9" customWidth="1"/>
    <col min="2" max="2" width="13.26953125" style="9" customWidth="1"/>
    <col min="3" max="3" width="24.08984375" style="18" customWidth="1"/>
    <col min="4" max="4" width="44" style="5" customWidth="1"/>
    <col min="5" max="5" width="27.81640625" style="19" customWidth="1"/>
    <col min="6" max="6" width="30.6328125" customWidth="1"/>
    <col min="7" max="7" width="13" style="18" customWidth="1"/>
    <col min="8" max="8" width="15.54296875" customWidth="1"/>
    <col min="9" max="9" width="16.08984375" customWidth="1"/>
    <col min="10" max="10" width="12.90625" customWidth="1"/>
  </cols>
  <sheetData>
    <row r="1" spans="1:10">
      <c r="A1" s="86" t="s">
        <v>104</v>
      </c>
      <c r="B1" s="86"/>
      <c r="C1" s="4"/>
      <c r="D1" s="11"/>
      <c r="E1" s="6"/>
      <c r="F1" s="3"/>
      <c r="G1" s="4"/>
      <c r="H1" s="3"/>
      <c r="I1" s="3"/>
    </row>
    <row r="2" spans="1:10" s="7" customFormat="1" ht="33" customHeight="1">
      <c r="A2" s="57" t="s">
        <v>2</v>
      </c>
      <c r="B2" s="57" t="s">
        <v>3</v>
      </c>
      <c r="C2" s="57" t="s">
        <v>4</v>
      </c>
      <c r="D2" s="58" t="s">
        <v>5</v>
      </c>
      <c r="E2" s="58" t="s">
        <v>6</v>
      </c>
      <c r="F2" s="57" t="s">
        <v>7</v>
      </c>
      <c r="G2" s="57" t="s">
        <v>8</v>
      </c>
      <c r="H2" s="57" t="s">
        <v>9</v>
      </c>
      <c r="I2" s="58" t="s">
        <v>10</v>
      </c>
      <c r="J2" s="59" t="s">
        <v>0</v>
      </c>
    </row>
    <row r="3" spans="1:10" s="20" customFormat="1" ht="87" customHeight="1">
      <c r="A3" s="60" t="s">
        <v>180</v>
      </c>
      <c r="B3" s="60" t="s">
        <v>181</v>
      </c>
      <c r="C3" s="64" t="s">
        <v>320</v>
      </c>
      <c r="D3" s="61" t="s">
        <v>239</v>
      </c>
      <c r="E3" s="66"/>
      <c r="F3" s="63"/>
      <c r="G3" s="60" t="s">
        <v>20</v>
      </c>
      <c r="H3" s="62">
        <v>45180</v>
      </c>
      <c r="I3" s="60" t="s">
        <v>92</v>
      </c>
    </row>
    <row r="4" spans="1:10" s="20" customFormat="1" ht="98" customHeight="1">
      <c r="A4" s="60" t="s">
        <v>183</v>
      </c>
      <c r="B4" s="60" t="s">
        <v>181</v>
      </c>
      <c r="C4" s="73" t="s">
        <v>338</v>
      </c>
      <c r="D4" s="61" t="s">
        <v>237</v>
      </c>
      <c r="E4" s="66"/>
      <c r="F4" s="63"/>
      <c r="G4" s="60" t="s">
        <v>20</v>
      </c>
      <c r="H4" s="62">
        <v>45180</v>
      </c>
      <c r="I4" s="60" t="s">
        <v>92</v>
      </c>
    </row>
    <row r="5" spans="1:10" s="20" customFormat="1" ht="66" customHeight="1">
      <c r="A5" s="60" t="s">
        <v>200</v>
      </c>
      <c r="B5" s="60" t="s">
        <v>181</v>
      </c>
      <c r="C5" s="64" t="s">
        <v>238</v>
      </c>
      <c r="D5" s="61" t="s">
        <v>240</v>
      </c>
      <c r="E5" s="66"/>
      <c r="F5" s="63"/>
      <c r="G5" s="60" t="s">
        <v>20</v>
      </c>
      <c r="H5" s="62">
        <v>45180</v>
      </c>
      <c r="I5" s="60" t="s">
        <v>92</v>
      </c>
    </row>
    <row r="6" spans="1:10" s="20" customFormat="1" ht="145" customHeight="1">
      <c r="A6" s="68" t="s">
        <v>33</v>
      </c>
      <c r="B6" s="68" t="s">
        <v>22</v>
      </c>
      <c r="C6" s="68" t="s">
        <v>86</v>
      </c>
      <c r="D6" s="69" t="s">
        <v>272</v>
      </c>
      <c r="E6" s="69" t="s">
        <v>273</v>
      </c>
      <c r="F6" s="69" t="s">
        <v>90</v>
      </c>
      <c r="G6" s="68" t="s">
        <v>20</v>
      </c>
      <c r="H6" s="70">
        <v>45180</v>
      </c>
      <c r="I6" s="60" t="s">
        <v>92</v>
      </c>
      <c r="J6" s="71"/>
    </row>
    <row r="7" spans="1:10" s="20" customFormat="1" ht="131" customHeight="1">
      <c r="A7" s="60" t="s">
        <v>34</v>
      </c>
      <c r="B7" s="60" t="s">
        <v>22</v>
      </c>
      <c r="C7" s="64" t="s">
        <v>280</v>
      </c>
      <c r="D7" s="61" t="s">
        <v>274</v>
      </c>
      <c r="E7" s="61" t="s">
        <v>275</v>
      </c>
      <c r="F7" s="61" t="s">
        <v>276</v>
      </c>
      <c r="G7" s="60" t="s">
        <v>20</v>
      </c>
      <c r="H7" s="62">
        <v>45180</v>
      </c>
      <c r="I7" s="60" t="s">
        <v>92</v>
      </c>
      <c r="J7" s="71"/>
    </row>
    <row r="8" spans="1:10" ht="148.5" customHeight="1">
      <c r="A8" s="60" t="s">
        <v>35</v>
      </c>
      <c r="B8" s="60" t="s">
        <v>22</v>
      </c>
      <c r="C8" s="64" t="s">
        <v>87</v>
      </c>
      <c r="D8" s="61" t="s">
        <v>271</v>
      </c>
      <c r="E8" s="61" t="s">
        <v>277</v>
      </c>
      <c r="F8" s="61" t="s">
        <v>91</v>
      </c>
      <c r="G8" s="60" t="s">
        <v>20</v>
      </c>
      <c r="H8" s="62">
        <v>45180</v>
      </c>
      <c r="I8" s="60" t="s">
        <v>92</v>
      </c>
      <c r="J8" s="74"/>
    </row>
    <row r="9" spans="1:10" ht="165.5" customHeight="1">
      <c r="A9" s="60" t="s">
        <v>36</v>
      </c>
      <c r="B9" s="60" t="s">
        <v>22</v>
      </c>
      <c r="C9" s="64" t="s">
        <v>279</v>
      </c>
      <c r="D9" s="61" t="s">
        <v>281</v>
      </c>
      <c r="E9" s="61" t="s">
        <v>283</v>
      </c>
      <c r="F9" s="61" t="s">
        <v>282</v>
      </c>
      <c r="G9" s="60" t="s">
        <v>20</v>
      </c>
      <c r="H9" s="62">
        <v>45180</v>
      </c>
      <c r="I9" s="60" t="s">
        <v>92</v>
      </c>
      <c r="J9" s="74"/>
    </row>
    <row r="10" spans="1:10" ht="95.5" customHeight="1">
      <c r="A10" s="60" t="s">
        <v>37</v>
      </c>
      <c r="B10" s="60" t="s">
        <v>22</v>
      </c>
      <c r="C10" s="64" t="s">
        <v>89</v>
      </c>
      <c r="D10" s="61" t="s">
        <v>116</v>
      </c>
      <c r="E10" s="65" t="s">
        <v>278</v>
      </c>
      <c r="F10" s="61" t="s">
        <v>103</v>
      </c>
      <c r="G10" s="60" t="s">
        <v>20</v>
      </c>
      <c r="H10" s="62">
        <v>45180</v>
      </c>
      <c r="I10" s="60" t="s">
        <v>92</v>
      </c>
      <c r="J10" s="74"/>
    </row>
    <row r="11" spans="1:10" ht="100" customHeight="1">
      <c r="A11" s="60" t="s">
        <v>42</v>
      </c>
      <c r="B11" s="60" t="s">
        <v>22</v>
      </c>
      <c r="C11" s="64" t="s">
        <v>327</v>
      </c>
      <c r="D11" s="61" t="s">
        <v>341</v>
      </c>
      <c r="E11" s="61"/>
      <c r="F11" s="65" t="s">
        <v>331</v>
      </c>
      <c r="G11" s="60" t="s">
        <v>20</v>
      </c>
      <c r="H11" s="62">
        <v>45180</v>
      </c>
      <c r="I11" s="60" t="s">
        <v>92</v>
      </c>
    </row>
    <row r="12" spans="1:10" ht="99.5" customHeight="1">
      <c r="A12" s="60" t="s">
        <v>43</v>
      </c>
      <c r="B12" s="60" t="s">
        <v>22</v>
      </c>
      <c r="C12" s="64" t="s">
        <v>328</v>
      </c>
      <c r="D12" s="61" t="s">
        <v>342</v>
      </c>
      <c r="E12" s="66"/>
      <c r="F12" s="65" t="s">
        <v>332</v>
      </c>
      <c r="G12" s="60" t="s">
        <v>20</v>
      </c>
      <c r="H12" s="62">
        <v>45180</v>
      </c>
      <c r="I12" s="60" t="s">
        <v>92</v>
      </c>
    </row>
  </sheetData>
  <mergeCells count="1">
    <mergeCell ref="A1:B1"/>
  </mergeCells>
  <phoneticPr fontId="9"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C6911-1F66-4797-998D-FD614EC4AE65}">
  <dimension ref="A1:J13"/>
  <sheetViews>
    <sheetView topLeftCell="A11" zoomScale="70" zoomScaleNormal="70" workbookViewId="0">
      <selection activeCell="L13" sqref="L13"/>
    </sheetView>
  </sheetViews>
  <sheetFormatPr defaultRowHeight="14.5"/>
  <cols>
    <col min="1" max="1" width="14.36328125" style="9" customWidth="1"/>
    <col min="2" max="2" width="13.26953125" style="9" customWidth="1"/>
    <col min="3" max="3" width="22.7265625" style="18" customWidth="1"/>
    <col min="4" max="4" width="44.08984375" style="5" customWidth="1"/>
    <col min="5" max="5" width="27.81640625" style="19" customWidth="1"/>
    <col min="6" max="6" width="24.54296875" customWidth="1"/>
    <col min="7" max="7" width="13" style="18" customWidth="1"/>
    <col min="8" max="8" width="15.54296875" customWidth="1"/>
    <col min="9" max="9" width="16.08984375" customWidth="1"/>
    <col min="10" max="10" width="12.90625" customWidth="1"/>
  </cols>
  <sheetData>
    <row r="1" spans="1:10">
      <c r="A1" s="86" t="s">
        <v>76</v>
      </c>
      <c r="B1" s="86"/>
      <c r="C1" s="4"/>
      <c r="D1" s="11"/>
      <c r="E1" s="6"/>
      <c r="F1" s="3"/>
      <c r="G1" s="4"/>
      <c r="H1" s="3"/>
      <c r="I1" s="3"/>
    </row>
    <row r="2" spans="1:10" s="7" customFormat="1" ht="33" customHeight="1">
      <c r="A2" s="75" t="s">
        <v>2</v>
      </c>
      <c r="B2" s="76" t="s">
        <v>3</v>
      </c>
      <c r="C2" s="76" t="s">
        <v>4</v>
      </c>
      <c r="D2" s="77" t="s">
        <v>5</v>
      </c>
      <c r="E2" s="77" t="s">
        <v>6</v>
      </c>
      <c r="F2" s="76" t="s">
        <v>7</v>
      </c>
      <c r="G2" s="76" t="s">
        <v>8</v>
      </c>
      <c r="H2" s="76" t="s">
        <v>9</v>
      </c>
      <c r="I2" s="77" t="s">
        <v>10</v>
      </c>
      <c r="J2" s="27" t="s">
        <v>0</v>
      </c>
    </row>
    <row r="3" spans="1:10" s="20" customFormat="1" ht="87" customHeight="1">
      <c r="A3" s="60" t="s">
        <v>180</v>
      </c>
      <c r="B3" s="60" t="s">
        <v>181</v>
      </c>
      <c r="C3" s="64" t="s">
        <v>284</v>
      </c>
      <c r="D3" s="61" t="s">
        <v>239</v>
      </c>
      <c r="E3" s="66"/>
      <c r="F3" s="63"/>
      <c r="G3" s="60" t="s">
        <v>20</v>
      </c>
      <c r="H3" s="23">
        <v>45210</v>
      </c>
      <c r="I3" s="60" t="s">
        <v>92</v>
      </c>
      <c r="J3" s="8"/>
    </row>
    <row r="4" spans="1:10" s="20" customFormat="1" ht="99" customHeight="1">
      <c r="A4" s="60" t="s">
        <v>183</v>
      </c>
      <c r="B4" s="60" t="s">
        <v>181</v>
      </c>
      <c r="C4" s="73" t="s">
        <v>338</v>
      </c>
      <c r="D4" s="61" t="s">
        <v>237</v>
      </c>
      <c r="E4" s="66"/>
      <c r="F4" s="63"/>
      <c r="G4" s="60" t="s">
        <v>20</v>
      </c>
      <c r="H4" s="23">
        <v>45210</v>
      </c>
      <c r="I4" s="60" t="s">
        <v>92</v>
      </c>
      <c r="J4" s="8"/>
    </row>
    <row r="5" spans="1:10" s="20" customFormat="1" ht="66" customHeight="1">
      <c r="A5" s="60" t="s">
        <v>200</v>
      </c>
      <c r="B5" s="60" t="s">
        <v>181</v>
      </c>
      <c r="C5" s="64" t="s">
        <v>238</v>
      </c>
      <c r="D5" s="61" t="s">
        <v>240</v>
      </c>
      <c r="E5" s="66"/>
      <c r="F5" s="63"/>
      <c r="G5" s="60" t="s">
        <v>20</v>
      </c>
      <c r="H5" s="23">
        <v>45210</v>
      </c>
      <c r="I5" s="60" t="s">
        <v>92</v>
      </c>
      <c r="J5" s="8"/>
    </row>
    <row r="6" spans="1:10" s="20" customFormat="1" ht="90" customHeight="1">
      <c r="A6" s="78" t="s">
        <v>33</v>
      </c>
      <c r="B6" s="78" t="s">
        <v>22</v>
      </c>
      <c r="C6" s="78" t="s">
        <v>77</v>
      </c>
      <c r="D6" s="79" t="s">
        <v>285</v>
      </c>
      <c r="E6" s="79" t="s">
        <v>286</v>
      </c>
      <c r="F6" s="79" t="s">
        <v>78</v>
      </c>
      <c r="G6" s="78" t="s">
        <v>20</v>
      </c>
      <c r="H6" s="80">
        <v>45210</v>
      </c>
      <c r="I6" s="78" t="s">
        <v>92</v>
      </c>
      <c r="J6" s="81"/>
    </row>
    <row r="7" spans="1:10" s="20" customFormat="1" ht="117.5" customHeight="1">
      <c r="A7" s="4" t="s">
        <v>34</v>
      </c>
      <c r="B7" s="4" t="s">
        <v>22</v>
      </c>
      <c r="C7" s="1" t="s">
        <v>292</v>
      </c>
      <c r="D7" s="10" t="s">
        <v>295</v>
      </c>
      <c r="E7" s="10" t="s">
        <v>293</v>
      </c>
      <c r="F7" s="10" t="s">
        <v>294</v>
      </c>
      <c r="G7" s="4" t="s">
        <v>20</v>
      </c>
      <c r="H7" s="23">
        <v>45210</v>
      </c>
      <c r="I7" s="4" t="s">
        <v>92</v>
      </c>
      <c r="J7" s="8"/>
    </row>
    <row r="8" spans="1:10" ht="147" customHeight="1">
      <c r="A8" s="4" t="s">
        <v>35</v>
      </c>
      <c r="B8" s="4" t="s">
        <v>22</v>
      </c>
      <c r="C8" s="1" t="s">
        <v>79</v>
      </c>
      <c r="D8" s="10" t="s">
        <v>287</v>
      </c>
      <c r="E8" s="10" t="s">
        <v>288</v>
      </c>
      <c r="F8" s="10" t="s">
        <v>81</v>
      </c>
      <c r="G8" s="4" t="s">
        <v>20</v>
      </c>
      <c r="H8" s="23">
        <v>45210</v>
      </c>
      <c r="I8" s="4" t="s">
        <v>92</v>
      </c>
      <c r="J8" s="3"/>
    </row>
    <row r="9" spans="1:10" ht="119.5" customHeight="1">
      <c r="A9" s="4" t="s">
        <v>36</v>
      </c>
      <c r="B9" s="4" t="s">
        <v>22</v>
      </c>
      <c r="C9" s="1" t="s">
        <v>296</v>
      </c>
      <c r="D9" s="10" t="s">
        <v>297</v>
      </c>
      <c r="E9" s="10" t="s">
        <v>298</v>
      </c>
      <c r="F9" s="10" t="s">
        <v>294</v>
      </c>
      <c r="G9" s="4" t="s">
        <v>20</v>
      </c>
      <c r="H9" s="23">
        <v>45210</v>
      </c>
      <c r="I9" s="4" t="s">
        <v>92</v>
      </c>
      <c r="J9" s="3"/>
    </row>
    <row r="10" spans="1:10" ht="75.5" customHeight="1">
      <c r="A10" s="4" t="s">
        <v>37</v>
      </c>
      <c r="B10" s="4" t="s">
        <v>22</v>
      </c>
      <c r="C10" s="1" t="s">
        <v>82</v>
      </c>
      <c r="D10" s="17" t="s">
        <v>289</v>
      </c>
      <c r="E10" s="16"/>
      <c r="F10" s="16" t="s">
        <v>83</v>
      </c>
      <c r="G10" s="4" t="s">
        <v>20</v>
      </c>
      <c r="H10" s="23">
        <v>45210</v>
      </c>
      <c r="I10" s="4" t="s">
        <v>92</v>
      </c>
      <c r="J10" s="3"/>
    </row>
    <row r="11" spans="1:10" ht="94.5" customHeight="1">
      <c r="A11" s="4" t="s">
        <v>42</v>
      </c>
      <c r="B11" s="4" t="s">
        <v>22</v>
      </c>
      <c r="C11" s="1" t="s">
        <v>84</v>
      </c>
      <c r="D11" s="10" t="s">
        <v>290</v>
      </c>
      <c r="E11" s="10" t="s">
        <v>291</v>
      </c>
      <c r="F11" s="10" t="s">
        <v>85</v>
      </c>
      <c r="G11" s="4" t="s">
        <v>20</v>
      </c>
      <c r="H11" s="23">
        <v>45210</v>
      </c>
      <c r="I11" s="4" t="s">
        <v>92</v>
      </c>
      <c r="J11" s="3"/>
    </row>
    <row r="12" spans="1:10" ht="96.5" customHeight="1">
      <c r="A12" s="4" t="s">
        <v>43</v>
      </c>
      <c r="B12" s="4" t="s">
        <v>22</v>
      </c>
      <c r="C12" s="1" t="s">
        <v>327</v>
      </c>
      <c r="D12" s="10" t="s">
        <v>343</v>
      </c>
      <c r="E12" s="10"/>
      <c r="F12" s="16" t="s">
        <v>331</v>
      </c>
      <c r="G12" s="4" t="s">
        <v>20</v>
      </c>
      <c r="H12" s="23">
        <v>45210</v>
      </c>
      <c r="I12" s="4" t="s">
        <v>92</v>
      </c>
      <c r="J12" s="3"/>
    </row>
    <row r="13" spans="1:10" ht="93" customHeight="1">
      <c r="A13" s="4" t="s">
        <v>220</v>
      </c>
      <c r="B13" s="4" t="s">
        <v>22</v>
      </c>
      <c r="C13" s="1" t="s">
        <v>328</v>
      </c>
      <c r="D13" s="10" t="s">
        <v>344</v>
      </c>
      <c r="E13" s="6"/>
      <c r="F13" s="16" t="s">
        <v>332</v>
      </c>
      <c r="G13" s="4" t="s">
        <v>20</v>
      </c>
      <c r="H13" s="23">
        <v>45210</v>
      </c>
      <c r="I13" s="4" t="s">
        <v>92</v>
      </c>
      <c r="J13" s="3"/>
    </row>
  </sheetData>
  <mergeCells count="1">
    <mergeCell ref="A1:B1"/>
  </mergeCells>
  <phoneticPr fontId="9"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5027C-DF50-4607-91B5-EBC33C80F9B9}">
  <dimension ref="A1:J9"/>
  <sheetViews>
    <sheetView topLeftCell="A3" zoomScale="70" zoomScaleNormal="70" workbookViewId="0">
      <selection activeCell="L5" sqref="L5"/>
    </sheetView>
  </sheetViews>
  <sheetFormatPr defaultRowHeight="14.5"/>
  <cols>
    <col min="1" max="1" width="14.36328125" style="9" customWidth="1"/>
    <col min="2" max="2" width="13.26953125" style="9" customWidth="1"/>
    <col min="3" max="3" width="31.1796875" style="18" customWidth="1"/>
    <col min="4" max="4" width="44.08984375" style="5" customWidth="1"/>
    <col min="5" max="5" width="27.81640625" style="19" customWidth="1"/>
    <col min="6" max="6" width="24.54296875" customWidth="1"/>
    <col min="7" max="7" width="13" style="18" customWidth="1"/>
    <col min="8" max="8" width="15.54296875" customWidth="1"/>
    <col min="9" max="9" width="16.08984375" customWidth="1"/>
    <col min="10" max="10" width="12.90625" customWidth="1"/>
  </cols>
  <sheetData>
    <row r="1" spans="1:10">
      <c r="A1" s="86" t="s">
        <v>75</v>
      </c>
      <c r="B1" s="86"/>
      <c r="C1" s="4"/>
      <c r="D1" s="11"/>
      <c r="E1" s="6"/>
      <c r="F1" s="3"/>
      <c r="G1" s="4"/>
      <c r="H1" s="3"/>
      <c r="I1" s="3"/>
    </row>
    <row r="2" spans="1:10" s="7" customFormat="1" ht="33" customHeight="1">
      <c r="A2" s="12" t="s">
        <v>2</v>
      </c>
      <c r="B2" s="13" t="s">
        <v>3</v>
      </c>
      <c r="C2" s="13" t="s">
        <v>4</v>
      </c>
      <c r="D2" s="14" t="s">
        <v>5</v>
      </c>
      <c r="E2" s="14" t="s">
        <v>6</v>
      </c>
      <c r="F2" s="13" t="s">
        <v>7</v>
      </c>
      <c r="G2" s="13" t="s">
        <v>8</v>
      </c>
      <c r="H2" s="13" t="s">
        <v>9</v>
      </c>
      <c r="I2" s="14" t="s">
        <v>10</v>
      </c>
      <c r="J2" s="27" t="s">
        <v>0</v>
      </c>
    </row>
    <row r="3" spans="1:10" s="8" customFormat="1" ht="76" customHeight="1">
      <c r="A3" s="4" t="s">
        <v>180</v>
      </c>
      <c r="B3" s="4" t="s">
        <v>181</v>
      </c>
      <c r="C3" s="1" t="s">
        <v>303</v>
      </c>
      <c r="D3" s="10" t="s">
        <v>304</v>
      </c>
      <c r="E3" s="6"/>
      <c r="G3" s="4" t="s">
        <v>20</v>
      </c>
      <c r="H3" s="23">
        <v>45241</v>
      </c>
      <c r="I3" s="4" t="s">
        <v>92</v>
      </c>
    </row>
    <row r="4" spans="1:10" s="8" customFormat="1" ht="76" customHeight="1">
      <c r="A4" s="4" t="s">
        <v>183</v>
      </c>
      <c r="B4" s="4" t="s">
        <v>181</v>
      </c>
      <c r="C4" s="1" t="s">
        <v>302</v>
      </c>
      <c r="D4" s="10" t="s">
        <v>306</v>
      </c>
      <c r="E4" s="6"/>
      <c r="G4" s="4" t="s">
        <v>20</v>
      </c>
      <c r="H4" s="23">
        <v>45241</v>
      </c>
      <c r="I4" s="4" t="s">
        <v>92</v>
      </c>
    </row>
    <row r="5" spans="1:10" s="8" customFormat="1" ht="77.5" customHeight="1">
      <c r="A5" s="4" t="s">
        <v>200</v>
      </c>
      <c r="B5" s="4" t="s">
        <v>181</v>
      </c>
      <c r="C5" s="1" t="s">
        <v>307</v>
      </c>
      <c r="D5" s="10" t="s">
        <v>305</v>
      </c>
      <c r="E5" s="6"/>
      <c r="G5" s="4" t="s">
        <v>20</v>
      </c>
      <c r="H5" s="23">
        <v>45241</v>
      </c>
      <c r="I5" s="4" t="s">
        <v>92</v>
      </c>
    </row>
    <row r="6" spans="1:10" ht="67.5" customHeight="1">
      <c r="A6" s="4" t="s">
        <v>33</v>
      </c>
      <c r="B6" s="4" t="s">
        <v>22</v>
      </c>
      <c r="C6" s="1" t="s">
        <v>299</v>
      </c>
      <c r="D6" s="17" t="s">
        <v>311</v>
      </c>
      <c r="E6" s="16"/>
      <c r="F6" s="16" t="s">
        <v>308</v>
      </c>
      <c r="G6" s="4" t="s">
        <v>20</v>
      </c>
      <c r="H6" s="23">
        <v>45241</v>
      </c>
      <c r="I6" s="4" t="s">
        <v>92</v>
      </c>
      <c r="J6" s="3"/>
    </row>
    <row r="7" spans="1:10" ht="75" customHeight="1">
      <c r="A7" s="4" t="s">
        <v>34</v>
      </c>
      <c r="B7" s="4" t="s">
        <v>22</v>
      </c>
      <c r="C7" s="1" t="s">
        <v>301</v>
      </c>
      <c r="D7" s="10" t="s">
        <v>312</v>
      </c>
      <c r="E7" s="16"/>
      <c r="F7" s="16" t="s">
        <v>309</v>
      </c>
      <c r="G7" s="4" t="s">
        <v>20</v>
      </c>
      <c r="H7" s="23">
        <v>45241</v>
      </c>
      <c r="I7" s="4" t="s">
        <v>92</v>
      </c>
      <c r="J7" s="3"/>
    </row>
    <row r="8" spans="1:10" ht="64" customHeight="1">
      <c r="A8" s="4" t="s">
        <v>35</v>
      </c>
      <c r="B8" s="4" t="s">
        <v>22</v>
      </c>
      <c r="C8" s="1" t="s">
        <v>300</v>
      </c>
      <c r="D8" s="10" t="s">
        <v>313</v>
      </c>
      <c r="E8" s="10"/>
      <c r="F8" s="16" t="s">
        <v>310</v>
      </c>
      <c r="G8" s="4" t="s">
        <v>20</v>
      </c>
      <c r="H8" s="23">
        <v>45241</v>
      </c>
      <c r="I8" s="4" t="s">
        <v>92</v>
      </c>
      <c r="J8" s="3"/>
    </row>
    <row r="9" spans="1:10" ht="65.5" customHeight="1">
      <c r="A9" s="18"/>
      <c r="B9" s="18"/>
      <c r="D9" s="22"/>
      <c r="E9" s="21"/>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Test Plan</vt:lpstr>
      <vt:lpstr>Test Report</vt:lpstr>
      <vt:lpstr>TestDesign</vt:lpstr>
      <vt:lpstr>Login</vt:lpstr>
      <vt:lpstr>Đặt vé</vt:lpstr>
      <vt:lpstr>QL Tài khoản</vt:lpstr>
      <vt:lpstr>QL Phim</vt:lpstr>
      <vt:lpstr>QL Lịch chiếu</vt:lpstr>
      <vt:lpstr>Vouchers</vt:lpstr>
      <vt:lpstr>Thống kê</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Nguyen Thanh</cp:lastModifiedBy>
  <cp:lastPrinted>2023-11-30T23:55:23Z</cp:lastPrinted>
  <dcterms:created xsi:type="dcterms:W3CDTF">2019-09-29T02:11:26Z</dcterms:created>
  <dcterms:modified xsi:type="dcterms:W3CDTF">2023-12-18T22:24:00Z</dcterms:modified>
</cp:coreProperties>
</file>