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LinkedDataWorkshop\EUConnect19\data\admin\"/>
    </mc:Choice>
  </mc:AlternateContent>
  <xr:revisionPtr revIDLastSave="0" documentId="13_ncr:1_{7F1D3119-7286-4C3D-B735-468FBD373499}" xr6:coauthVersionLast="36" xr6:coauthVersionMax="36" xr10:uidLastSave="{00000000-0000-0000-0000-000000000000}"/>
  <bookViews>
    <workbookView xWindow="0" yWindow="0" windowWidth="12800" windowHeight="4590" xr2:uid="{00000000-000D-0000-FFFF-FFFF00000000}"/>
  </bookViews>
  <sheets>
    <sheet name="Servers" sheetId="2" r:id="rId1"/>
    <sheet name="GeneralPrepChecklist" sheetId="3" r:id="rId2"/>
    <sheet name="Gener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A3" i="2" l="1"/>
  <c r="A4" i="2" l="1"/>
  <c r="E3" i="2"/>
  <c r="A5" i="2" l="1"/>
  <c r="E4" i="2"/>
  <c r="A6" i="2" l="1"/>
  <c r="E5" i="2"/>
  <c r="A7" i="2" l="1"/>
  <c r="E6" i="2"/>
  <c r="A8" i="2" l="1"/>
  <c r="E7" i="2"/>
  <c r="A9" i="2" l="1"/>
  <c r="E8" i="2"/>
  <c r="A10" i="2" l="1"/>
  <c r="E9" i="2"/>
  <c r="A11" i="2" l="1"/>
  <c r="E10" i="2"/>
  <c r="A12" i="2" l="1"/>
  <c r="E11" i="2"/>
  <c r="A13" i="2" l="1"/>
  <c r="E12" i="2"/>
  <c r="A14" i="2" l="1"/>
  <c r="E13" i="2"/>
  <c r="A15" i="2" l="1"/>
  <c r="E14" i="2"/>
  <c r="A16" i="2" l="1"/>
  <c r="E15" i="2"/>
  <c r="A17" i="2" l="1"/>
  <c r="E16" i="2"/>
  <c r="A18" i="2" l="1"/>
  <c r="E17" i="2"/>
  <c r="A19" i="2" l="1"/>
  <c r="E18" i="2"/>
  <c r="A20" i="2" l="1"/>
  <c r="E19" i="2"/>
  <c r="E20" i="2" l="1"/>
  <c r="A21" i="2"/>
  <c r="A22" i="2" l="1"/>
  <c r="E21" i="2"/>
  <c r="E22" i="2" l="1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 Tim</author>
  </authors>
  <commentList>
    <comment ref="E5" authorId="0" shapeId="0" xr:uid="{BDAE64F1-47F6-4B12-9C0A-8A57CE5EFB77}">
      <text>
        <r>
          <rPr>
            <b/>
            <sz val="9"/>
            <color indexed="81"/>
            <rFont val="Tahoma"/>
            <charset val="1"/>
          </rPr>
          <t>Williams Tim:</t>
        </r>
        <r>
          <rPr>
            <sz val="9"/>
            <color indexed="81"/>
            <rFont val="Tahoma"/>
            <charset val="1"/>
          </rPr>
          <t xml:space="preserve">
Includes start of Graph Editor</t>
        </r>
      </text>
    </comment>
  </commentList>
</comments>
</file>

<file path=xl/sharedStrings.xml><?xml version="1.0" encoding="utf-8"?>
<sst xmlns="http://schemas.openxmlformats.org/spreadsheetml/2006/main" count="423" uniqueCount="102">
  <si>
    <t>Comment</t>
  </si>
  <si>
    <t>Y</t>
  </si>
  <si>
    <t>server</t>
  </si>
  <si>
    <t>ip</t>
  </si>
  <si>
    <t>Study99 confirmed triples</t>
  </si>
  <si>
    <t>student</t>
  </si>
  <si>
    <t>type</t>
  </si>
  <si>
    <t>INSTRUCTOR</t>
  </si>
  <si>
    <t>Study</t>
  </si>
  <si>
    <t>LDWStudy
 is empty</t>
  </si>
  <si>
    <t>ping
Test</t>
  </si>
  <si>
    <t>Pool SEQ updated: from test</t>
  </si>
  <si>
    <t>Pool SEQ updated: from active</t>
  </si>
  <si>
    <t>Done</t>
  </si>
  <si>
    <t>Item</t>
  </si>
  <si>
    <t>student
Login
Test</t>
  </si>
  <si>
    <t>NCT02301286</t>
  </si>
  <si>
    <t>NCT02467582</t>
  </si>
  <si>
    <t>NCT02270242</t>
  </si>
  <si>
    <t>NCT02521285</t>
  </si>
  <si>
    <t>NCT02348203</t>
  </si>
  <si>
    <t>NCT00565708</t>
  </si>
  <si>
    <t>NCT02578706</t>
  </si>
  <si>
    <t>NCT02415400</t>
  </si>
  <si>
    <t>NCT01248468</t>
  </si>
  <si>
    <t>NCT02325466</t>
  </si>
  <si>
    <t>NCT02239120</t>
  </si>
  <si>
    <t>NCT02237365</t>
  </si>
  <si>
    <t>NCT02183220</t>
  </si>
  <si>
    <t>NCT02183688</t>
  </si>
  <si>
    <t>NCT02158806</t>
  </si>
  <si>
    <t>NCT02155985</t>
  </si>
  <si>
    <t>NCT02123849</t>
  </si>
  <si>
    <t>NCT02090413</t>
  </si>
  <si>
    <t>NCT01973205</t>
  </si>
  <si>
    <t>NCTID</t>
  </si>
  <si>
    <t>MYSTERY
SERVER</t>
  </si>
  <si>
    <t>Studyn 
in Test DB</t>
  </si>
  <si>
    <t>[as phuseldw]
disable
Notepad++ 
updates</t>
  </si>
  <si>
    <r>
      <t xml:space="preserve">Study99 - in </t>
    </r>
    <r>
      <rPr>
        <b/>
        <sz val="11"/>
        <color rgb="FFFF0000"/>
        <rFont val="Calibri"/>
        <family val="2"/>
        <scheme val="minor"/>
      </rPr>
      <t xml:space="preserve">BOTH </t>
    </r>
    <r>
      <rPr>
        <sz val="11"/>
        <color rgb="FFFF0000"/>
        <rFont val="Calibri"/>
        <family val="2"/>
        <scheme val="minor"/>
      </rPr>
      <t>LDWStudy and Test DBs</t>
    </r>
  </si>
  <si>
    <t>Need to test</t>
  </si>
  <si>
    <t>New under ./LinkedData (incl. new pool script)</t>
  </si>
  <si>
    <t>NCT01361399</t>
  </si>
  <si>
    <t>PoolAllStudies-Test (connection as phuseldw)</t>
  </si>
  <si>
    <t>Studio Runs from shortcut!</t>
  </si>
  <si>
    <t>Delete /Downloads as phuseldw</t>
  </si>
  <si>
    <t>AllStudiesemptied</t>
  </si>
  <si>
    <t>C:\Users\phuseldw\AppData\Local\Programs\stardog-studio</t>
  </si>
  <si>
    <t>NCT02049762</t>
  </si>
  <si>
    <t>NCT01902498</t>
  </si>
  <si>
    <t>34.216.170.22</t>
  </si>
  <si>
    <t>52.25.233.140</t>
  </si>
  <si>
    <t>18.236.210.166</t>
  </si>
  <si>
    <t>18.237.119.21</t>
  </si>
  <si>
    <t>54.190.11.144</t>
  </si>
  <si>
    <t>54.184.139.125</t>
  </si>
  <si>
    <t>34.219.147.244</t>
  </si>
  <si>
    <t>34.221.63.174</t>
  </si>
  <si>
    <t>52.43.135.225</t>
  </si>
  <si>
    <t>34.213.10.227</t>
  </si>
  <si>
    <t>May need to enable remote discovery?</t>
  </si>
  <si>
    <t>Master Server</t>
  </si>
  <si>
    <t>R:rdflib,DT</t>
  </si>
  <si>
    <t>34.212.172.44</t>
  </si>
  <si>
    <t>Master for Cloning. Instructor Server</t>
  </si>
  <si>
    <t>Mystery Server</t>
  </si>
  <si>
    <t>Studio Version</t>
  </si>
  <si>
    <t>As phuseldw: Studio shows correct shortcuts, files, databaseses</t>
  </si>
  <si>
    <t>Disable Java update</t>
  </si>
  <si>
    <t>Study in Test loaded</t>
  </si>
  <si>
    <t>AllStudies Merge Test</t>
  </si>
  <si>
    <t>54.148.147.180</t>
  </si>
  <si>
    <t>35.167.252.62</t>
  </si>
  <si>
    <t>54.200.43.255</t>
  </si>
  <si>
    <t>18.237.225.108</t>
  </si>
  <si>
    <t>35.162.217.55</t>
  </si>
  <si>
    <t>54.202.54.138</t>
  </si>
  <si>
    <t>34.211.58.197</t>
  </si>
  <si>
    <t>54.245.52.99</t>
  </si>
  <si>
    <t>54.200.183.88</t>
  </si>
  <si>
    <t>18.237.137.64</t>
  </si>
  <si>
    <t>18.237.43.88</t>
  </si>
  <si>
    <t>18.237.62.27</t>
  </si>
  <si>
    <t>MASTER</t>
  </si>
  <si>
    <t>N/A</t>
  </si>
  <si>
    <t>R  pkgs: DT, rdflib</t>
  </si>
  <si>
    <t>NO!</t>
  </si>
  <si>
    <t>Confirm Blank Predicate OK with INT/STRING</t>
  </si>
  <si>
    <r>
      <rPr>
        <b/>
        <sz val="11"/>
        <color rgb="FFFF0000"/>
        <rFont val="Calibri"/>
        <family val="2"/>
        <scheme val="minor"/>
      </rPr>
      <t xml:space="preserve">ADMIN: </t>
    </r>
    <r>
      <rPr>
        <b/>
        <sz val="11"/>
        <color theme="1"/>
        <rFont val="Calibri"/>
        <family val="2"/>
        <scheme val="minor"/>
      </rPr>
      <t>Study&lt;n&gt; in Test db loaded</t>
    </r>
  </si>
  <si>
    <r>
      <rPr>
        <b/>
        <sz val="11"/>
        <color rgb="FFFF0000"/>
        <rFont val="Calibri"/>
        <family val="2"/>
        <scheme val="minor"/>
      </rPr>
      <t>ADMIN</t>
    </r>
    <r>
      <rPr>
        <b/>
        <sz val="11"/>
        <color theme="1"/>
        <rFont val="Calibri"/>
        <family val="2"/>
        <scheme val="minor"/>
      </rPr>
      <t>: New content from Git to student area</t>
    </r>
  </si>
  <si>
    <r>
      <rPr>
        <b/>
        <sz val="11"/>
        <color rgb="FFFF0000"/>
        <rFont val="Calibri"/>
        <family val="2"/>
        <scheme val="minor"/>
      </rPr>
      <t>ADMIN</t>
    </r>
    <r>
      <rPr>
        <b/>
        <sz val="11"/>
        <color theme="1"/>
        <rFont val="Calibri"/>
        <family val="2"/>
        <scheme val="minor"/>
      </rPr>
      <t>: phuseldw password reset</t>
    </r>
  </si>
  <si>
    <t>As phuseldw: SD Studio shows correct shortcuts, files, databaseses</t>
  </si>
  <si>
    <r>
      <rPr>
        <b/>
        <sz val="11"/>
        <color rgb="FFFF0000"/>
        <rFont val="Calibri"/>
        <family val="2"/>
        <scheme val="minor"/>
      </rPr>
      <t xml:space="preserve">ADMIN: </t>
    </r>
    <r>
      <rPr>
        <b/>
        <sz val="11"/>
        <color theme="1"/>
        <rFont val="Calibri"/>
        <family val="2"/>
        <scheme val="minor"/>
      </rPr>
      <t>Stardog Studio Version</t>
    </r>
  </si>
  <si>
    <t>NA</t>
  </si>
  <si>
    <t>y</t>
  </si>
  <si>
    <t>Database Load doe s not point to Admin folder</t>
  </si>
  <si>
    <t>not checked</t>
  </si>
  <si>
    <t xml:space="preserve"> /Downloads is empty</t>
  </si>
  <si>
    <t>Only file in C:\LinkedDataWorkshop\Data  is StudyOntology.TTL  (DEL .JSON and Whitboard file.)</t>
  </si>
  <si>
    <t>NotePad++: No files open, updating disabled</t>
  </si>
  <si>
    <t>not confirmed</t>
  </si>
  <si>
    <t>Correct SD Studio Shortcut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</si>
</sst>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222222"/>
      <name val="Arial"/>
      <family val="2"/>
    </font>
    <font>
      <sz val="11"/>
      <color rgb="FFC00000"/>
      <name val="Calibri"/>
      <family val="2"/>
      <scheme val="minor"/>
    </font>
    <font>
      <sz val="11"/>
      <color rgb="FFC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 applyAlignment="1">
      <alignment horizontal="left" wrapText="1"/>
    </xf>
    <xf numFmtId="0" fontId="0" fillId="2" borderId="3" xfId="0" applyFill="1" applyBorder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2" xfId="0" applyBorder="1" applyAlignment="1">
      <alignment wrapText="1"/>
    </xf>
    <xf numFmtId="164" fontId="0" fillId="0" borderId="0" xfId="0" applyNumberFormat="1"/>
    <xf numFmtId="0" fontId="0" fillId="2" borderId="2" xfId="0" applyFill="1" applyBorder="1" applyAlignment="1">
      <alignment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left" wrapText="1"/>
    </xf>
    <xf numFmtId="0" fontId="0" fillId="2" borderId="4" xfId="0" applyFill="1" applyBorder="1"/>
    <xf numFmtId="0" fontId="3" fillId="0" borderId="4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wrapText="1"/>
    </xf>
    <xf numFmtId="0" fontId="7" fillId="2" borderId="1" xfId="0" applyFont="1" applyFill="1" applyBorder="1"/>
    <xf numFmtId="0" fontId="0" fillId="5" borderId="2" xfId="0" applyFill="1" applyBorder="1" applyAlignment="1">
      <alignment horizontal="center" wrapText="1"/>
    </xf>
    <xf numFmtId="0" fontId="8" fillId="0" borderId="0" xfId="0" applyFont="1"/>
    <xf numFmtId="0" fontId="0" fillId="6" borderId="1" xfId="0" applyFill="1" applyBorder="1"/>
    <xf numFmtId="0" fontId="0" fillId="0" borderId="1" xfId="0" applyBorder="1" applyAlignment="1">
      <alignment wrapText="1"/>
    </xf>
    <xf numFmtId="0" fontId="0" fillId="2" borderId="4" xfId="0" applyFill="1" applyBorder="1" applyAlignment="1">
      <alignment wrapText="1"/>
    </xf>
    <xf numFmtId="165" fontId="3" fillId="6" borderId="2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wrapText="1"/>
    </xf>
    <xf numFmtId="0" fontId="9" fillId="6" borderId="1" xfId="0" applyFont="1" applyFill="1" applyBorder="1"/>
    <xf numFmtId="0" fontId="9" fillId="6" borderId="1" xfId="0" applyFont="1" applyFill="1" applyBorder="1" applyAlignment="1">
      <alignment wrapText="1"/>
    </xf>
    <xf numFmtId="0" fontId="10" fillId="6" borderId="0" xfId="0" applyFont="1" applyFill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wrapText="1"/>
    </xf>
    <xf numFmtId="0" fontId="0" fillId="7" borderId="1" xfId="0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164" fontId="3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9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0" xfId="0" applyFill="1" applyBorder="1"/>
    <xf numFmtId="0" fontId="1" fillId="6" borderId="1" xfId="0" applyFont="1" applyFill="1" applyBorder="1" applyAlignment="1">
      <alignment horizontal="left" wrapText="1"/>
    </xf>
    <xf numFmtId="0" fontId="7" fillId="0" borderId="1" xfId="0" applyFont="1" applyFill="1" applyBorder="1"/>
    <xf numFmtId="0" fontId="3" fillId="0" borderId="1" xfId="0" applyFont="1" applyBorder="1" applyAlignment="1">
      <alignment vertical="center"/>
    </xf>
    <xf numFmtId="0" fontId="0" fillId="3" borderId="1" xfId="0" applyFill="1" applyBorder="1"/>
    <xf numFmtId="0" fontId="0" fillId="0" borderId="5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7" fillId="0" borderId="2" xfId="0" applyFont="1" applyFill="1" applyBorder="1" applyAlignment="1">
      <alignment horizontal="center"/>
    </xf>
    <xf numFmtId="0" fontId="0" fillId="4" borderId="1" xfId="0" applyFill="1" applyBorder="1"/>
    <xf numFmtId="0" fontId="2" fillId="8" borderId="2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7" borderId="2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left" wrapText="1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6"/>
  <sheetViews>
    <sheetView tabSelected="1" zoomScale="90" zoomScaleNormal="90" workbookViewId="0">
      <pane ySplit="1" topLeftCell="A5" activePane="bottomLeft" state="frozen"/>
      <selection pane="bottomLeft" activeCell="J12" sqref="J12"/>
    </sheetView>
  </sheetViews>
  <sheetFormatPr defaultRowHeight="14.5" x14ac:dyDescent="0.35"/>
  <cols>
    <col min="1" max="1" width="11" style="1" customWidth="1"/>
    <col min="2" max="2" width="16" bestFit="1" customWidth="1"/>
    <col min="3" max="3" width="11.54296875" hidden="1" customWidth="1"/>
    <col min="4" max="4" width="6.54296875" style="18" hidden="1" customWidth="1"/>
    <col min="5" max="5" width="8" customWidth="1"/>
    <col min="6" max="6" width="12.54296875" bestFit="1" customWidth="1"/>
    <col min="7" max="8" width="12.54296875" style="18" customWidth="1"/>
    <col min="9" max="9" width="12.54296875" style="70" customWidth="1"/>
    <col min="10" max="18" width="12.54296875" style="18" customWidth="1"/>
    <col min="19" max="19" width="18" style="18" customWidth="1"/>
    <col min="21" max="21" width="12.54296875" style="18" customWidth="1"/>
    <col min="22" max="22" width="10.54296875" style="18" customWidth="1"/>
    <col min="23" max="23" width="15.54296875" customWidth="1"/>
    <col min="24" max="24" width="10.1796875" bestFit="1" customWidth="1"/>
    <col min="25" max="25" width="9.54296875" bestFit="1" customWidth="1"/>
    <col min="26" max="26" width="67.453125" style="1" customWidth="1"/>
    <col min="29" max="29" width="37.81640625" style="1" customWidth="1"/>
    <col min="30" max="30" width="23.54296875" customWidth="1"/>
  </cols>
  <sheetData>
    <row r="1" spans="1:27" ht="130.5" x14ac:dyDescent="0.35">
      <c r="A1" s="35" t="s">
        <v>2</v>
      </c>
      <c r="B1" s="19" t="s">
        <v>3</v>
      </c>
      <c r="C1" s="5" t="s">
        <v>6</v>
      </c>
      <c r="D1" s="16" t="s">
        <v>10</v>
      </c>
      <c r="E1" s="3" t="s">
        <v>8</v>
      </c>
      <c r="F1" s="20" t="s">
        <v>35</v>
      </c>
      <c r="G1" s="67" t="s">
        <v>90</v>
      </c>
      <c r="H1" s="67" t="s">
        <v>89</v>
      </c>
      <c r="I1" s="67" t="s">
        <v>98</v>
      </c>
      <c r="J1" s="67" t="s">
        <v>92</v>
      </c>
      <c r="K1" s="67" t="s">
        <v>88</v>
      </c>
      <c r="L1" s="67" t="s">
        <v>85</v>
      </c>
      <c r="M1" s="71" t="s">
        <v>101</v>
      </c>
      <c r="N1" s="71" t="s">
        <v>91</v>
      </c>
      <c r="O1" s="71" t="s">
        <v>95</v>
      </c>
      <c r="P1" s="71" t="s">
        <v>85</v>
      </c>
      <c r="Q1" s="71" t="s">
        <v>87</v>
      </c>
      <c r="R1" s="71" t="s">
        <v>97</v>
      </c>
      <c r="S1" s="73" t="s">
        <v>99</v>
      </c>
      <c r="U1" s="49" t="s">
        <v>70</v>
      </c>
      <c r="V1" s="16" t="s">
        <v>37</v>
      </c>
      <c r="W1" s="11" t="s">
        <v>43</v>
      </c>
      <c r="X1" s="11" t="s">
        <v>9</v>
      </c>
      <c r="Y1" s="11" t="s">
        <v>46</v>
      </c>
      <c r="Z1" s="11" t="s">
        <v>0</v>
      </c>
      <c r="AA1" s="6"/>
    </row>
    <row r="2" spans="1:27" x14ac:dyDescent="0.35">
      <c r="A2" s="46">
        <v>1</v>
      </c>
      <c r="B2" s="66" t="s">
        <v>52</v>
      </c>
      <c r="C2" s="61" t="s">
        <v>5</v>
      </c>
      <c r="D2" s="15" t="s">
        <v>1</v>
      </c>
      <c r="E2" s="7" t="str">
        <f>_xlfn.CONCAT("Study", A2)</f>
        <v>Study1</v>
      </c>
      <c r="F2" s="4" t="s">
        <v>17</v>
      </c>
      <c r="G2" s="51" t="s">
        <v>93</v>
      </c>
      <c r="H2" s="51" t="s">
        <v>1</v>
      </c>
      <c r="I2" s="51" t="s">
        <v>1</v>
      </c>
      <c r="J2" s="51" t="s">
        <v>1</v>
      </c>
      <c r="K2" s="51" t="s">
        <v>1</v>
      </c>
      <c r="L2" s="51" t="s">
        <v>1</v>
      </c>
      <c r="M2" s="51" t="s">
        <v>1</v>
      </c>
      <c r="N2" s="51" t="s">
        <v>1</v>
      </c>
      <c r="O2" s="51" t="s">
        <v>1</v>
      </c>
      <c r="P2" s="51" t="s">
        <v>1</v>
      </c>
      <c r="Q2" s="51" t="s">
        <v>1</v>
      </c>
      <c r="R2" s="51" t="s">
        <v>1</v>
      </c>
      <c r="S2" s="29" t="s">
        <v>1</v>
      </c>
      <c r="U2" s="51" t="s">
        <v>1</v>
      </c>
      <c r="V2" s="29"/>
      <c r="W2" s="14"/>
      <c r="X2" s="14"/>
      <c r="Y2" s="14"/>
      <c r="Z2" s="30"/>
      <c r="AA2" s="6"/>
    </row>
    <row r="3" spans="1:27" x14ac:dyDescent="0.35">
      <c r="A3" s="46">
        <f t="shared" ref="A3:A23" si="0">A2+1</f>
        <v>2</v>
      </c>
      <c r="B3" s="66" t="s">
        <v>53</v>
      </c>
      <c r="C3" s="61" t="s">
        <v>5</v>
      </c>
      <c r="D3" s="15" t="s">
        <v>1</v>
      </c>
      <c r="E3" s="7" t="str">
        <f t="shared" ref="E3:E19" si="1">_xlfn.CONCAT("Study", A3)</f>
        <v>Study2</v>
      </c>
      <c r="F3" s="31" t="s">
        <v>34</v>
      </c>
      <c r="G3" s="52" t="s">
        <v>1</v>
      </c>
      <c r="H3" s="52" t="s">
        <v>1</v>
      </c>
      <c r="I3" s="52" t="s">
        <v>1</v>
      </c>
      <c r="J3" s="52" t="s">
        <v>1</v>
      </c>
      <c r="K3" s="52" t="s">
        <v>1</v>
      </c>
      <c r="L3" s="52" t="s">
        <v>1</v>
      </c>
      <c r="M3" s="52" t="s">
        <v>1</v>
      </c>
      <c r="N3" s="52" t="s">
        <v>1</v>
      </c>
      <c r="O3" s="52" t="s">
        <v>1</v>
      </c>
      <c r="P3" s="52" t="s">
        <v>1</v>
      </c>
      <c r="Q3" s="52" t="s">
        <v>1</v>
      </c>
      <c r="R3" s="52" t="s">
        <v>1</v>
      </c>
      <c r="S3" s="29" t="s">
        <v>1</v>
      </c>
      <c r="U3" s="52"/>
      <c r="V3" s="29"/>
      <c r="W3" s="14"/>
      <c r="X3" s="14"/>
      <c r="Y3" s="14"/>
      <c r="Z3" s="13"/>
      <c r="AA3" s="6"/>
    </row>
    <row r="4" spans="1:27" x14ac:dyDescent="0.35">
      <c r="A4" s="46">
        <f t="shared" si="0"/>
        <v>3</v>
      </c>
      <c r="B4" s="66" t="s">
        <v>80</v>
      </c>
      <c r="C4" s="61" t="s">
        <v>5</v>
      </c>
      <c r="D4" s="15" t="s">
        <v>1</v>
      </c>
      <c r="E4" s="7" t="str">
        <f t="shared" si="1"/>
        <v>Study3</v>
      </c>
      <c r="F4" s="4" t="s">
        <v>18</v>
      </c>
      <c r="G4" s="51" t="s">
        <v>1</v>
      </c>
      <c r="H4" s="51" t="s">
        <v>1</v>
      </c>
      <c r="I4" s="51" t="s">
        <v>1</v>
      </c>
      <c r="J4" s="51" t="s">
        <v>1</v>
      </c>
      <c r="K4" s="51" t="s">
        <v>1</v>
      </c>
      <c r="L4" s="51" t="s">
        <v>1</v>
      </c>
      <c r="M4" s="51" t="s">
        <v>1</v>
      </c>
      <c r="N4" s="51" t="s">
        <v>1</v>
      </c>
      <c r="O4" s="51" t="s">
        <v>1</v>
      </c>
      <c r="P4" s="51" t="s">
        <v>1</v>
      </c>
      <c r="Q4" s="51" t="s">
        <v>1</v>
      </c>
      <c r="R4" s="51" t="s">
        <v>1</v>
      </c>
      <c r="S4" s="29" t="s">
        <v>1</v>
      </c>
      <c r="U4" s="51"/>
      <c r="V4" s="29"/>
      <c r="W4" s="14"/>
      <c r="X4" s="14"/>
      <c r="Y4" s="14"/>
      <c r="Z4" s="11"/>
      <c r="AA4" s="6"/>
    </row>
    <row r="5" spans="1:27" x14ac:dyDescent="0.35">
      <c r="A5" s="46">
        <f t="shared" si="0"/>
        <v>4</v>
      </c>
      <c r="B5" s="66" t="s">
        <v>74</v>
      </c>
      <c r="C5" s="61" t="s">
        <v>5</v>
      </c>
      <c r="D5" s="15" t="s">
        <v>1</v>
      </c>
      <c r="E5" s="7" t="str">
        <f t="shared" si="1"/>
        <v>Study4</v>
      </c>
      <c r="F5" s="4" t="s">
        <v>19</v>
      </c>
      <c r="G5" s="51" t="s">
        <v>1</v>
      </c>
      <c r="H5" s="51" t="s">
        <v>1</v>
      </c>
      <c r="I5" s="51" t="s">
        <v>1</v>
      </c>
      <c r="J5" s="51" t="s">
        <v>1</v>
      </c>
      <c r="K5" s="51" t="s">
        <v>1</v>
      </c>
      <c r="L5" s="51" t="s">
        <v>1</v>
      </c>
      <c r="M5" s="51" t="s">
        <v>1</v>
      </c>
      <c r="N5" s="51" t="s">
        <v>1</v>
      </c>
      <c r="O5" s="51" t="s">
        <v>1</v>
      </c>
      <c r="P5" s="51" t="s">
        <v>1</v>
      </c>
      <c r="Q5" s="51" t="s">
        <v>1</v>
      </c>
      <c r="R5" s="51" t="s">
        <v>1</v>
      </c>
      <c r="S5" s="29" t="s">
        <v>1</v>
      </c>
      <c r="U5" s="51"/>
      <c r="V5" s="29"/>
      <c r="W5" s="14"/>
      <c r="X5" s="14"/>
      <c r="Y5" s="14"/>
      <c r="Z5" s="11"/>
      <c r="AA5" s="6"/>
    </row>
    <row r="6" spans="1:27" x14ac:dyDescent="0.35">
      <c r="A6" s="46">
        <f t="shared" si="0"/>
        <v>5</v>
      </c>
      <c r="B6" s="66" t="s">
        <v>81</v>
      </c>
      <c r="C6" s="61" t="s">
        <v>5</v>
      </c>
      <c r="D6" s="15" t="s">
        <v>1</v>
      </c>
      <c r="E6" s="7" t="str">
        <f t="shared" si="1"/>
        <v>Study5</v>
      </c>
      <c r="F6" s="4" t="s">
        <v>20</v>
      </c>
      <c r="G6" s="51" t="s">
        <v>1</v>
      </c>
      <c r="H6" s="51" t="s">
        <v>1</v>
      </c>
      <c r="I6" s="51" t="s">
        <v>1</v>
      </c>
      <c r="J6" s="51" t="s">
        <v>1</v>
      </c>
      <c r="K6" s="51" t="s">
        <v>1</v>
      </c>
      <c r="L6" s="51" t="s">
        <v>1</v>
      </c>
      <c r="M6" s="51" t="s">
        <v>1</v>
      </c>
      <c r="N6" s="51" t="s">
        <v>1</v>
      </c>
      <c r="O6" s="51" t="s">
        <v>1</v>
      </c>
      <c r="P6" s="51" t="s">
        <v>1</v>
      </c>
      <c r="Q6" s="51" t="s">
        <v>1</v>
      </c>
      <c r="R6" s="51" t="s">
        <v>1</v>
      </c>
      <c r="S6" s="29" t="s">
        <v>1</v>
      </c>
      <c r="U6" s="51"/>
      <c r="V6" s="29"/>
      <c r="W6" s="14"/>
      <c r="X6" s="14"/>
      <c r="Y6" s="14"/>
      <c r="Z6" s="11"/>
      <c r="AA6" s="6"/>
    </row>
    <row r="7" spans="1:27" x14ac:dyDescent="0.35">
      <c r="A7" s="46">
        <f t="shared" si="0"/>
        <v>6</v>
      </c>
      <c r="B7" s="66" t="s">
        <v>82</v>
      </c>
      <c r="C7" s="61" t="s">
        <v>5</v>
      </c>
      <c r="D7" s="15" t="s">
        <v>1</v>
      </c>
      <c r="E7" s="7" t="str">
        <f t="shared" si="1"/>
        <v>Study6</v>
      </c>
      <c r="F7" s="4" t="s">
        <v>21</v>
      </c>
      <c r="G7" s="51" t="s">
        <v>1</v>
      </c>
      <c r="H7" s="51" t="s">
        <v>1</v>
      </c>
      <c r="I7" s="51" t="s">
        <v>1</v>
      </c>
      <c r="J7" s="51" t="s">
        <v>1</v>
      </c>
      <c r="K7" s="51" t="s">
        <v>1</v>
      </c>
      <c r="L7" s="51" t="s">
        <v>1</v>
      </c>
      <c r="M7" s="51" t="s">
        <v>1</v>
      </c>
      <c r="N7" s="51" t="s">
        <v>1</v>
      </c>
      <c r="O7" s="51" t="s">
        <v>1</v>
      </c>
      <c r="P7" s="51" t="s">
        <v>1</v>
      </c>
      <c r="Q7" s="51" t="s">
        <v>1</v>
      </c>
      <c r="R7" s="51" t="s">
        <v>1</v>
      </c>
      <c r="S7" s="29" t="s">
        <v>1</v>
      </c>
      <c r="U7" s="51"/>
      <c r="V7" s="29"/>
      <c r="W7" s="14"/>
      <c r="X7" s="14"/>
      <c r="Y7" s="14"/>
      <c r="Z7" s="11"/>
      <c r="AA7" s="6"/>
    </row>
    <row r="8" spans="1:27" x14ac:dyDescent="0.35">
      <c r="A8" s="46">
        <f t="shared" si="0"/>
        <v>7</v>
      </c>
      <c r="B8" s="66" t="s">
        <v>77</v>
      </c>
      <c r="C8" s="61" t="s">
        <v>5</v>
      </c>
      <c r="D8" s="15" t="s">
        <v>1</v>
      </c>
      <c r="E8" s="7" t="str">
        <f t="shared" si="1"/>
        <v>Study7</v>
      </c>
      <c r="F8" s="4" t="s">
        <v>22</v>
      </c>
      <c r="G8" s="51" t="s">
        <v>1</v>
      </c>
      <c r="H8" s="51" t="s">
        <v>1</v>
      </c>
      <c r="I8" s="51" t="s">
        <v>1</v>
      </c>
      <c r="J8" s="51" t="s">
        <v>1</v>
      </c>
      <c r="K8" s="51" t="s">
        <v>1</v>
      </c>
      <c r="L8" s="51" t="s">
        <v>1</v>
      </c>
      <c r="M8" s="51" t="s">
        <v>1</v>
      </c>
      <c r="N8" s="51" t="s">
        <v>1</v>
      </c>
      <c r="O8" s="51" t="s">
        <v>1</v>
      </c>
      <c r="P8" s="51" t="s">
        <v>1</v>
      </c>
      <c r="Q8" s="51" t="s">
        <v>1</v>
      </c>
      <c r="R8" s="51" t="s">
        <v>1</v>
      </c>
      <c r="S8" s="29" t="s">
        <v>1</v>
      </c>
      <c r="U8" s="51"/>
      <c r="V8" s="29"/>
      <c r="W8" s="14"/>
      <c r="X8" s="14"/>
      <c r="Y8" s="14"/>
      <c r="Z8" s="11"/>
      <c r="AA8" s="6"/>
    </row>
    <row r="9" spans="1:27" x14ac:dyDescent="0.35">
      <c r="A9" s="46">
        <f t="shared" si="0"/>
        <v>8</v>
      </c>
      <c r="B9" s="66" t="s">
        <v>63</v>
      </c>
      <c r="C9" s="61" t="s">
        <v>5</v>
      </c>
      <c r="D9" s="15" t="s">
        <v>1</v>
      </c>
      <c r="E9" s="7" t="str">
        <f t="shared" si="1"/>
        <v>Study8</v>
      </c>
      <c r="F9" s="4" t="s">
        <v>23</v>
      </c>
      <c r="G9" s="51" t="s">
        <v>93</v>
      </c>
      <c r="H9" s="51" t="s">
        <v>1</v>
      </c>
      <c r="I9" s="51" t="s">
        <v>1</v>
      </c>
      <c r="J9" s="51" t="s">
        <v>1</v>
      </c>
      <c r="K9" s="51" t="s">
        <v>1</v>
      </c>
      <c r="L9" s="51" t="s">
        <v>1</v>
      </c>
      <c r="M9" s="51" t="s">
        <v>1</v>
      </c>
      <c r="N9" s="51" t="s">
        <v>1</v>
      </c>
      <c r="O9" s="51" t="s">
        <v>1</v>
      </c>
      <c r="P9" s="51" t="s">
        <v>1</v>
      </c>
      <c r="Q9" s="51" t="s">
        <v>1</v>
      </c>
      <c r="R9" s="51" t="s">
        <v>1</v>
      </c>
      <c r="S9" s="29" t="s">
        <v>1</v>
      </c>
      <c r="U9" s="51"/>
      <c r="V9" s="29"/>
      <c r="W9" s="14"/>
      <c r="X9" s="14"/>
      <c r="Y9" s="14"/>
      <c r="AA9" s="6"/>
    </row>
    <row r="10" spans="1:27" x14ac:dyDescent="0.35">
      <c r="A10" s="46">
        <f t="shared" si="0"/>
        <v>9</v>
      </c>
      <c r="B10" s="66" t="s">
        <v>59</v>
      </c>
      <c r="C10" s="61" t="s">
        <v>5</v>
      </c>
      <c r="D10" s="15" t="s">
        <v>1</v>
      </c>
      <c r="E10" s="7" t="str">
        <f t="shared" si="1"/>
        <v>Study9</v>
      </c>
      <c r="F10" s="4" t="s">
        <v>24</v>
      </c>
      <c r="G10" s="51" t="s">
        <v>93</v>
      </c>
      <c r="H10" s="51" t="s">
        <v>1</v>
      </c>
      <c r="I10" s="51" t="s">
        <v>1</v>
      </c>
      <c r="J10" s="51" t="s">
        <v>1</v>
      </c>
      <c r="K10" s="51" t="s">
        <v>1</v>
      </c>
      <c r="L10" s="51" t="s">
        <v>1</v>
      </c>
      <c r="M10" s="51" t="s">
        <v>1</v>
      </c>
      <c r="N10" s="51" t="s">
        <v>1</v>
      </c>
      <c r="O10" s="51" t="s">
        <v>1</v>
      </c>
      <c r="P10" s="51" t="s">
        <v>1</v>
      </c>
      <c r="Q10" s="51" t="s">
        <v>1</v>
      </c>
      <c r="R10" s="51" t="s">
        <v>1</v>
      </c>
      <c r="S10" s="29" t="s">
        <v>1</v>
      </c>
      <c r="U10" s="51"/>
      <c r="V10" s="29"/>
      <c r="W10" s="14"/>
      <c r="X10" s="14"/>
      <c r="Y10" s="14"/>
      <c r="Z10" s="11"/>
      <c r="AA10" s="6"/>
    </row>
    <row r="11" spans="1:27" x14ac:dyDescent="0.35">
      <c r="A11" s="46">
        <f t="shared" si="0"/>
        <v>10</v>
      </c>
      <c r="B11" s="66" t="s">
        <v>56</v>
      </c>
      <c r="C11" s="61" t="s">
        <v>5</v>
      </c>
      <c r="D11" s="15" t="s">
        <v>1</v>
      </c>
      <c r="E11" s="7" t="str">
        <f t="shared" si="1"/>
        <v>Study10</v>
      </c>
      <c r="F11" s="4" t="s">
        <v>25</v>
      </c>
      <c r="G11" s="51" t="s">
        <v>93</v>
      </c>
      <c r="H11" s="51" t="s">
        <v>1</v>
      </c>
      <c r="I11" s="51" t="s">
        <v>1</v>
      </c>
      <c r="J11" s="51" t="s">
        <v>1</v>
      </c>
      <c r="K11" s="51" t="s">
        <v>1</v>
      </c>
      <c r="L11" s="51" t="s">
        <v>1</v>
      </c>
      <c r="M11" s="51" t="s">
        <v>1</v>
      </c>
      <c r="N11" s="51" t="s">
        <v>1</v>
      </c>
      <c r="O11" s="51" t="s">
        <v>1</v>
      </c>
      <c r="P11" s="51" t="s">
        <v>1</v>
      </c>
      <c r="Q11" s="51" t="s">
        <v>1</v>
      </c>
      <c r="R11" s="51" t="s">
        <v>1</v>
      </c>
      <c r="S11" s="29" t="s">
        <v>1</v>
      </c>
      <c r="U11" s="51"/>
      <c r="V11" s="15"/>
      <c r="W11" s="14"/>
      <c r="X11" s="14"/>
      <c r="Y11" s="14"/>
      <c r="Z11" s="11" t="s">
        <v>60</v>
      </c>
      <c r="AA11" s="6"/>
    </row>
    <row r="12" spans="1:27" x14ac:dyDescent="0.35">
      <c r="A12" s="46">
        <f t="shared" si="0"/>
        <v>11</v>
      </c>
      <c r="B12" s="66" t="s">
        <v>57</v>
      </c>
      <c r="C12" s="61" t="s">
        <v>5</v>
      </c>
      <c r="D12" s="15" t="s">
        <v>1</v>
      </c>
      <c r="E12" s="7" t="str">
        <f t="shared" si="1"/>
        <v>Study11</v>
      </c>
      <c r="F12" s="4" t="s">
        <v>26</v>
      </c>
      <c r="G12" s="51" t="s">
        <v>93</v>
      </c>
      <c r="H12" s="51" t="s">
        <v>1</v>
      </c>
      <c r="I12" s="51" t="s">
        <v>1</v>
      </c>
      <c r="J12" s="51" t="s">
        <v>1</v>
      </c>
      <c r="K12" s="75" t="s">
        <v>1</v>
      </c>
      <c r="L12" s="51" t="s">
        <v>1</v>
      </c>
      <c r="M12" s="51" t="s">
        <v>1</v>
      </c>
      <c r="N12" s="51" t="s">
        <v>1</v>
      </c>
      <c r="O12" s="51" t="s">
        <v>1</v>
      </c>
      <c r="P12" s="51" t="s">
        <v>1</v>
      </c>
      <c r="Q12" s="51" t="s">
        <v>1</v>
      </c>
      <c r="R12" s="51" t="s">
        <v>1</v>
      </c>
      <c r="S12" s="29" t="s">
        <v>1</v>
      </c>
      <c r="U12" s="51"/>
      <c r="V12" s="15"/>
      <c r="W12" s="14"/>
      <c r="X12" s="14"/>
      <c r="Y12" s="14"/>
      <c r="Z12" s="11"/>
      <c r="AA12" s="6"/>
    </row>
    <row r="13" spans="1:27" x14ac:dyDescent="0.35">
      <c r="A13" s="46">
        <f t="shared" si="0"/>
        <v>12</v>
      </c>
      <c r="B13" s="2" t="s">
        <v>75</v>
      </c>
      <c r="C13" s="61" t="s">
        <v>5</v>
      </c>
      <c r="D13" s="15" t="s">
        <v>1</v>
      </c>
      <c r="E13" s="7" t="str">
        <f t="shared" si="1"/>
        <v>Study12</v>
      </c>
      <c r="F13" s="4" t="s">
        <v>27</v>
      </c>
      <c r="G13" s="51" t="s">
        <v>1</v>
      </c>
      <c r="H13" s="51" t="s">
        <v>1</v>
      </c>
      <c r="I13" s="51" t="s">
        <v>1</v>
      </c>
      <c r="J13" s="75"/>
      <c r="K13" s="75"/>
      <c r="L13" s="51" t="s">
        <v>1</v>
      </c>
      <c r="M13" s="51"/>
      <c r="N13" s="51"/>
      <c r="O13" s="51"/>
      <c r="P13" s="51"/>
      <c r="Q13" s="51"/>
      <c r="R13" s="51"/>
      <c r="S13" s="29"/>
      <c r="U13" s="51"/>
      <c r="V13" s="15"/>
      <c r="W13" s="14"/>
      <c r="X13" s="14"/>
      <c r="Y13" s="14"/>
      <c r="Z13" s="11"/>
      <c r="AA13" s="6"/>
    </row>
    <row r="14" spans="1:27" x14ac:dyDescent="0.35">
      <c r="A14" s="46">
        <f t="shared" si="0"/>
        <v>13</v>
      </c>
      <c r="B14" s="66" t="s">
        <v>72</v>
      </c>
      <c r="C14" s="61" t="s">
        <v>5</v>
      </c>
      <c r="D14" s="15" t="s">
        <v>1</v>
      </c>
      <c r="E14" s="7" t="str">
        <f t="shared" si="1"/>
        <v>Study13</v>
      </c>
      <c r="F14" s="4" t="s">
        <v>28</v>
      </c>
      <c r="G14" s="51" t="s">
        <v>1</v>
      </c>
      <c r="H14" s="51" t="s">
        <v>1</v>
      </c>
      <c r="I14" s="51" t="s">
        <v>1</v>
      </c>
      <c r="J14" s="51" t="s">
        <v>1</v>
      </c>
      <c r="K14" s="75" t="s">
        <v>1</v>
      </c>
      <c r="L14" s="51" t="s">
        <v>1</v>
      </c>
      <c r="M14" s="51" t="s">
        <v>1</v>
      </c>
      <c r="N14" s="51" t="s">
        <v>1</v>
      </c>
      <c r="O14" s="51" t="s">
        <v>1</v>
      </c>
      <c r="P14" s="51" t="s">
        <v>1</v>
      </c>
      <c r="Q14" s="51" t="s">
        <v>1</v>
      </c>
      <c r="R14" s="51" t="s">
        <v>1</v>
      </c>
      <c r="S14" s="29" t="s">
        <v>1</v>
      </c>
      <c r="U14" s="51"/>
      <c r="V14" s="15"/>
      <c r="W14" s="14"/>
      <c r="X14" s="14"/>
      <c r="Y14" s="14"/>
      <c r="Z14" s="11"/>
      <c r="AA14" s="6"/>
    </row>
    <row r="15" spans="1:27" x14ac:dyDescent="0.35">
      <c r="A15" s="46">
        <f t="shared" si="0"/>
        <v>14</v>
      </c>
      <c r="B15" s="66" t="s">
        <v>51</v>
      </c>
      <c r="C15" s="61" t="s">
        <v>5</v>
      </c>
      <c r="D15" s="15" t="s">
        <v>1</v>
      </c>
      <c r="E15" s="7" t="str">
        <f t="shared" si="1"/>
        <v>Study14</v>
      </c>
      <c r="F15" s="4" t="s">
        <v>29</v>
      </c>
      <c r="G15" s="51" t="s">
        <v>93</v>
      </c>
      <c r="H15" s="51" t="s">
        <v>1</v>
      </c>
      <c r="I15" s="51" t="s">
        <v>1</v>
      </c>
      <c r="J15" s="51" t="s">
        <v>94</v>
      </c>
      <c r="K15" s="51" t="s">
        <v>94</v>
      </c>
      <c r="L15" s="51" t="s">
        <v>94</v>
      </c>
      <c r="M15" s="51" t="s">
        <v>1</v>
      </c>
      <c r="N15" s="51" t="s">
        <v>1</v>
      </c>
      <c r="O15" s="51" t="s">
        <v>1</v>
      </c>
      <c r="P15" s="51" t="s">
        <v>1</v>
      </c>
      <c r="Q15" s="51" t="s">
        <v>1</v>
      </c>
      <c r="R15" s="51" t="s">
        <v>1</v>
      </c>
      <c r="S15" s="29" t="s">
        <v>1</v>
      </c>
      <c r="U15" s="51"/>
      <c r="V15" s="15"/>
      <c r="W15" s="14"/>
      <c r="X15" s="14"/>
      <c r="Y15" s="14"/>
      <c r="Z15" s="11"/>
      <c r="AA15" s="6"/>
    </row>
    <row r="16" spans="1:27" x14ac:dyDescent="0.35">
      <c r="A16" s="46">
        <f t="shared" si="0"/>
        <v>15</v>
      </c>
      <c r="B16" s="66" t="s">
        <v>58</v>
      </c>
      <c r="C16" s="61" t="s">
        <v>5</v>
      </c>
      <c r="D16" s="15" t="s">
        <v>1</v>
      </c>
      <c r="E16" s="7" t="str">
        <f t="shared" si="1"/>
        <v>Study15</v>
      </c>
      <c r="F16" s="4" t="s">
        <v>30</v>
      </c>
      <c r="G16" s="51" t="s">
        <v>93</v>
      </c>
      <c r="H16" s="51" t="s">
        <v>1</v>
      </c>
      <c r="I16" s="51" t="s">
        <v>1</v>
      </c>
      <c r="J16" s="51" t="s">
        <v>1</v>
      </c>
      <c r="K16" s="51" t="s">
        <v>1</v>
      </c>
      <c r="L16" s="51" t="s">
        <v>1</v>
      </c>
      <c r="M16" s="51" t="s">
        <v>1</v>
      </c>
      <c r="N16" s="51" t="s">
        <v>1</v>
      </c>
      <c r="O16" s="51" t="s">
        <v>1</v>
      </c>
      <c r="P16" s="51" t="s">
        <v>1</v>
      </c>
      <c r="Q16" s="51" t="s">
        <v>1</v>
      </c>
      <c r="R16" s="51" t="s">
        <v>1</v>
      </c>
      <c r="S16" s="29" t="s">
        <v>1</v>
      </c>
      <c r="U16" s="51"/>
      <c r="V16" s="15"/>
      <c r="W16" s="14"/>
      <c r="X16" s="14"/>
      <c r="Y16" s="14"/>
      <c r="Z16" s="11"/>
      <c r="AA16" s="6"/>
    </row>
    <row r="17" spans="1:30" ht="19" customHeight="1" x14ac:dyDescent="0.35">
      <c r="A17" s="46">
        <f t="shared" si="0"/>
        <v>16</v>
      </c>
      <c r="B17" s="66" t="s">
        <v>71</v>
      </c>
      <c r="C17" s="61" t="s">
        <v>5</v>
      </c>
      <c r="D17" s="15" t="s">
        <v>1</v>
      </c>
      <c r="E17" s="7" t="str">
        <f t="shared" si="1"/>
        <v>Study16</v>
      </c>
      <c r="F17" s="4" t="s">
        <v>31</v>
      </c>
      <c r="G17" s="51" t="s">
        <v>1</v>
      </c>
      <c r="H17" s="51" t="s">
        <v>1</v>
      </c>
      <c r="I17" s="51" t="s">
        <v>1</v>
      </c>
      <c r="J17" s="51" t="s">
        <v>1</v>
      </c>
      <c r="K17" s="51" t="s">
        <v>1</v>
      </c>
      <c r="L17" s="51" t="s">
        <v>1</v>
      </c>
      <c r="M17" s="51" t="s">
        <v>1</v>
      </c>
      <c r="N17" s="51" t="s">
        <v>1</v>
      </c>
      <c r="O17" s="51" t="s">
        <v>1</v>
      </c>
      <c r="P17" s="51" t="s">
        <v>1</v>
      </c>
      <c r="Q17" s="51" t="s">
        <v>1</v>
      </c>
      <c r="R17" s="51" t="s">
        <v>1</v>
      </c>
      <c r="S17" s="68" t="s">
        <v>100</v>
      </c>
      <c r="U17" s="51"/>
      <c r="V17" s="15"/>
      <c r="W17" s="14"/>
      <c r="X17" s="14"/>
      <c r="Y17" s="14"/>
      <c r="Z17" s="13" t="s">
        <v>47</v>
      </c>
      <c r="AA17" s="8"/>
    </row>
    <row r="18" spans="1:30" x14ac:dyDescent="0.35">
      <c r="A18" s="46">
        <f t="shared" si="0"/>
        <v>17</v>
      </c>
      <c r="B18" s="66" t="s">
        <v>55</v>
      </c>
      <c r="C18" s="61" t="s">
        <v>5</v>
      </c>
      <c r="D18" s="15" t="s">
        <v>1</v>
      </c>
      <c r="E18" s="7" t="str">
        <f t="shared" si="1"/>
        <v>Study17</v>
      </c>
      <c r="F18" s="4" t="s">
        <v>32</v>
      </c>
      <c r="G18" s="51" t="s">
        <v>93</v>
      </c>
      <c r="H18" s="51" t="s">
        <v>1</v>
      </c>
      <c r="I18" s="51" t="s">
        <v>1</v>
      </c>
      <c r="J18" s="51" t="s">
        <v>1</v>
      </c>
      <c r="K18" s="51" t="s">
        <v>94</v>
      </c>
      <c r="L18" s="51" t="s">
        <v>94</v>
      </c>
      <c r="M18" s="51" t="s">
        <v>1</v>
      </c>
      <c r="N18" s="51" t="s">
        <v>1</v>
      </c>
      <c r="O18" s="51" t="s">
        <v>1</v>
      </c>
      <c r="P18" s="51" t="s">
        <v>94</v>
      </c>
      <c r="Q18" s="51" t="s">
        <v>1</v>
      </c>
      <c r="R18" s="51" t="s">
        <v>1</v>
      </c>
      <c r="S18" s="68" t="s">
        <v>100</v>
      </c>
      <c r="U18" s="51"/>
      <c r="V18" s="15"/>
      <c r="W18" s="14"/>
      <c r="X18" s="14"/>
      <c r="Y18" s="14"/>
      <c r="Z18" s="13"/>
      <c r="AA18" s="8"/>
    </row>
    <row r="19" spans="1:30" x14ac:dyDescent="0.35">
      <c r="A19" s="46">
        <f t="shared" si="0"/>
        <v>18</v>
      </c>
      <c r="B19" s="66" t="s">
        <v>54</v>
      </c>
      <c r="C19" s="61" t="s">
        <v>5</v>
      </c>
      <c r="D19" s="15" t="s">
        <v>1</v>
      </c>
      <c r="E19" s="7" t="str">
        <f t="shared" si="1"/>
        <v>Study18</v>
      </c>
      <c r="F19" s="4" t="s">
        <v>33</v>
      </c>
      <c r="G19" s="51" t="s">
        <v>93</v>
      </c>
      <c r="H19" s="51" t="s">
        <v>1</v>
      </c>
      <c r="I19" s="51" t="s">
        <v>1</v>
      </c>
      <c r="J19" s="51" t="s">
        <v>1</v>
      </c>
      <c r="K19" s="51" t="s">
        <v>1</v>
      </c>
      <c r="L19" s="51" t="s">
        <v>1</v>
      </c>
      <c r="M19" s="51" t="s">
        <v>1</v>
      </c>
      <c r="N19" s="51" t="s">
        <v>1</v>
      </c>
      <c r="O19" s="51" t="s">
        <v>96</v>
      </c>
      <c r="P19" s="51" t="s">
        <v>1</v>
      </c>
      <c r="Q19" s="51" t="s">
        <v>1</v>
      </c>
      <c r="R19" s="51" t="s">
        <v>1</v>
      </c>
      <c r="S19" s="68" t="s">
        <v>100</v>
      </c>
      <c r="U19" s="51"/>
      <c r="V19" s="22"/>
      <c r="W19" s="14"/>
      <c r="X19" s="14"/>
      <c r="Y19" s="14"/>
      <c r="Z19" s="27" t="s">
        <v>40</v>
      </c>
      <c r="AA19" s="8"/>
      <c r="AB19" s="9"/>
      <c r="AC19" s="10"/>
      <c r="AD19" s="9"/>
    </row>
    <row r="20" spans="1:30" x14ac:dyDescent="0.35">
      <c r="A20" s="46">
        <f t="shared" si="0"/>
        <v>19</v>
      </c>
      <c r="B20" s="66" t="s">
        <v>79</v>
      </c>
      <c r="C20" s="61" t="s">
        <v>5</v>
      </c>
      <c r="D20" s="15" t="s">
        <v>1</v>
      </c>
      <c r="E20" s="7" t="str">
        <f>_xlfn.CONCAT("Study", A20)</f>
        <v>Study19</v>
      </c>
      <c r="F20" s="60" t="s">
        <v>16</v>
      </c>
      <c r="G20" s="65" t="s">
        <v>1</v>
      </c>
      <c r="H20" s="51" t="s">
        <v>1</v>
      </c>
      <c r="I20" s="51" t="s">
        <v>1</v>
      </c>
      <c r="J20" s="51" t="s">
        <v>1</v>
      </c>
      <c r="K20" s="51" t="s">
        <v>1</v>
      </c>
      <c r="L20" s="51" t="s">
        <v>1</v>
      </c>
      <c r="M20" s="51" t="s">
        <v>1</v>
      </c>
      <c r="N20" s="51" t="s">
        <v>1</v>
      </c>
      <c r="O20" s="51" t="s">
        <v>96</v>
      </c>
      <c r="P20" s="51" t="s">
        <v>1</v>
      </c>
      <c r="Q20" s="51" t="s">
        <v>1</v>
      </c>
      <c r="R20" s="51" t="s">
        <v>1</v>
      </c>
      <c r="S20" s="68" t="s">
        <v>100</v>
      </c>
      <c r="U20" s="51"/>
      <c r="V20" s="22"/>
      <c r="W20" s="14"/>
      <c r="X20" s="14"/>
      <c r="Y20" s="14"/>
      <c r="Z20" s="27"/>
      <c r="AA20" s="8"/>
      <c r="AB20" s="9"/>
      <c r="AC20" s="10"/>
      <c r="AD20" s="9"/>
    </row>
    <row r="21" spans="1:30" x14ac:dyDescent="0.35">
      <c r="A21" s="46">
        <f t="shared" si="0"/>
        <v>20</v>
      </c>
      <c r="B21" s="66" t="s">
        <v>73</v>
      </c>
      <c r="C21" s="61" t="s">
        <v>5</v>
      </c>
      <c r="D21" s="15" t="s">
        <v>1</v>
      </c>
      <c r="E21" s="26" t="str">
        <f>_xlfn.CONCAT("Study", A21)</f>
        <v>Study20</v>
      </c>
      <c r="F21" s="21" t="s">
        <v>42</v>
      </c>
      <c r="G21" s="53" t="s">
        <v>1</v>
      </c>
      <c r="H21" s="51" t="s">
        <v>1</v>
      </c>
      <c r="I21" s="51" t="s">
        <v>1</v>
      </c>
      <c r="J21" s="63" t="s">
        <v>1</v>
      </c>
      <c r="K21" s="53" t="s">
        <v>1</v>
      </c>
      <c r="L21" s="53" t="s">
        <v>1</v>
      </c>
      <c r="M21" s="53" t="s">
        <v>1</v>
      </c>
      <c r="N21" s="53" t="s">
        <v>1</v>
      </c>
      <c r="O21" s="51" t="s">
        <v>96</v>
      </c>
      <c r="P21" s="53" t="s">
        <v>1</v>
      </c>
      <c r="Q21" s="53" t="s">
        <v>1</v>
      </c>
      <c r="R21" s="53" t="s">
        <v>1</v>
      </c>
      <c r="S21" s="68" t="s">
        <v>100</v>
      </c>
      <c r="U21" s="53"/>
      <c r="V21" s="22"/>
      <c r="W21" s="48"/>
      <c r="X21" s="48"/>
      <c r="Y21" s="22"/>
      <c r="Z21" s="36"/>
      <c r="AA21" s="8"/>
      <c r="AB21" s="9"/>
    </row>
    <row r="22" spans="1:30" s="55" customFormat="1" x14ac:dyDescent="0.35">
      <c r="A22" s="64">
        <f t="shared" si="0"/>
        <v>21</v>
      </c>
      <c r="B22" s="62" t="s">
        <v>76</v>
      </c>
      <c r="C22" s="62" t="s">
        <v>7</v>
      </c>
      <c r="D22" s="38" t="s">
        <v>1</v>
      </c>
      <c r="E22" s="74" t="str">
        <f>_xlfn.CONCAT("Study", A22)</f>
        <v>Study21</v>
      </c>
      <c r="F22" s="62" t="s">
        <v>48</v>
      </c>
      <c r="G22" s="17" t="s">
        <v>1</v>
      </c>
      <c r="H22" s="51" t="s">
        <v>1</v>
      </c>
      <c r="I22" s="51" t="s">
        <v>1</v>
      </c>
      <c r="J22" s="17" t="s">
        <v>1</v>
      </c>
      <c r="K22" s="17" t="s">
        <v>1</v>
      </c>
      <c r="L22" s="17" t="s">
        <v>1</v>
      </c>
      <c r="M22" s="17" t="s">
        <v>1</v>
      </c>
      <c r="N22" s="17" t="s">
        <v>1</v>
      </c>
      <c r="O22" s="51" t="s">
        <v>96</v>
      </c>
      <c r="P22" s="17" t="s">
        <v>1</v>
      </c>
      <c r="Q22" s="17" t="s">
        <v>1</v>
      </c>
      <c r="R22" s="72" t="s">
        <v>1</v>
      </c>
      <c r="S22" s="68" t="s">
        <v>100</v>
      </c>
      <c r="U22" s="17"/>
      <c r="V22" s="17"/>
      <c r="W22" s="54"/>
      <c r="X22" s="54"/>
      <c r="Y22" s="54"/>
      <c r="Z22" s="58" t="s">
        <v>7</v>
      </c>
      <c r="AC22" s="56"/>
    </row>
    <row r="23" spans="1:30" s="23" customFormat="1" ht="72.5" x14ac:dyDescent="0.35">
      <c r="A23" s="57">
        <f t="shared" si="0"/>
        <v>22</v>
      </c>
      <c r="B23" s="34" t="s">
        <v>78</v>
      </c>
      <c r="C23" s="47" t="s">
        <v>36</v>
      </c>
      <c r="D23" s="38" t="s">
        <v>1</v>
      </c>
      <c r="E23" s="59" t="s">
        <v>39</v>
      </c>
      <c r="F23" s="34" t="s">
        <v>49</v>
      </c>
      <c r="G23" s="17"/>
      <c r="H23" s="17"/>
      <c r="I23" s="68"/>
      <c r="J23" s="17"/>
      <c r="K23" s="17"/>
      <c r="L23" s="17"/>
      <c r="M23" s="17"/>
      <c r="N23" s="17"/>
      <c r="O23" s="17"/>
      <c r="P23" s="17"/>
      <c r="Q23" s="17"/>
      <c r="R23" s="72"/>
      <c r="S23" s="29"/>
      <c r="U23" s="17"/>
      <c r="V23" s="17"/>
      <c r="W23" s="54"/>
      <c r="X23" s="54" t="s">
        <v>86</v>
      </c>
      <c r="Y23" s="54"/>
      <c r="Z23" s="57" t="s">
        <v>65</v>
      </c>
      <c r="AC23" s="24"/>
    </row>
    <row r="24" spans="1:30" s="23" customFormat="1" x14ac:dyDescent="0.35">
      <c r="A24" s="24"/>
      <c r="D24" s="25"/>
      <c r="G24" s="25"/>
      <c r="H24" s="25"/>
      <c r="I24" s="69"/>
      <c r="J24" s="25"/>
      <c r="K24" s="25"/>
      <c r="L24" s="25"/>
      <c r="M24" s="25"/>
      <c r="N24" s="25"/>
      <c r="O24" s="25"/>
      <c r="P24" s="25"/>
      <c r="Q24" s="25"/>
      <c r="R24" s="25"/>
      <c r="S24" s="25"/>
      <c r="U24" s="25"/>
      <c r="V24" s="25"/>
      <c r="Z24" s="24"/>
      <c r="AC24" s="24"/>
    </row>
    <row r="25" spans="1:30" s="23" customFormat="1" x14ac:dyDescent="0.35">
      <c r="A25" s="24"/>
      <c r="D25" s="25"/>
      <c r="G25" s="25"/>
      <c r="H25" s="25"/>
      <c r="I25" s="69"/>
      <c r="J25" s="25"/>
      <c r="K25" s="25"/>
      <c r="L25" s="25"/>
      <c r="M25" s="25"/>
      <c r="N25" s="25"/>
      <c r="O25" s="25"/>
      <c r="P25" s="25"/>
      <c r="Q25" s="25"/>
      <c r="R25" s="25"/>
      <c r="S25" s="25"/>
      <c r="U25" s="25"/>
      <c r="V25" s="25"/>
      <c r="Z25" s="24"/>
      <c r="AC25" s="24"/>
    </row>
    <row r="26" spans="1:30" s="23" customFormat="1" x14ac:dyDescent="0.35">
      <c r="A26" s="24"/>
      <c r="D26" s="25"/>
      <c r="G26" s="25"/>
      <c r="H26" s="25"/>
      <c r="I26" s="69"/>
      <c r="J26" s="25"/>
      <c r="K26" s="25"/>
      <c r="L26" s="25"/>
      <c r="M26" s="25"/>
      <c r="N26" s="25"/>
      <c r="O26" s="25"/>
      <c r="P26" s="25"/>
      <c r="Q26" s="25"/>
      <c r="R26" s="25"/>
      <c r="S26" s="25"/>
      <c r="U26" s="25"/>
      <c r="V26" s="25"/>
      <c r="Z26" s="24"/>
      <c r="AC26" s="24"/>
    </row>
  </sheetData>
  <sortState ref="B3:B23">
    <sortCondition ref="B2:B23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6"/>
  <sheetViews>
    <sheetView workbookViewId="0">
      <selection activeCell="B14" sqref="B14"/>
    </sheetView>
  </sheetViews>
  <sheetFormatPr defaultRowHeight="14.5" x14ac:dyDescent="0.35"/>
  <cols>
    <col min="2" max="2" width="28.453125" bestFit="1" customWidth="1"/>
    <col min="3" max="3" width="10.453125" bestFit="1" customWidth="1"/>
  </cols>
  <sheetData>
    <row r="1" spans="2:3" x14ac:dyDescent="0.35">
      <c r="B1" t="s">
        <v>14</v>
      </c>
      <c r="C1" t="s">
        <v>13</v>
      </c>
    </row>
    <row r="2" spans="2:3" x14ac:dyDescent="0.35">
      <c r="B2" t="s">
        <v>4</v>
      </c>
      <c r="C2" s="12">
        <v>43406</v>
      </c>
    </row>
    <row r="3" spans="2:3" x14ac:dyDescent="0.35">
      <c r="B3" t="s">
        <v>11</v>
      </c>
      <c r="C3" s="12"/>
    </row>
    <row r="4" spans="2:3" x14ac:dyDescent="0.35">
      <c r="B4" t="s">
        <v>12</v>
      </c>
      <c r="C4" s="12"/>
    </row>
    <row r="5" spans="2:3" x14ac:dyDescent="0.35">
      <c r="C5" s="12"/>
    </row>
    <row r="6" spans="2:3" x14ac:dyDescent="0.35">
      <c r="C6" s="12"/>
    </row>
    <row r="7" spans="2:3" x14ac:dyDescent="0.35">
      <c r="C7" s="12"/>
    </row>
    <row r="8" spans="2:3" x14ac:dyDescent="0.35">
      <c r="C8" s="12"/>
    </row>
    <row r="9" spans="2:3" x14ac:dyDescent="0.35">
      <c r="C9" s="12"/>
    </row>
    <row r="10" spans="2:3" x14ac:dyDescent="0.35">
      <c r="C10" s="12"/>
    </row>
    <row r="11" spans="2:3" x14ac:dyDescent="0.35">
      <c r="C11" s="12"/>
    </row>
    <row r="12" spans="2:3" x14ac:dyDescent="0.35">
      <c r="C12" s="12"/>
    </row>
    <row r="13" spans="2:3" x14ac:dyDescent="0.35">
      <c r="C13" s="12"/>
    </row>
    <row r="14" spans="2:3" x14ac:dyDescent="0.35">
      <c r="C14" s="12"/>
    </row>
    <row r="15" spans="2:3" x14ac:dyDescent="0.35">
      <c r="C15" s="12"/>
    </row>
    <row r="16" spans="2:3" x14ac:dyDescent="0.35">
      <c r="C16" s="1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FA43-8D08-4532-9E1D-2EE3C27FE678}">
  <dimension ref="A1:X6"/>
  <sheetViews>
    <sheetView workbookViewId="0">
      <selection activeCell="E21" sqref="E21"/>
    </sheetView>
  </sheetViews>
  <sheetFormatPr defaultRowHeight="14.5" x14ac:dyDescent="0.35"/>
  <cols>
    <col min="1" max="1" width="12.453125" bestFit="1" customWidth="1"/>
    <col min="2" max="2" width="14.36328125" customWidth="1"/>
  </cols>
  <sheetData>
    <row r="1" spans="1:24" x14ac:dyDescent="0.35">
      <c r="D1" t="s">
        <v>62</v>
      </c>
    </row>
    <row r="2" spans="1:24" ht="15.5" x14ac:dyDescent="0.35">
      <c r="A2" t="s">
        <v>61</v>
      </c>
      <c r="B2" s="33" t="s">
        <v>50</v>
      </c>
    </row>
    <row r="5" spans="1:24" ht="87" x14ac:dyDescent="0.35">
      <c r="A5" s="35" t="s">
        <v>2</v>
      </c>
      <c r="B5" s="19" t="s">
        <v>3</v>
      </c>
      <c r="C5" s="5" t="s">
        <v>6</v>
      </c>
      <c r="D5" s="16" t="s">
        <v>10</v>
      </c>
      <c r="E5" s="16" t="s">
        <v>15</v>
      </c>
      <c r="F5" s="3" t="s">
        <v>8</v>
      </c>
      <c r="G5" s="20" t="s">
        <v>35</v>
      </c>
      <c r="H5" s="49" t="s">
        <v>66</v>
      </c>
      <c r="I5" s="49" t="s">
        <v>67</v>
      </c>
      <c r="J5" s="49" t="s">
        <v>68</v>
      </c>
      <c r="K5" s="49" t="s">
        <v>69</v>
      </c>
      <c r="L5" s="49" t="s">
        <v>70</v>
      </c>
      <c r="M5" s="28" t="s">
        <v>41</v>
      </c>
      <c r="N5" s="16" t="s">
        <v>37</v>
      </c>
      <c r="O5" s="32" t="s">
        <v>45</v>
      </c>
      <c r="P5" s="16" t="s">
        <v>38</v>
      </c>
      <c r="Q5" s="16" t="s">
        <v>44</v>
      </c>
      <c r="R5" s="11" t="s">
        <v>43</v>
      </c>
      <c r="S5" s="11" t="s">
        <v>9</v>
      </c>
      <c r="T5" s="11" t="s">
        <v>46</v>
      </c>
      <c r="U5" s="11" t="s">
        <v>0</v>
      </c>
      <c r="V5" s="6"/>
      <c r="X5" s="1"/>
    </row>
    <row r="6" spans="1:24" x14ac:dyDescent="0.35">
      <c r="A6" s="42" t="s">
        <v>83</v>
      </c>
      <c r="B6" s="41" t="s">
        <v>50</v>
      </c>
      <c r="C6" s="43" t="s">
        <v>83</v>
      </c>
      <c r="D6" s="44"/>
      <c r="E6" s="44"/>
      <c r="F6" s="45" t="s">
        <v>84</v>
      </c>
      <c r="G6" s="41" t="s">
        <v>84</v>
      </c>
      <c r="H6" s="50"/>
      <c r="I6" s="50"/>
      <c r="J6" s="50" t="s">
        <v>1</v>
      </c>
      <c r="K6" s="50" t="s">
        <v>1</v>
      </c>
      <c r="L6" s="50" t="s">
        <v>1</v>
      </c>
      <c r="M6" s="37"/>
      <c r="N6" s="38"/>
      <c r="O6" s="39"/>
      <c r="P6" s="39"/>
      <c r="Q6" s="39"/>
      <c r="R6" s="39"/>
      <c r="S6" s="39"/>
      <c r="T6" s="39"/>
      <c r="U6" s="40" t="s">
        <v>64</v>
      </c>
      <c r="V6" s="6"/>
      <c r="X6" s="1"/>
    </row>
  </sheetData>
  <sortState ref="H1:H23">
    <sortCondition ref="H1:H23"/>
  </sortState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Servers</vt:lpstr>
      <vt:lpstr>GeneralPrepChecklist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2017-12-25T22:34:15Z</dcterms:created>
  <dcterms:modified xsi:type="dcterms:W3CDTF">2019-11-05T13:55:21Z</dcterms:modified>
</cp:coreProperties>
</file>