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9B435AE9-A5DA-4C61-B10B-3C3B98A890C9}" xr6:coauthVersionLast="36" xr6:coauthVersionMax="36" xr10:uidLastSave="{00000000-0000-0000-0000-000000000000}"/>
  <bookViews>
    <workbookView xWindow="0" yWindow="0" windowWidth="1280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E20" i="2" l="1"/>
  <c r="A21" i="2"/>
  <c r="A22" i="2" l="1"/>
  <c r="E21" i="2"/>
  <c r="E22" i="2" l="1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5" authorId="0" shapeId="0" xr:uid="{BDAE64F1-47F6-4B12-9C0A-8A57CE5EFB77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<sst xmlns="http://schemas.openxmlformats.org/spreadsheetml/2006/main" count="514" uniqueCount="105">
  <si>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</si>
  <si>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</si>
  <si>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</si>
  <si>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</si>
  <si>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</si>
  <si>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</si>
  <si>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</si>
  <si>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</si>
  <si>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</si>
  <si>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</si>
  <si>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</si>
  <si>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</si>
  <si>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</si>
  <si>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</si>
  <si>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</si>
  <si>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</si>
  <si>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</si>
  <si>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</si>
  <si>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</si>
  <si>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NCT02348203</t>
  </si>
  <si>
    <t>NCT00565708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</si>
  <si>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</si>
  <si>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</si>
  <si>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</si>
  <si>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</si>
  <si>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</si>
  <si>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</si>
  <si>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</si>
  <si>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</si>
  <si>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</si>
  <si>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</si>
  <si>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</si>
  <si>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</si>
  <si>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</si>
  <si>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</si>
  <si>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</si>
  <si>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</si>
  <si>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</si>
  <si>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</si>
  <si>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</si>
  <si>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</si>
  <si>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</si>
  <si>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</si>
  <si>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</si>
  <si>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</si>
  <si>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</si>
  <si>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</si>
  <si>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</si>
  <si>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</si>
  <si>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</si>
  <si>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</si>
  <si>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</si>
  <si>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</si>
  <si>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</si>
  <si>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</si>
  <si>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</si>
  <si>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</si>
  <si>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</si>
  <si>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</si>
  <si>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</si>
  <si>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</si>
  <si>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</si>
  <si>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</si>
  <si>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</si>
  <si>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</si>
  <si>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As phuseldw: Studio shows correct shortcuts, files, databaseses</t>
  </si>
  <si>
    <t>Disable Java update</t>
  </si>
  <si>
    <t>Study in Test loaded</t>
  </si>
  <si>
    <t>AllStudies Merge Test</t>
  </si>
  <si>
    <t>54.148.147.180</t>
  </si>
  <si>
    <t>35.167.252.62</t>
  </si>
  <si>
    <t>54.200.43.255</t>
  </si>
  <si>
    <t>18.237.225.108</t>
  </si>
  <si>
    <t>35.162.217.55</t>
  </si>
  <si>
    <t>54.202.54.138</t>
  </si>
  <si>
    <t>34.211.58.197</t>
  </si>
  <si>
    <t>54.245.52.99</t>
  </si>
  <si>
    <t>54.200.183.88</t>
  </si>
  <si>
    <t>18.237.137.64</t>
  </si>
  <si>
    <t>18.237.43.88</t>
  </si>
  <si>
    <t>18.237.62.27</t>
  </si>
  <si>
    <t>MASTER</t>
  </si>
  <si>
    <t>N/A</t>
  </si>
  <si>
    <t>R  pkgs: DT, rdflib</t>
  </si>
  <si>
    <t>NO!</t>
  </si>
  <si>
    <t>Confirm Blank Predicate OK with INT/STRING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</si>
  <si>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Study&lt;n&gt; in Test db loaded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</si>
  <si>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New content from Git to student area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</si>
  <si>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phuseldw password reset</t>
    </r>
  </si>
  <si>
    <t>As phuseldw: SD Studio shows correct shortcuts, files, databaseses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</si>
  <si>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Stardog Studio Version</t>
    </r>
  </si>
  <si>
    <t>NA</t>
  </si>
  <si>
    <t>y</t>
  </si>
  <si>
    <t>Database Load doe s not point to Admin folder</t>
  </si>
  <si>
    <t>not checked</t>
  </si>
  <si>
    <t xml:space="preserve"> /Downloads is empty</t>
  </si>
  <si>
    <t>Only file in C:\LinkedDataWorkshop\Data  is StudyOntology.TTL  (DEL .JSON and Whitboard file.)</t>
  </si>
  <si>
    <t>NotePad++: No files open, updating disabled</t>
  </si>
  <si>
    <t>not confirmed</t>
  </si>
  <si>
    <t>Correct SD Studio Shortcut</t>
  </si>
  <si>
    <t>Updated SPARQL Scripts for bio2rdf</t>
  </si>
  <si>
    <t>Correct NCTID in Study(n) Loaded in Test DB</t>
  </si>
  <si>
    <t>NCT ID Info confirmed at CT.GOV (310-xxxx)</t>
  </si>
  <si>
    <t>NCT00623779</t>
  </si>
  <si>
    <t>NCT00474903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</si>
</sst>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sz val="11"/>
      <name val="Calibri"/>
      <family val="2"/>
    </font>
    <font>
      <sz val="11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4" borderId="2" xfId="0" applyFill="1" applyBorder="1" applyAlignment="1">
      <alignment horizontal="center" wrapText="1"/>
    </xf>
    <xf numFmtId="0" fontId="8" fillId="0" borderId="0" xfId="0" applyFont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5" borderId="2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wrapText="1"/>
    </xf>
    <xf numFmtId="0" fontId="10" fillId="5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Border="1"/>
    <xf numFmtId="0" fontId="1" fillId="5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wrapText="1"/>
    </xf>
    <xf numFmtId="0" fontId="7" fillId="2" borderId="4" xfId="0" applyFont="1" applyFill="1" applyBorder="1"/>
    <xf numFmtId="0" fontId="1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zoomScale="90" zoomScaleNormal="90"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hidden="1" customWidth="1"/>
    <col min="4" max="4" width="6.54296875" style="17" hidden="1" customWidth="1"/>
    <col min="5" max="5" width="8" customWidth="1"/>
    <col min="6" max="6" width="12.54296875" bestFit="1" customWidth="1"/>
    <col min="7" max="11" width="12.54296875" style="17" customWidth="1"/>
    <col min="12" max="12" width="12.54296875" style="66" customWidth="1"/>
    <col min="13" max="15" width="12.54296875" style="17" customWidth="1"/>
    <col min="17" max="22" width="12.54296875" style="17" customWidth="1"/>
    <col min="23" max="23" width="18" style="17" customWidth="1"/>
    <col min="25" max="25" width="12.54296875" style="17" customWidth="1"/>
    <col min="26" max="26" width="10.54296875" style="17" customWidth="1"/>
    <col min="27" max="27" width="15.54296875" customWidth="1"/>
    <col min="28" max="28" width="10.1796875" bestFit="1" customWidth="1"/>
    <col min="29" max="29" width="9.54296875" bestFit="1" customWidth="1"/>
    <col min="30" max="30" width="67.453125" style="1" customWidth="1"/>
    <col min="33" max="33" width="37.81640625" style="1" customWidth="1"/>
    <col min="34" max="34" width="23.54296875" customWidth="1"/>
  </cols>
  <sheetData>
    <row r="1" spans="1:31" ht="130.5" x14ac:dyDescent="0.35">
      <c r="A1" s="32" t="s">
        <v>2</v>
      </c>
      <c r="B1" s="18" t="s">
        <v>3</v>
      </c>
      <c r="C1" s="4" t="s">
        <v>6</v>
      </c>
      <c r="D1" s="15" t="s">
        <v>10</v>
      </c>
      <c r="E1" s="2" t="s">
        <v>8</v>
      </c>
      <c r="F1" s="19" t="s">
        <v>33</v>
      </c>
      <c r="G1" s="46" t="s">
        <v>100</v>
      </c>
      <c r="H1" s="63" t="s">
        <v>101</v>
      </c>
      <c r="I1" s="46" t="s">
        <v>102</v>
      </c>
      <c r="J1" s="63" t="s">
        <v>88</v>
      </c>
      <c r="K1" s="63" t="s">
        <v>87</v>
      </c>
      <c r="L1" s="63" t="s">
        <v>96</v>
      </c>
      <c r="M1" s="63" t="s">
        <v>90</v>
      </c>
      <c r="N1" s="63" t="s">
        <v>86</v>
      </c>
      <c r="O1" s="72" t="s">
        <v>83</v>
      </c>
      <c r="Q1" s="67" t="s">
        <v>99</v>
      </c>
      <c r="R1" s="67" t="s">
        <v>89</v>
      </c>
      <c r="S1" s="67" t="s">
        <v>93</v>
      </c>
      <c r="T1" s="67" t="s">
        <v>83</v>
      </c>
      <c r="U1" s="67" t="s">
        <v>85</v>
      </c>
      <c r="V1" s="67" t="s">
        <v>95</v>
      </c>
      <c r="W1" s="69" t="s">
        <v>97</v>
      </c>
      <c r="Y1" s="46" t="s">
        <v>68</v>
      </c>
      <c r="Z1" s="15" t="s">
        <v>35</v>
      </c>
      <c r="AA1" s="10" t="s">
        <v>41</v>
      </c>
      <c r="AB1" s="10" t="s">
        <v>9</v>
      </c>
      <c r="AC1" s="10" t="s">
        <v>44</v>
      </c>
      <c r="AD1" s="10" t="s">
        <v>0</v>
      </c>
      <c r="AE1" s="5"/>
    </row>
    <row r="2" spans="1:31" x14ac:dyDescent="0.35">
      <c r="A2" s="43">
        <v>1</v>
      </c>
      <c r="B2" s="3" t="s">
        <v>50</v>
      </c>
      <c r="C2" s="58" t="s">
        <v>5</v>
      </c>
      <c r="D2" s="14" t="s">
        <v>1</v>
      </c>
      <c r="E2" s="6" t="str">
        <f>_xlfn.CONCAT("Study", A2)</f>
        <v>Study1</v>
      </c>
      <c r="F2" s="3" t="s">
        <v>17</v>
      </c>
      <c r="G2" s="48" t="s">
        <v>1</v>
      </c>
      <c r="H2" s="48" t="s">
        <v>1</v>
      </c>
      <c r="I2" s="48" t="s">
        <v>1</v>
      </c>
      <c r="J2" s="48" t="s">
        <v>91</v>
      </c>
      <c r="K2" s="48" t="s">
        <v>1</v>
      </c>
      <c r="L2" s="48" t="s">
        <v>1</v>
      </c>
      <c r="M2" s="48" t="s">
        <v>1</v>
      </c>
      <c r="N2" s="48" t="s">
        <v>1</v>
      </c>
      <c r="O2" s="64" t="s">
        <v>1</v>
      </c>
      <c r="Q2" s="48" t="s">
        <v>1</v>
      </c>
      <c r="R2" s="48" t="s">
        <v>1</v>
      </c>
      <c r="S2" s="48" t="s">
        <v>1</v>
      </c>
      <c r="T2" s="48" t="s">
        <v>1</v>
      </c>
      <c r="U2" s="48" t="s">
        <v>1</v>
      </c>
      <c r="V2" s="48" t="s">
        <v>1</v>
      </c>
      <c r="W2" s="26" t="s">
        <v>1</v>
      </c>
      <c r="Y2" s="48" t="s">
        <v>1</v>
      </c>
      <c r="Z2" s="26"/>
      <c r="AA2" s="13"/>
      <c r="AB2" s="13"/>
      <c r="AC2" s="13"/>
      <c r="AD2" s="27"/>
      <c r="AE2" s="5"/>
    </row>
    <row r="3" spans="1:31" x14ac:dyDescent="0.35">
      <c r="A3" s="43">
        <f t="shared" ref="A3:A23" si="0">A2+1</f>
        <v>2</v>
      </c>
      <c r="B3" s="3" t="s">
        <v>51</v>
      </c>
      <c r="C3" s="58" t="s">
        <v>5</v>
      </c>
      <c r="D3" s="14" t="s">
        <v>1</v>
      </c>
      <c r="E3" s="6" t="str">
        <f t="shared" ref="E3:E19" si="1">_xlfn.CONCAT("Study", A3)</f>
        <v>Study2</v>
      </c>
      <c r="F3" s="28" t="s">
        <v>32</v>
      </c>
      <c r="G3" s="49" t="s">
        <v>1</v>
      </c>
      <c r="H3" s="49" t="s">
        <v>1</v>
      </c>
      <c r="I3" s="49" t="s">
        <v>1</v>
      </c>
      <c r="J3" s="49" t="s">
        <v>1</v>
      </c>
      <c r="K3" s="49" t="s">
        <v>1</v>
      </c>
      <c r="L3" s="49" t="s">
        <v>1</v>
      </c>
      <c r="M3" s="49" t="s">
        <v>1</v>
      </c>
      <c r="N3" s="49" t="s">
        <v>1</v>
      </c>
      <c r="O3" s="73" t="s">
        <v>1</v>
      </c>
      <c r="Q3" s="49" t="s">
        <v>1</v>
      </c>
      <c r="R3" s="49" t="s">
        <v>1</v>
      </c>
      <c r="S3" s="49" t="s">
        <v>1</v>
      </c>
      <c r="T3" s="49" t="s">
        <v>1</v>
      </c>
      <c r="U3" s="49" t="s">
        <v>1</v>
      </c>
      <c r="V3" s="49" t="s">
        <v>1</v>
      </c>
      <c r="W3" s="26" t="s">
        <v>1</v>
      </c>
      <c r="Y3" s="49"/>
      <c r="Z3" s="26"/>
      <c r="AA3" s="13"/>
      <c r="AB3" s="13"/>
      <c r="AC3" s="13"/>
      <c r="AD3" s="12"/>
      <c r="AE3" s="5"/>
    </row>
    <row r="4" spans="1:31" x14ac:dyDescent="0.35">
      <c r="A4" s="43">
        <f t="shared" si="0"/>
        <v>3</v>
      </c>
      <c r="B4" s="3" t="s">
        <v>78</v>
      </c>
      <c r="C4" s="58" t="s">
        <v>5</v>
      </c>
      <c r="D4" s="14" t="s">
        <v>1</v>
      </c>
      <c r="E4" s="6" t="str">
        <f t="shared" si="1"/>
        <v>Study3</v>
      </c>
      <c r="F4" s="3" t="s">
        <v>18</v>
      </c>
      <c r="G4" s="48" t="s">
        <v>1</v>
      </c>
      <c r="H4" s="48" t="s">
        <v>1</v>
      </c>
      <c r="I4" s="48" t="s">
        <v>1</v>
      </c>
      <c r="J4" s="48" t="s">
        <v>1</v>
      </c>
      <c r="K4" s="48" t="s">
        <v>1</v>
      </c>
      <c r="L4" s="48" t="s">
        <v>1</v>
      </c>
      <c r="M4" s="48" t="s">
        <v>1</v>
      </c>
      <c r="N4" s="48" t="s">
        <v>1</v>
      </c>
      <c r="O4" s="64" t="s">
        <v>1</v>
      </c>
      <c r="Q4" s="48" t="s">
        <v>1</v>
      </c>
      <c r="R4" s="48" t="s">
        <v>1</v>
      </c>
      <c r="S4" s="48" t="s">
        <v>1</v>
      </c>
      <c r="T4" s="48" t="s">
        <v>1</v>
      </c>
      <c r="U4" s="48" t="s">
        <v>1</v>
      </c>
      <c r="V4" s="48" t="s">
        <v>1</v>
      </c>
      <c r="W4" s="26" t="s">
        <v>1</v>
      </c>
      <c r="Y4" s="48"/>
      <c r="Z4" s="26"/>
      <c r="AA4" s="13"/>
      <c r="AB4" s="13"/>
      <c r="AC4" s="13"/>
      <c r="AD4" s="10"/>
      <c r="AE4" s="5"/>
    </row>
    <row r="5" spans="1:31" x14ac:dyDescent="0.35">
      <c r="A5" s="43">
        <f t="shared" si="0"/>
        <v>4</v>
      </c>
      <c r="B5" s="3" t="s">
        <v>72</v>
      </c>
      <c r="C5" s="58" t="s">
        <v>5</v>
      </c>
      <c r="D5" s="14" t="s">
        <v>1</v>
      </c>
      <c r="E5" s="6" t="str">
        <f t="shared" si="1"/>
        <v>Study4</v>
      </c>
      <c r="F5" s="78" t="s">
        <v>103</v>
      </c>
      <c r="G5" s="48" t="s">
        <v>1</v>
      </c>
      <c r="H5" s="48" t="s">
        <v>1</v>
      </c>
      <c r="I5" s="48" t="s">
        <v>1</v>
      </c>
      <c r="J5" s="48" t="s">
        <v>1</v>
      </c>
      <c r="K5" s="48" t="s">
        <v>1</v>
      </c>
      <c r="L5" s="48" t="s">
        <v>1</v>
      </c>
      <c r="M5" s="48" t="s">
        <v>1</v>
      </c>
      <c r="N5" s="48" t="s">
        <v>1</v>
      </c>
      <c r="O5" s="64" t="s">
        <v>1</v>
      </c>
      <c r="Q5" s="48" t="s">
        <v>1</v>
      </c>
      <c r="R5" s="48" t="s">
        <v>1</v>
      </c>
      <c r="S5" s="48" t="s">
        <v>1</v>
      </c>
      <c r="T5" s="48" t="s">
        <v>1</v>
      </c>
      <c r="U5" s="48" t="s">
        <v>1</v>
      </c>
      <c r="V5" s="48" t="s">
        <v>1</v>
      </c>
      <c r="W5" s="26" t="s">
        <v>1</v>
      </c>
      <c r="Y5" s="48"/>
      <c r="Z5" s="26"/>
      <c r="AA5" s="13"/>
      <c r="AB5" s="13"/>
      <c r="AC5" s="13"/>
      <c r="AD5" s="10"/>
      <c r="AE5" s="5"/>
    </row>
    <row r="6" spans="1:31" x14ac:dyDescent="0.35">
      <c r="A6" s="43">
        <f t="shared" si="0"/>
        <v>5</v>
      </c>
      <c r="B6" s="3" t="s">
        <v>79</v>
      </c>
      <c r="C6" s="58" t="s">
        <v>5</v>
      </c>
      <c r="D6" s="14" t="s">
        <v>1</v>
      </c>
      <c r="E6" s="6" t="str">
        <f t="shared" si="1"/>
        <v>Study5</v>
      </c>
      <c r="F6" s="3" t="s">
        <v>19</v>
      </c>
      <c r="G6" s="48" t="s">
        <v>1</v>
      </c>
      <c r="H6" s="48" t="s">
        <v>1</v>
      </c>
      <c r="I6" s="48" t="s">
        <v>1</v>
      </c>
      <c r="J6" s="48" t="s">
        <v>1</v>
      </c>
      <c r="K6" s="48" t="s">
        <v>1</v>
      </c>
      <c r="L6" s="48" t="s">
        <v>1</v>
      </c>
      <c r="M6" s="48" t="s">
        <v>1</v>
      </c>
      <c r="N6" s="48" t="s">
        <v>1</v>
      </c>
      <c r="O6" s="64" t="s">
        <v>1</v>
      </c>
      <c r="Q6" s="48" t="s">
        <v>1</v>
      </c>
      <c r="R6" s="48" t="s">
        <v>1</v>
      </c>
      <c r="S6" s="48" t="s">
        <v>1</v>
      </c>
      <c r="T6" s="48" t="s">
        <v>1</v>
      </c>
      <c r="U6" s="48" t="s">
        <v>1</v>
      </c>
      <c r="V6" s="48" t="s">
        <v>1</v>
      </c>
      <c r="W6" s="26" t="s">
        <v>1</v>
      </c>
      <c r="Y6" s="48"/>
      <c r="Z6" s="26"/>
      <c r="AA6" s="13"/>
      <c r="AB6" s="13"/>
      <c r="AC6" s="13"/>
      <c r="AD6" s="10"/>
      <c r="AE6" s="5"/>
    </row>
    <row r="7" spans="1:31" x14ac:dyDescent="0.35">
      <c r="A7" s="43">
        <f t="shared" si="0"/>
        <v>6</v>
      </c>
      <c r="B7" s="3" t="s">
        <v>80</v>
      </c>
      <c r="C7" s="58" t="s">
        <v>5</v>
      </c>
      <c r="D7" s="14" t="s">
        <v>1</v>
      </c>
      <c r="E7" s="6" t="str">
        <f t="shared" si="1"/>
        <v>Study6</v>
      </c>
      <c r="F7" s="3" t="s">
        <v>20</v>
      </c>
      <c r="G7" s="48" t="s">
        <v>1</v>
      </c>
      <c r="H7" s="48" t="s">
        <v>1</v>
      </c>
      <c r="I7" s="48" t="s">
        <v>1</v>
      </c>
      <c r="J7" s="48" t="s">
        <v>1</v>
      </c>
      <c r="K7" s="48" t="s">
        <v>1</v>
      </c>
      <c r="L7" s="48" t="s">
        <v>1</v>
      </c>
      <c r="M7" s="48" t="s">
        <v>1</v>
      </c>
      <c r="N7" s="48" t="s">
        <v>1</v>
      </c>
      <c r="O7" s="64" t="s">
        <v>1</v>
      </c>
      <c r="Q7" s="48" t="s">
        <v>1</v>
      </c>
      <c r="R7" s="48" t="s">
        <v>1</v>
      </c>
      <c r="S7" s="48" t="s">
        <v>1</v>
      </c>
      <c r="T7" s="48" t="s">
        <v>1</v>
      </c>
      <c r="U7" s="48" t="s">
        <v>1</v>
      </c>
      <c r="V7" s="48" t="s">
        <v>1</v>
      </c>
      <c r="W7" s="26" t="s">
        <v>1</v>
      </c>
      <c r="Y7" s="48"/>
      <c r="Z7" s="26"/>
      <c r="AA7" s="13"/>
      <c r="AB7" s="13"/>
      <c r="AC7" s="13"/>
      <c r="AD7" s="10"/>
      <c r="AE7" s="5"/>
    </row>
    <row r="8" spans="1:31" x14ac:dyDescent="0.35">
      <c r="A8" s="43">
        <f t="shared" si="0"/>
        <v>7</v>
      </c>
      <c r="B8" s="3" t="s">
        <v>75</v>
      </c>
      <c r="C8" s="58" t="s">
        <v>5</v>
      </c>
      <c r="D8" s="14" t="s">
        <v>1</v>
      </c>
      <c r="E8" s="6" t="str">
        <f t="shared" si="1"/>
        <v>Study7</v>
      </c>
      <c r="F8" s="78" t="s">
        <v>104</v>
      </c>
      <c r="G8" s="48" t="s">
        <v>1</v>
      </c>
      <c r="H8" s="48" t="s">
        <v>1</v>
      </c>
      <c r="I8" s="48" t="s">
        <v>1</v>
      </c>
      <c r="J8" s="48" t="s">
        <v>1</v>
      </c>
      <c r="K8" s="48" t="s">
        <v>1</v>
      </c>
      <c r="L8" s="48" t="s">
        <v>1</v>
      </c>
      <c r="M8" s="48" t="s">
        <v>1</v>
      </c>
      <c r="N8" s="48" t="s">
        <v>1</v>
      </c>
      <c r="O8" s="64" t="s">
        <v>1</v>
      </c>
      <c r="Q8" s="48" t="s">
        <v>1</v>
      </c>
      <c r="R8" s="48" t="s">
        <v>1</v>
      </c>
      <c r="S8" s="48" t="s">
        <v>1</v>
      </c>
      <c r="T8" s="48" t="s">
        <v>1</v>
      </c>
      <c r="U8" s="48" t="s">
        <v>1</v>
      </c>
      <c r="V8" s="48" t="s">
        <v>1</v>
      </c>
      <c r="W8" s="26" t="s">
        <v>1</v>
      </c>
      <c r="Y8" s="48"/>
      <c r="Z8" s="26"/>
      <c r="AA8" s="13"/>
      <c r="AB8" s="13"/>
      <c r="AC8" s="13"/>
      <c r="AD8" s="10"/>
      <c r="AE8" s="5"/>
    </row>
    <row r="9" spans="1:31" x14ac:dyDescent="0.35">
      <c r="A9" s="43">
        <f t="shared" si="0"/>
        <v>8</v>
      </c>
      <c r="B9" s="3" t="s">
        <v>61</v>
      </c>
      <c r="C9" s="58" t="s">
        <v>5</v>
      </c>
      <c r="D9" s="14" t="s">
        <v>1</v>
      </c>
      <c r="E9" s="6" t="str">
        <f t="shared" si="1"/>
        <v>Study8</v>
      </c>
      <c r="F9" s="3" t="s">
        <v>21</v>
      </c>
      <c r="G9" s="48" t="s">
        <v>1</v>
      </c>
      <c r="H9" s="48" t="s">
        <v>1</v>
      </c>
      <c r="I9" s="48" t="s">
        <v>1</v>
      </c>
      <c r="J9" s="48" t="s">
        <v>91</v>
      </c>
      <c r="K9" s="48" t="s">
        <v>1</v>
      </c>
      <c r="L9" s="48" t="s">
        <v>1</v>
      </c>
      <c r="M9" s="48" t="s">
        <v>1</v>
      </c>
      <c r="N9" s="48" t="s">
        <v>1</v>
      </c>
      <c r="O9" s="64" t="s">
        <v>1</v>
      </c>
      <c r="Q9" s="48" t="s">
        <v>1</v>
      </c>
      <c r="R9" s="48" t="s">
        <v>1</v>
      </c>
      <c r="S9" s="48" t="s">
        <v>1</v>
      </c>
      <c r="T9" s="48" t="s">
        <v>1</v>
      </c>
      <c r="U9" s="48" t="s">
        <v>1</v>
      </c>
      <c r="V9" s="48" t="s">
        <v>1</v>
      </c>
      <c r="W9" s="26" t="s">
        <v>1</v>
      </c>
      <c r="Y9" s="48"/>
      <c r="Z9" s="26"/>
      <c r="AA9" s="13"/>
      <c r="AB9" s="13"/>
      <c r="AC9" s="13"/>
      <c r="AE9" s="5"/>
    </row>
    <row r="10" spans="1:31" x14ac:dyDescent="0.35">
      <c r="A10" s="43">
        <f t="shared" si="0"/>
        <v>9</v>
      </c>
      <c r="B10" s="3" t="s">
        <v>57</v>
      </c>
      <c r="C10" s="58" t="s">
        <v>5</v>
      </c>
      <c r="D10" s="14" t="s">
        <v>1</v>
      </c>
      <c r="E10" s="6" t="str">
        <f t="shared" si="1"/>
        <v>Study9</v>
      </c>
      <c r="F10" s="3" t="s">
        <v>22</v>
      </c>
      <c r="G10" s="48" t="s">
        <v>1</v>
      </c>
      <c r="H10" s="48" t="s">
        <v>1</v>
      </c>
      <c r="I10" s="48" t="s">
        <v>1</v>
      </c>
      <c r="J10" s="48" t="s">
        <v>91</v>
      </c>
      <c r="K10" s="48" t="s">
        <v>1</v>
      </c>
      <c r="L10" s="48" t="s">
        <v>1</v>
      </c>
      <c r="M10" s="48" t="s">
        <v>1</v>
      </c>
      <c r="N10" s="48" t="s">
        <v>1</v>
      </c>
      <c r="O10" s="64" t="s">
        <v>1</v>
      </c>
      <c r="Q10" s="48" t="s">
        <v>1</v>
      </c>
      <c r="R10" s="48" t="s">
        <v>1</v>
      </c>
      <c r="S10" s="48" t="s">
        <v>1</v>
      </c>
      <c r="T10" s="48" t="s">
        <v>1</v>
      </c>
      <c r="U10" s="48" t="s">
        <v>1</v>
      </c>
      <c r="V10" s="48" t="s">
        <v>1</v>
      </c>
      <c r="W10" s="26" t="s">
        <v>1</v>
      </c>
      <c r="Y10" s="48"/>
      <c r="Z10" s="26"/>
      <c r="AA10" s="13"/>
      <c r="AB10" s="13"/>
      <c r="AC10" s="13"/>
      <c r="AD10" s="10"/>
      <c r="AE10" s="5"/>
    </row>
    <row r="11" spans="1:31" x14ac:dyDescent="0.35">
      <c r="A11" s="43">
        <f t="shared" si="0"/>
        <v>10</v>
      </c>
      <c r="B11" s="3" t="s">
        <v>54</v>
      </c>
      <c r="C11" s="58" t="s">
        <v>5</v>
      </c>
      <c r="D11" s="14" t="s">
        <v>1</v>
      </c>
      <c r="E11" s="6" t="str">
        <f t="shared" si="1"/>
        <v>Study10</v>
      </c>
      <c r="F11" s="3" t="s">
        <v>23</v>
      </c>
      <c r="G11" s="48" t="s">
        <v>1</v>
      </c>
      <c r="H11" s="48" t="s">
        <v>1</v>
      </c>
      <c r="I11" s="48" t="s">
        <v>1</v>
      </c>
      <c r="J11" s="48" t="s">
        <v>91</v>
      </c>
      <c r="K11" s="48" t="s">
        <v>1</v>
      </c>
      <c r="L11" s="48" t="s">
        <v>1</v>
      </c>
      <c r="M11" s="48" t="s">
        <v>1</v>
      </c>
      <c r="N11" s="48" t="s">
        <v>1</v>
      </c>
      <c r="O11" s="64" t="s">
        <v>1</v>
      </c>
      <c r="Q11" s="48" t="s">
        <v>1</v>
      </c>
      <c r="R11" s="48" t="s">
        <v>1</v>
      </c>
      <c r="S11" s="48" t="s">
        <v>1</v>
      </c>
      <c r="T11" s="48" t="s">
        <v>1</v>
      </c>
      <c r="U11" s="48" t="s">
        <v>1</v>
      </c>
      <c r="V11" s="48" t="s">
        <v>1</v>
      </c>
      <c r="W11" s="26" t="s">
        <v>1</v>
      </c>
      <c r="Y11" s="48"/>
      <c r="Z11" s="14"/>
      <c r="AA11" s="13"/>
      <c r="AB11" s="13"/>
      <c r="AC11" s="13"/>
      <c r="AD11" s="10" t="s">
        <v>58</v>
      </c>
      <c r="AE11" s="5"/>
    </row>
    <row r="12" spans="1:31" x14ac:dyDescent="0.35">
      <c r="A12" s="43">
        <f t="shared" si="0"/>
        <v>11</v>
      </c>
      <c r="B12" s="3" t="s">
        <v>55</v>
      </c>
      <c r="C12" s="58" t="s">
        <v>5</v>
      </c>
      <c r="D12" s="14" t="s">
        <v>1</v>
      </c>
      <c r="E12" s="6" t="str">
        <f t="shared" si="1"/>
        <v>Study11</v>
      </c>
      <c r="F12" s="3" t="s">
        <v>24</v>
      </c>
      <c r="G12" s="48" t="s">
        <v>1</v>
      </c>
      <c r="H12" s="48" t="s">
        <v>1</v>
      </c>
      <c r="I12" s="48" t="s">
        <v>1</v>
      </c>
      <c r="J12" s="48" t="s">
        <v>91</v>
      </c>
      <c r="K12" s="48" t="s">
        <v>1</v>
      </c>
      <c r="L12" s="48" t="s">
        <v>1</v>
      </c>
      <c r="M12" s="48" t="s">
        <v>1</v>
      </c>
      <c r="N12" s="48" t="s">
        <v>1</v>
      </c>
      <c r="O12" s="64" t="s">
        <v>1</v>
      </c>
      <c r="Q12" s="48" t="s">
        <v>1</v>
      </c>
      <c r="R12" s="48" t="s">
        <v>1</v>
      </c>
      <c r="S12" s="48" t="s">
        <v>1</v>
      </c>
      <c r="T12" s="48" t="s">
        <v>1</v>
      </c>
      <c r="U12" s="48" t="s">
        <v>1</v>
      </c>
      <c r="V12" s="48" t="s">
        <v>1</v>
      </c>
      <c r="W12" s="26" t="s">
        <v>1</v>
      </c>
      <c r="Y12" s="48"/>
      <c r="Z12" s="14"/>
      <c r="AA12" s="13"/>
      <c r="AB12" s="13"/>
      <c r="AC12" s="13"/>
      <c r="AD12" s="10"/>
      <c r="AE12" s="5"/>
    </row>
    <row r="13" spans="1:31" x14ac:dyDescent="0.35">
      <c r="A13" s="43">
        <f t="shared" si="0"/>
        <v>12</v>
      </c>
      <c r="B13" s="3" t="s">
        <v>73</v>
      </c>
      <c r="C13" s="58" t="s">
        <v>5</v>
      </c>
      <c r="D13" s="14" t="s">
        <v>1</v>
      </c>
      <c r="E13" s="6" t="str">
        <f t="shared" si="1"/>
        <v>Study12</v>
      </c>
      <c r="F13" s="3" t="s">
        <v>25</v>
      </c>
      <c r="G13" s="48" t="s">
        <v>1</v>
      </c>
      <c r="H13" s="48" t="s">
        <v>1</v>
      </c>
      <c r="I13" s="48" t="s">
        <v>1</v>
      </c>
      <c r="J13" s="48" t="s">
        <v>1</v>
      </c>
      <c r="K13" s="48" t="s">
        <v>1</v>
      </c>
      <c r="L13" s="48" t="s">
        <v>1</v>
      </c>
      <c r="M13" s="48" t="s">
        <v>1</v>
      </c>
      <c r="N13" s="48" t="s">
        <v>1</v>
      </c>
      <c r="O13" s="64" t="s">
        <v>1</v>
      </c>
      <c r="Q13" s="48" t="s">
        <v>1</v>
      </c>
      <c r="R13" s="48" t="s">
        <v>1</v>
      </c>
      <c r="S13" s="48" t="s">
        <v>1</v>
      </c>
      <c r="T13" s="48" t="s">
        <v>1</v>
      </c>
      <c r="U13" s="48" t="s">
        <v>1</v>
      </c>
      <c r="V13" s="48" t="s">
        <v>1</v>
      </c>
      <c r="W13" s="26" t="s">
        <v>1</v>
      </c>
      <c r="Y13" s="48"/>
      <c r="Z13" s="14"/>
      <c r="AA13" s="13"/>
      <c r="AB13" s="13"/>
      <c r="AC13" s="13"/>
      <c r="AD13" s="10"/>
      <c r="AE13" s="5"/>
    </row>
    <row r="14" spans="1:31" x14ac:dyDescent="0.35">
      <c r="A14" s="43">
        <f t="shared" si="0"/>
        <v>13</v>
      </c>
      <c r="B14" s="3" t="s">
        <v>70</v>
      </c>
      <c r="C14" s="58" t="s">
        <v>5</v>
      </c>
      <c r="D14" s="14" t="s">
        <v>1</v>
      </c>
      <c r="E14" s="6" t="str">
        <f t="shared" si="1"/>
        <v>Study13</v>
      </c>
      <c r="F14" s="3" t="s">
        <v>26</v>
      </c>
      <c r="G14" s="48" t="s">
        <v>1</v>
      </c>
      <c r="H14" s="48" t="s">
        <v>1</v>
      </c>
      <c r="I14" s="48" t="s">
        <v>1</v>
      </c>
      <c r="J14" s="48" t="s">
        <v>1</v>
      </c>
      <c r="K14" s="48" t="s">
        <v>1</v>
      </c>
      <c r="L14" s="48" t="s">
        <v>1</v>
      </c>
      <c r="M14" s="48" t="s">
        <v>1</v>
      </c>
      <c r="N14" s="48" t="s">
        <v>1</v>
      </c>
      <c r="O14" s="64" t="s">
        <v>1</v>
      </c>
      <c r="Q14" s="48" t="s">
        <v>1</v>
      </c>
      <c r="R14" s="48" t="s">
        <v>1</v>
      </c>
      <c r="S14" s="48" t="s">
        <v>1</v>
      </c>
      <c r="T14" s="48" t="s">
        <v>1</v>
      </c>
      <c r="U14" s="48" t="s">
        <v>1</v>
      </c>
      <c r="V14" s="48" t="s">
        <v>1</v>
      </c>
      <c r="W14" s="26" t="s">
        <v>1</v>
      </c>
      <c r="Y14" s="48"/>
      <c r="Z14" s="14"/>
      <c r="AA14" s="13"/>
      <c r="AB14" s="13"/>
      <c r="AC14" s="13"/>
      <c r="AD14" s="10"/>
      <c r="AE14" s="5"/>
    </row>
    <row r="15" spans="1:31" x14ac:dyDescent="0.35">
      <c r="A15" s="43">
        <f t="shared" si="0"/>
        <v>14</v>
      </c>
      <c r="B15" s="3" t="s">
        <v>49</v>
      </c>
      <c r="C15" s="58" t="s">
        <v>5</v>
      </c>
      <c r="D15" s="14" t="s">
        <v>1</v>
      </c>
      <c r="E15" s="6" t="str">
        <f t="shared" si="1"/>
        <v>Study14</v>
      </c>
      <c r="F15" s="3" t="s">
        <v>27</v>
      </c>
      <c r="G15" s="48" t="s">
        <v>1</v>
      </c>
      <c r="H15" s="48" t="s">
        <v>1</v>
      </c>
      <c r="I15" s="48" t="s">
        <v>1</v>
      </c>
      <c r="J15" s="48" t="s">
        <v>91</v>
      </c>
      <c r="K15" s="48" t="s">
        <v>1</v>
      </c>
      <c r="L15" s="48" t="s">
        <v>1</v>
      </c>
      <c r="M15" s="48" t="s">
        <v>92</v>
      </c>
      <c r="N15" s="48" t="s">
        <v>92</v>
      </c>
      <c r="O15" s="64" t="s">
        <v>92</v>
      </c>
      <c r="Q15" s="48" t="s">
        <v>1</v>
      </c>
      <c r="R15" s="48" t="s">
        <v>1</v>
      </c>
      <c r="S15" s="48" t="s">
        <v>1</v>
      </c>
      <c r="T15" s="48" t="s">
        <v>1</v>
      </c>
      <c r="U15" s="48" t="s">
        <v>1</v>
      </c>
      <c r="V15" s="48" t="s">
        <v>1</v>
      </c>
      <c r="W15" s="26" t="s">
        <v>1</v>
      </c>
      <c r="Y15" s="48"/>
      <c r="Z15" s="14"/>
      <c r="AA15" s="13"/>
      <c r="AB15" s="13"/>
      <c r="AC15" s="13"/>
      <c r="AD15" s="10"/>
      <c r="AE15" s="5"/>
    </row>
    <row r="16" spans="1:31" x14ac:dyDescent="0.35">
      <c r="A16" s="43">
        <f t="shared" si="0"/>
        <v>15</v>
      </c>
      <c r="B16" s="3" t="s">
        <v>56</v>
      </c>
      <c r="C16" s="58" t="s">
        <v>5</v>
      </c>
      <c r="D16" s="14" t="s">
        <v>1</v>
      </c>
      <c r="E16" s="6" t="str">
        <f t="shared" si="1"/>
        <v>Study15</v>
      </c>
      <c r="F16" s="3" t="s">
        <v>28</v>
      </c>
      <c r="G16" s="48" t="s">
        <v>1</v>
      </c>
      <c r="H16" s="48" t="s">
        <v>1</v>
      </c>
      <c r="I16" s="48" t="s">
        <v>1</v>
      </c>
      <c r="J16" s="48" t="s">
        <v>91</v>
      </c>
      <c r="K16" s="48" t="s">
        <v>1</v>
      </c>
      <c r="L16" s="48" t="s">
        <v>1</v>
      </c>
      <c r="M16" s="48" t="s">
        <v>1</v>
      </c>
      <c r="N16" s="48" t="s">
        <v>1</v>
      </c>
      <c r="O16" s="64" t="s">
        <v>1</v>
      </c>
      <c r="Q16" s="48" t="s">
        <v>1</v>
      </c>
      <c r="R16" s="48" t="s">
        <v>1</v>
      </c>
      <c r="S16" s="48" t="s">
        <v>1</v>
      </c>
      <c r="T16" s="48" t="s">
        <v>1</v>
      </c>
      <c r="U16" s="48" t="s">
        <v>1</v>
      </c>
      <c r="V16" s="48" t="s">
        <v>1</v>
      </c>
      <c r="W16" s="26" t="s">
        <v>1</v>
      </c>
      <c r="Y16" s="48"/>
      <c r="Z16" s="14"/>
      <c r="AA16" s="13"/>
      <c r="AB16" s="13"/>
      <c r="AC16" s="13"/>
      <c r="AD16" s="10"/>
      <c r="AE16" s="5"/>
    </row>
    <row r="17" spans="1:34" ht="19" customHeight="1" x14ac:dyDescent="0.35">
      <c r="A17" s="43">
        <f t="shared" si="0"/>
        <v>16</v>
      </c>
      <c r="B17" s="3" t="s">
        <v>69</v>
      </c>
      <c r="C17" s="58" t="s">
        <v>5</v>
      </c>
      <c r="D17" s="14" t="s">
        <v>1</v>
      </c>
      <c r="E17" s="6" t="str">
        <f t="shared" si="1"/>
        <v>Study16</v>
      </c>
      <c r="F17" s="3" t="s">
        <v>29</v>
      </c>
      <c r="G17" s="48" t="s">
        <v>1</v>
      </c>
      <c r="H17" s="48" t="s">
        <v>1</v>
      </c>
      <c r="I17" s="48" t="s">
        <v>1</v>
      </c>
      <c r="J17" s="48" t="s">
        <v>1</v>
      </c>
      <c r="K17" s="48" t="s">
        <v>1</v>
      </c>
      <c r="L17" s="48" t="s">
        <v>1</v>
      </c>
      <c r="M17" s="48" t="s">
        <v>1</v>
      </c>
      <c r="N17" s="48" t="s">
        <v>1</v>
      </c>
      <c r="O17" s="64" t="s">
        <v>1</v>
      </c>
      <c r="Q17" s="48" t="s">
        <v>1</v>
      </c>
      <c r="R17" s="48" t="s">
        <v>1</v>
      </c>
      <c r="S17" s="48" t="s">
        <v>1</v>
      </c>
      <c r="T17" s="48" t="s">
        <v>1</v>
      </c>
      <c r="U17" s="48" t="s">
        <v>1</v>
      </c>
      <c r="V17" s="48" t="s">
        <v>1</v>
      </c>
      <c r="W17" s="64" t="s">
        <v>98</v>
      </c>
      <c r="Y17" s="48"/>
      <c r="Z17" s="14"/>
      <c r="AA17" s="13"/>
      <c r="AB17" s="13"/>
      <c r="AC17" s="13"/>
      <c r="AD17" s="12" t="s">
        <v>45</v>
      </c>
      <c r="AE17" s="7"/>
    </row>
    <row r="18" spans="1:34" x14ac:dyDescent="0.35">
      <c r="A18" s="43">
        <f t="shared" si="0"/>
        <v>17</v>
      </c>
      <c r="B18" s="3" t="s">
        <v>53</v>
      </c>
      <c r="C18" s="58" t="s">
        <v>5</v>
      </c>
      <c r="D18" s="14" t="s">
        <v>1</v>
      </c>
      <c r="E18" s="6" t="str">
        <f t="shared" si="1"/>
        <v>Study17</v>
      </c>
      <c r="F18" s="3" t="s">
        <v>30</v>
      </c>
      <c r="G18" s="48" t="s">
        <v>1</v>
      </c>
      <c r="H18" s="48" t="s">
        <v>1</v>
      </c>
      <c r="I18" s="48" t="s">
        <v>1</v>
      </c>
      <c r="J18" s="48" t="s">
        <v>91</v>
      </c>
      <c r="K18" s="48" t="s">
        <v>1</v>
      </c>
      <c r="L18" s="48" t="s">
        <v>1</v>
      </c>
      <c r="M18" s="48" t="s">
        <v>1</v>
      </c>
      <c r="N18" s="48" t="s">
        <v>92</v>
      </c>
      <c r="O18" s="64" t="s">
        <v>92</v>
      </c>
      <c r="Q18" s="48" t="s">
        <v>1</v>
      </c>
      <c r="R18" s="48" t="s">
        <v>1</v>
      </c>
      <c r="S18" s="48" t="s">
        <v>1</v>
      </c>
      <c r="T18" s="48" t="s">
        <v>92</v>
      </c>
      <c r="U18" s="48" t="s">
        <v>1</v>
      </c>
      <c r="V18" s="48" t="s">
        <v>1</v>
      </c>
      <c r="W18" s="64" t="s">
        <v>98</v>
      </c>
      <c r="Y18" s="48"/>
      <c r="Z18" s="14"/>
      <c r="AA18" s="13"/>
      <c r="AB18" s="13"/>
      <c r="AC18" s="13"/>
      <c r="AD18" s="12"/>
      <c r="AE18" s="7"/>
    </row>
    <row r="19" spans="1:34" x14ac:dyDescent="0.35">
      <c r="A19" s="43">
        <f t="shared" si="0"/>
        <v>18</v>
      </c>
      <c r="B19" s="3" t="s">
        <v>52</v>
      </c>
      <c r="C19" s="58" t="s">
        <v>5</v>
      </c>
      <c r="D19" s="14" t="s">
        <v>1</v>
      </c>
      <c r="E19" s="6" t="str">
        <f t="shared" si="1"/>
        <v>Study18</v>
      </c>
      <c r="F19" s="3" t="s">
        <v>31</v>
      </c>
      <c r="G19" s="48" t="s">
        <v>1</v>
      </c>
      <c r="H19" s="48" t="s">
        <v>1</v>
      </c>
      <c r="I19" s="48" t="s">
        <v>1</v>
      </c>
      <c r="J19" s="48" t="s">
        <v>91</v>
      </c>
      <c r="K19" s="48" t="s">
        <v>1</v>
      </c>
      <c r="L19" s="48" t="s">
        <v>1</v>
      </c>
      <c r="M19" s="48" t="s">
        <v>1</v>
      </c>
      <c r="N19" s="48" t="s">
        <v>1</v>
      </c>
      <c r="O19" s="64" t="s">
        <v>1</v>
      </c>
      <c r="Q19" s="48" t="s">
        <v>1</v>
      </c>
      <c r="R19" s="48" t="s">
        <v>1</v>
      </c>
      <c r="S19" s="48" t="s">
        <v>94</v>
      </c>
      <c r="T19" s="48" t="s">
        <v>1</v>
      </c>
      <c r="U19" s="48" t="s">
        <v>1</v>
      </c>
      <c r="V19" s="48" t="s">
        <v>1</v>
      </c>
      <c r="W19" s="64" t="s">
        <v>98</v>
      </c>
      <c r="Y19" s="48"/>
      <c r="Z19" s="20"/>
      <c r="AA19" s="13"/>
      <c r="AB19" s="13"/>
      <c r="AC19" s="13"/>
      <c r="AD19" s="24" t="s">
        <v>38</v>
      </c>
      <c r="AE19" s="7"/>
      <c r="AF19" s="8"/>
      <c r="AG19" s="9"/>
      <c r="AH19" s="8"/>
    </row>
    <row r="20" spans="1:34" x14ac:dyDescent="0.35">
      <c r="A20" s="43">
        <f t="shared" si="0"/>
        <v>19</v>
      </c>
      <c r="B20" s="3" t="s">
        <v>77</v>
      </c>
      <c r="C20" s="58" t="s">
        <v>5</v>
      </c>
      <c r="D20" s="14" t="s">
        <v>1</v>
      </c>
      <c r="E20" s="6" t="str">
        <f>_xlfn.CONCAT("Study", A20)</f>
        <v>Study19</v>
      </c>
      <c r="F20" s="57" t="s">
        <v>16</v>
      </c>
      <c r="G20" s="62" t="s">
        <v>1</v>
      </c>
      <c r="H20" s="48" t="s">
        <v>1</v>
      </c>
      <c r="I20" s="62" t="s">
        <v>1</v>
      </c>
      <c r="J20" s="62" t="s">
        <v>1</v>
      </c>
      <c r="K20" s="48" t="s">
        <v>1</v>
      </c>
      <c r="L20" s="48" t="s">
        <v>1</v>
      </c>
      <c r="M20" s="48" t="s">
        <v>1</v>
      </c>
      <c r="N20" s="48" t="s">
        <v>1</v>
      </c>
      <c r="O20" s="64" t="s">
        <v>1</v>
      </c>
      <c r="Q20" s="48" t="s">
        <v>1</v>
      </c>
      <c r="R20" s="48" t="s">
        <v>1</v>
      </c>
      <c r="S20" s="48" t="s">
        <v>94</v>
      </c>
      <c r="T20" s="48" t="s">
        <v>1</v>
      </c>
      <c r="U20" s="48" t="s">
        <v>1</v>
      </c>
      <c r="V20" s="48" t="s">
        <v>1</v>
      </c>
      <c r="W20" s="64" t="s">
        <v>98</v>
      </c>
      <c r="Y20" s="48"/>
      <c r="Z20" s="20"/>
      <c r="AA20" s="13"/>
      <c r="AB20" s="13"/>
      <c r="AC20" s="13"/>
      <c r="AD20" s="24"/>
      <c r="AE20" s="7"/>
      <c r="AF20" s="8"/>
      <c r="AG20" s="9"/>
      <c r="AH20" s="8"/>
    </row>
    <row r="21" spans="1:34" x14ac:dyDescent="0.35">
      <c r="A21" s="43">
        <f t="shared" si="0"/>
        <v>20</v>
      </c>
      <c r="B21" s="28" t="s">
        <v>71</v>
      </c>
      <c r="C21" s="74" t="s">
        <v>5</v>
      </c>
      <c r="D21" s="75" t="s">
        <v>1</v>
      </c>
      <c r="E21" s="76" t="str">
        <f>_xlfn.CONCAT("Study", A21)</f>
        <v>Study20</v>
      </c>
      <c r="F21" s="77" t="s">
        <v>40</v>
      </c>
      <c r="G21" s="62" t="s">
        <v>1</v>
      </c>
      <c r="H21" s="62" t="s">
        <v>1</v>
      </c>
      <c r="I21" s="62" t="s">
        <v>1</v>
      </c>
      <c r="J21" s="50" t="s">
        <v>1</v>
      </c>
      <c r="K21" s="48" t="s">
        <v>1</v>
      </c>
      <c r="L21" s="48" t="s">
        <v>1</v>
      </c>
      <c r="M21" s="60" t="s">
        <v>1</v>
      </c>
      <c r="N21" s="50" t="s">
        <v>1</v>
      </c>
      <c r="O21" s="64" t="s">
        <v>1</v>
      </c>
      <c r="Q21" s="50" t="s">
        <v>1</v>
      </c>
      <c r="R21" s="50" t="s">
        <v>1</v>
      </c>
      <c r="S21" s="48" t="s">
        <v>94</v>
      </c>
      <c r="T21" s="50" t="s">
        <v>1</v>
      </c>
      <c r="U21" s="50" t="s">
        <v>1</v>
      </c>
      <c r="V21" s="50" t="s">
        <v>1</v>
      </c>
      <c r="W21" s="64" t="s">
        <v>98</v>
      </c>
      <c r="Y21" s="50"/>
      <c r="Z21" s="20"/>
      <c r="AA21" s="45"/>
      <c r="AB21" s="45"/>
      <c r="AC21" s="20"/>
      <c r="AD21" s="33"/>
      <c r="AE21" s="7"/>
      <c r="AF21" s="8"/>
    </row>
    <row r="22" spans="1:34" s="52" customFormat="1" x14ac:dyDescent="0.35">
      <c r="A22" s="61">
        <f t="shared" si="0"/>
        <v>21</v>
      </c>
      <c r="B22" s="59" t="s">
        <v>74</v>
      </c>
      <c r="C22" s="59" t="s">
        <v>7</v>
      </c>
      <c r="D22" s="35" t="s">
        <v>1</v>
      </c>
      <c r="E22" s="70" t="str">
        <f>_xlfn.CONCAT("Study", A22)</f>
        <v>Study21</v>
      </c>
      <c r="F22" s="59" t="s">
        <v>46</v>
      </c>
      <c r="G22" s="64" t="s">
        <v>1</v>
      </c>
      <c r="H22" s="16" t="s">
        <v>1</v>
      </c>
      <c r="I22" s="64" t="s">
        <v>1</v>
      </c>
      <c r="J22" s="16" t="s">
        <v>1</v>
      </c>
      <c r="K22" s="48" t="s">
        <v>1</v>
      </c>
      <c r="L22" s="48" t="s">
        <v>1</v>
      </c>
      <c r="M22" s="16" t="s">
        <v>1</v>
      </c>
      <c r="N22" s="16" t="s">
        <v>1</v>
      </c>
      <c r="O22" s="16" t="s">
        <v>1</v>
      </c>
      <c r="Q22" s="16" t="s">
        <v>1</v>
      </c>
      <c r="R22" s="16" t="s">
        <v>1</v>
      </c>
      <c r="S22" s="48" t="s">
        <v>94</v>
      </c>
      <c r="T22" s="16" t="s">
        <v>1</v>
      </c>
      <c r="U22" s="16" t="s">
        <v>1</v>
      </c>
      <c r="V22" s="68" t="s">
        <v>1</v>
      </c>
      <c r="W22" s="64" t="s">
        <v>98</v>
      </c>
      <c r="Y22" s="16"/>
      <c r="Z22" s="16"/>
      <c r="AA22" s="51"/>
      <c r="AB22" s="51"/>
      <c r="AC22" s="51"/>
      <c r="AD22" s="55" t="s">
        <v>7</v>
      </c>
      <c r="AG22" s="53"/>
    </row>
    <row r="23" spans="1:34" s="21" customFormat="1" ht="72.5" x14ac:dyDescent="0.35">
      <c r="A23" s="54">
        <f t="shared" si="0"/>
        <v>22</v>
      </c>
      <c r="B23" s="31" t="s">
        <v>76</v>
      </c>
      <c r="C23" s="44" t="s">
        <v>34</v>
      </c>
      <c r="D23" s="35" t="s">
        <v>1</v>
      </c>
      <c r="E23" s="56" t="s">
        <v>37</v>
      </c>
      <c r="F23" s="31" t="s">
        <v>47</v>
      </c>
      <c r="G23" s="64" t="s">
        <v>1</v>
      </c>
      <c r="H23" s="16" t="s">
        <v>1</v>
      </c>
      <c r="I23" s="64" t="s">
        <v>1</v>
      </c>
      <c r="J23" s="16" t="s">
        <v>91</v>
      </c>
      <c r="K23" s="16" t="s">
        <v>1</v>
      </c>
      <c r="L23" s="64" t="s">
        <v>1</v>
      </c>
      <c r="M23" s="16" t="s">
        <v>1</v>
      </c>
      <c r="N23" s="16" t="s">
        <v>1</v>
      </c>
      <c r="O23" s="16" t="s">
        <v>1</v>
      </c>
      <c r="Q23" s="71" t="s">
        <v>91</v>
      </c>
      <c r="R23" s="71" t="s">
        <v>91</v>
      </c>
      <c r="S23" s="71" t="s">
        <v>91</v>
      </c>
      <c r="T23" s="71" t="s">
        <v>91</v>
      </c>
      <c r="U23" s="71" t="s">
        <v>91</v>
      </c>
      <c r="V23" s="71" t="s">
        <v>91</v>
      </c>
      <c r="W23" s="71" t="s">
        <v>91</v>
      </c>
      <c r="Y23" s="16"/>
      <c r="Z23" s="16"/>
      <c r="AA23" s="51"/>
      <c r="AB23" s="51" t="s">
        <v>84</v>
      </c>
      <c r="AC23" s="51"/>
      <c r="AD23" s="54" t="s">
        <v>63</v>
      </c>
      <c r="AG23" s="22"/>
    </row>
    <row r="24" spans="1:34" s="21" customFormat="1" x14ac:dyDescent="0.35">
      <c r="A24" s="22"/>
      <c r="D24" s="23"/>
      <c r="G24" s="23"/>
      <c r="H24" s="23"/>
      <c r="I24" s="23"/>
      <c r="J24" s="23"/>
      <c r="K24" s="23"/>
      <c r="L24" s="65"/>
      <c r="M24" s="23"/>
      <c r="N24" s="23"/>
      <c r="O24" s="23"/>
      <c r="Q24" s="23"/>
      <c r="R24" s="23"/>
      <c r="S24" s="23"/>
      <c r="T24" s="23"/>
      <c r="U24" s="23"/>
      <c r="V24" s="23"/>
      <c r="W24" s="23"/>
      <c r="Y24" s="23"/>
      <c r="Z24" s="23"/>
      <c r="AD24" s="22"/>
      <c r="AG24" s="22"/>
    </row>
    <row r="25" spans="1:34" s="21" customFormat="1" x14ac:dyDescent="0.35">
      <c r="A25" s="22"/>
      <c r="D25" s="23"/>
      <c r="G25" s="23"/>
      <c r="H25" s="23"/>
      <c r="I25" s="23"/>
      <c r="J25" s="23"/>
      <c r="K25" s="23"/>
      <c r="L25" s="65"/>
      <c r="M25" s="23"/>
      <c r="N25" s="23"/>
      <c r="O25" s="23"/>
      <c r="Q25" s="23"/>
      <c r="R25" s="23"/>
      <c r="S25" s="23"/>
      <c r="T25" s="23"/>
      <c r="U25" s="23"/>
      <c r="V25" s="23"/>
      <c r="W25" s="23"/>
      <c r="Y25" s="23"/>
      <c r="Z25" s="23"/>
      <c r="AD25" s="22"/>
      <c r="AG25" s="22"/>
    </row>
    <row r="26" spans="1:34" s="21" customFormat="1" x14ac:dyDescent="0.35">
      <c r="A26" s="22"/>
      <c r="D26" s="23"/>
      <c r="G26" s="23"/>
      <c r="H26" s="23"/>
      <c r="I26" s="23"/>
      <c r="J26" s="23"/>
      <c r="K26" s="23"/>
      <c r="L26" s="65"/>
      <c r="M26" s="23"/>
      <c r="N26" s="23"/>
      <c r="O26" s="23"/>
      <c r="Q26" s="23"/>
      <c r="R26" s="23"/>
      <c r="S26" s="23"/>
      <c r="T26" s="23"/>
      <c r="U26" s="23"/>
      <c r="V26" s="23"/>
      <c r="W26" s="23"/>
      <c r="Y26" s="23"/>
      <c r="Z26" s="23"/>
      <c r="AD26" s="22"/>
      <c r="AG26" s="22"/>
    </row>
  </sheetData>
  <sortState ref="B3:B23">
    <sortCondition ref="B2:B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4" sqref="B1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1">
        <v>43406</v>
      </c>
    </row>
    <row r="3" spans="2:3" x14ac:dyDescent="0.35">
      <c r="B3" t="s">
        <v>11</v>
      </c>
      <c r="C3" s="11"/>
    </row>
    <row r="4" spans="2:3" x14ac:dyDescent="0.35">
      <c r="B4" t="s">
        <v>12</v>
      </c>
      <c r="C4" s="11"/>
    </row>
    <row r="5" spans="2:3" x14ac:dyDescent="0.35">
      <c r="C5" s="11"/>
    </row>
    <row r="6" spans="2:3" x14ac:dyDescent="0.35">
      <c r="C6" s="11"/>
    </row>
    <row r="7" spans="2:3" x14ac:dyDescent="0.35">
      <c r="C7" s="11"/>
    </row>
    <row r="8" spans="2:3" x14ac:dyDescent="0.35">
      <c r="C8" s="11"/>
    </row>
    <row r="9" spans="2:3" x14ac:dyDescent="0.35">
      <c r="C9" s="11"/>
    </row>
    <row r="10" spans="2:3" x14ac:dyDescent="0.35">
      <c r="C10" s="11"/>
    </row>
    <row r="11" spans="2:3" x14ac:dyDescent="0.35">
      <c r="C11" s="11"/>
    </row>
    <row r="12" spans="2:3" x14ac:dyDescent="0.35">
      <c r="C12" s="11"/>
    </row>
    <row r="13" spans="2:3" x14ac:dyDescent="0.35">
      <c r="C13" s="11"/>
    </row>
    <row r="14" spans="2:3" x14ac:dyDescent="0.35">
      <c r="C14" s="11"/>
    </row>
    <row r="15" spans="2:3" x14ac:dyDescent="0.35">
      <c r="C15" s="11"/>
    </row>
    <row r="16" spans="2:3" x14ac:dyDescent="0.35">
      <c r="C16" s="1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X6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14.36328125" customWidth="1"/>
  </cols>
  <sheetData>
    <row r="1" spans="1:24" x14ac:dyDescent="0.35">
      <c r="D1" t="s">
        <v>60</v>
      </c>
    </row>
    <row r="2" spans="1:24" ht="15.5" x14ac:dyDescent="0.35">
      <c r="A2" t="s">
        <v>59</v>
      </c>
      <c r="B2" s="30" t="s">
        <v>48</v>
      </c>
    </row>
    <row r="5" spans="1:24" ht="87" x14ac:dyDescent="0.35">
      <c r="A5" s="32" t="s">
        <v>2</v>
      </c>
      <c r="B5" s="18" t="s">
        <v>3</v>
      </c>
      <c r="C5" s="4" t="s">
        <v>6</v>
      </c>
      <c r="D5" s="15" t="s">
        <v>10</v>
      </c>
      <c r="E5" s="15" t="s">
        <v>15</v>
      </c>
      <c r="F5" s="2" t="s">
        <v>8</v>
      </c>
      <c r="G5" s="19" t="s">
        <v>33</v>
      </c>
      <c r="H5" s="46" t="s">
        <v>64</v>
      </c>
      <c r="I5" s="46" t="s">
        <v>65</v>
      </c>
      <c r="J5" s="46" t="s">
        <v>66</v>
      </c>
      <c r="K5" s="46" t="s">
        <v>67</v>
      </c>
      <c r="L5" s="46" t="s">
        <v>68</v>
      </c>
      <c r="M5" s="25" t="s">
        <v>39</v>
      </c>
      <c r="N5" s="15" t="s">
        <v>35</v>
      </c>
      <c r="O5" s="29" t="s">
        <v>43</v>
      </c>
      <c r="P5" s="15" t="s">
        <v>36</v>
      </c>
      <c r="Q5" s="15" t="s">
        <v>42</v>
      </c>
      <c r="R5" s="10" t="s">
        <v>41</v>
      </c>
      <c r="S5" s="10" t="s">
        <v>9</v>
      </c>
      <c r="T5" s="10" t="s">
        <v>44</v>
      </c>
      <c r="U5" s="10" t="s">
        <v>0</v>
      </c>
      <c r="V5" s="5"/>
      <c r="X5" s="1"/>
    </row>
    <row r="6" spans="1:24" x14ac:dyDescent="0.35">
      <c r="A6" s="39" t="s">
        <v>81</v>
      </c>
      <c r="B6" s="38" t="s">
        <v>48</v>
      </c>
      <c r="C6" s="40" t="s">
        <v>81</v>
      </c>
      <c r="D6" s="41"/>
      <c r="E6" s="41"/>
      <c r="F6" s="42" t="s">
        <v>82</v>
      </c>
      <c r="G6" s="38" t="s">
        <v>82</v>
      </c>
      <c r="H6" s="47"/>
      <c r="I6" s="47"/>
      <c r="J6" s="47" t="s">
        <v>1</v>
      </c>
      <c r="K6" s="47" t="s">
        <v>1</v>
      </c>
      <c r="L6" s="47" t="s">
        <v>1</v>
      </c>
      <c r="M6" s="34"/>
      <c r="N6" s="35"/>
      <c r="O6" s="36"/>
      <c r="P6" s="36"/>
      <c r="Q6" s="36"/>
      <c r="R6" s="36"/>
      <c r="S6" s="36"/>
      <c r="T6" s="36"/>
      <c r="U6" s="37" t="s">
        <v>62</v>
      </c>
      <c r="V6" s="5"/>
      <c r="X6" s="1"/>
    </row>
  </sheetData>
  <sortState ref="H1:H23">
    <sortCondition ref="H1:H2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2019-11-05T20:54:07Z</dcterms:modified>
</cp:coreProperties>
</file>