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VuHiep\source\repos\MyShopv2\MyShopv2\"/>
    </mc:Choice>
  </mc:AlternateContent>
  <xr:revisionPtr revIDLastSave="0" documentId="13_ncr:1_{33352E61-3EBF-4EEA-95E6-4F1597B42AF6}" xr6:coauthVersionLast="47" xr6:coauthVersionMax="47" xr10:uidLastSave="{00000000-0000-0000-0000-000000000000}"/>
  <bookViews>
    <workbookView xWindow="-108" yWindow="-108" windowWidth="23256" windowHeight="12456" activeTab="1" xr2:uid="{00000000-000D-0000-FFFF-FFFF00000000}"/>
  </bookViews>
  <sheets>
    <sheet name="Category" sheetId="4" r:id="rId1"/>
    <sheet name="Product" sheetId="1" r:id="rId2"/>
    <sheet name="User" sheetId="2" r:id="rId3"/>
    <sheet name="Discount" sheetId="3" r:id="rId4"/>
    <sheet name="Order" sheetId="5" r:id="rId5"/>
    <sheet name="OrderProduct" sheetId="6" r:id="rId6"/>
    <sheet name="DiscountToProduct"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6" l="1"/>
  <c r="E4" i="6"/>
</calcChain>
</file>

<file path=xl/sharedStrings.xml><?xml version="1.0" encoding="utf-8"?>
<sst xmlns="http://schemas.openxmlformats.org/spreadsheetml/2006/main" count="236" uniqueCount="137">
  <si>
    <t>Id</t>
  </si>
  <si>
    <t>Name</t>
  </si>
  <si>
    <t>Description</t>
  </si>
  <si>
    <t>Price</t>
  </si>
  <si>
    <t>ImageURL</t>
  </si>
  <si>
    <t>Quantity</t>
  </si>
  <si>
    <t>CategoryId</t>
  </si>
  <si>
    <t>CreatedAt</t>
  </si>
  <si>
    <t>UpdateAt</t>
  </si>
  <si>
    <t>UserName</t>
  </si>
  <si>
    <t>Password</t>
  </si>
  <si>
    <t>IsAdmin</t>
  </si>
  <si>
    <t>IsDeleted</t>
  </si>
  <si>
    <t>CouponCode</t>
  </si>
  <si>
    <t>DiscountPercentage</t>
  </si>
  <si>
    <t>StartDate</t>
  </si>
  <si>
    <t>EndDate</t>
  </si>
  <si>
    <t>LimitationTimes</t>
  </si>
  <si>
    <t>MaximumDiscountedQuantity</t>
  </si>
  <si>
    <t>Iphone 13 Promax</t>
  </si>
  <si>
    <t>The most anticipated super product
 in the second half of 2021 comes from Apple. The device has a design that is not very groundbreaking when compared to its predecessor, inside this is still a product with a  super beautiful screen, the refresh rate is upgraded to 120 Hz smoothly, the camera sensor has a larger size, same powerful performance with the power of Apple A15 Bionic</t>
  </si>
  <si>
    <t>Iphone</t>
  </si>
  <si>
    <t>20/04/2022</t>
  </si>
  <si>
    <t>Samsung S22 Ultra 5G</t>
  </si>
  <si>
    <t>The most advanced smartphone in the Galaxy S22 series trio that Samsung has launched. Integrating the perfect S Pen in the body, equipped with a powerful processor for extremely smooth usage tasks and more prominent with a unique bezel-less camera cluster with its own signature.</t>
  </si>
  <si>
    <t xml:space="preserve"> OPPO Reno7 series</t>
  </si>
  <si>
    <t>OPPO has launched the Reno7 Z 5G model with the exclusive OPPO Glow design, the camera has the effect of a professional DSLR with dual light bezels, the device has a powerful configuration and is certified with an A rating for smoothness.</t>
  </si>
  <si>
    <t xml:space="preserve"> Vivo V21 5G</t>
  </si>
  <si>
    <t>Shooting selfies explode in the night, a modern, trendy design, and leading 5G network connection speeds, all these impressive features are included in Vivo V21 5G, a near-premium phone. from Vivo.</t>
  </si>
  <si>
    <t xml:space="preserve"> Xiaomi 12 series</t>
  </si>
  <si>
    <t>Xiaomi is gradually asserting its position in the flagship phone segment by launching the Xiaomi 12 with an impressive set of parameters, the device has a neat design, strong performance, detailed display and excellent capabilities. Take sharp pictures thanks to the lens from Sony.</t>
  </si>
  <si>
    <t>21/04/2022</t>
  </si>
  <si>
    <t xml:space="preserve"> Realme 9 series</t>
  </si>
  <si>
    <t>Realme 9 Pro - a mid-range phone introduced by Realme with a completely new reflective design, it has a dynamic appearance, powerful performance, 64 MP AI camera cluster and a stable charging speed.</t>
  </si>
  <si>
    <t xml:space="preserve"> Masstel FAMI 60 4G</t>
  </si>
  <si>
    <t>Masstel Fami 60 is a popular phone exclusively for the elderly with a neat design, clear screen and extremely large speakerphone cluster and "super buffalo" battery, supporting 4G LTE talk technology, promising. will perfectly meet your basic entertainment needs, communication.</t>
  </si>
  <si>
    <t>24/04/2022</t>
  </si>
  <si>
    <t>Iphone 11</t>
  </si>
  <si>
    <t>Apple has officially launched a trio of iPhone 11 super products, of which the 64GB iPhone 11 version has the cheapest price but is still upgraded as strongly as the iPhone XR launched before.</t>
  </si>
  <si>
    <t>Iphone 12 promax</t>
  </si>
  <si>
    <t>The 256 GB iPhone 12 Pro Max is a smartphone with many outstanding features with a quality camera system, outstanding performance or support for 5G connectivity, promising to be a product that brings the ultimate experience. user advantage.</t>
  </si>
  <si>
    <t>Iphone 12 mini</t>
  </si>
  <si>
    <t>Although iPhone 12 mini 64 GB is the lowest version in the iPhone 12 series, it still possesses outstanding advantages in terms of compact size, convenience, top performance, fast charging feature and quality camera set. high.</t>
  </si>
  <si>
    <t xml:space="preserve"> Samsung Galaxy A03</t>
  </si>
  <si>
    <t>Samsung Galaxy A03 is Samsung's first Galaxy A phone in 2022 in Vietnam market. This is a product with an accessible price, has a main camera of up to 48 MP, a 5000 mAh battery that is comfortable for all day use.</t>
  </si>
  <si>
    <t>Samsung has officially introduced the Galaxy A52s 5G phone to users, this is an upgraded version of the Galaxy A52 5G launched not long ago, with the same appearance but significantly upgraded internal configuration parameters. .</t>
  </si>
  <si>
    <t>Samsung Galaxy A52s 5G
128GB</t>
  </si>
  <si>
    <t xml:space="preserve"> Samsung Galaxy S21+ 5G</t>
  </si>
  <si>
    <t>Behind the stunning design of the Galaxy S21+ 5G super product is a technological wonder, where you can experience the most powerful performance, pioneering technologies, leading the trend with top-notch camera clusters. from Samsung.</t>
  </si>
  <si>
    <t xml:space="preserve"> OPPO Reno4 Pro</t>
  </si>
  <si>
    <t>OPPO officially launched a smartphone called OPPO Reno4 Pro. The device is equipped with an extremely high-end configuration with a Snapdragon 720G chip processor, an impressive set of 4 cameras up to 48 MP, and 65 W super fast charging technology but is sold at an extremely affordable and accessible price.</t>
  </si>
  <si>
    <t xml:space="preserve"> OPPO A76</t>
  </si>
  <si>
    <t>OPPO A76 4G launched with a youthful design, stable performance, smooth 90 Hz screen and buffalo battery for long-term use suitable for all users.</t>
  </si>
  <si>
    <t xml:space="preserve"> Vivo V23 series</t>
  </si>
  <si>
    <t>Vivo V23e - a mid-range product with great investment in selfie capabilities and thin and light appearance, besides the square design following the current trend, the V23e also has good performance and a battery capable of extremely fast charging.</t>
  </si>
  <si>
    <t xml:space="preserve"> Vivo Y53s</t>
  </si>
  <si>
    <t>Vivo brings joy to all users when it officially launched the Vivo Y53s phone with advanced features and powerful performance. In particular, smartphones also have attractive prices in the promising mid-range segment.</t>
  </si>
  <si>
    <t xml:space="preserve"> Xiaomi Redmi Note 10 Pro</t>
  </si>
  <si>
    <t>Inheriting and upgrading from the previous generation, Xiaomi has launched the Xiaomi Redmi Note 10 Pro (8GB/128GB) possessing a high-end, luxurious design in addition to an extremely powerful configuration, promising to bring competition to customers. big competition in the mid-range smartphone segment.</t>
  </si>
  <si>
    <t xml:space="preserve"> Xiaomi Redmi 9A</t>
  </si>
  <si>
    <t>Redmi 9A is a smartphone from Xiaomi aimed at a group of customers who are looking for a product with good configuration at an affordable price, as well as fully equipped with impressive features.</t>
  </si>
  <si>
    <t>22/04/2022</t>
  </si>
  <si>
    <t xml:space="preserve"> Realme C21-Y</t>
  </si>
  <si>
    <t>Realme C21-Y 3 GB is a phone located in the low-cost segment with a highlight of luxurious geometric design, a set of 3 quality cameras, performance that meets the needs well and a promising relatively long battery life. provide users with an impressive experience.</t>
  </si>
  <si>
    <t xml:space="preserve"> Realme C25Y</t>
  </si>
  <si>
    <t>Realme C25Y 64GB - is a smartphone launched by Realme with a pretty good price, possesses a modern design with 3 AI cameras up to 50 MP, stable performance and long usage time thanks to a huge 5000 battery. mAh, is considered one of the ideal products that you should own.</t>
  </si>
  <si>
    <t xml:space="preserve"> Masstel IZI 20 4G</t>
  </si>
  <si>
    <t>Masstel IZI 20 4G, a feature phone with a basic, durable design and long battery life. The optimal choice for those who are in need of a compact mobile device specialized for communication and work.</t>
  </si>
  <si>
    <t>Samsung</t>
  </si>
  <si>
    <t>OPPO</t>
  </si>
  <si>
    <t>Vivo</t>
  </si>
  <si>
    <t>Xiaomi</t>
  </si>
  <si>
    <t>Realme</t>
  </si>
  <si>
    <t>Masstel</t>
  </si>
  <si>
    <t>phusy</t>
  </si>
  <si>
    <t>thebao</t>
  </si>
  <si>
    <t>quanghiep</t>
  </si>
  <si>
    <t>quocbao</t>
  </si>
  <si>
    <t>quangquan</t>
  </si>
  <si>
    <t>thanhtung</t>
  </si>
  <si>
    <t>xuanhung</t>
  </si>
  <si>
    <t>quocthien</t>
  </si>
  <si>
    <t>minhhung</t>
  </si>
  <si>
    <t>23/04/2022</t>
  </si>
  <si>
    <t>kimduyen</t>
  </si>
  <si>
    <t>Status</t>
  </si>
  <si>
    <t>UserId</t>
  </si>
  <si>
    <t>ShippingAdressID</t>
  </si>
  <si>
    <t>Mid-month sales</t>
  </si>
  <si>
    <t>MMS</t>
  </si>
  <si>
    <t>14/04/2022</t>
  </si>
  <si>
    <t>16/04/2022</t>
  </si>
  <si>
    <t>New year sales</t>
  </si>
  <si>
    <t>NYS</t>
  </si>
  <si>
    <t>15/12/2021</t>
  </si>
  <si>
    <t>15/01/2022</t>
  </si>
  <si>
    <t>Valentine sales</t>
  </si>
  <si>
    <t>VLS</t>
  </si>
  <si>
    <t>15/02/2022</t>
  </si>
  <si>
    <t>Halloween sales</t>
  </si>
  <si>
    <t>HLS</t>
  </si>
  <si>
    <t>28/10/2022</t>
  </si>
  <si>
    <t>Child's day sales</t>
  </si>
  <si>
    <t>CDS</t>
  </si>
  <si>
    <t>30/05/2022</t>
  </si>
  <si>
    <t>Done</t>
  </si>
  <si>
    <t>15/04/2022</t>
  </si>
  <si>
    <t>Undone</t>
  </si>
  <si>
    <t>Shipping</t>
  </si>
  <si>
    <t>Canceled</t>
  </si>
  <si>
    <t>17/04/2022</t>
  </si>
  <si>
    <t>ProductId</t>
  </si>
  <si>
    <t>Amount</t>
  </si>
  <si>
    <t>OrderId</t>
  </si>
  <si>
    <t>Assets/ProductImages/1.jpg</t>
  </si>
  <si>
    <t>Assets/ProductImages/2.jpg</t>
  </si>
  <si>
    <t>Assets/ProductImages/3.jpg</t>
  </si>
  <si>
    <t>Assets/ProductImages/4.jpg</t>
  </si>
  <si>
    <t>Assets/ProductImages/5.jpg</t>
  </si>
  <si>
    <t>Assets/ProductImages/6.jpg</t>
  </si>
  <si>
    <t>Assets/ProductImages/7.jpeg</t>
  </si>
  <si>
    <t>Assets/ProductImages/8.jpg</t>
  </si>
  <si>
    <t>Assets/ProductImages/9.jpg</t>
  </si>
  <si>
    <t>Assets/ProductImages/10.jpg</t>
  </si>
  <si>
    <t>Assets/ProductImages/11.jpg</t>
  </si>
  <si>
    <t>Assets/ProductImages/12.jpg</t>
  </si>
  <si>
    <t>Assets/ProductImages/13.jpg</t>
  </si>
  <si>
    <t>Assets/ProductImages/14.jpg</t>
  </si>
  <si>
    <t>Assets/ProductImages/15.jpg</t>
  </si>
  <si>
    <t>Assets/ProductImages/16.jpg</t>
  </si>
  <si>
    <t>Assets/ProductImages/17.jpg</t>
  </si>
  <si>
    <t>Assets/ProductImages/18.jpg</t>
  </si>
  <si>
    <t>Assets/ProductImages/19.jpg</t>
  </si>
  <si>
    <t>Assets/ProductImages/20.jpg</t>
  </si>
  <si>
    <t>Assets/ProductImages/21.jpg</t>
  </si>
  <si>
    <t>Assets/ProductImages/22.jpg</t>
  </si>
  <si>
    <t>DiscountId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</si>
</sst>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067BC-CF6A-40C7-B3D8-1EF183CEE0F9}">
  <dimension ref="B3:E10"/>
  <sheetViews>
    <sheetView workbookViewId="0">
      <selection activeCell="J17" sqref="J17"/>
    </sheetView>
  </sheetViews>
  <sheetFormatPr defaultRowHeight="14.4" x14ac:dyDescent="0.3"/>
  <sheetData>
    <row r="3" spans="2:5" x14ac:dyDescent="0.3">
      <c r="B3" t="s">
        <v>0</v>
      </c>
      <c r="C3" t="s">
        <v>1</v>
      </c>
      <c r="D3" t="s">
        <v>7</v>
      </c>
      <c r="E3" t="s">
        <v>8</v>
      </c>
    </row>
    <row r="4" spans="2:5" x14ac:dyDescent="0.3">
      <c r="B4">
        <v>1</v>
      </c>
      <c r="C4" t="s">
        <v>21</v>
      </c>
      <c r="D4" t="s">
        <v>31</v>
      </c>
      <c r="E4" t="s">
        <v>31</v>
      </c>
    </row>
    <row r="5" spans="2:5" x14ac:dyDescent="0.3">
      <c r="B5">
        <v>2</v>
      </c>
      <c r="C5" t="s">
        <v>68</v>
      </c>
      <c r="D5" t="s">
        <v>31</v>
      </c>
      <c r="E5" t="s">
        <v>31</v>
      </c>
    </row>
    <row r="6" spans="2:5" x14ac:dyDescent="0.3">
      <c r="B6">
        <v>3</v>
      </c>
      <c r="C6" t="s">
        <v>69</v>
      </c>
      <c r="D6" t="s">
        <v>31</v>
      </c>
      <c r="E6" t="s">
        <v>31</v>
      </c>
    </row>
    <row r="7" spans="2:5" x14ac:dyDescent="0.3">
      <c r="B7">
        <v>4</v>
      </c>
      <c r="C7" t="s">
        <v>70</v>
      </c>
      <c r="D7" t="s">
        <v>31</v>
      </c>
      <c r="E7" t="s">
        <v>31</v>
      </c>
    </row>
    <row r="8" spans="2:5" x14ac:dyDescent="0.3">
      <c r="B8">
        <v>5</v>
      </c>
      <c r="C8" t="s">
        <v>71</v>
      </c>
      <c r="D8" t="s">
        <v>31</v>
      </c>
      <c r="E8" t="s">
        <v>31</v>
      </c>
    </row>
    <row r="9" spans="2:5" x14ac:dyDescent="0.3">
      <c r="B9">
        <v>6</v>
      </c>
      <c r="C9" t="s">
        <v>72</v>
      </c>
      <c r="D9" t="s">
        <v>31</v>
      </c>
      <c r="E9" t="s">
        <v>31</v>
      </c>
    </row>
    <row r="10" spans="2:5" x14ac:dyDescent="0.3">
      <c r="B10">
        <v>7</v>
      </c>
      <c r="C10" t="s">
        <v>73</v>
      </c>
      <c r="D10" t="s">
        <v>31</v>
      </c>
      <c r="E10"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5"/>
  <sheetViews>
    <sheetView tabSelected="1" workbookViewId="0">
      <selection activeCell="I4" sqref="I4"/>
    </sheetView>
  </sheetViews>
  <sheetFormatPr defaultRowHeight="14.4" x14ac:dyDescent="0.3"/>
  <cols>
    <col min="3" max="3" width="23.109375" bestFit="1" customWidth="1"/>
    <col min="4" max="4" width="34.5546875" customWidth="1"/>
    <col min="5" max="5" width="9" bestFit="1" customWidth="1"/>
    <col min="6" max="6" width="27.88671875" bestFit="1" customWidth="1"/>
    <col min="7" max="7" width="8" bestFit="1" customWidth="1"/>
    <col min="8" max="8" width="9.88671875" bestFit="1" customWidth="1"/>
    <col min="9" max="10" width="10.5546875" bestFit="1" customWidth="1"/>
  </cols>
  <sheetData>
    <row r="3" spans="2:10" x14ac:dyDescent="0.3">
      <c r="B3" t="s">
        <v>0</v>
      </c>
      <c r="C3" t="s">
        <v>1</v>
      </c>
      <c r="D3" t="s">
        <v>2</v>
      </c>
      <c r="E3" t="s">
        <v>3</v>
      </c>
      <c r="F3" t="s">
        <v>4</v>
      </c>
      <c r="G3" t="s">
        <v>5</v>
      </c>
      <c r="H3" t="s">
        <v>6</v>
      </c>
      <c r="I3" t="s">
        <v>7</v>
      </c>
      <c r="J3" t="s">
        <v>8</v>
      </c>
    </row>
    <row r="4" spans="2:10" ht="158.4" x14ac:dyDescent="0.3">
      <c r="B4">
        <v>1</v>
      </c>
      <c r="C4" t="s">
        <v>19</v>
      </c>
      <c r="D4" s="1" t="s">
        <v>20</v>
      </c>
      <c r="E4">
        <v>33990000</v>
      </c>
      <c r="F4" t="s">
        <v>114</v>
      </c>
      <c r="G4">
        <v>4</v>
      </c>
      <c r="H4">
        <v>1</v>
      </c>
      <c r="I4" t="s">
        <v>22</v>
      </c>
      <c r="J4" t="s">
        <v>22</v>
      </c>
    </row>
    <row r="5" spans="2:10" ht="115.2" x14ac:dyDescent="0.3">
      <c r="B5">
        <v>2</v>
      </c>
      <c r="C5" t="s">
        <v>23</v>
      </c>
      <c r="D5" s="1" t="s">
        <v>24</v>
      </c>
      <c r="E5">
        <v>30990000</v>
      </c>
      <c r="F5" t="s">
        <v>115</v>
      </c>
      <c r="G5">
        <v>100</v>
      </c>
      <c r="H5">
        <v>2</v>
      </c>
      <c r="I5" t="s">
        <v>22</v>
      </c>
      <c r="J5" t="s">
        <v>22</v>
      </c>
    </row>
    <row r="6" spans="2:10" ht="100.8" x14ac:dyDescent="0.3">
      <c r="B6">
        <v>3</v>
      </c>
      <c r="C6" t="s">
        <v>25</v>
      </c>
      <c r="D6" s="1" t="s">
        <v>26</v>
      </c>
      <c r="E6">
        <v>10490000</v>
      </c>
      <c r="F6" t="s">
        <v>116</v>
      </c>
      <c r="G6">
        <v>230</v>
      </c>
      <c r="H6">
        <v>3</v>
      </c>
      <c r="I6" t="s">
        <v>22</v>
      </c>
      <c r="J6" t="s">
        <v>22</v>
      </c>
    </row>
    <row r="7" spans="2:10" ht="86.4" x14ac:dyDescent="0.3">
      <c r="B7">
        <v>4</v>
      </c>
      <c r="C7" t="s">
        <v>27</v>
      </c>
      <c r="D7" s="1" t="s">
        <v>28</v>
      </c>
      <c r="E7">
        <v>9900000</v>
      </c>
      <c r="F7" t="s">
        <v>117</v>
      </c>
      <c r="G7">
        <v>400</v>
      </c>
      <c r="H7">
        <v>4</v>
      </c>
      <c r="I7" t="s">
        <v>22</v>
      </c>
      <c r="J7" t="s">
        <v>22</v>
      </c>
    </row>
    <row r="8" spans="2:10" ht="115.2" x14ac:dyDescent="0.3">
      <c r="B8">
        <v>5</v>
      </c>
      <c r="C8" t="s">
        <v>29</v>
      </c>
      <c r="D8" s="1" t="s">
        <v>30</v>
      </c>
      <c r="E8">
        <v>19900000</v>
      </c>
      <c r="F8" t="s">
        <v>118</v>
      </c>
      <c r="G8">
        <v>650</v>
      </c>
      <c r="H8">
        <v>5</v>
      </c>
      <c r="I8" t="s">
        <v>31</v>
      </c>
      <c r="J8" t="s">
        <v>31</v>
      </c>
    </row>
    <row r="9" spans="2:10" ht="86.4" x14ac:dyDescent="0.3">
      <c r="B9">
        <v>6</v>
      </c>
      <c r="C9" t="s">
        <v>32</v>
      </c>
      <c r="D9" s="1" t="s">
        <v>33</v>
      </c>
      <c r="E9">
        <v>7990000</v>
      </c>
      <c r="F9" t="s">
        <v>119</v>
      </c>
      <c r="G9">
        <v>56</v>
      </c>
      <c r="H9">
        <v>6</v>
      </c>
      <c r="I9" t="s">
        <v>31</v>
      </c>
      <c r="J9" t="s">
        <v>31</v>
      </c>
    </row>
    <row r="10" spans="2:10" ht="115.2" x14ac:dyDescent="0.3">
      <c r="B10">
        <v>7</v>
      </c>
      <c r="C10" t="s">
        <v>34</v>
      </c>
      <c r="D10" s="1" t="s">
        <v>35</v>
      </c>
      <c r="E10">
        <v>760000</v>
      </c>
      <c r="F10" t="s">
        <v>120</v>
      </c>
      <c r="G10">
        <v>990</v>
      </c>
      <c r="H10">
        <v>7</v>
      </c>
      <c r="I10" t="s">
        <v>31</v>
      </c>
      <c r="J10" t="s">
        <v>36</v>
      </c>
    </row>
    <row r="11" spans="2:10" ht="86.4" x14ac:dyDescent="0.3">
      <c r="B11">
        <v>8</v>
      </c>
      <c r="C11" t="s">
        <v>37</v>
      </c>
      <c r="D11" s="1" t="s">
        <v>38</v>
      </c>
      <c r="E11">
        <v>14990000</v>
      </c>
      <c r="F11" t="s">
        <v>121</v>
      </c>
      <c r="G11">
        <v>965</v>
      </c>
      <c r="H11">
        <v>1</v>
      </c>
      <c r="I11" t="s">
        <v>31</v>
      </c>
      <c r="J11" t="s">
        <v>31</v>
      </c>
    </row>
    <row r="12" spans="2:10" ht="100.8" x14ac:dyDescent="0.3">
      <c r="B12">
        <v>9</v>
      </c>
      <c r="C12" t="s">
        <v>39</v>
      </c>
      <c r="D12" s="1" t="s">
        <v>40</v>
      </c>
      <c r="E12">
        <v>30000000</v>
      </c>
      <c r="F12" t="s">
        <v>122</v>
      </c>
      <c r="G12">
        <v>1025</v>
      </c>
      <c r="H12">
        <v>1</v>
      </c>
      <c r="I12" t="s">
        <v>31</v>
      </c>
      <c r="J12" t="s">
        <v>31</v>
      </c>
    </row>
    <row r="13" spans="2:10" ht="86.4" x14ac:dyDescent="0.3">
      <c r="B13">
        <v>10</v>
      </c>
      <c r="C13" t="s">
        <v>41</v>
      </c>
      <c r="D13" s="1" t="s">
        <v>42</v>
      </c>
      <c r="E13">
        <v>18990000</v>
      </c>
      <c r="F13" t="s">
        <v>123</v>
      </c>
      <c r="G13">
        <v>456</v>
      </c>
      <c r="H13">
        <v>1</v>
      </c>
      <c r="I13" t="s">
        <v>31</v>
      </c>
      <c r="J13" t="s">
        <v>36</v>
      </c>
    </row>
    <row r="14" spans="2:10" ht="86.4" x14ac:dyDescent="0.3">
      <c r="B14">
        <v>11</v>
      </c>
      <c r="C14" t="s">
        <v>43</v>
      </c>
      <c r="D14" s="1" t="s">
        <v>44</v>
      </c>
      <c r="E14">
        <v>3000000</v>
      </c>
      <c r="F14" t="s">
        <v>124</v>
      </c>
      <c r="G14">
        <v>300</v>
      </c>
      <c r="H14">
        <v>2</v>
      </c>
      <c r="I14" t="s">
        <v>31</v>
      </c>
      <c r="J14" t="s">
        <v>31</v>
      </c>
    </row>
    <row r="15" spans="2:10" ht="86.4" x14ac:dyDescent="0.3">
      <c r="B15">
        <v>12</v>
      </c>
      <c r="C15" s="1" t="s">
        <v>46</v>
      </c>
      <c r="D15" s="1" t="s">
        <v>45</v>
      </c>
      <c r="E15">
        <v>8990000</v>
      </c>
      <c r="F15" t="s">
        <v>125</v>
      </c>
      <c r="G15">
        <v>450</v>
      </c>
      <c r="H15">
        <v>2</v>
      </c>
      <c r="I15" t="s">
        <v>31</v>
      </c>
      <c r="J15" t="s">
        <v>31</v>
      </c>
    </row>
    <row r="16" spans="2:10" ht="86.4" x14ac:dyDescent="0.3">
      <c r="B16">
        <v>13</v>
      </c>
      <c r="C16" t="s">
        <v>47</v>
      </c>
      <c r="D16" s="1" t="s">
        <v>48</v>
      </c>
      <c r="E16">
        <v>20990000</v>
      </c>
      <c r="F16" t="s">
        <v>126</v>
      </c>
      <c r="G16">
        <v>800</v>
      </c>
      <c r="H16">
        <v>2</v>
      </c>
      <c r="I16" t="s">
        <v>31</v>
      </c>
      <c r="J16" t="s">
        <v>31</v>
      </c>
    </row>
    <row r="17" spans="2:10" ht="129.6" x14ac:dyDescent="0.3">
      <c r="B17">
        <v>14</v>
      </c>
      <c r="C17" t="s">
        <v>49</v>
      </c>
      <c r="D17" s="1" t="s">
        <v>50</v>
      </c>
      <c r="E17">
        <v>10490000</v>
      </c>
      <c r="F17" t="s">
        <v>127</v>
      </c>
      <c r="G17">
        <v>950</v>
      </c>
      <c r="H17">
        <v>3</v>
      </c>
      <c r="I17" t="s">
        <v>31</v>
      </c>
      <c r="J17" t="s">
        <v>31</v>
      </c>
    </row>
    <row r="18" spans="2:10" ht="57.6" x14ac:dyDescent="0.3">
      <c r="B18">
        <v>15</v>
      </c>
      <c r="C18" t="s">
        <v>51</v>
      </c>
      <c r="D18" s="1" t="s">
        <v>52</v>
      </c>
      <c r="E18">
        <v>5990000</v>
      </c>
      <c r="F18" t="s">
        <v>128</v>
      </c>
      <c r="G18">
        <v>2</v>
      </c>
      <c r="H18">
        <v>3</v>
      </c>
      <c r="I18" t="s">
        <v>31</v>
      </c>
      <c r="J18" t="s">
        <v>31</v>
      </c>
    </row>
    <row r="19" spans="2:10" ht="100.8" x14ac:dyDescent="0.3">
      <c r="B19">
        <v>16</v>
      </c>
      <c r="C19" t="s">
        <v>53</v>
      </c>
      <c r="D19" s="1" t="s">
        <v>54</v>
      </c>
      <c r="E19">
        <v>7790000</v>
      </c>
      <c r="F19" t="s">
        <v>129</v>
      </c>
      <c r="G19">
        <v>850</v>
      </c>
      <c r="H19">
        <v>4</v>
      </c>
      <c r="I19" t="s">
        <v>31</v>
      </c>
      <c r="J19" t="s">
        <v>31</v>
      </c>
    </row>
    <row r="20" spans="2:10" ht="86.4" x14ac:dyDescent="0.3">
      <c r="B20">
        <v>17</v>
      </c>
      <c r="C20" t="s">
        <v>55</v>
      </c>
      <c r="D20" s="1" t="s">
        <v>56</v>
      </c>
      <c r="E20">
        <v>7000000</v>
      </c>
      <c r="F20" t="s">
        <v>130</v>
      </c>
      <c r="G20">
        <v>3</v>
      </c>
      <c r="H20">
        <v>4</v>
      </c>
      <c r="I20" t="s">
        <v>31</v>
      </c>
      <c r="J20" t="s">
        <v>31</v>
      </c>
    </row>
    <row r="21" spans="2:10" ht="129.6" x14ac:dyDescent="0.3">
      <c r="B21">
        <v>18</v>
      </c>
      <c r="C21" t="s">
        <v>57</v>
      </c>
      <c r="D21" s="1" t="s">
        <v>58</v>
      </c>
      <c r="E21">
        <v>7490000</v>
      </c>
      <c r="F21" t="s">
        <v>131</v>
      </c>
      <c r="G21">
        <v>1540</v>
      </c>
      <c r="H21">
        <v>5</v>
      </c>
      <c r="I21" t="s">
        <v>31</v>
      </c>
      <c r="J21" t="s">
        <v>31</v>
      </c>
    </row>
    <row r="22" spans="2:10" ht="86.4" x14ac:dyDescent="0.3">
      <c r="B22">
        <v>19</v>
      </c>
      <c r="C22" t="s">
        <v>59</v>
      </c>
      <c r="D22" s="1" t="s">
        <v>60</v>
      </c>
      <c r="E22">
        <v>2490000</v>
      </c>
      <c r="F22" t="s">
        <v>132</v>
      </c>
      <c r="G22">
        <v>500</v>
      </c>
      <c r="H22">
        <v>5</v>
      </c>
      <c r="I22" t="s">
        <v>61</v>
      </c>
      <c r="J22" t="s">
        <v>61</v>
      </c>
    </row>
    <row r="23" spans="2:10" ht="100.8" x14ac:dyDescent="0.3">
      <c r="B23">
        <v>20</v>
      </c>
      <c r="C23" t="s">
        <v>62</v>
      </c>
      <c r="D23" s="1" t="s">
        <v>63</v>
      </c>
      <c r="E23">
        <v>3690000</v>
      </c>
      <c r="F23" t="s">
        <v>133</v>
      </c>
      <c r="G23">
        <v>990</v>
      </c>
      <c r="H23">
        <v>6</v>
      </c>
      <c r="I23" t="s">
        <v>61</v>
      </c>
      <c r="J23" t="s">
        <v>61</v>
      </c>
    </row>
    <row r="24" spans="2:10" ht="115.2" x14ac:dyDescent="0.3">
      <c r="B24">
        <v>21</v>
      </c>
      <c r="C24" t="s">
        <v>64</v>
      </c>
      <c r="D24" s="1" t="s">
        <v>65</v>
      </c>
      <c r="E24">
        <v>4690000</v>
      </c>
      <c r="F24" t="s">
        <v>134</v>
      </c>
      <c r="G24">
        <v>350</v>
      </c>
      <c r="H24">
        <v>6</v>
      </c>
      <c r="I24" t="s">
        <v>61</v>
      </c>
      <c r="J24" t="s">
        <v>61</v>
      </c>
    </row>
    <row r="25" spans="2:10" ht="86.4" x14ac:dyDescent="0.3">
      <c r="B25">
        <v>22</v>
      </c>
      <c r="C25" t="s">
        <v>66</v>
      </c>
      <c r="D25" s="1" t="s">
        <v>67</v>
      </c>
      <c r="E25">
        <v>550000</v>
      </c>
      <c r="F25" t="s">
        <v>135</v>
      </c>
      <c r="G25">
        <v>4</v>
      </c>
      <c r="H25">
        <v>7</v>
      </c>
      <c r="I25" t="s">
        <v>61</v>
      </c>
      <c r="J25" t="s">
        <v>61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76DBC-5744-4BED-92A8-75A679FE5E03}">
  <dimension ref="B3:H13"/>
  <sheetViews>
    <sheetView workbookViewId="0">
      <selection activeCell="H13" sqref="H13"/>
    </sheetView>
  </sheetViews>
  <sheetFormatPr defaultRowHeight="14.4" x14ac:dyDescent="0.3"/>
  <cols>
    <col min="2" max="2" width="3" bestFit="1" customWidth="1"/>
    <col min="3" max="3" width="9.6640625" bestFit="1" customWidth="1"/>
    <col min="4" max="4" width="8.77734375" bestFit="1" customWidth="1"/>
    <col min="5" max="5" width="7.44140625" bestFit="1" customWidth="1"/>
    <col min="6" max="6" width="8.6640625" bestFit="1" customWidth="1"/>
    <col min="7" max="8" width="10.5546875" bestFit="1" customWidth="1"/>
  </cols>
  <sheetData>
    <row r="3" spans="2:8" x14ac:dyDescent="0.3">
      <c r="B3" t="s">
        <v>0</v>
      </c>
      <c r="C3" t="s">
        <v>9</v>
      </c>
      <c r="D3" t="s">
        <v>10</v>
      </c>
      <c r="E3" t="s">
        <v>11</v>
      </c>
      <c r="F3" t="s">
        <v>12</v>
      </c>
      <c r="G3" t="s">
        <v>7</v>
      </c>
      <c r="H3" t="s">
        <v>8</v>
      </c>
    </row>
    <row r="4" spans="2:8" x14ac:dyDescent="0.3">
      <c r="B4">
        <v>1</v>
      </c>
      <c r="C4" t="s">
        <v>74</v>
      </c>
      <c r="D4">
        <v>123</v>
      </c>
      <c r="E4">
        <v>1</v>
      </c>
      <c r="F4">
        <v>0</v>
      </c>
      <c r="G4" t="s">
        <v>31</v>
      </c>
      <c r="H4" t="s">
        <v>31</v>
      </c>
    </row>
    <row r="5" spans="2:8" x14ac:dyDescent="0.3">
      <c r="B5">
        <v>2</v>
      </c>
      <c r="C5" t="s">
        <v>75</v>
      </c>
      <c r="D5">
        <v>123</v>
      </c>
      <c r="E5">
        <v>1</v>
      </c>
      <c r="F5">
        <v>0</v>
      </c>
      <c r="G5" t="s">
        <v>31</v>
      </c>
      <c r="H5" t="s">
        <v>31</v>
      </c>
    </row>
    <row r="6" spans="2:8" x14ac:dyDescent="0.3">
      <c r="B6">
        <v>3</v>
      </c>
      <c r="C6" t="s">
        <v>76</v>
      </c>
      <c r="D6">
        <v>123</v>
      </c>
      <c r="E6">
        <v>1</v>
      </c>
      <c r="F6">
        <v>0</v>
      </c>
      <c r="G6" t="s">
        <v>31</v>
      </c>
      <c r="H6" t="s">
        <v>31</v>
      </c>
    </row>
    <row r="7" spans="2:8" x14ac:dyDescent="0.3">
      <c r="B7">
        <v>4</v>
      </c>
      <c r="C7" t="s">
        <v>77</v>
      </c>
      <c r="D7">
        <v>123</v>
      </c>
      <c r="E7">
        <v>1</v>
      </c>
      <c r="F7">
        <v>0</v>
      </c>
      <c r="G7" t="s">
        <v>31</v>
      </c>
      <c r="H7" t="s">
        <v>31</v>
      </c>
    </row>
    <row r="8" spans="2:8" x14ac:dyDescent="0.3">
      <c r="B8">
        <v>5</v>
      </c>
      <c r="C8" t="s">
        <v>78</v>
      </c>
      <c r="D8">
        <v>1234</v>
      </c>
      <c r="E8">
        <v>0</v>
      </c>
      <c r="F8">
        <v>0</v>
      </c>
      <c r="G8" t="s">
        <v>31</v>
      </c>
      <c r="H8" t="s">
        <v>31</v>
      </c>
    </row>
    <row r="9" spans="2:8" x14ac:dyDescent="0.3">
      <c r="B9">
        <v>6</v>
      </c>
      <c r="C9" t="s">
        <v>79</v>
      </c>
      <c r="D9">
        <v>1234</v>
      </c>
      <c r="E9">
        <v>0</v>
      </c>
      <c r="F9">
        <v>0</v>
      </c>
      <c r="G9" t="s">
        <v>31</v>
      </c>
      <c r="H9" t="s">
        <v>31</v>
      </c>
    </row>
    <row r="10" spans="2:8" x14ac:dyDescent="0.3">
      <c r="B10">
        <v>7</v>
      </c>
      <c r="C10" t="s">
        <v>80</v>
      </c>
      <c r="D10">
        <v>1234</v>
      </c>
      <c r="E10">
        <v>0</v>
      </c>
      <c r="F10">
        <v>0</v>
      </c>
      <c r="G10" t="s">
        <v>31</v>
      </c>
      <c r="H10" t="s">
        <v>31</v>
      </c>
    </row>
    <row r="11" spans="2:8" x14ac:dyDescent="0.3">
      <c r="B11">
        <v>8</v>
      </c>
      <c r="C11" t="s">
        <v>81</v>
      </c>
      <c r="D11">
        <v>1234</v>
      </c>
      <c r="E11">
        <v>0</v>
      </c>
      <c r="F11">
        <v>1</v>
      </c>
      <c r="G11" t="s">
        <v>31</v>
      </c>
      <c r="H11" t="s">
        <v>31</v>
      </c>
    </row>
    <row r="12" spans="2:8" x14ac:dyDescent="0.3">
      <c r="B12">
        <v>9</v>
      </c>
      <c r="C12" t="s">
        <v>82</v>
      </c>
      <c r="D12">
        <v>1234</v>
      </c>
      <c r="E12">
        <v>0</v>
      </c>
      <c r="F12">
        <v>1</v>
      </c>
      <c r="G12" t="s">
        <v>61</v>
      </c>
      <c r="H12" t="s">
        <v>83</v>
      </c>
    </row>
    <row r="13" spans="2:8" x14ac:dyDescent="0.3">
      <c r="B13">
        <v>10</v>
      </c>
      <c r="C13" t="s">
        <v>84</v>
      </c>
      <c r="D13">
        <v>1234</v>
      </c>
      <c r="E13">
        <v>0</v>
      </c>
      <c r="F13">
        <v>0</v>
      </c>
      <c r="G13" t="s">
        <v>61</v>
      </c>
      <c r="H13"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54436-87D6-4433-9CDC-CA960B1DB4E5}">
  <dimension ref="B3:I8"/>
  <sheetViews>
    <sheetView workbookViewId="0">
      <selection activeCell="I5" sqref="I5"/>
    </sheetView>
  </sheetViews>
  <sheetFormatPr defaultRowHeight="14.4" x14ac:dyDescent="0.3"/>
  <cols>
    <col min="3" max="3" width="14.6640625" bestFit="1" customWidth="1"/>
    <col min="4" max="4" width="11.5546875" bestFit="1" customWidth="1"/>
    <col min="5" max="5" width="17.44140625" bestFit="1" customWidth="1"/>
    <col min="6" max="7" width="10.5546875" bestFit="1" customWidth="1"/>
    <col min="8" max="8" width="14.109375" bestFit="1" customWidth="1"/>
    <col min="9" max="9" width="25.6640625" bestFit="1" customWidth="1"/>
  </cols>
  <sheetData>
    <row r="3" spans="2:9" x14ac:dyDescent="0.3">
      <c r="B3" t="s">
        <v>0</v>
      </c>
      <c r="C3" t="s">
        <v>1</v>
      </c>
      <c r="D3" t="s">
        <v>13</v>
      </c>
      <c r="E3" t="s">
        <v>14</v>
      </c>
      <c r="F3" t="s">
        <v>15</v>
      </c>
      <c r="G3" t="s">
        <v>16</v>
      </c>
      <c r="H3" t="s">
        <v>17</v>
      </c>
      <c r="I3" t="s">
        <v>18</v>
      </c>
    </row>
    <row r="4" spans="2:9" x14ac:dyDescent="0.3">
      <c r="B4">
        <v>1</v>
      </c>
      <c r="C4" t="s">
        <v>88</v>
      </c>
      <c r="D4" t="s">
        <v>89</v>
      </c>
      <c r="E4" s="2">
        <v>30</v>
      </c>
      <c r="F4" t="s">
        <v>90</v>
      </c>
      <c r="G4" t="s">
        <v>91</v>
      </c>
      <c r="H4">
        <v>1</v>
      </c>
      <c r="I4">
        <v>1000</v>
      </c>
    </row>
    <row r="5" spans="2:9" x14ac:dyDescent="0.3">
      <c r="B5">
        <v>2</v>
      </c>
      <c r="C5" t="s">
        <v>92</v>
      </c>
      <c r="D5" t="s">
        <v>93</v>
      </c>
      <c r="E5" s="2">
        <v>50</v>
      </c>
      <c r="F5" t="s">
        <v>94</v>
      </c>
      <c r="G5" t="s">
        <v>95</v>
      </c>
      <c r="H5">
        <v>1</v>
      </c>
      <c r="I5">
        <v>800</v>
      </c>
    </row>
    <row r="6" spans="2:9" x14ac:dyDescent="0.3">
      <c r="B6">
        <v>3</v>
      </c>
      <c r="C6" t="s">
        <v>96</v>
      </c>
      <c r="D6" t="s">
        <v>97</v>
      </c>
      <c r="E6" s="2">
        <v>40</v>
      </c>
      <c r="F6" s="3">
        <v>44836</v>
      </c>
      <c r="G6" t="s">
        <v>98</v>
      </c>
      <c r="H6">
        <v>2</v>
      </c>
      <c r="I6">
        <v>650</v>
      </c>
    </row>
    <row r="7" spans="2:9" x14ac:dyDescent="0.3">
      <c r="B7">
        <v>4</v>
      </c>
      <c r="C7" t="s">
        <v>99</v>
      </c>
      <c r="D7" t="s">
        <v>100</v>
      </c>
      <c r="E7" s="2">
        <v>15</v>
      </c>
      <c r="F7" t="s">
        <v>101</v>
      </c>
      <c r="G7" s="3">
        <v>44572</v>
      </c>
      <c r="H7">
        <v>1</v>
      </c>
      <c r="I7">
        <v>666</v>
      </c>
    </row>
    <row r="8" spans="2:9" x14ac:dyDescent="0.3">
      <c r="B8">
        <v>5</v>
      </c>
      <c r="C8" t="s">
        <v>102</v>
      </c>
      <c r="D8" t="s">
        <v>103</v>
      </c>
      <c r="E8" s="2">
        <v>20</v>
      </c>
      <c r="F8" t="s">
        <v>104</v>
      </c>
      <c r="G8" s="3">
        <v>44598</v>
      </c>
      <c r="H8">
        <v>1</v>
      </c>
      <c r="I8">
        <v>1500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8D0BC-E5EB-4786-9035-9733381C8DFE}">
  <dimension ref="B3:G9"/>
  <sheetViews>
    <sheetView workbookViewId="0">
      <selection activeCell="B3" sqref="B3"/>
    </sheetView>
  </sheetViews>
  <sheetFormatPr defaultRowHeight="14.4" x14ac:dyDescent="0.3"/>
  <cols>
    <col min="4" max="4" width="6.33203125" bestFit="1" customWidth="1"/>
    <col min="5" max="5" width="14.88671875" bestFit="1" customWidth="1"/>
    <col min="6" max="7" width="10.5546875" bestFit="1" customWidth="1"/>
  </cols>
  <sheetData>
    <row r="3" spans="2:7" x14ac:dyDescent="0.3">
      <c r="B3" t="s">
        <v>0</v>
      </c>
      <c r="C3" t="s">
        <v>85</v>
      </c>
      <c r="D3" t="s">
        <v>86</v>
      </c>
      <c r="E3" t="s">
        <v>87</v>
      </c>
      <c r="F3" t="s">
        <v>7</v>
      </c>
      <c r="G3" t="s">
        <v>8</v>
      </c>
    </row>
    <row r="4" spans="2:7" x14ac:dyDescent="0.3">
      <c r="B4">
        <v>1</v>
      </c>
      <c r="C4" t="s">
        <v>105</v>
      </c>
      <c r="D4">
        <v>2</v>
      </c>
      <c r="E4">
        <v>749575</v>
      </c>
      <c r="F4" s="2" t="s">
        <v>90</v>
      </c>
      <c r="G4" t="s">
        <v>106</v>
      </c>
    </row>
    <row r="5" spans="2:7" x14ac:dyDescent="0.3">
      <c r="B5">
        <v>2</v>
      </c>
      <c r="C5" t="s">
        <v>105</v>
      </c>
      <c r="D5">
        <v>5</v>
      </c>
      <c r="E5">
        <v>749305</v>
      </c>
      <c r="F5" s="2" t="s">
        <v>90</v>
      </c>
      <c r="G5" t="s">
        <v>106</v>
      </c>
    </row>
    <row r="6" spans="2:7" x14ac:dyDescent="0.3">
      <c r="B6">
        <v>3</v>
      </c>
      <c r="C6" t="s">
        <v>108</v>
      </c>
      <c r="D6">
        <v>1</v>
      </c>
      <c r="E6">
        <v>748010</v>
      </c>
      <c r="F6" t="s">
        <v>90</v>
      </c>
      <c r="G6" t="s">
        <v>61</v>
      </c>
    </row>
    <row r="7" spans="2:7" x14ac:dyDescent="0.3">
      <c r="B7">
        <v>4</v>
      </c>
      <c r="C7" t="s">
        <v>109</v>
      </c>
      <c r="D7">
        <v>3</v>
      </c>
      <c r="E7">
        <v>750259</v>
      </c>
      <c r="F7" t="s">
        <v>110</v>
      </c>
      <c r="G7" t="s">
        <v>31</v>
      </c>
    </row>
    <row r="8" spans="2:7" x14ac:dyDescent="0.3">
      <c r="B8">
        <v>5</v>
      </c>
      <c r="C8" t="s">
        <v>107</v>
      </c>
      <c r="D8">
        <v>1</v>
      </c>
      <c r="E8">
        <v>749305</v>
      </c>
      <c r="F8" t="s">
        <v>61</v>
      </c>
      <c r="G8" t="s">
        <v>61</v>
      </c>
    </row>
    <row r="9" spans="2:7" x14ac:dyDescent="0.3">
      <c r="B9">
        <v>6</v>
      </c>
      <c r="C9" t="s">
        <v>107</v>
      </c>
      <c r="D9">
        <v>9</v>
      </c>
      <c r="E9">
        <v>748000</v>
      </c>
      <c r="F9" t="s">
        <v>61</v>
      </c>
      <c r="G9" t="s">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88CB4-B980-4253-82A1-BA630BFB75A6}">
  <dimension ref="B3:E9"/>
  <sheetViews>
    <sheetView workbookViewId="0">
      <selection activeCell="E7" sqref="E7"/>
    </sheetView>
  </sheetViews>
  <sheetFormatPr defaultRowHeight="14.4" x14ac:dyDescent="0.3"/>
  <cols>
    <col min="5" max="5" width="10.109375" customWidth="1"/>
  </cols>
  <sheetData>
    <row r="3" spans="2:5" x14ac:dyDescent="0.3">
      <c r="B3" t="s">
        <v>111</v>
      </c>
      <c r="C3" t="s">
        <v>113</v>
      </c>
      <c r="D3" t="s">
        <v>112</v>
      </c>
      <c r="E3" t="s">
        <v>3</v>
      </c>
    </row>
    <row r="4" spans="2:5" x14ac:dyDescent="0.3">
      <c r="B4">
        <v>1</v>
      </c>
      <c r="C4">
        <v>3</v>
      </c>
      <c r="D4">
        <v>2</v>
      </c>
      <c r="E4">
        <f>33990000*2</f>
        <v>67980000</v>
      </c>
    </row>
    <row r="5" spans="2:5" x14ac:dyDescent="0.3">
      <c r="B5">
        <v>13</v>
      </c>
      <c r="C5">
        <v>1</v>
      </c>
      <c r="D5">
        <v>1</v>
      </c>
      <c r="E5">
        <v>20990000</v>
      </c>
    </row>
    <row r="6" spans="2:5" x14ac:dyDescent="0.3">
      <c r="B6">
        <v>19</v>
      </c>
      <c r="C6">
        <v>2</v>
      </c>
      <c r="D6">
        <v>1</v>
      </c>
      <c r="E6">
        <v>2490000</v>
      </c>
    </row>
    <row r="7" spans="2:5" x14ac:dyDescent="0.3">
      <c r="B7">
        <v>17</v>
      </c>
      <c r="C7">
        <v>4</v>
      </c>
      <c r="D7">
        <v>1</v>
      </c>
      <c r="E7">
        <v>7000000</v>
      </c>
    </row>
    <row r="8" spans="2:5" x14ac:dyDescent="0.3">
      <c r="B8">
        <v>4</v>
      </c>
      <c r="C8">
        <v>5</v>
      </c>
      <c r="D8">
        <v>2</v>
      </c>
      <c r="E8">
        <f>9900000*2</f>
        <v>19800000</v>
      </c>
    </row>
    <row r="9" spans="2:5" x14ac:dyDescent="0.3">
      <c r="B9">
        <v>7</v>
      </c>
      <c r="C9">
        <v>6</v>
      </c>
      <c r="D9">
        <v>1</v>
      </c>
      <c r="E9">
        <v>760000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E5D73-F7BE-4096-89F4-1692885E4920}">
  <dimension ref="B3:C23"/>
  <sheetViews>
    <sheetView topLeftCell="A8" workbookViewId="0">
      <selection activeCell="C23" sqref="C23"/>
    </sheetView>
  </sheetViews>
  <sheetFormatPr defaultRowHeight="14.4" x14ac:dyDescent="0.3"/>
  <cols>
    <col min="3" max="3" width="9.6640625" bestFit="1" customWidth="1"/>
  </cols>
  <sheetData>
    <row r="3" spans="2:3" x14ac:dyDescent="0.3">
      <c r="B3" t="s">
        <v>111</v>
      </c>
      <c r="C3" t="s">
        <v>136</v>
      </c>
    </row>
    <row r="4" spans="2:3" x14ac:dyDescent="0.3">
      <c r="B4">
        <v>1</v>
      </c>
      <c r="C4">
        <v>1</v>
      </c>
    </row>
    <row r="5" spans="2:3" x14ac:dyDescent="0.3">
      <c r="B5">
        <v>1</v>
      </c>
      <c r="C5">
        <v>5</v>
      </c>
    </row>
    <row r="6" spans="2:3" x14ac:dyDescent="0.3">
      <c r="B6">
        <v>3</v>
      </c>
      <c r="C6">
        <v>2</v>
      </c>
    </row>
    <row r="7" spans="2:3" x14ac:dyDescent="0.3">
      <c r="B7">
        <v>3</v>
      </c>
      <c r="C7">
        <v>1</v>
      </c>
    </row>
    <row r="8" spans="2:3" x14ac:dyDescent="0.3">
      <c r="B8">
        <v>3</v>
      </c>
      <c r="C8">
        <v>4</v>
      </c>
    </row>
    <row r="9" spans="2:3" x14ac:dyDescent="0.3">
      <c r="B9">
        <v>6</v>
      </c>
      <c r="C9">
        <v>1</v>
      </c>
    </row>
    <row r="10" spans="2:3" x14ac:dyDescent="0.3">
      <c r="B10">
        <v>18</v>
      </c>
      <c r="C10">
        <v>2</v>
      </c>
    </row>
    <row r="11" spans="2:3" x14ac:dyDescent="0.3">
      <c r="B11">
        <v>15</v>
      </c>
      <c r="C11">
        <v>3</v>
      </c>
    </row>
    <row r="12" spans="2:3" x14ac:dyDescent="0.3">
      <c r="B12">
        <v>12</v>
      </c>
      <c r="C12">
        <v>4</v>
      </c>
    </row>
    <row r="13" spans="2:3" x14ac:dyDescent="0.3">
      <c r="B13">
        <v>12</v>
      </c>
      <c r="C13">
        <v>1</v>
      </c>
    </row>
    <row r="14" spans="2:3" x14ac:dyDescent="0.3">
      <c r="B14">
        <v>19</v>
      </c>
      <c r="C14">
        <v>5</v>
      </c>
    </row>
    <row r="15" spans="2:3" x14ac:dyDescent="0.3">
      <c r="B15">
        <v>7</v>
      </c>
      <c r="C15">
        <v>1</v>
      </c>
    </row>
    <row r="16" spans="2:3" x14ac:dyDescent="0.3">
      <c r="B16">
        <v>7</v>
      </c>
      <c r="C16">
        <v>3</v>
      </c>
    </row>
    <row r="17" spans="2:3" x14ac:dyDescent="0.3">
      <c r="B17">
        <v>7</v>
      </c>
      <c r="C17">
        <v>4</v>
      </c>
    </row>
    <row r="18" spans="2:3" x14ac:dyDescent="0.3">
      <c r="B18">
        <v>13</v>
      </c>
      <c r="C18">
        <v>1</v>
      </c>
    </row>
    <row r="19" spans="2:3" x14ac:dyDescent="0.3">
      <c r="B19">
        <v>13</v>
      </c>
      <c r="C19">
        <v>5</v>
      </c>
    </row>
    <row r="20" spans="2:3" x14ac:dyDescent="0.3">
      <c r="B20">
        <v>14</v>
      </c>
      <c r="C20">
        <v>4</v>
      </c>
    </row>
    <row r="21" spans="2:3" x14ac:dyDescent="0.3">
      <c r="B21">
        <v>14</v>
      </c>
      <c r="C21">
        <v>5</v>
      </c>
    </row>
    <row r="22" spans="2:3" x14ac:dyDescent="0.3">
      <c r="B22">
        <v>17</v>
      </c>
      <c r="C22">
        <v>2</v>
      </c>
    </row>
    <row r="23" spans="2:3" x14ac:dyDescent="0.3">
      <c r="B23">
        <v>17</v>
      </c>
      <c r="C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Category</vt:lpstr>
      <vt:lpstr>Product</vt:lpstr>
      <vt:lpstr>User</vt:lpstr>
      <vt:lpstr>Discount</vt:lpstr>
      <vt:lpstr>Order</vt:lpstr>
      <vt:lpstr>OrderProduct</vt:lpstr>
      <vt:lpstr>DiscountToProduct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VuHiep</dc:creator>
  <cp:lastModifiedBy>VuHiep</cp:lastModifiedBy>
  <dcterms:created xsi:type="dcterms:W3CDTF">2015-06-05T18:17:20Z</dcterms:created>
  <dcterms:modified xsi:type="dcterms:W3CDTF">2022-04-23T16:52:13Z</dcterms:modified>
</cp:coreProperties>
</file>