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memory" sheetId="1" r:id="rId1"/>
    <sheet name="addr_row_decoder" sheetId="2" r:id="rId2"/>
    <sheet name="addr_col_decoder_sort" sheetId="5" r:id="rId3"/>
    <sheet name="addr_matrix_decoder" sheetId="6" r:id="rId4"/>
    <sheet name="testcase" sheetId="7" r:id="rId5"/>
  </sheets>
  <calcPr calcId="152511"/>
</workbook>
</file>

<file path=xl/calcChain.xml><?xml version="1.0" encoding="utf-8"?>
<calcChain xmlns="http://schemas.openxmlformats.org/spreadsheetml/2006/main">
  <c r="AW116" i="7" l="1"/>
  <c r="AW115" i="7"/>
  <c r="AW114" i="7"/>
  <c r="AW113" i="7"/>
  <c r="AW112" i="7"/>
  <c r="AW111" i="7"/>
  <c r="AW110" i="7"/>
  <c r="AW109" i="7"/>
  <c r="AW108" i="7"/>
  <c r="AW107" i="7"/>
  <c r="AW106" i="7"/>
  <c r="AW105" i="7"/>
  <c r="AW104" i="7"/>
  <c r="AW103" i="7"/>
  <c r="AW102" i="7"/>
  <c r="AW101" i="7"/>
  <c r="AW100" i="7"/>
  <c r="AW99" i="7"/>
  <c r="AW98" i="7"/>
  <c r="AW97" i="7"/>
  <c r="AW96" i="7"/>
  <c r="AW95" i="7"/>
  <c r="AW94" i="7"/>
  <c r="AW93" i="7"/>
  <c r="AW92" i="7"/>
  <c r="AW91" i="7"/>
  <c r="AW90" i="7"/>
  <c r="AW89" i="7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5" i="7" s="1"/>
  <c r="AW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7" i="7"/>
  <c r="AT108" i="7"/>
  <c r="AT109" i="7"/>
  <c r="AT110" i="7"/>
  <c r="AT111" i="7"/>
  <c r="AT112" i="7"/>
  <c r="AT113" i="7"/>
  <c r="AT114" i="7"/>
  <c r="AT115" i="7"/>
  <c r="AT116" i="7"/>
  <c r="AT36" i="7"/>
  <c r="DP36" i="7"/>
  <c r="DP35" i="7" s="1"/>
  <c r="DP40" i="7"/>
  <c r="DM37" i="7"/>
  <c r="DM38" i="7"/>
  <c r="DM39" i="7"/>
  <c r="DM40" i="7"/>
  <c r="DM41" i="7"/>
  <c r="DM42" i="7"/>
  <c r="DM43" i="7"/>
  <c r="DM44" i="7"/>
  <c r="DM45" i="7"/>
  <c r="DM46" i="7"/>
  <c r="DM47" i="7"/>
  <c r="DM48" i="7"/>
  <c r="DM49" i="7"/>
  <c r="DM50" i="7"/>
  <c r="DM51" i="7"/>
  <c r="DM52" i="7"/>
  <c r="DM53" i="7"/>
  <c r="DM54" i="7"/>
  <c r="DM55" i="7"/>
  <c r="DM56" i="7"/>
  <c r="DM57" i="7"/>
  <c r="DM58" i="7"/>
  <c r="DM59" i="7"/>
  <c r="DM60" i="7"/>
  <c r="DM61" i="7"/>
  <c r="DM62" i="7"/>
  <c r="DM63" i="7"/>
  <c r="DM64" i="7"/>
  <c r="DM65" i="7"/>
  <c r="DM66" i="7"/>
  <c r="DM67" i="7"/>
  <c r="DM68" i="7"/>
  <c r="DM69" i="7"/>
  <c r="DM70" i="7"/>
  <c r="DM71" i="7"/>
  <c r="DM72" i="7"/>
  <c r="DM73" i="7"/>
  <c r="DM74" i="7"/>
  <c r="DM75" i="7"/>
  <c r="DM76" i="7"/>
  <c r="DM77" i="7"/>
  <c r="DM78" i="7"/>
  <c r="DM79" i="7"/>
  <c r="DM80" i="7"/>
  <c r="DM81" i="7"/>
  <c r="DM82" i="7"/>
  <c r="DM83" i="7"/>
  <c r="DM84" i="7"/>
  <c r="DM85" i="7"/>
  <c r="DM86" i="7"/>
  <c r="DM87" i="7"/>
  <c r="DM88" i="7"/>
  <c r="DM89" i="7"/>
  <c r="DM90" i="7"/>
  <c r="DM91" i="7"/>
  <c r="DM92" i="7"/>
  <c r="DM93" i="7"/>
  <c r="DM94" i="7"/>
  <c r="DM95" i="7"/>
  <c r="DM96" i="7"/>
  <c r="DM97" i="7"/>
  <c r="DM98" i="7"/>
  <c r="DM99" i="7"/>
  <c r="DM100" i="7"/>
  <c r="DM101" i="7"/>
  <c r="DM102" i="7"/>
  <c r="DM103" i="7"/>
  <c r="DM104" i="7"/>
  <c r="DM105" i="7"/>
  <c r="DM106" i="7"/>
  <c r="DM107" i="7"/>
  <c r="DM108" i="7"/>
  <c r="DM109" i="7"/>
  <c r="DM110" i="7"/>
  <c r="DM111" i="7"/>
  <c r="DM112" i="7"/>
  <c r="DM113" i="7"/>
  <c r="DM114" i="7"/>
  <c r="DM115" i="7"/>
  <c r="DM116" i="7"/>
  <c r="DM36" i="7"/>
  <c r="DO116" i="7"/>
  <c r="DP116" i="7" s="1"/>
  <c r="DO115" i="7"/>
  <c r="DP115" i="7" s="1"/>
  <c r="DO114" i="7"/>
  <c r="DP114" i="7" s="1"/>
  <c r="DO113" i="7"/>
  <c r="DP113" i="7" s="1"/>
  <c r="DO112" i="7"/>
  <c r="DP112" i="7" s="1"/>
  <c r="DO111" i="7"/>
  <c r="DP111" i="7" s="1"/>
  <c r="DO110" i="7"/>
  <c r="DP110" i="7" s="1"/>
  <c r="DO109" i="7"/>
  <c r="DP109" i="7" s="1"/>
  <c r="DO108" i="7"/>
  <c r="DP108" i="7" s="1"/>
  <c r="DO107" i="7"/>
  <c r="DP107" i="7" s="1"/>
  <c r="DO106" i="7"/>
  <c r="DP106" i="7" s="1"/>
  <c r="DO105" i="7"/>
  <c r="DP105" i="7" s="1"/>
  <c r="DO104" i="7"/>
  <c r="DP104" i="7" s="1"/>
  <c r="DO103" i="7"/>
  <c r="DP103" i="7" s="1"/>
  <c r="DO102" i="7"/>
  <c r="DP102" i="7" s="1"/>
  <c r="DO101" i="7"/>
  <c r="DP101" i="7" s="1"/>
  <c r="DO100" i="7"/>
  <c r="DP100" i="7" s="1"/>
  <c r="DO99" i="7"/>
  <c r="DP99" i="7" s="1"/>
  <c r="DO98" i="7"/>
  <c r="DP98" i="7" s="1"/>
  <c r="DO97" i="7"/>
  <c r="DP97" i="7" s="1"/>
  <c r="DO96" i="7"/>
  <c r="DP96" i="7" s="1"/>
  <c r="DO95" i="7"/>
  <c r="DP95" i="7" s="1"/>
  <c r="DO94" i="7"/>
  <c r="DP94" i="7" s="1"/>
  <c r="DO93" i="7"/>
  <c r="DP93" i="7" s="1"/>
  <c r="DO92" i="7"/>
  <c r="DP92" i="7" s="1"/>
  <c r="DO91" i="7"/>
  <c r="DP91" i="7" s="1"/>
  <c r="DO90" i="7"/>
  <c r="DP90" i="7" s="1"/>
  <c r="DO89" i="7"/>
  <c r="DP89" i="7" s="1"/>
  <c r="DO88" i="7"/>
  <c r="DP88" i="7" s="1"/>
  <c r="DO87" i="7"/>
  <c r="DP87" i="7" s="1"/>
  <c r="DO86" i="7"/>
  <c r="DP86" i="7" s="1"/>
  <c r="DO85" i="7"/>
  <c r="DP85" i="7" s="1"/>
  <c r="DO84" i="7"/>
  <c r="DP84" i="7" s="1"/>
  <c r="DO83" i="7"/>
  <c r="DP83" i="7" s="1"/>
  <c r="DO82" i="7"/>
  <c r="DP82" i="7" s="1"/>
  <c r="DO81" i="7"/>
  <c r="DP81" i="7" s="1"/>
  <c r="DO80" i="7"/>
  <c r="DP80" i="7" s="1"/>
  <c r="DO79" i="7"/>
  <c r="DP79" i="7" s="1"/>
  <c r="DO78" i="7"/>
  <c r="DP78" i="7" s="1"/>
  <c r="DO77" i="7"/>
  <c r="DP77" i="7" s="1"/>
  <c r="DO76" i="7"/>
  <c r="DP76" i="7" s="1"/>
  <c r="DO75" i="7"/>
  <c r="DP75" i="7" s="1"/>
  <c r="DO74" i="7"/>
  <c r="DP74" i="7" s="1"/>
  <c r="DO73" i="7"/>
  <c r="DP73" i="7" s="1"/>
  <c r="DO72" i="7"/>
  <c r="DP72" i="7" s="1"/>
  <c r="DO71" i="7"/>
  <c r="DP71" i="7" s="1"/>
  <c r="DO70" i="7"/>
  <c r="DP70" i="7" s="1"/>
  <c r="DO69" i="7"/>
  <c r="DP69" i="7" s="1"/>
  <c r="DO68" i="7"/>
  <c r="DP68" i="7" s="1"/>
  <c r="DO67" i="7"/>
  <c r="DP67" i="7" s="1"/>
  <c r="DO66" i="7"/>
  <c r="DP66" i="7" s="1"/>
  <c r="DO65" i="7"/>
  <c r="DP65" i="7" s="1"/>
  <c r="DO64" i="7"/>
  <c r="DP64" i="7" s="1"/>
  <c r="DO63" i="7"/>
  <c r="DP63" i="7" s="1"/>
  <c r="DO62" i="7"/>
  <c r="DP62" i="7" s="1"/>
  <c r="DO61" i="7"/>
  <c r="DP61" i="7" s="1"/>
  <c r="DO60" i="7"/>
  <c r="DP60" i="7" s="1"/>
  <c r="DO59" i="7"/>
  <c r="DP59" i="7" s="1"/>
  <c r="DO58" i="7"/>
  <c r="DP58" i="7" s="1"/>
  <c r="DO57" i="7"/>
  <c r="DP57" i="7" s="1"/>
  <c r="DO56" i="7"/>
  <c r="DP56" i="7" s="1"/>
  <c r="DO55" i="7"/>
  <c r="DP55" i="7" s="1"/>
  <c r="DO54" i="7"/>
  <c r="DP54" i="7" s="1"/>
  <c r="DO53" i="7"/>
  <c r="DP53" i="7" s="1"/>
  <c r="DO52" i="7"/>
  <c r="DP52" i="7" s="1"/>
  <c r="DO51" i="7"/>
  <c r="DP51" i="7" s="1"/>
  <c r="DO50" i="7"/>
  <c r="DP50" i="7" s="1"/>
  <c r="DO49" i="7"/>
  <c r="DP49" i="7" s="1"/>
  <c r="DO48" i="7"/>
  <c r="DP48" i="7" s="1"/>
  <c r="DO47" i="7"/>
  <c r="DP47" i="7" s="1"/>
  <c r="DO46" i="7"/>
  <c r="DP46" i="7" s="1"/>
  <c r="DO45" i="7"/>
  <c r="DP45" i="7" s="1"/>
  <c r="DO44" i="7"/>
  <c r="DP44" i="7" s="1"/>
  <c r="DO43" i="7"/>
  <c r="DP43" i="7" s="1"/>
  <c r="DO42" i="7"/>
  <c r="DP42" i="7" s="1"/>
  <c r="DO41" i="7"/>
  <c r="DP41" i="7" s="1"/>
  <c r="DO40" i="7"/>
  <c r="DO39" i="7"/>
  <c r="DP39" i="7" s="1"/>
  <c r="DO38" i="7"/>
  <c r="DP38" i="7" s="1"/>
  <c r="DO37" i="7"/>
  <c r="DP37" i="7" s="1"/>
  <c r="DO36" i="7"/>
  <c r="CY116" i="7"/>
  <c r="CX116" i="7"/>
  <c r="CX115" i="7"/>
  <c r="CY115" i="7" s="1"/>
  <c r="CY114" i="7"/>
  <c r="CX114" i="7"/>
  <c r="CX113" i="7"/>
  <c r="CY113" i="7" s="1"/>
  <c r="CY112" i="7"/>
  <c r="CX112" i="7"/>
  <c r="CX111" i="7"/>
  <c r="CY111" i="7" s="1"/>
  <c r="CY110" i="7"/>
  <c r="CX110" i="7"/>
  <c r="CX109" i="7"/>
  <c r="CY109" i="7" s="1"/>
  <c r="CY108" i="7"/>
  <c r="CX108" i="7"/>
  <c r="CX107" i="7"/>
  <c r="CY107" i="7" s="1"/>
  <c r="CY106" i="7"/>
  <c r="CX106" i="7"/>
  <c r="CX105" i="7"/>
  <c r="CY105" i="7" s="1"/>
  <c r="CY104" i="7"/>
  <c r="CX104" i="7"/>
  <c r="CX103" i="7"/>
  <c r="CY103" i="7" s="1"/>
  <c r="CY102" i="7"/>
  <c r="CX102" i="7"/>
  <c r="CX101" i="7"/>
  <c r="CY101" i="7" s="1"/>
  <c r="CY100" i="7"/>
  <c r="CX100" i="7"/>
  <c r="CX99" i="7"/>
  <c r="CY99" i="7" s="1"/>
  <c r="CY98" i="7"/>
  <c r="CX98" i="7"/>
  <c r="CX97" i="7"/>
  <c r="CY97" i="7" s="1"/>
  <c r="CY96" i="7"/>
  <c r="CX96" i="7"/>
  <c r="CX95" i="7"/>
  <c r="CY95" i="7" s="1"/>
  <c r="CY94" i="7"/>
  <c r="CX94" i="7"/>
  <c r="CX93" i="7"/>
  <c r="CY93" i="7" s="1"/>
  <c r="CY92" i="7"/>
  <c r="CX92" i="7"/>
  <c r="CX91" i="7"/>
  <c r="CY91" i="7" s="1"/>
  <c r="CY90" i="7"/>
  <c r="CX90" i="7"/>
  <c r="CX89" i="7"/>
  <c r="CY89" i="7" s="1"/>
  <c r="CY88" i="7"/>
  <c r="CX88" i="7"/>
  <c r="CX87" i="7"/>
  <c r="CY87" i="7" s="1"/>
  <c r="CY86" i="7"/>
  <c r="CX86" i="7"/>
  <c r="CX85" i="7"/>
  <c r="CY85" i="7" s="1"/>
  <c r="CY84" i="7"/>
  <c r="CX84" i="7"/>
  <c r="CX83" i="7"/>
  <c r="CY83" i="7" s="1"/>
  <c r="CY82" i="7"/>
  <c r="CX82" i="7"/>
  <c r="CX81" i="7"/>
  <c r="CY81" i="7" s="1"/>
  <c r="CY80" i="7"/>
  <c r="CX80" i="7"/>
  <c r="CX79" i="7"/>
  <c r="CY79" i="7" s="1"/>
  <c r="CY78" i="7"/>
  <c r="CX78" i="7"/>
  <c r="CX77" i="7"/>
  <c r="CY77" i="7" s="1"/>
  <c r="CY76" i="7"/>
  <c r="CX76" i="7"/>
  <c r="CX75" i="7"/>
  <c r="CY75" i="7" s="1"/>
  <c r="CY74" i="7"/>
  <c r="CX74" i="7"/>
  <c r="CX73" i="7"/>
  <c r="CY73" i="7" s="1"/>
  <c r="CY72" i="7"/>
  <c r="CX72" i="7"/>
  <c r="CX71" i="7"/>
  <c r="CY71" i="7" s="1"/>
  <c r="CY70" i="7"/>
  <c r="CX70" i="7"/>
  <c r="CX69" i="7"/>
  <c r="CY69" i="7" s="1"/>
  <c r="CY68" i="7"/>
  <c r="CX68" i="7"/>
  <c r="CX67" i="7"/>
  <c r="CY67" i="7" s="1"/>
  <c r="CY66" i="7"/>
  <c r="CX66" i="7"/>
  <c r="CX65" i="7"/>
  <c r="CY65" i="7" s="1"/>
  <c r="CY64" i="7"/>
  <c r="CX64" i="7"/>
  <c r="CX63" i="7"/>
  <c r="CY63" i="7" s="1"/>
  <c r="CY62" i="7"/>
  <c r="CX62" i="7"/>
  <c r="CX61" i="7"/>
  <c r="CY61" i="7" s="1"/>
  <c r="CY60" i="7"/>
  <c r="CX60" i="7"/>
  <c r="CX59" i="7"/>
  <c r="CY59" i="7" s="1"/>
  <c r="CY58" i="7"/>
  <c r="CX58" i="7"/>
  <c r="CX57" i="7"/>
  <c r="CY57" i="7" s="1"/>
  <c r="CY56" i="7"/>
  <c r="CX56" i="7"/>
  <c r="CX55" i="7"/>
  <c r="CY55" i="7" s="1"/>
  <c r="CY54" i="7"/>
  <c r="CX54" i="7"/>
  <c r="CX53" i="7"/>
  <c r="CY53" i="7" s="1"/>
  <c r="CY52" i="7"/>
  <c r="CX52" i="7"/>
  <c r="CX51" i="7"/>
  <c r="CY51" i="7" s="1"/>
  <c r="CY50" i="7"/>
  <c r="CX50" i="7"/>
  <c r="CX49" i="7"/>
  <c r="CY49" i="7" s="1"/>
  <c r="CY48" i="7"/>
  <c r="CX48" i="7"/>
  <c r="CX47" i="7"/>
  <c r="CY47" i="7" s="1"/>
  <c r="CY46" i="7"/>
  <c r="CX46" i="7"/>
  <c r="CX45" i="7"/>
  <c r="CY45" i="7" s="1"/>
  <c r="CY44" i="7"/>
  <c r="CX44" i="7"/>
  <c r="CX43" i="7"/>
  <c r="CY43" i="7" s="1"/>
  <c r="CY42" i="7"/>
  <c r="CX42" i="7"/>
  <c r="CX41" i="7"/>
  <c r="CY41" i="7" s="1"/>
  <c r="CY40" i="7"/>
  <c r="CX40" i="7"/>
  <c r="CX39" i="7"/>
  <c r="CY39" i="7" s="1"/>
  <c r="CY38" i="7"/>
  <c r="CX38" i="7"/>
  <c r="CX37" i="7"/>
  <c r="CY37" i="7" s="1"/>
  <c r="CY36" i="7"/>
  <c r="CX36" i="7"/>
  <c r="CV37" i="7"/>
  <c r="CV38" i="7"/>
  <c r="CV39" i="7"/>
  <c r="CV40" i="7"/>
  <c r="CV41" i="7"/>
  <c r="CV42" i="7"/>
  <c r="CV43" i="7"/>
  <c r="CV44" i="7"/>
  <c r="CV45" i="7"/>
  <c r="CV46" i="7"/>
  <c r="CV47" i="7"/>
  <c r="CV48" i="7"/>
  <c r="CV49" i="7"/>
  <c r="CV50" i="7"/>
  <c r="CV51" i="7"/>
  <c r="CV52" i="7"/>
  <c r="CV53" i="7"/>
  <c r="CV54" i="7"/>
  <c r="CV55" i="7"/>
  <c r="CV56" i="7"/>
  <c r="CV57" i="7"/>
  <c r="CV58" i="7"/>
  <c r="CV59" i="7"/>
  <c r="CV60" i="7"/>
  <c r="CV61" i="7"/>
  <c r="CV62" i="7"/>
  <c r="CV63" i="7"/>
  <c r="CV64" i="7"/>
  <c r="CV65" i="7"/>
  <c r="CV66" i="7"/>
  <c r="CV67" i="7"/>
  <c r="CV68" i="7"/>
  <c r="CV69" i="7"/>
  <c r="CV70" i="7"/>
  <c r="CV71" i="7"/>
  <c r="CV72" i="7"/>
  <c r="CV73" i="7"/>
  <c r="CV74" i="7"/>
  <c r="CV75" i="7"/>
  <c r="CV76" i="7"/>
  <c r="CV77" i="7"/>
  <c r="CV78" i="7"/>
  <c r="CV79" i="7"/>
  <c r="CV80" i="7"/>
  <c r="CV81" i="7"/>
  <c r="CV82" i="7"/>
  <c r="CV83" i="7"/>
  <c r="CV84" i="7"/>
  <c r="CV85" i="7"/>
  <c r="CV86" i="7"/>
  <c r="CV87" i="7"/>
  <c r="CV88" i="7"/>
  <c r="CV89" i="7"/>
  <c r="CV90" i="7"/>
  <c r="CV91" i="7"/>
  <c r="CV92" i="7"/>
  <c r="CV93" i="7"/>
  <c r="CV94" i="7"/>
  <c r="CV95" i="7"/>
  <c r="CV96" i="7"/>
  <c r="CV97" i="7"/>
  <c r="CV98" i="7"/>
  <c r="CV99" i="7"/>
  <c r="CV100" i="7"/>
  <c r="CV101" i="7"/>
  <c r="CV102" i="7"/>
  <c r="CV103" i="7"/>
  <c r="CV104" i="7"/>
  <c r="CV105" i="7"/>
  <c r="CV106" i="7"/>
  <c r="CV107" i="7"/>
  <c r="CV108" i="7"/>
  <c r="CV109" i="7"/>
  <c r="CV110" i="7"/>
  <c r="CV111" i="7"/>
  <c r="CV112" i="7"/>
  <c r="CV113" i="7"/>
  <c r="CV114" i="7"/>
  <c r="CV115" i="7"/>
  <c r="CV116" i="7"/>
  <c r="CV36" i="7"/>
  <c r="CG37" i="7"/>
  <c r="CG38" i="7"/>
  <c r="CG39" i="7"/>
  <c r="CG40" i="7"/>
  <c r="CG41" i="7"/>
  <c r="CG42" i="7"/>
  <c r="CG43" i="7"/>
  <c r="CG44" i="7"/>
  <c r="CG45" i="7"/>
  <c r="CG46" i="7"/>
  <c r="CG47" i="7"/>
  <c r="CG48" i="7"/>
  <c r="CG49" i="7"/>
  <c r="CG50" i="7"/>
  <c r="CG51" i="7"/>
  <c r="CG52" i="7"/>
  <c r="CG53" i="7"/>
  <c r="CG54" i="7"/>
  <c r="CG55" i="7"/>
  <c r="CG56" i="7"/>
  <c r="CG57" i="7"/>
  <c r="CG58" i="7"/>
  <c r="CG59" i="7"/>
  <c r="CG60" i="7"/>
  <c r="CG61" i="7"/>
  <c r="CG62" i="7"/>
  <c r="CG63" i="7"/>
  <c r="CG64" i="7"/>
  <c r="CG65" i="7"/>
  <c r="CG66" i="7"/>
  <c r="CG67" i="7"/>
  <c r="CG68" i="7"/>
  <c r="CG69" i="7"/>
  <c r="CG70" i="7"/>
  <c r="CG71" i="7"/>
  <c r="CG72" i="7"/>
  <c r="CG73" i="7"/>
  <c r="CG74" i="7"/>
  <c r="CG75" i="7"/>
  <c r="CG76" i="7"/>
  <c r="CG77" i="7"/>
  <c r="CG78" i="7"/>
  <c r="CG79" i="7"/>
  <c r="CG80" i="7"/>
  <c r="CG81" i="7"/>
  <c r="CG82" i="7"/>
  <c r="CG83" i="7"/>
  <c r="CG84" i="7"/>
  <c r="CG85" i="7"/>
  <c r="CG86" i="7"/>
  <c r="CG87" i="7"/>
  <c r="CG88" i="7"/>
  <c r="CG89" i="7"/>
  <c r="CG90" i="7"/>
  <c r="CG91" i="7"/>
  <c r="CG92" i="7"/>
  <c r="CG93" i="7"/>
  <c r="CG94" i="7"/>
  <c r="CG95" i="7"/>
  <c r="CG96" i="7"/>
  <c r="CG97" i="7"/>
  <c r="CG98" i="7"/>
  <c r="CG99" i="7"/>
  <c r="CG100" i="7"/>
  <c r="CG101" i="7"/>
  <c r="CG102" i="7"/>
  <c r="CG103" i="7"/>
  <c r="CG104" i="7"/>
  <c r="CG105" i="7"/>
  <c r="CG106" i="7"/>
  <c r="CG107" i="7"/>
  <c r="CG108" i="7"/>
  <c r="CG109" i="7"/>
  <c r="CG110" i="7"/>
  <c r="CG111" i="7"/>
  <c r="CG112" i="7"/>
  <c r="CG113" i="7"/>
  <c r="CG114" i="7"/>
  <c r="CG115" i="7"/>
  <c r="CG116" i="7"/>
  <c r="CG36" i="7"/>
  <c r="CF37" i="7"/>
  <c r="CF38" i="7"/>
  <c r="CF39" i="7"/>
  <c r="CF40" i="7"/>
  <c r="CF41" i="7"/>
  <c r="CF42" i="7"/>
  <c r="CF43" i="7"/>
  <c r="CF44" i="7"/>
  <c r="CF45" i="7"/>
  <c r="CF46" i="7"/>
  <c r="CF47" i="7"/>
  <c r="CF48" i="7"/>
  <c r="CF49" i="7"/>
  <c r="CF50" i="7"/>
  <c r="CF51" i="7"/>
  <c r="CF52" i="7"/>
  <c r="CF53" i="7"/>
  <c r="CF54" i="7"/>
  <c r="CF55" i="7"/>
  <c r="CF56" i="7"/>
  <c r="CF57" i="7"/>
  <c r="CF58" i="7"/>
  <c r="CF59" i="7"/>
  <c r="CF60" i="7"/>
  <c r="CF61" i="7"/>
  <c r="CF62" i="7"/>
  <c r="CF63" i="7"/>
  <c r="CF64" i="7"/>
  <c r="CF65" i="7"/>
  <c r="CF66" i="7"/>
  <c r="CF67" i="7"/>
  <c r="CF68" i="7"/>
  <c r="CF69" i="7"/>
  <c r="CF70" i="7"/>
  <c r="CF71" i="7"/>
  <c r="CF72" i="7"/>
  <c r="CF73" i="7"/>
  <c r="CF74" i="7"/>
  <c r="CF75" i="7"/>
  <c r="CF76" i="7"/>
  <c r="CF77" i="7"/>
  <c r="CF78" i="7"/>
  <c r="CF79" i="7"/>
  <c r="CF80" i="7"/>
  <c r="CF81" i="7"/>
  <c r="CF82" i="7"/>
  <c r="CF83" i="7"/>
  <c r="CF84" i="7"/>
  <c r="CF85" i="7"/>
  <c r="CF86" i="7"/>
  <c r="CF87" i="7"/>
  <c r="CF88" i="7"/>
  <c r="CF89" i="7"/>
  <c r="CF90" i="7"/>
  <c r="CF91" i="7"/>
  <c r="CF92" i="7"/>
  <c r="CF93" i="7"/>
  <c r="CF94" i="7"/>
  <c r="CF95" i="7"/>
  <c r="CF96" i="7"/>
  <c r="CF97" i="7"/>
  <c r="CF98" i="7"/>
  <c r="CF99" i="7"/>
  <c r="CF100" i="7"/>
  <c r="CF101" i="7"/>
  <c r="CF102" i="7"/>
  <c r="CF103" i="7"/>
  <c r="CF104" i="7"/>
  <c r="CF105" i="7"/>
  <c r="CF106" i="7"/>
  <c r="CF107" i="7"/>
  <c r="CF108" i="7"/>
  <c r="CF109" i="7"/>
  <c r="CF110" i="7"/>
  <c r="CF111" i="7"/>
  <c r="CF112" i="7"/>
  <c r="CF113" i="7"/>
  <c r="CF114" i="7"/>
  <c r="CF115" i="7"/>
  <c r="CF116" i="7"/>
  <c r="CF36" i="7"/>
  <c r="CD37" i="7"/>
  <c r="CD38" i="7"/>
  <c r="CD39" i="7"/>
  <c r="CD40" i="7"/>
  <c r="CD41" i="7"/>
  <c r="CD42" i="7"/>
  <c r="CD43" i="7"/>
  <c r="CD44" i="7"/>
  <c r="CD45" i="7"/>
  <c r="CD46" i="7"/>
  <c r="CD47" i="7"/>
  <c r="CD48" i="7"/>
  <c r="CD49" i="7"/>
  <c r="CD50" i="7"/>
  <c r="CD51" i="7"/>
  <c r="CD52" i="7"/>
  <c r="CD53" i="7"/>
  <c r="CD54" i="7"/>
  <c r="CD55" i="7"/>
  <c r="CD56" i="7"/>
  <c r="CD57" i="7"/>
  <c r="CD58" i="7"/>
  <c r="CD59" i="7"/>
  <c r="CD60" i="7"/>
  <c r="CD61" i="7"/>
  <c r="CD62" i="7"/>
  <c r="CD63" i="7"/>
  <c r="CD64" i="7"/>
  <c r="CD65" i="7"/>
  <c r="CD66" i="7"/>
  <c r="CD67" i="7"/>
  <c r="CD68" i="7"/>
  <c r="CD69" i="7"/>
  <c r="CD70" i="7"/>
  <c r="CD71" i="7"/>
  <c r="CD72" i="7"/>
  <c r="CD73" i="7"/>
  <c r="CD74" i="7"/>
  <c r="CD75" i="7"/>
  <c r="CD76" i="7"/>
  <c r="CD77" i="7"/>
  <c r="CD78" i="7"/>
  <c r="CD79" i="7"/>
  <c r="CD80" i="7"/>
  <c r="CD81" i="7"/>
  <c r="CD82" i="7"/>
  <c r="CD83" i="7"/>
  <c r="CD84" i="7"/>
  <c r="CD85" i="7"/>
  <c r="CD86" i="7"/>
  <c r="CD87" i="7"/>
  <c r="CD88" i="7"/>
  <c r="CD89" i="7"/>
  <c r="CD90" i="7"/>
  <c r="CD91" i="7"/>
  <c r="CD92" i="7"/>
  <c r="CD93" i="7"/>
  <c r="CD94" i="7"/>
  <c r="CD95" i="7"/>
  <c r="CD96" i="7"/>
  <c r="CD97" i="7"/>
  <c r="CD98" i="7"/>
  <c r="CD99" i="7"/>
  <c r="CD100" i="7"/>
  <c r="CD101" i="7"/>
  <c r="CD102" i="7"/>
  <c r="CD103" i="7"/>
  <c r="CD104" i="7"/>
  <c r="CD105" i="7"/>
  <c r="CD106" i="7"/>
  <c r="CD107" i="7"/>
  <c r="CD108" i="7"/>
  <c r="CD109" i="7"/>
  <c r="CD110" i="7"/>
  <c r="CD111" i="7"/>
  <c r="CD112" i="7"/>
  <c r="CD113" i="7"/>
  <c r="CD114" i="7"/>
  <c r="CD115" i="7"/>
  <c r="CD116" i="7"/>
  <c r="CD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AV111" i="7"/>
  <c r="AV112" i="7"/>
  <c r="AV113" i="7"/>
  <c r="AV114" i="7"/>
  <c r="AV115" i="7"/>
  <c r="AV116" i="7"/>
  <c r="AV36" i="7"/>
  <c r="BN37" i="7" l="1"/>
  <c r="BN38" i="7"/>
  <c r="BN39" i="7"/>
  <c r="BN40" i="7"/>
  <c r="BN41" i="7"/>
  <c r="BN42" i="7"/>
  <c r="BN43" i="7"/>
  <c r="BN44" i="7"/>
  <c r="BN45" i="7"/>
  <c r="BN46" i="7"/>
  <c r="BN47" i="7"/>
  <c r="BN48" i="7"/>
  <c r="BN49" i="7"/>
  <c r="BN50" i="7"/>
  <c r="BN51" i="7"/>
  <c r="BN52" i="7"/>
  <c r="BN53" i="7"/>
  <c r="BN54" i="7"/>
  <c r="BN55" i="7"/>
  <c r="BN56" i="7"/>
  <c r="BN57" i="7"/>
  <c r="BN58" i="7"/>
  <c r="BN59" i="7"/>
  <c r="BN60" i="7"/>
  <c r="BN61" i="7"/>
  <c r="BN62" i="7"/>
  <c r="BN63" i="7"/>
  <c r="BN64" i="7"/>
  <c r="BN65" i="7"/>
  <c r="BN66" i="7"/>
  <c r="BN67" i="7"/>
  <c r="BN68" i="7"/>
  <c r="BN69" i="7"/>
  <c r="BN70" i="7"/>
  <c r="BN71" i="7"/>
  <c r="BN72" i="7"/>
  <c r="BN73" i="7"/>
  <c r="BN74" i="7"/>
  <c r="BN75" i="7"/>
  <c r="BN76" i="7"/>
  <c r="BN77" i="7"/>
  <c r="BN78" i="7"/>
  <c r="BN79" i="7"/>
  <c r="BN80" i="7"/>
  <c r="BN81" i="7"/>
  <c r="BN82" i="7"/>
  <c r="BN83" i="7"/>
  <c r="BN84" i="7"/>
  <c r="BN85" i="7"/>
  <c r="BN86" i="7"/>
  <c r="BN87" i="7"/>
  <c r="BN88" i="7"/>
  <c r="BN89" i="7"/>
  <c r="BN90" i="7"/>
  <c r="BN91" i="7"/>
  <c r="BN92" i="7"/>
  <c r="BN93" i="7"/>
  <c r="BN94" i="7"/>
  <c r="BN95" i="7"/>
  <c r="BN96" i="7"/>
  <c r="BN97" i="7"/>
  <c r="BN98" i="7"/>
  <c r="BN99" i="7"/>
  <c r="BN100" i="7"/>
  <c r="BN101" i="7"/>
  <c r="BN102" i="7"/>
  <c r="BN103" i="7"/>
  <c r="BN104" i="7"/>
  <c r="BN105" i="7"/>
  <c r="BN106" i="7"/>
  <c r="BN107" i="7"/>
  <c r="BN108" i="7"/>
  <c r="BN109" i="7"/>
  <c r="BN110" i="7"/>
  <c r="BN111" i="7"/>
  <c r="BN112" i="7"/>
  <c r="BN113" i="7"/>
  <c r="BN114" i="7"/>
  <c r="BN115" i="7"/>
  <c r="BN116" i="7"/>
  <c r="BN36" i="7"/>
  <c r="Y116" i="7" l="1"/>
  <c r="Z116" i="7" s="1"/>
  <c r="Y115" i="7"/>
  <c r="Z115" i="7" s="1"/>
  <c r="Y114" i="7"/>
  <c r="Z114" i="7" s="1"/>
  <c r="Y113" i="7"/>
  <c r="Z113" i="7" s="1"/>
  <c r="Y112" i="7"/>
  <c r="Z112" i="7" s="1"/>
  <c r="Y111" i="7"/>
  <c r="Z111" i="7" s="1"/>
  <c r="Y110" i="7"/>
  <c r="Z110" i="7" s="1"/>
  <c r="Y109" i="7"/>
  <c r="Z109" i="7" s="1"/>
  <c r="Y108" i="7"/>
  <c r="Z108" i="7" s="1"/>
  <c r="Y107" i="7"/>
  <c r="Z107" i="7" s="1"/>
  <c r="Y106" i="7"/>
  <c r="Z106" i="7" s="1"/>
  <c r="Y105" i="7"/>
  <c r="Z105" i="7" s="1"/>
  <c r="Y104" i="7"/>
  <c r="Z104" i="7" s="1"/>
  <c r="Y103" i="7"/>
  <c r="Z103" i="7" s="1"/>
  <c r="Y102" i="7"/>
  <c r="Z102" i="7" s="1"/>
  <c r="Y101" i="7"/>
  <c r="Z101" i="7" s="1"/>
  <c r="Y100" i="7"/>
  <c r="Z100" i="7" s="1"/>
  <c r="Y99" i="7"/>
  <c r="Z99" i="7" s="1"/>
  <c r="Y98" i="7"/>
  <c r="Z98" i="7" s="1"/>
  <c r="Y97" i="7"/>
  <c r="Z97" i="7" s="1"/>
  <c r="Y96" i="7"/>
  <c r="Z96" i="7" s="1"/>
  <c r="Y95" i="7"/>
  <c r="Z95" i="7" s="1"/>
  <c r="Y94" i="7"/>
  <c r="Z94" i="7" s="1"/>
  <c r="Y93" i="7"/>
  <c r="Z93" i="7" s="1"/>
  <c r="Y92" i="7"/>
  <c r="Z92" i="7" s="1"/>
  <c r="Y91" i="7"/>
  <c r="Z91" i="7" s="1"/>
  <c r="Y90" i="7"/>
  <c r="Z90" i="7" s="1"/>
  <c r="Y89" i="7"/>
  <c r="Z89" i="7" s="1"/>
  <c r="Y88" i="7"/>
  <c r="Z88" i="7" s="1"/>
  <c r="Y87" i="7"/>
  <c r="Z87" i="7" s="1"/>
  <c r="Y86" i="7"/>
  <c r="Z86" i="7" s="1"/>
  <c r="Y85" i="7"/>
  <c r="Z85" i="7" s="1"/>
  <c r="Y84" i="7"/>
  <c r="Z84" i="7" s="1"/>
  <c r="Y83" i="7"/>
  <c r="Z83" i="7" s="1"/>
  <c r="Y82" i="7"/>
  <c r="Z82" i="7" s="1"/>
  <c r="Y81" i="7"/>
  <c r="Z81" i="7" s="1"/>
  <c r="Y80" i="7"/>
  <c r="Z80" i="7" s="1"/>
  <c r="Y79" i="7"/>
  <c r="Z79" i="7" s="1"/>
  <c r="Y78" i="7"/>
  <c r="Z78" i="7" s="1"/>
  <c r="Y77" i="7"/>
  <c r="Z77" i="7" s="1"/>
  <c r="Y76" i="7"/>
  <c r="Z76" i="7" s="1"/>
  <c r="Y75" i="7"/>
  <c r="Z75" i="7" s="1"/>
  <c r="Y74" i="7"/>
  <c r="Z74" i="7" s="1"/>
  <c r="Y73" i="7"/>
  <c r="Z73" i="7" s="1"/>
  <c r="Y72" i="7"/>
  <c r="Z72" i="7" s="1"/>
  <c r="Y71" i="7"/>
  <c r="Z71" i="7" s="1"/>
  <c r="Y70" i="7"/>
  <c r="Z70" i="7" s="1"/>
  <c r="Y69" i="7"/>
  <c r="Z69" i="7" s="1"/>
  <c r="Y68" i="7"/>
  <c r="Z68" i="7" s="1"/>
  <c r="Y67" i="7"/>
  <c r="Z67" i="7" s="1"/>
  <c r="Y66" i="7"/>
  <c r="Z66" i="7" s="1"/>
  <c r="Y65" i="7"/>
  <c r="Z65" i="7" s="1"/>
  <c r="Y64" i="7"/>
  <c r="Z64" i="7" s="1"/>
  <c r="Y63" i="7"/>
  <c r="Z63" i="7" s="1"/>
  <c r="Y62" i="7"/>
  <c r="Z62" i="7" s="1"/>
  <c r="Y61" i="7"/>
  <c r="Z61" i="7" s="1"/>
  <c r="Y60" i="7"/>
  <c r="Z60" i="7" s="1"/>
  <c r="Y59" i="7"/>
  <c r="Z59" i="7" s="1"/>
  <c r="Y58" i="7"/>
  <c r="Z58" i="7" s="1"/>
  <c r="Y57" i="7"/>
  <c r="Z57" i="7" s="1"/>
  <c r="Y56" i="7"/>
  <c r="Z56" i="7" s="1"/>
  <c r="Y55" i="7"/>
  <c r="Z55" i="7" s="1"/>
  <c r="Y54" i="7"/>
  <c r="Z54" i="7" s="1"/>
  <c r="Y53" i="7"/>
  <c r="Z53" i="7" s="1"/>
  <c r="Y52" i="7"/>
  <c r="Z52" i="7" s="1"/>
  <c r="Y51" i="7"/>
  <c r="Z51" i="7" s="1"/>
  <c r="Y50" i="7"/>
  <c r="Z50" i="7" s="1"/>
  <c r="Y49" i="7"/>
  <c r="Z49" i="7" s="1"/>
  <c r="Y48" i="7"/>
  <c r="Z48" i="7" s="1"/>
  <c r="Y47" i="7"/>
  <c r="Z47" i="7" s="1"/>
  <c r="Y46" i="7"/>
  <c r="Z46" i="7" s="1"/>
  <c r="Y45" i="7"/>
  <c r="Z45" i="7" s="1"/>
  <c r="Y44" i="7"/>
  <c r="Z44" i="7" s="1"/>
  <c r="Y43" i="7"/>
  <c r="Z43" i="7" s="1"/>
  <c r="Y42" i="7"/>
  <c r="Z42" i="7" s="1"/>
  <c r="Y41" i="7"/>
  <c r="Z41" i="7" s="1"/>
  <c r="Y40" i="7"/>
  <c r="Z40" i="7" s="1"/>
  <c r="Y39" i="7"/>
  <c r="Z39" i="7" s="1"/>
  <c r="Y38" i="7"/>
  <c r="Z38" i="7" s="1"/>
  <c r="Y37" i="7"/>
  <c r="Z37" i="7" s="1"/>
  <c r="Y36" i="7"/>
  <c r="Z36" i="7" s="1"/>
  <c r="AG115" i="7"/>
  <c r="AH115" i="7" s="1"/>
  <c r="AG113" i="7"/>
  <c r="AH113" i="7" s="1"/>
  <c r="AG112" i="7"/>
  <c r="AH112" i="7" s="1"/>
  <c r="AG111" i="7"/>
  <c r="AH111" i="7" s="1"/>
  <c r="AG108" i="7"/>
  <c r="AH108" i="7" s="1"/>
  <c r="AG107" i="7"/>
  <c r="AH107" i="7" s="1"/>
  <c r="AG105" i="7"/>
  <c r="AH105" i="7" s="1"/>
  <c r="AG104" i="7"/>
  <c r="AH104" i="7" s="1"/>
  <c r="AG103" i="7"/>
  <c r="AG100" i="7"/>
  <c r="AH100" i="7" s="1"/>
  <c r="AG99" i="7"/>
  <c r="AH99" i="7" s="1"/>
  <c r="AG97" i="7"/>
  <c r="AH97" i="7" s="1"/>
  <c r="AG96" i="7"/>
  <c r="AH96" i="7" s="1"/>
  <c r="AG95" i="7"/>
  <c r="AH95" i="7" s="1"/>
  <c r="AG92" i="7"/>
  <c r="AH92" i="7" s="1"/>
  <c r="AG91" i="7"/>
  <c r="AH91" i="7" s="1"/>
  <c r="AG89" i="7"/>
  <c r="AH89" i="7" s="1"/>
  <c r="AG88" i="7"/>
  <c r="AH88" i="7" s="1"/>
  <c r="AG87" i="7"/>
  <c r="AH87" i="7" s="1"/>
  <c r="AG84" i="7"/>
  <c r="AH84" i="7" s="1"/>
  <c r="AG83" i="7"/>
  <c r="AH83" i="7" s="1"/>
  <c r="AG81" i="7"/>
  <c r="AH81" i="7" s="1"/>
  <c r="AG80" i="7"/>
  <c r="AH80" i="7" s="1"/>
  <c r="AG79" i="7"/>
  <c r="AH79" i="7" s="1"/>
  <c r="AG76" i="7"/>
  <c r="AH76" i="7" s="1"/>
  <c r="AG75" i="7"/>
  <c r="AH75" i="7" s="1"/>
  <c r="AG73" i="7"/>
  <c r="AH73" i="7" s="1"/>
  <c r="AG72" i="7"/>
  <c r="AH72" i="7" s="1"/>
  <c r="AG71" i="7"/>
  <c r="AH71" i="7" s="1"/>
  <c r="AG68" i="7"/>
  <c r="AH68" i="7" s="1"/>
  <c r="AG67" i="7"/>
  <c r="AH67" i="7" s="1"/>
  <c r="AG65" i="7"/>
  <c r="AH65" i="7" s="1"/>
  <c r="AG64" i="7"/>
  <c r="AH64" i="7" s="1"/>
  <c r="AG63" i="7"/>
  <c r="AH63" i="7" s="1"/>
  <c r="AG60" i="7"/>
  <c r="AH60" i="7" s="1"/>
  <c r="AG59" i="7"/>
  <c r="AH59" i="7" s="1"/>
  <c r="AG57" i="7"/>
  <c r="AH57" i="7" s="1"/>
  <c r="AG56" i="7"/>
  <c r="AH56" i="7" s="1"/>
  <c r="AG55" i="7"/>
  <c r="AH55" i="7" s="1"/>
  <c r="AG53" i="7"/>
  <c r="AH53" i="7" s="1"/>
  <c r="AG52" i="7"/>
  <c r="AH52" i="7" s="1"/>
  <c r="AG51" i="7"/>
  <c r="AH51" i="7" s="1"/>
  <c r="AG49" i="7"/>
  <c r="AH49" i="7" s="1"/>
  <c r="AG48" i="7"/>
  <c r="AH48" i="7" s="1"/>
  <c r="AG47" i="7"/>
  <c r="AH47" i="7" s="1"/>
  <c r="AG45" i="7"/>
  <c r="AH45" i="7" s="1"/>
  <c r="AG44" i="7"/>
  <c r="AH44" i="7" s="1"/>
  <c r="AG43" i="7"/>
  <c r="AH43" i="7" s="1"/>
  <c r="AG41" i="7"/>
  <c r="AH41" i="7" s="1"/>
  <c r="AG40" i="7"/>
  <c r="AH40" i="7" s="1"/>
  <c r="AG39" i="7"/>
  <c r="AH39" i="7" s="1"/>
  <c r="AG37" i="7"/>
  <c r="AH37" i="7" s="1"/>
  <c r="AG36" i="7"/>
  <c r="AH36" i="7" s="1"/>
  <c r="AG38" i="7"/>
  <c r="AH38" i="7" s="1"/>
  <c r="AG42" i="7"/>
  <c r="AH42" i="7" s="1"/>
  <c r="AG46" i="7"/>
  <c r="AH46" i="7" s="1"/>
  <c r="AG50" i="7"/>
  <c r="AH50" i="7" s="1"/>
  <c r="AG54" i="7"/>
  <c r="AH54" i="7" s="1"/>
  <c r="AG58" i="7"/>
  <c r="AH58" i="7" s="1"/>
  <c r="AG61" i="7"/>
  <c r="AH61" i="7" s="1"/>
  <c r="AG62" i="7"/>
  <c r="AH62" i="7" s="1"/>
  <c r="AG66" i="7"/>
  <c r="AH66" i="7" s="1"/>
  <c r="AG69" i="7"/>
  <c r="AH69" i="7" s="1"/>
  <c r="AG70" i="7"/>
  <c r="AH70" i="7" s="1"/>
  <c r="AG74" i="7"/>
  <c r="AH74" i="7" s="1"/>
  <c r="AG77" i="7"/>
  <c r="AG78" i="7"/>
  <c r="AH78" i="7" s="1"/>
  <c r="AG82" i="7"/>
  <c r="AH82" i="7" s="1"/>
  <c r="AG85" i="7"/>
  <c r="AG86" i="7"/>
  <c r="AH86" i="7" s="1"/>
  <c r="AG90" i="7"/>
  <c r="AH90" i="7" s="1"/>
  <c r="AG93" i="7"/>
  <c r="AH93" i="7" s="1"/>
  <c r="AG94" i="7"/>
  <c r="AH94" i="7" s="1"/>
  <c r="AG98" i="7"/>
  <c r="AH98" i="7" s="1"/>
  <c r="AG101" i="7"/>
  <c r="AH101" i="7" s="1"/>
  <c r="AG102" i="7"/>
  <c r="AH102" i="7" s="1"/>
  <c r="AG106" i="7"/>
  <c r="AG109" i="7"/>
  <c r="AH109" i="7" s="1"/>
  <c r="AG110" i="7"/>
  <c r="AH110" i="7" s="1"/>
  <c r="AG114" i="7"/>
  <c r="AH114" i="7" s="1"/>
  <c r="AG116" i="7"/>
  <c r="AH116" i="7" s="1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36" i="7"/>
  <c r="AH106" i="7"/>
  <c r="AH103" i="7"/>
  <c r="AH85" i="7"/>
  <c r="AH77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36" i="7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J114" i="7"/>
  <c r="K114" i="7" s="1"/>
  <c r="J115" i="7"/>
  <c r="K115" i="7" s="1"/>
  <c r="J116" i="7"/>
  <c r="K116" i="7" s="1"/>
  <c r="J36" i="7"/>
  <c r="K36" i="7" s="1"/>
  <c r="L6" i="6" l="1"/>
  <c r="S6" i="6" s="1"/>
  <c r="L7" i="6"/>
  <c r="S7" i="6" s="1"/>
  <c r="L8" i="6"/>
  <c r="S8" i="6" s="1"/>
  <c r="L9" i="6"/>
  <c r="S9" i="6" s="1"/>
  <c r="L10" i="6"/>
  <c r="S10" i="6" s="1"/>
  <c r="L11" i="6"/>
  <c r="S11" i="6" s="1"/>
  <c r="L12" i="6"/>
  <c r="S12" i="6" s="1"/>
  <c r="L13" i="6"/>
  <c r="S13" i="6" s="1"/>
  <c r="L14" i="6"/>
  <c r="S14" i="6" s="1"/>
  <c r="L15" i="6"/>
  <c r="S15" i="6" s="1"/>
  <c r="L16" i="6"/>
  <c r="S16" i="6" s="1"/>
  <c r="L17" i="6"/>
  <c r="S17" i="6" s="1"/>
  <c r="L18" i="6"/>
  <c r="S18" i="6" s="1"/>
  <c r="L19" i="6"/>
  <c r="S19" i="6" s="1"/>
  <c r="L20" i="6"/>
  <c r="S20" i="6" s="1"/>
  <c r="L21" i="6"/>
  <c r="S21" i="6" s="1"/>
  <c r="L22" i="6"/>
  <c r="S22" i="6" s="1"/>
  <c r="L23" i="6"/>
  <c r="S23" i="6" s="1"/>
  <c r="L24" i="6"/>
  <c r="S24" i="6" s="1"/>
  <c r="L25" i="6"/>
  <c r="S25" i="6" s="1"/>
  <c r="L26" i="6"/>
  <c r="S26" i="6" s="1"/>
  <c r="L27" i="6"/>
  <c r="S27" i="6" s="1"/>
  <c r="L28" i="6"/>
  <c r="S28" i="6" s="1"/>
  <c r="L29" i="6"/>
  <c r="S29" i="6" s="1"/>
  <c r="L30" i="6"/>
  <c r="S30" i="6" s="1"/>
  <c r="L31" i="6"/>
  <c r="S31" i="6" s="1"/>
  <c r="L32" i="6"/>
  <c r="S32" i="6" s="1"/>
  <c r="L33" i="6"/>
  <c r="S33" i="6" s="1"/>
  <c r="L34" i="6"/>
  <c r="S34" i="6" s="1"/>
  <c r="L35" i="6"/>
  <c r="S35" i="6" s="1"/>
  <c r="L36" i="6"/>
  <c r="S36" i="6" s="1"/>
  <c r="L37" i="6"/>
  <c r="S37" i="6" s="1"/>
  <c r="L38" i="6"/>
  <c r="S38" i="6" s="1"/>
  <c r="L39" i="6"/>
  <c r="S39" i="6" s="1"/>
  <c r="L40" i="6"/>
  <c r="S40" i="6" s="1"/>
  <c r="L41" i="6"/>
  <c r="S41" i="6" s="1"/>
  <c r="L42" i="6"/>
  <c r="S42" i="6" s="1"/>
  <c r="L43" i="6"/>
  <c r="S43" i="6" s="1"/>
  <c r="L44" i="6"/>
  <c r="S44" i="6" s="1"/>
  <c r="L45" i="6"/>
  <c r="S45" i="6" s="1"/>
  <c r="L46" i="6"/>
  <c r="S46" i="6" s="1"/>
  <c r="L47" i="6"/>
  <c r="S47" i="6" s="1"/>
  <c r="L48" i="6"/>
  <c r="S48" i="6" s="1"/>
  <c r="L49" i="6"/>
  <c r="S49" i="6" s="1"/>
  <c r="L50" i="6"/>
  <c r="S50" i="6" s="1"/>
  <c r="L51" i="6"/>
  <c r="S51" i="6" s="1"/>
  <c r="L52" i="6"/>
  <c r="S52" i="6" s="1"/>
  <c r="L53" i="6"/>
  <c r="S53" i="6" s="1"/>
  <c r="L54" i="6"/>
  <c r="S54" i="6" s="1"/>
  <c r="L55" i="6"/>
  <c r="S55" i="6" s="1"/>
  <c r="L56" i="6"/>
  <c r="S56" i="6" s="1"/>
  <c r="L57" i="6"/>
  <c r="S57" i="6" s="1"/>
  <c r="L58" i="6"/>
  <c r="S58" i="6" s="1"/>
  <c r="L59" i="6"/>
  <c r="S59" i="6" s="1"/>
  <c r="L60" i="6"/>
  <c r="S60" i="6" s="1"/>
  <c r="L61" i="6"/>
  <c r="S61" i="6" s="1"/>
  <c r="L62" i="6"/>
  <c r="S62" i="6" s="1"/>
  <c r="L63" i="6"/>
  <c r="S63" i="6" s="1"/>
  <c r="L64" i="6"/>
  <c r="S64" i="6" s="1"/>
  <c r="L65" i="6"/>
  <c r="S65" i="6" s="1"/>
  <c r="L66" i="6"/>
  <c r="S66" i="6" s="1"/>
  <c r="L67" i="6"/>
  <c r="S67" i="6" s="1"/>
  <c r="L68" i="6"/>
  <c r="S68" i="6" s="1"/>
  <c r="L69" i="6"/>
  <c r="S69" i="6" s="1"/>
  <c r="L70" i="6"/>
  <c r="S70" i="6" s="1"/>
  <c r="L71" i="6"/>
  <c r="S71" i="6" s="1"/>
  <c r="L72" i="6"/>
  <c r="S72" i="6" s="1"/>
  <c r="L73" i="6"/>
  <c r="S73" i="6" s="1"/>
  <c r="L74" i="6"/>
  <c r="S74" i="6" s="1"/>
  <c r="L75" i="6"/>
  <c r="S75" i="6" s="1"/>
  <c r="L76" i="6"/>
  <c r="S76" i="6" s="1"/>
  <c r="L77" i="6"/>
  <c r="S77" i="6" s="1"/>
  <c r="L78" i="6"/>
  <c r="S78" i="6" s="1"/>
  <c r="L79" i="6"/>
  <c r="S79" i="6" s="1"/>
  <c r="L80" i="6"/>
  <c r="S80" i="6" s="1"/>
  <c r="L81" i="6"/>
  <c r="S81" i="6" s="1"/>
  <c r="L82" i="6"/>
  <c r="S82" i="6" s="1"/>
  <c r="L83" i="6"/>
  <c r="S83" i="6" s="1"/>
  <c r="L84" i="6"/>
  <c r="S84" i="6" s="1"/>
  <c r="L85" i="6"/>
  <c r="S85" i="6" s="1"/>
  <c r="L5" i="6"/>
  <c r="S5" i="6" s="1"/>
  <c r="K6" i="6"/>
  <c r="K7" i="6"/>
  <c r="K14" i="6"/>
  <c r="K15" i="6"/>
  <c r="K16" i="6"/>
  <c r="K23" i="6"/>
  <c r="K24" i="6"/>
  <c r="K25" i="6"/>
  <c r="K8" i="6"/>
  <c r="K9" i="6"/>
  <c r="K10" i="6"/>
  <c r="K17" i="6"/>
  <c r="K18" i="6"/>
  <c r="K19" i="6"/>
  <c r="K26" i="6"/>
  <c r="K27" i="6"/>
  <c r="K28" i="6"/>
  <c r="K11" i="6"/>
  <c r="K12" i="6"/>
  <c r="K13" i="6"/>
  <c r="K20" i="6"/>
  <c r="K21" i="6"/>
  <c r="K22" i="6"/>
  <c r="K29" i="6"/>
  <c r="K30" i="6"/>
  <c r="K31" i="6"/>
  <c r="K32" i="6"/>
  <c r="K33" i="6"/>
  <c r="K34" i="6"/>
  <c r="K41" i="6"/>
  <c r="K42" i="6"/>
  <c r="K43" i="6"/>
  <c r="K50" i="6"/>
  <c r="K51" i="6"/>
  <c r="K52" i="6"/>
  <c r="K35" i="6"/>
  <c r="K36" i="6"/>
  <c r="K37" i="6"/>
  <c r="K44" i="6"/>
  <c r="K45" i="6"/>
  <c r="K46" i="6"/>
  <c r="K53" i="6"/>
  <c r="K54" i="6"/>
  <c r="K55" i="6"/>
  <c r="K38" i="6"/>
  <c r="K39" i="6"/>
  <c r="K40" i="6"/>
  <c r="K47" i="6"/>
  <c r="K48" i="6"/>
  <c r="K49" i="6"/>
  <c r="K56" i="6"/>
  <c r="K57" i="6"/>
  <c r="K58" i="6"/>
  <c r="K59" i="6"/>
  <c r="K60" i="6"/>
  <c r="K61" i="6"/>
  <c r="K68" i="6"/>
  <c r="K69" i="6"/>
  <c r="K70" i="6"/>
  <c r="K77" i="6"/>
  <c r="K78" i="6"/>
  <c r="K79" i="6"/>
  <c r="K62" i="6"/>
  <c r="K63" i="6"/>
  <c r="K64" i="6"/>
  <c r="K71" i="6"/>
  <c r="K72" i="6"/>
  <c r="K73" i="6"/>
  <c r="K80" i="6"/>
  <c r="K81" i="6"/>
  <c r="K82" i="6"/>
  <c r="K65" i="6"/>
  <c r="K66" i="6"/>
  <c r="K67" i="6"/>
  <c r="K74" i="6"/>
  <c r="K75" i="6"/>
  <c r="K76" i="6"/>
  <c r="K83" i="6"/>
  <c r="K84" i="6"/>
  <c r="K85" i="6"/>
  <c r="K5" i="6"/>
  <c r="O5" i="6"/>
  <c r="R5" i="6" s="1"/>
  <c r="U5" i="6" s="1"/>
  <c r="O14" i="6"/>
  <c r="R14" i="6" s="1"/>
  <c r="U14" i="6" s="1"/>
  <c r="O15" i="6"/>
  <c r="R15" i="6" s="1"/>
  <c r="U15" i="6" s="1"/>
  <c r="O25" i="6"/>
  <c r="R25" i="6" s="1"/>
  <c r="U25" i="6" s="1"/>
  <c r="O27" i="6"/>
  <c r="R27" i="6" s="1"/>
  <c r="U27" i="6" s="1"/>
  <c r="O13" i="6"/>
  <c r="R13" i="6" s="1"/>
  <c r="U13" i="6" s="1"/>
  <c r="O22" i="6"/>
  <c r="R22" i="6" s="1"/>
  <c r="U22" i="6" s="1"/>
  <c r="O29" i="6"/>
  <c r="R29" i="6" s="1"/>
  <c r="U29" i="6" s="1"/>
  <c r="O33" i="6"/>
  <c r="R33" i="6" s="1"/>
  <c r="U33" i="6" s="1"/>
  <c r="O42" i="6"/>
  <c r="R42" i="6" s="1"/>
  <c r="U42" i="6" s="1"/>
  <c r="O45" i="6"/>
  <c r="R45" i="6" s="1"/>
  <c r="U45" i="6" s="1"/>
  <c r="O54" i="6"/>
  <c r="R54" i="6" s="1"/>
  <c r="U54" i="6" s="1"/>
  <c r="O55" i="6"/>
  <c r="R55" i="6" s="1"/>
  <c r="U55" i="6" s="1"/>
  <c r="O47" i="6"/>
  <c r="R47" i="6" s="1"/>
  <c r="U47" i="6" s="1"/>
  <c r="O57" i="6"/>
  <c r="R57" i="6" s="1"/>
  <c r="U57" i="6" s="1"/>
  <c r="O61" i="6"/>
  <c r="R61" i="6" s="1"/>
  <c r="U61" i="6" s="1"/>
  <c r="O70" i="6"/>
  <c r="R70" i="6" s="1"/>
  <c r="U70" i="6" s="1"/>
  <c r="O63" i="6"/>
  <c r="R63" i="6" s="1"/>
  <c r="U63" i="6" s="1"/>
  <c r="O72" i="6"/>
  <c r="R72" i="6" s="1"/>
  <c r="U72" i="6" s="1"/>
  <c r="O73" i="6"/>
  <c r="R73" i="6" s="1"/>
  <c r="U73" i="6" s="1"/>
  <c r="O65" i="6"/>
  <c r="R65" i="6" s="1"/>
  <c r="U65" i="6" s="1"/>
  <c r="O74" i="6"/>
  <c r="R74" i="6" s="1"/>
  <c r="U74" i="6" s="1"/>
  <c r="O75" i="6"/>
  <c r="R75" i="6" s="1"/>
  <c r="U75" i="6" s="1"/>
  <c r="O85" i="6"/>
  <c r="R85" i="6" s="1"/>
  <c r="U85" i="6" s="1"/>
  <c r="N85" i="6"/>
  <c r="Q85" i="6" s="1"/>
  <c r="T85" i="6" s="1"/>
  <c r="M85" i="6"/>
  <c r="P85" i="6" s="1"/>
  <c r="J85" i="6"/>
  <c r="N84" i="6"/>
  <c r="Q84" i="6" s="1"/>
  <c r="T84" i="6" s="1"/>
  <c r="M84" i="6"/>
  <c r="P84" i="6" s="1"/>
  <c r="J84" i="6"/>
  <c r="O84" i="6"/>
  <c r="R84" i="6" s="1"/>
  <c r="U84" i="6" s="1"/>
  <c r="N83" i="6"/>
  <c r="Q83" i="6" s="1"/>
  <c r="T83" i="6" s="1"/>
  <c r="M83" i="6"/>
  <c r="P83" i="6" s="1"/>
  <c r="J83" i="6"/>
  <c r="O83" i="6"/>
  <c r="R83" i="6" s="1"/>
  <c r="U83" i="6" s="1"/>
  <c r="N76" i="6"/>
  <c r="Q76" i="6" s="1"/>
  <c r="T76" i="6" s="1"/>
  <c r="M76" i="6"/>
  <c r="P76" i="6" s="1"/>
  <c r="J76" i="6"/>
  <c r="O76" i="6"/>
  <c r="R76" i="6" s="1"/>
  <c r="U76" i="6" s="1"/>
  <c r="N75" i="6"/>
  <c r="Q75" i="6" s="1"/>
  <c r="T75" i="6" s="1"/>
  <c r="M75" i="6"/>
  <c r="P75" i="6" s="1"/>
  <c r="J75" i="6"/>
  <c r="N74" i="6"/>
  <c r="Q74" i="6" s="1"/>
  <c r="T74" i="6" s="1"/>
  <c r="M74" i="6"/>
  <c r="P74" i="6" s="1"/>
  <c r="J74" i="6"/>
  <c r="N67" i="6"/>
  <c r="Q67" i="6" s="1"/>
  <c r="T67" i="6" s="1"/>
  <c r="M67" i="6"/>
  <c r="P67" i="6" s="1"/>
  <c r="J67" i="6"/>
  <c r="O67" i="6"/>
  <c r="R67" i="6" s="1"/>
  <c r="U67" i="6" s="1"/>
  <c r="N66" i="6"/>
  <c r="Q66" i="6" s="1"/>
  <c r="T66" i="6" s="1"/>
  <c r="M66" i="6"/>
  <c r="P66" i="6" s="1"/>
  <c r="J66" i="6"/>
  <c r="O66" i="6"/>
  <c r="R66" i="6" s="1"/>
  <c r="U66" i="6" s="1"/>
  <c r="N65" i="6"/>
  <c r="Q65" i="6" s="1"/>
  <c r="T65" i="6" s="1"/>
  <c r="M65" i="6"/>
  <c r="P65" i="6" s="1"/>
  <c r="J65" i="6"/>
  <c r="N82" i="6"/>
  <c r="Q82" i="6" s="1"/>
  <c r="T82" i="6" s="1"/>
  <c r="M82" i="6"/>
  <c r="P82" i="6" s="1"/>
  <c r="J82" i="6"/>
  <c r="O82" i="6"/>
  <c r="R82" i="6" s="1"/>
  <c r="U82" i="6" s="1"/>
  <c r="N81" i="6"/>
  <c r="Q81" i="6" s="1"/>
  <c r="T81" i="6" s="1"/>
  <c r="M81" i="6"/>
  <c r="P81" i="6" s="1"/>
  <c r="J81" i="6"/>
  <c r="O81" i="6"/>
  <c r="R81" i="6" s="1"/>
  <c r="U81" i="6" s="1"/>
  <c r="N80" i="6"/>
  <c r="Q80" i="6" s="1"/>
  <c r="T80" i="6" s="1"/>
  <c r="M80" i="6"/>
  <c r="P80" i="6" s="1"/>
  <c r="J80" i="6"/>
  <c r="O80" i="6"/>
  <c r="R80" i="6" s="1"/>
  <c r="U80" i="6" s="1"/>
  <c r="N73" i="6"/>
  <c r="Q73" i="6" s="1"/>
  <c r="T73" i="6" s="1"/>
  <c r="M73" i="6"/>
  <c r="P73" i="6" s="1"/>
  <c r="J73" i="6"/>
  <c r="N72" i="6"/>
  <c r="Q72" i="6" s="1"/>
  <c r="T72" i="6" s="1"/>
  <c r="M72" i="6"/>
  <c r="P72" i="6" s="1"/>
  <c r="J72" i="6"/>
  <c r="N71" i="6"/>
  <c r="Q71" i="6" s="1"/>
  <c r="T71" i="6" s="1"/>
  <c r="M71" i="6"/>
  <c r="P71" i="6" s="1"/>
  <c r="J71" i="6"/>
  <c r="O71" i="6"/>
  <c r="R71" i="6" s="1"/>
  <c r="U71" i="6" s="1"/>
  <c r="N64" i="6"/>
  <c r="Q64" i="6" s="1"/>
  <c r="T64" i="6" s="1"/>
  <c r="M64" i="6"/>
  <c r="P64" i="6" s="1"/>
  <c r="J64" i="6"/>
  <c r="O64" i="6"/>
  <c r="R64" i="6" s="1"/>
  <c r="U64" i="6" s="1"/>
  <c r="N63" i="6"/>
  <c r="Q63" i="6" s="1"/>
  <c r="T63" i="6" s="1"/>
  <c r="M63" i="6"/>
  <c r="P63" i="6" s="1"/>
  <c r="J63" i="6"/>
  <c r="N62" i="6"/>
  <c r="Q62" i="6" s="1"/>
  <c r="T62" i="6" s="1"/>
  <c r="M62" i="6"/>
  <c r="P62" i="6" s="1"/>
  <c r="J62" i="6"/>
  <c r="O62" i="6"/>
  <c r="R62" i="6" s="1"/>
  <c r="U62" i="6" s="1"/>
  <c r="N79" i="6"/>
  <c r="Q79" i="6" s="1"/>
  <c r="T79" i="6" s="1"/>
  <c r="M79" i="6"/>
  <c r="P79" i="6" s="1"/>
  <c r="J79" i="6"/>
  <c r="O79" i="6"/>
  <c r="R79" i="6" s="1"/>
  <c r="U79" i="6" s="1"/>
  <c r="N78" i="6"/>
  <c r="Q78" i="6" s="1"/>
  <c r="T78" i="6" s="1"/>
  <c r="M78" i="6"/>
  <c r="P78" i="6" s="1"/>
  <c r="J78" i="6"/>
  <c r="O78" i="6"/>
  <c r="R78" i="6" s="1"/>
  <c r="U78" i="6" s="1"/>
  <c r="N77" i="6"/>
  <c r="Q77" i="6" s="1"/>
  <c r="T77" i="6" s="1"/>
  <c r="M77" i="6"/>
  <c r="P77" i="6" s="1"/>
  <c r="J77" i="6"/>
  <c r="O77" i="6"/>
  <c r="R77" i="6" s="1"/>
  <c r="U77" i="6" s="1"/>
  <c r="N70" i="6"/>
  <c r="Q70" i="6" s="1"/>
  <c r="T70" i="6" s="1"/>
  <c r="M70" i="6"/>
  <c r="P70" i="6" s="1"/>
  <c r="J70" i="6"/>
  <c r="N69" i="6"/>
  <c r="Q69" i="6" s="1"/>
  <c r="T69" i="6" s="1"/>
  <c r="M69" i="6"/>
  <c r="P69" i="6" s="1"/>
  <c r="J69" i="6"/>
  <c r="O69" i="6"/>
  <c r="R69" i="6" s="1"/>
  <c r="U69" i="6" s="1"/>
  <c r="N68" i="6"/>
  <c r="Q68" i="6" s="1"/>
  <c r="T68" i="6" s="1"/>
  <c r="M68" i="6"/>
  <c r="P68" i="6" s="1"/>
  <c r="J68" i="6"/>
  <c r="O68" i="6"/>
  <c r="R68" i="6" s="1"/>
  <c r="U68" i="6" s="1"/>
  <c r="N61" i="6"/>
  <c r="Q61" i="6" s="1"/>
  <c r="T61" i="6" s="1"/>
  <c r="M61" i="6"/>
  <c r="P61" i="6" s="1"/>
  <c r="J61" i="6"/>
  <c r="N60" i="6"/>
  <c r="Q60" i="6" s="1"/>
  <c r="T60" i="6" s="1"/>
  <c r="M60" i="6"/>
  <c r="P60" i="6" s="1"/>
  <c r="J60" i="6"/>
  <c r="O60" i="6"/>
  <c r="R60" i="6" s="1"/>
  <c r="U60" i="6" s="1"/>
  <c r="N59" i="6"/>
  <c r="Q59" i="6" s="1"/>
  <c r="T59" i="6" s="1"/>
  <c r="M59" i="6"/>
  <c r="P59" i="6" s="1"/>
  <c r="J59" i="6"/>
  <c r="O59" i="6"/>
  <c r="R59" i="6" s="1"/>
  <c r="U59" i="6" s="1"/>
  <c r="N58" i="6"/>
  <c r="Q58" i="6" s="1"/>
  <c r="T58" i="6" s="1"/>
  <c r="M58" i="6"/>
  <c r="P58" i="6" s="1"/>
  <c r="J58" i="6"/>
  <c r="O58" i="6"/>
  <c r="R58" i="6" s="1"/>
  <c r="U58" i="6" s="1"/>
  <c r="N57" i="6"/>
  <c r="Q57" i="6" s="1"/>
  <c r="T57" i="6" s="1"/>
  <c r="M57" i="6"/>
  <c r="P57" i="6" s="1"/>
  <c r="J57" i="6"/>
  <c r="N56" i="6"/>
  <c r="Q56" i="6" s="1"/>
  <c r="T56" i="6" s="1"/>
  <c r="M56" i="6"/>
  <c r="P56" i="6" s="1"/>
  <c r="J56" i="6"/>
  <c r="O56" i="6"/>
  <c r="R56" i="6" s="1"/>
  <c r="U56" i="6" s="1"/>
  <c r="N49" i="6"/>
  <c r="Q49" i="6" s="1"/>
  <c r="T49" i="6" s="1"/>
  <c r="M49" i="6"/>
  <c r="P49" i="6" s="1"/>
  <c r="J49" i="6"/>
  <c r="O49" i="6"/>
  <c r="R49" i="6" s="1"/>
  <c r="U49" i="6" s="1"/>
  <c r="N48" i="6"/>
  <c r="Q48" i="6" s="1"/>
  <c r="T48" i="6" s="1"/>
  <c r="M48" i="6"/>
  <c r="P48" i="6" s="1"/>
  <c r="J48" i="6"/>
  <c r="O48" i="6"/>
  <c r="R48" i="6" s="1"/>
  <c r="U48" i="6" s="1"/>
  <c r="N47" i="6"/>
  <c r="Q47" i="6" s="1"/>
  <c r="T47" i="6" s="1"/>
  <c r="M47" i="6"/>
  <c r="P47" i="6" s="1"/>
  <c r="J47" i="6"/>
  <c r="N40" i="6"/>
  <c r="Q40" i="6" s="1"/>
  <c r="T40" i="6" s="1"/>
  <c r="M40" i="6"/>
  <c r="P40" i="6" s="1"/>
  <c r="J40" i="6"/>
  <c r="O40" i="6"/>
  <c r="R40" i="6" s="1"/>
  <c r="U40" i="6" s="1"/>
  <c r="N39" i="6"/>
  <c r="Q39" i="6" s="1"/>
  <c r="T39" i="6" s="1"/>
  <c r="M39" i="6"/>
  <c r="P39" i="6" s="1"/>
  <c r="J39" i="6"/>
  <c r="O39" i="6"/>
  <c r="R39" i="6" s="1"/>
  <c r="U39" i="6" s="1"/>
  <c r="N38" i="6"/>
  <c r="Q38" i="6" s="1"/>
  <c r="T38" i="6" s="1"/>
  <c r="M38" i="6"/>
  <c r="P38" i="6" s="1"/>
  <c r="J38" i="6"/>
  <c r="O38" i="6"/>
  <c r="R38" i="6" s="1"/>
  <c r="U38" i="6" s="1"/>
  <c r="N55" i="6"/>
  <c r="Q55" i="6" s="1"/>
  <c r="T55" i="6" s="1"/>
  <c r="M55" i="6"/>
  <c r="P55" i="6" s="1"/>
  <c r="J55" i="6"/>
  <c r="N54" i="6"/>
  <c r="Q54" i="6" s="1"/>
  <c r="T54" i="6" s="1"/>
  <c r="M54" i="6"/>
  <c r="P54" i="6" s="1"/>
  <c r="J54" i="6"/>
  <c r="N53" i="6"/>
  <c r="Q53" i="6" s="1"/>
  <c r="T53" i="6" s="1"/>
  <c r="M53" i="6"/>
  <c r="P53" i="6" s="1"/>
  <c r="J53" i="6"/>
  <c r="O53" i="6"/>
  <c r="R53" i="6" s="1"/>
  <c r="U53" i="6" s="1"/>
  <c r="N46" i="6"/>
  <c r="Q46" i="6" s="1"/>
  <c r="T46" i="6" s="1"/>
  <c r="M46" i="6"/>
  <c r="P46" i="6" s="1"/>
  <c r="J46" i="6"/>
  <c r="O46" i="6"/>
  <c r="R46" i="6" s="1"/>
  <c r="U46" i="6" s="1"/>
  <c r="N45" i="6"/>
  <c r="Q45" i="6" s="1"/>
  <c r="T45" i="6" s="1"/>
  <c r="M45" i="6"/>
  <c r="P45" i="6" s="1"/>
  <c r="J45" i="6"/>
  <c r="N44" i="6"/>
  <c r="Q44" i="6" s="1"/>
  <c r="T44" i="6" s="1"/>
  <c r="M44" i="6"/>
  <c r="P44" i="6" s="1"/>
  <c r="J44" i="6"/>
  <c r="O44" i="6"/>
  <c r="R44" i="6" s="1"/>
  <c r="U44" i="6" s="1"/>
  <c r="N37" i="6"/>
  <c r="Q37" i="6" s="1"/>
  <c r="T37" i="6" s="1"/>
  <c r="M37" i="6"/>
  <c r="P37" i="6" s="1"/>
  <c r="J37" i="6"/>
  <c r="O37" i="6"/>
  <c r="R37" i="6" s="1"/>
  <c r="U37" i="6" s="1"/>
  <c r="N36" i="6"/>
  <c r="Q36" i="6" s="1"/>
  <c r="T36" i="6" s="1"/>
  <c r="M36" i="6"/>
  <c r="P36" i="6" s="1"/>
  <c r="J36" i="6"/>
  <c r="O36" i="6"/>
  <c r="R36" i="6" s="1"/>
  <c r="U36" i="6" s="1"/>
  <c r="N35" i="6"/>
  <c r="Q35" i="6" s="1"/>
  <c r="T35" i="6" s="1"/>
  <c r="M35" i="6"/>
  <c r="P35" i="6" s="1"/>
  <c r="J35" i="6"/>
  <c r="O35" i="6"/>
  <c r="R35" i="6" s="1"/>
  <c r="U35" i="6" s="1"/>
  <c r="N52" i="6"/>
  <c r="Q52" i="6" s="1"/>
  <c r="T52" i="6" s="1"/>
  <c r="M52" i="6"/>
  <c r="P52" i="6" s="1"/>
  <c r="J52" i="6"/>
  <c r="O52" i="6"/>
  <c r="R52" i="6" s="1"/>
  <c r="U52" i="6" s="1"/>
  <c r="N51" i="6"/>
  <c r="Q51" i="6" s="1"/>
  <c r="T51" i="6" s="1"/>
  <c r="M51" i="6"/>
  <c r="P51" i="6" s="1"/>
  <c r="J51" i="6"/>
  <c r="O51" i="6"/>
  <c r="R51" i="6" s="1"/>
  <c r="U51" i="6" s="1"/>
  <c r="N50" i="6"/>
  <c r="Q50" i="6" s="1"/>
  <c r="T50" i="6" s="1"/>
  <c r="M50" i="6"/>
  <c r="P50" i="6" s="1"/>
  <c r="J50" i="6"/>
  <c r="O50" i="6"/>
  <c r="R50" i="6" s="1"/>
  <c r="U50" i="6" s="1"/>
  <c r="N43" i="6"/>
  <c r="Q43" i="6" s="1"/>
  <c r="T43" i="6" s="1"/>
  <c r="M43" i="6"/>
  <c r="P43" i="6" s="1"/>
  <c r="J43" i="6"/>
  <c r="O43" i="6"/>
  <c r="R43" i="6" s="1"/>
  <c r="U43" i="6" s="1"/>
  <c r="N42" i="6"/>
  <c r="Q42" i="6" s="1"/>
  <c r="T42" i="6" s="1"/>
  <c r="M42" i="6"/>
  <c r="P42" i="6" s="1"/>
  <c r="J42" i="6"/>
  <c r="N41" i="6"/>
  <c r="Q41" i="6" s="1"/>
  <c r="T41" i="6" s="1"/>
  <c r="M41" i="6"/>
  <c r="P41" i="6" s="1"/>
  <c r="J41" i="6"/>
  <c r="O41" i="6"/>
  <c r="R41" i="6" s="1"/>
  <c r="U41" i="6" s="1"/>
  <c r="N34" i="6"/>
  <c r="Q34" i="6" s="1"/>
  <c r="T34" i="6" s="1"/>
  <c r="M34" i="6"/>
  <c r="P34" i="6" s="1"/>
  <c r="J34" i="6"/>
  <c r="O34" i="6"/>
  <c r="R34" i="6" s="1"/>
  <c r="U34" i="6" s="1"/>
  <c r="N33" i="6"/>
  <c r="Q33" i="6" s="1"/>
  <c r="T33" i="6" s="1"/>
  <c r="M33" i="6"/>
  <c r="P33" i="6" s="1"/>
  <c r="J33" i="6"/>
  <c r="N32" i="6"/>
  <c r="Q32" i="6" s="1"/>
  <c r="T32" i="6" s="1"/>
  <c r="M32" i="6"/>
  <c r="P32" i="6" s="1"/>
  <c r="J32" i="6"/>
  <c r="O32" i="6"/>
  <c r="R32" i="6" s="1"/>
  <c r="U32" i="6" s="1"/>
  <c r="N31" i="6"/>
  <c r="Q31" i="6" s="1"/>
  <c r="T31" i="6" s="1"/>
  <c r="M31" i="6"/>
  <c r="P31" i="6" s="1"/>
  <c r="J31" i="6"/>
  <c r="O31" i="6"/>
  <c r="R31" i="6" s="1"/>
  <c r="U31" i="6" s="1"/>
  <c r="N30" i="6"/>
  <c r="Q30" i="6" s="1"/>
  <c r="T30" i="6" s="1"/>
  <c r="M30" i="6"/>
  <c r="P30" i="6" s="1"/>
  <c r="J30" i="6"/>
  <c r="O30" i="6"/>
  <c r="R30" i="6" s="1"/>
  <c r="U30" i="6" s="1"/>
  <c r="N29" i="6"/>
  <c r="Q29" i="6" s="1"/>
  <c r="T29" i="6" s="1"/>
  <c r="M29" i="6"/>
  <c r="P29" i="6" s="1"/>
  <c r="J29" i="6"/>
  <c r="N22" i="6"/>
  <c r="Q22" i="6" s="1"/>
  <c r="T22" i="6" s="1"/>
  <c r="M22" i="6"/>
  <c r="P22" i="6" s="1"/>
  <c r="J22" i="6"/>
  <c r="N21" i="6"/>
  <c r="Q21" i="6" s="1"/>
  <c r="T21" i="6" s="1"/>
  <c r="M21" i="6"/>
  <c r="P21" i="6" s="1"/>
  <c r="J21" i="6"/>
  <c r="O21" i="6"/>
  <c r="R21" i="6" s="1"/>
  <c r="U21" i="6" s="1"/>
  <c r="N20" i="6"/>
  <c r="Q20" i="6" s="1"/>
  <c r="T20" i="6" s="1"/>
  <c r="M20" i="6"/>
  <c r="P20" i="6" s="1"/>
  <c r="J20" i="6"/>
  <c r="O20" i="6"/>
  <c r="R20" i="6" s="1"/>
  <c r="U20" i="6" s="1"/>
  <c r="N13" i="6"/>
  <c r="Q13" i="6" s="1"/>
  <c r="T13" i="6" s="1"/>
  <c r="M13" i="6"/>
  <c r="P13" i="6" s="1"/>
  <c r="J13" i="6"/>
  <c r="N12" i="6"/>
  <c r="Q12" i="6" s="1"/>
  <c r="T12" i="6" s="1"/>
  <c r="M12" i="6"/>
  <c r="P12" i="6" s="1"/>
  <c r="J12" i="6"/>
  <c r="O12" i="6"/>
  <c r="R12" i="6" s="1"/>
  <c r="U12" i="6" s="1"/>
  <c r="N11" i="6"/>
  <c r="Q11" i="6" s="1"/>
  <c r="T11" i="6" s="1"/>
  <c r="M11" i="6"/>
  <c r="P11" i="6" s="1"/>
  <c r="J11" i="6"/>
  <c r="O11" i="6"/>
  <c r="R11" i="6" s="1"/>
  <c r="U11" i="6" s="1"/>
  <c r="N28" i="6"/>
  <c r="Q28" i="6" s="1"/>
  <c r="T28" i="6" s="1"/>
  <c r="M28" i="6"/>
  <c r="P28" i="6" s="1"/>
  <c r="J28" i="6"/>
  <c r="O28" i="6"/>
  <c r="R28" i="6" s="1"/>
  <c r="U28" i="6" s="1"/>
  <c r="N27" i="6"/>
  <c r="Q27" i="6" s="1"/>
  <c r="T27" i="6" s="1"/>
  <c r="M27" i="6"/>
  <c r="P27" i="6" s="1"/>
  <c r="J27" i="6"/>
  <c r="N26" i="6"/>
  <c r="Q26" i="6" s="1"/>
  <c r="T26" i="6" s="1"/>
  <c r="M26" i="6"/>
  <c r="P26" i="6" s="1"/>
  <c r="J26" i="6"/>
  <c r="O26" i="6"/>
  <c r="R26" i="6" s="1"/>
  <c r="U26" i="6" s="1"/>
  <c r="N19" i="6"/>
  <c r="Q19" i="6" s="1"/>
  <c r="T19" i="6" s="1"/>
  <c r="M19" i="6"/>
  <c r="P19" i="6" s="1"/>
  <c r="J19" i="6"/>
  <c r="O19" i="6"/>
  <c r="R19" i="6" s="1"/>
  <c r="U19" i="6" s="1"/>
  <c r="N18" i="6"/>
  <c r="Q18" i="6" s="1"/>
  <c r="T18" i="6" s="1"/>
  <c r="M18" i="6"/>
  <c r="P18" i="6" s="1"/>
  <c r="J18" i="6"/>
  <c r="O18" i="6"/>
  <c r="R18" i="6" s="1"/>
  <c r="U18" i="6" s="1"/>
  <c r="N17" i="6"/>
  <c r="Q17" i="6" s="1"/>
  <c r="T17" i="6" s="1"/>
  <c r="M17" i="6"/>
  <c r="P17" i="6" s="1"/>
  <c r="J17" i="6"/>
  <c r="O17" i="6"/>
  <c r="R17" i="6" s="1"/>
  <c r="U17" i="6" s="1"/>
  <c r="N10" i="6"/>
  <c r="Q10" i="6" s="1"/>
  <c r="T10" i="6" s="1"/>
  <c r="M10" i="6"/>
  <c r="P10" i="6" s="1"/>
  <c r="J10" i="6"/>
  <c r="O10" i="6"/>
  <c r="R10" i="6" s="1"/>
  <c r="U10" i="6" s="1"/>
  <c r="N9" i="6"/>
  <c r="Q9" i="6" s="1"/>
  <c r="T9" i="6" s="1"/>
  <c r="M9" i="6"/>
  <c r="P9" i="6" s="1"/>
  <c r="J9" i="6"/>
  <c r="O9" i="6"/>
  <c r="R9" i="6" s="1"/>
  <c r="U9" i="6" s="1"/>
  <c r="N8" i="6"/>
  <c r="Q8" i="6" s="1"/>
  <c r="T8" i="6" s="1"/>
  <c r="M8" i="6"/>
  <c r="P8" i="6" s="1"/>
  <c r="J8" i="6"/>
  <c r="O8" i="6"/>
  <c r="R8" i="6" s="1"/>
  <c r="U8" i="6" s="1"/>
  <c r="N25" i="6"/>
  <c r="Q25" i="6" s="1"/>
  <c r="T25" i="6" s="1"/>
  <c r="M25" i="6"/>
  <c r="P25" i="6" s="1"/>
  <c r="J25" i="6"/>
  <c r="N24" i="6"/>
  <c r="Q24" i="6" s="1"/>
  <c r="T24" i="6" s="1"/>
  <c r="M24" i="6"/>
  <c r="P24" i="6" s="1"/>
  <c r="J24" i="6"/>
  <c r="O24" i="6"/>
  <c r="R24" i="6" s="1"/>
  <c r="U24" i="6" s="1"/>
  <c r="N23" i="6"/>
  <c r="Q23" i="6" s="1"/>
  <c r="T23" i="6" s="1"/>
  <c r="M23" i="6"/>
  <c r="P23" i="6" s="1"/>
  <c r="J23" i="6"/>
  <c r="O23" i="6"/>
  <c r="R23" i="6" s="1"/>
  <c r="U23" i="6" s="1"/>
  <c r="N16" i="6"/>
  <c r="Q16" i="6" s="1"/>
  <c r="T16" i="6" s="1"/>
  <c r="M16" i="6"/>
  <c r="P16" i="6" s="1"/>
  <c r="J16" i="6"/>
  <c r="O16" i="6"/>
  <c r="R16" i="6" s="1"/>
  <c r="U16" i="6" s="1"/>
  <c r="N15" i="6"/>
  <c r="Q15" i="6" s="1"/>
  <c r="T15" i="6" s="1"/>
  <c r="M15" i="6"/>
  <c r="P15" i="6" s="1"/>
  <c r="J15" i="6"/>
  <c r="N14" i="6"/>
  <c r="Q14" i="6" s="1"/>
  <c r="T14" i="6" s="1"/>
  <c r="M14" i="6"/>
  <c r="P14" i="6" s="1"/>
  <c r="J14" i="6"/>
  <c r="N7" i="6"/>
  <c r="Q7" i="6" s="1"/>
  <c r="T7" i="6" s="1"/>
  <c r="M7" i="6"/>
  <c r="P7" i="6" s="1"/>
  <c r="J7" i="6"/>
  <c r="O7" i="6"/>
  <c r="R7" i="6" s="1"/>
  <c r="U7" i="6" s="1"/>
  <c r="N6" i="6"/>
  <c r="Q6" i="6" s="1"/>
  <c r="T6" i="6" s="1"/>
  <c r="M6" i="6"/>
  <c r="P6" i="6" s="1"/>
  <c r="J6" i="6"/>
  <c r="O6" i="6"/>
  <c r="R6" i="6" s="1"/>
  <c r="U6" i="6" s="1"/>
  <c r="N5" i="6"/>
  <c r="Q5" i="6" s="1"/>
  <c r="T5" i="6" s="1"/>
  <c r="M5" i="6"/>
  <c r="P5" i="6" s="1"/>
  <c r="J5" i="6"/>
  <c r="L85" i="5" l="1"/>
  <c r="O85" i="5" s="1"/>
  <c r="R85" i="5" s="1"/>
  <c r="K85" i="5"/>
  <c r="N85" i="5" s="1"/>
  <c r="Q85" i="5" s="1"/>
  <c r="J85" i="5"/>
  <c r="M85" i="5" s="1"/>
  <c r="I85" i="5"/>
  <c r="P85" i="5" s="1"/>
  <c r="L84" i="5"/>
  <c r="O84" i="5" s="1"/>
  <c r="R84" i="5" s="1"/>
  <c r="K84" i="5"/>
  <c r="N84" i="5" s="1"/>
  <c r="Q84" i="5" s="1"/>
  <c r="J84" i="5"/>
  <c r="M84" i="5" s="1"/>
  <c r="I84" i="5"/>
  <c r="P84" i="5" s="1"/>
  <c r="L83" i="5"/>
  <c r="O83" i="5" s="1"/>
  <c r="R83" i="5" s="1"/>
  <c r="K83" i="5"/>
  <c r="N83" i="5" s="1"/>
  <c r="Q83" i="5" s="1"/>
  <c r="J83" i="5"/>
  <c r="M83" i="5" s="1"/>
  <c r="I83" i="5"/>
  <c r="P83" i="5" s="1"/>
  <c r="L82" i="5"/>
  <c r="O82" i="5" s="1"/>
  <c r="R82" i="5" s="1"/>
  <c r="K82" i="5"/>
  <c r="N82" i="5" s="1"/>
  <c r="Q82" i="5" s="1"/>
  <c r="J82" i="5"/>
  <c r="M82" i="5" s="1"/>
  <c r="I82" i="5"/>
  <c r="P82" i="5" s="1"/>
  <c r="L81" i="5"/>
  <c r="O81" i="5" s="1"/>
  <c r="R81" i="5" s="1"/>
  <c r="K81" i="5"/>
  <c r="N81" i="5" s="1"/>
  <c r="Q81" i="5" s="1"/>
  <c r="J81" i="5"/>
  <c r="M81" i="5" s="1"/>
  <c r="I81" i="5"/>
  <c r="P81" i="5" s="1"/>
  <c r="L80" i="5"/>
  <c r="O80" i="5" s="1"/>
  <c r="R80" i="5" s="1"/>
  <c r="K80" i="5"/>
  <c r="N80" i="5" s="1"/>
  <c r="Q80" i="5" s="1"/>
  <c r="J80" i="5"/>
  <c r="M80" i="5" s="1"/>
  <c r="I80" i="5"/>
  <c r="P80" i="5" s="1"/>
  <c r="L79" i="5"/>
  <c r="O79" i="5" s="1"/>
  <c r="R79" i="5" s="1"/>
  <c r="K79" i="5"/>
  <c r="N79" i="5" s="1"/>
  <c r="Q79" i="5" s="1"/>
  <c r="J79" i="5"/>
  <c r="M79" i="5" s="1"/>
  <c r="I79" i="5"/>
  <c r="P79" i="5" s="1"/>
  <c r="L78" i="5"/>
  <c r="O78" i="5" s="1"/>
  <c r="R78" i="5" s="1"/>
  <c r="K78" i="5"/>
  <c r="N78" i="5" s="1"/>
  <c r="Q78" i="5" s="1"/>
  <c r="J78" i="5"/>
  <c r="M78" i="5" s="1"/>
  <c r="I78" i="5"/>
  <c r="P78" i="5" s="1"/>
  <c r="L77" i="5"/>
  <c r="O77" i="5" s="1"/>
  <c r="R77" i="5" s="1"/>
  <c r="K77" i="5"/>
  <c r="N77" i="5" s="1"/>
  <c r="Q77" i="5" s="1"/>
  <c r="J77" i="5"/>
  <c r="M77" i="5" s="1"/>
  <c r="I77" i="5"/>
  <c r="P77" i="5" s="1"/>
  <c r="L76" i="5"/>
  <c r="O76" i="5" s="1"/>
  <c r="R76" i="5" s="1"/>
  <c r="K76" i="5"/>
  <c r="N76" i="5" s="1"/>
  <c r="Q76" i="5" s="1"/>
  <c r="J76" i="5"/>
  <c r="M76" i="5" s="1"/>
  <c r="I76" i="5"/>
  <c r="P76" i="5" s="1"/>
  <c r="L75" i="5"/>
  <c r="O75" i="5" s="1"/>
  <c r="R75" i="5" s="1"/>
  <c r="K75" i="5"/>
  <c r="N75" i="5" s="1"/>
  <c r="Q75" i="5" s="1"/>
  <c r="J75" i="5"/>
  <c r="M75" i="5" s="1"/>
  <c r="I75" i="5"/>
  <c r="P75" i="5" s="1"/>
  <c r="L74" i="5"/>
  <c r="O74" i="5" s="1"/>
  <c r="R74" i="5" s="1"/>
  <c r="K74" i="5"/>
  <c r="N74" i="5" s="1"/>
  <c r="Q74" i="5" s="1"/>
  <c r="J74" i="5"/>
  <c r="M74" i="5" s="1"/>
  <c r="I74" i="5"/>
  <c r="P74" i="5" s="1"/>
  <c r="L73" i="5"/>
  <c r="O73" i="5" s="1"/>
  <c r="R73" i="5" s="1"/>
  <c r="K73" i="5"/>
  <c r="N73" i="5" s="1"/>
  <c r="Q73" i="5" s="1"/>
  <c r="J73" i="5"/>
  <c r="M73" i="5" s="1"/>
  <c r="I73" i="5"/>
  <c r="P73" i="5" s="1"/>
  <c r="L72" i="5"/>
  <c r="O72" i="5" s="1"/>
  <c r="R72" i="5" s="1"/>
  <c r="K72" i="5"/>
  <c r="N72" i="5" s="1"/>
  <c r="Q72" i="5" s="1"/>
  <c r="J72" i="5"/>
  <c r="M72" i="5" s="1"/>
  <c r="I72" i="5"/>
  <c r="P72" i="5" s="1"/>
  <c r="L71" i="5"/>
  <c r="O71" i="5" s="1"/>
  <c r="R71" i="5" s="1"/>
  <c r="K71" i="5"/>
  <c r="N71" i="5" s="1"/>
  <c r="Q71" i="5" s="1"/>
  <c r="J71" i="5"/>
  <c r="M71" i="5" s="1"/>
  <c r="I71" i="5"/>
  <c r="P71" i="5" s="1"/>
  <c r="L70" i="5"/>
  <c r="O70" i="5" s="1"/>
  <c r="R70" i="5" s="1"/>
  <c r="K70" i="5"/>
  <c r="N70" i="5" s="1"/>
  <c r="Q70" i="5" s="1"/>
  <c r="J70" i="5"/>
  <c r="M70" i="5" s="1"/>
  <c r="I70" i="5"/>
  <c r="P70" i="5" s="1"/>
  <c r="L69" i="5"/>
  <c r="O69" i="5" s="1"/>
  <c r="R69" i="5" s="1"/>
  <c r="K69" i="5"/>
  <c r="N69" i="5" s="1"/>
  <c r="Q69" i="5" s="1"/>
  <c r="J69" i="5"/>
  <c r="M69" i="5" s="1"/>
  <c r="I69" i="5"/>
  <c r="P69" i="5" s="1"/>
  <c r="L68" i="5"/>
  <c r="O68" i="5" s="1"/>
  <c r="R68" i="5" s="1"/>
  <c r="K68" i="5"/>
  <c r="N68" i="5" s="1"/>
  <c r="Q68" i="5" s="1"/>
  <c r="J68" i="5"/>
  <c r="M68" i="5" s="1"/>
  <c r="I68" i="5"/>
  <c r="P68" i="5" s="1"/>
  <c r="L67" i="5"/>
  <c r="O67" i="5" s="1"/>
  <c r="R67" i="5" s="1"/>
  <c r="K67" i="5"/>
  <c r="N67" i="5" s="1"/>
  <c r="Q67" i="5" s="1"/>
  <c r="J67" i="5"/>
  <c r="M67" i="5" s="1"/>
  <c r="I67" i="5"/>
  <c r="P67" i="5" s="1"/>
  <c r="L66" i="5"/>
  <c r="O66" i="5" s="1"/>
  <c r="R66" i="5" s="1"/>
  <c r="K66" i="5"/>
  <c r="N66" i="5" s="1"/>
  <c r="Q66" i="5" s="1"/>
  <c r="J66" i="5"/>
  <c r="M66" i="5" s="1"/>
  <c r="I66" i="5"/>
  <c r="P66" i="5" s="1"/>
  <c r="L65" i="5"/>
  <c r="O65" i="5" s="1"/>
  <c r="R65" i="5" s="1"/>
  <c r="K65" i="5"/>
  <c r="N65" i="5" s="1"/>
  <c r="Q65" i="5" s="1"/>
  <c r="J65" i="5"/>
  <c r="M65" i="5" s="1"/>
  <c r="I65" i="5"/>
  <c r="P65" i="5" s="1"/>
  <c r="L64" i="5"/>
  <c r="O64" i="5" s="1"/>
  <c r="R64" i="5" s="1"/>
  <c r="K64" i="5"/>
  <c r="N64" i="5" s="1"/>
  <c r="Q64" i="5" s="1"/>
  <c r="J64" i="5"/>
  <c r="M64" i="5" s="1"/>
  <c r="I64" i="5"/>
  <c r="P64" i="5" s="1"/>
  <c r="L63" i="5"/>
  <c r="O63" i="5" s="1"/>
  <c r="R63" i="5" s="1"/>
  <c r="K63" i="5"/>
  <c r="N63" i="5" s="1"/>
  <c r="Q63" i="5" s="1"/>
  <c r="J63" i="5"/>
  <c r="M63" i="5" s="1"/>
  <c r="I63" i="5"/>
  <c r="P63" i="5" s="1"/>
  <c r="L62" i="5"/>
  <c r="O62" i="5" s="1"/>
  <c r="R62" i="5" s="1"/>
  <c r="K62" i="5"/>
  <c r="N62" i="5" s="1"/>
  <c r="Q62" i="5" s="1"/>
  <c r="J62" i="5"/>
  <c r="M62" i="5" s="1"/>
  <c r="I62" i="5"/>
  <c r="P62" i="5" s="1"/>
  <c r="L61" i="5"/>
  <c r="O61" i="5" s="1"/>
  <c r="R61" i="5" s="1"/>
  <c r="K61" i="5"/>
  <c r="N61" i="5" s="1"/>
  <c r="Q61" i="5" s="1"/>
  <c r="J61" i="5"/>
  <c r="M61" i="5" s="1"/>
  <c r="I61" i="5"/>
  <c r="P61" i="5" s="1"/>
  <c r="L60" i="5"/>
  <c r="O60" i="5" s="1"/>
  <c r="R60" i="5" s="1"/>
  <c r="K60" i="5"/>
  <c r="N60" i="5" s="1"/>
  <c r="Q60" i="5" s="1"/>
  <c r="J60" i="5"/>
  <c r="M60" i="5" s="1"/>
  <c r="I60" i="5"/>
  <c r="P60" i="5" s="1"/>
  <c r="L59" i="5"/>
  <c r="O59" i="5" s="1"/>
  <c r="R59" i="5" s="1"/>
  <c r="K59" i="5"/>
  <c r="N59" i="5" s="1"/>
  <c r="Q59" i="5" s="1"/>
  <c r="J59" i="5"/>
  <c r="M59" i="5" s="1"/>
  <c r="I59" i="5"/>
  <c r="P59" i="5" s="1"/>
  <c r="L58" i="5"/>
  <c r="O58" i="5" s="1"/>
  <c r="R58" i="5" s="1"/>
  <c r="K58" i="5"/>
  <c r="N58" i="5" s="1"/>
  <c r="Q58" i="5" s="1"/>
  <c r="J58" i="5"/>
  <c r="M58" i="5" s="1"/>
  <c r="I58" i="5"/>
  <c r="P58" i="5" s="1"/>
  <c r="L57" i="5"/>
  <c r="O57" i="5" s="1"/>
  <c r="R57" i="5" s="1"/>
  <c r="K57" i="5"/>
  <c r="N57" i="5" s="1"/>
  <c r="Q57" i="5" s="1"/>
  <c r="J57" i="5"/>
  <c r="M57" i="5" s="1"/>
  <c r="I57" i="5"/>
  <c r="P57" i="5" s="1"/>
  <c r="L56" i="5"/>
  <c r="O56" i="5" s="1"/>
  <c r="R56" i="5" s="1"/>
  <c r="K56" i="5"/>
  <c r="N56" i="5" s="1"/>
  <c r="Q56" i="5" s="1"/>
  <c r="J56" i="5"/>
  <c r="M56" i="5" s="1"/>
  <c r="I56" i="5"/>
  <c r="P56" i="5" s="1"/>
  <c r="L55" i="5"/>
  <c r="O55" i="5" s="1"/>
  <c r="R55" i="5" s="1"/>
  <c r="K55" i="5"/>
  <c r="N55" i="5" s="1"/>
  <c r="Q55" i="5" s="1"/>
  <c r="J55" i="5"/>
  <c r="M55" i="5" s="1"/>
  <c r="I55" i="5"/>
  <c r="P55" i="5" s="1"/>
  <c r="L54" i="5"/>
  <c r="O54" i="5" s="1"/>
  <c r="R54" i="5" s="1"/>
  <c r="K54" i="5"/>
  <c r="N54" i="5" s="1"/>
  <c r="Q54" i="5" s="1"/>
  <c r="J54" i="5"/>
  <c r="M54" i="5" s="1"/>
  <c r="I54" i="5"/>
  <c r="P54" i="5" s="1"/>
  <c r="L53" i="5"/>
  <c r="O53" i="5" s="1"/>
  <c r="R53" i="5" s="1"/>
  <c r="K53" i="5"/>
  <c r="N53" i="5" s="1"/>
  <c r="Q53" i="5" s="1"/>
  <c r="J53" i="5"/>
  <c r="M53" i="5" s="1"/>
  <c r="I53" i="5"/>
  <c r="P53" i="5" s="1"/>
  <c r="L52" i="5"/>
  <c r="O52" i="5" s="1"/>
  <c r="R52" i="5" s="1"/>
  <c r="K52" i="5"/>
  <c r="N52" i="5" s="1"/>
  <c r="Q52" i="5" s="1"/>
  <c r="J52" i="5"/>
  <c r="M52" i="5" s="1"/>
  <c r="I52" i="5"/>
  <c r="P52" i="5" s="1"/>
  <c r="L51" i="5"/>
  <c r="O51" i="5" s="1"/>
  <c r="R51" i="5" s="1"/>
  <c r="K51" i="5"/>
  <c r="N51" i="5" s="1"/>
  <c r="Q51" i="5" s="1"/>
  <c r="J51" i="5"/>
  <c r="M51" i="5" s="1"/>
  <c r="I51" i="5"/>
  <c r="P51" i="5" s="1"/>
  <c r="L50" i="5"/>
  <c r="O50" i="5" s="1"/>
  <c r="R50" i="5" s="1"/>
  <c r="K50" i="5"/>
  <c r="N50" i="5" s="1"/>
  <c r="Q50" i="5" s="1"/>
  <c r="J50" i="5"/>
  <c r="M50" i="5" s="1"/>
  <c r="I50" i="5"/>
  <c r="P50" i="5" s="1"/>
  <c r="L49" i="5"/>
  <c r="O49" i="5" s="1"/>
  <c r="R49" i="5" s="1"/>
  <c r="K49" i="5"/>
  <c r="N49" i="5" s="1"/>
  <c r="Q49" i="5" s="1"/>
  <c r="J49" i="5"/>
  <c r="M49" i="5" s="1"/>
  <c r="I49" i="5"/>
  <c r="P49" i="5" s="1"/>
  <c r="L48" i="5"/>
  <c r="O48" i="5" s="1"/>
  <c r="R48" i="5" s="1"/>
  <c r="K48" i="5"/>
  <c r="N48" i="5" s="1"/>
  <c r="Q48" i="5" s="1"/>
  <c r="J48" i="5"/>
  <c r="M48" i="5" s="1"/>
  <c r="I48" i="5"/>
  <c r="P48" i="5" s="1"/>
  <c r="L47" i="5"/>
  <c r="O47" i="5" s="1"/>
  <c r="R47" i="5" s="1"/>
  <c r="K47" i="5"/>
  <c r="N47" i="5" s="1"/>
  <c r="Q47" i="5" s="1"/>
  <c r="J47" i="5"/>
  <c r="M47" i="5" s="1"/>
  <c r="I47" i="5"/>
  <c r="P47" i="5" s="1"/>
  <c r="L46" i="5"/>
  <c r="O46" i="5" s="1"/>
  <c r="R46" i="5" s="1"/>
  <c r="K46" i="5"/>
  <c r="N46" i="5" s="1"/>
  <c r="Q46" i="5" s="1"/>
  <c r="J46" i="5"/>
  <c r="M46" i="5" s="1"/>
  <c r="I46" i="5"/>
  <c r="P46" i="5" s="1"/>
  <c r="L45" i="5"/>
  <c r="O45" i="5" s="1"/>
  <c r="R45" i="5" s="1"/>
  <c r="K45" i="5"/>
  <c r="N45" i="5" s="1"/>
  <c r="Q45" i="5" s="1"/>
  <c r="J45" i="5"/>
  <c r="M45" i="5" s="1"/>
  <c r="I45" i="5"/>
  <c r="P45" i="5" s="1"/>
  <c r="L44" i="5"/>
  <c r="O44" i="5" s="1"/>
  <c r="R44" i="5" s="1"/>
  <c r="K44" i="5"/>
  <c r="N44" i="5" s="1"/>
  <c r="Q44" i="5" s="1"/>
  <c r="J44" i="5"/>
  <c r="M44" i="5" s="1"/>
  <c r="I44" i="5"/>
  <c r="P44" i="5" s="1"/>
  <c r="L43" i="5"/>
  <c r="O43" i="5" s="1"/>
  <c r="R43" i="5" s="1"/>
  <c r="K43" i="5"/>
  <c r="N43" i="5" s="1"/>
  <c r="Q43" i="5" s="1"/>
  <c r="J43" i="5"/>
  <c r="M43" i="5" s="1"/>
  <c r="I43" i="5"/>
  <c r="P43" i="5" s="1"/>
  <c r="L42" i="5"/>
  <c r="O42" i="5" s="1"/>
  <c r="R42" i="5" s="1"/>
  <c r="K42" i="5"/>
  <c r="N42" i="5" s="1"/>
  <c r="Q42" i="5" s="1"/>
  <c r="J42" i="5"/>
  <c r="M42" i="5" s="1"/>
  <c r="I42" i="5"/>
  <c r="P42" i="5" s="1"/>
  <c r="L41" i="5"/>
  <c r="O41" i="5" s="1"/>
  <c r="R41" i="5" s="1"/>
  <c r="K41" i="5"/>
  <c r="N41" i="5" s="1"/>
  <c r="Q41" i="5" s="1"/>
  <c r="J41" i="5"/>
  <c r="M41" i="5" s="1"/>
  <c r="I41" i="5"/>
  <c r="P41" i="5" s="1"/>
  <c r="L40" i="5"/>
  <c r="O40" i="5" s="1"/>
  <c r="R40" i="5" s="1"/>
  <c r="K40" i="5"/>
  <c r="N40" i="5" s="1"/>
  <c r="Q40" i="5" s="1"/>
  <c r="J40" i="5"/>
  <c r="M40" i="5" s="1"/>
  <c r="I40" i="5"/>
  <c r="P40" i="5" s="1"/>
  <c r="L39" i="5"/>
  <c r="O39" i="5" s="1"/>
  <c r="R39" i="5" s="1"/>
  <c r="K39" i="5"/>
  <c r="N39" i="5" s="1"/>
  <c r="Q39" i="5" s="1"/>
  <c r="J39" i="5"/>
  <c r="M39" i="5" s="1"/>
  <c r="I39" i="5"/>
  <c r="P39" i="5" s="1"/>
  <c r="L38" i="5"/>
  <c r="O38" i="5" s="1"/>
  <c r="R38" i="5" s="1"/>
  <c r="K38" i="5"/>
  <c r="N38" i="5" s="1"/>
  <c r="Q38" i="5" s="1"/>
  <c r="J38" i="5"/>
  <c r="M38" i="5" s="1"/>
  <c r="I38" i="5"/>
  <c r="P38" i="5" s="1"/>
  <c r="L37" i="5"/>
  <c r="O37" i="5" s="1"/>
  <c r="R37" i="5" s="1"/>
  <c r="K37" i="5"/>
  <c r="N37" i="5" s="1"/>
  <c r="Q37" i="5" s="1"/>
  <c r="J37" i="5"/>
  <c r="M37" i="5" s="1"/>
  <c r="I37" i="5"/>
  <c r="P37" i="5" s="1"/>
  <c r="L36" i="5"/>
  <c r="O36" i="5" s="1"/>
  <c r="R36" i="5" s="1"/>
  <c r="K36" i="5"/>
  <c r="N36" i="5" s="1"/>
  <c r="Q36" i="5" s="1"/>
  <c r="J36" i="5"/>
  <c r="M36" i="5" s="1"/>
  <c r="I36" i="5"/>
  <c r="P36" i="5" s="1"/>
  <c r="L35" i="5"/>
  <c r="O35" i="5" s="1"/>
  <c r="R35" i="5" s="1"/>
  <c r="K35" i="5"/>
  <c r="N35" i="5" s="1"/>
  <c r="Q35" i="5" s="1"/>
  <c r="J35" i="5"/>
  <c r="M35" i="5" s="1"/>
  <c r="I35" i="5"/>
  <c r="P35" i="5" s="1"/>
  <c r="L34" i="5"/>
  <c r="O34" i="5" s="1"/>
  <c r="R34" i="5" s="1"/>
  <c r="K34" i="5"/>
  <c r="N34" i="5" s="1"/>
  <c r="Q34" i="5" s="1"/>
  <c r="J34" i="5"/>
  <c r="M34" i="5" s="1"/>
  <c r="I34" i="5"/>
  <c r="P34" i="5" s="1"/>
  <c r="L33" i="5"/>
  <c r="O33" i="5" s="1"/>
  <c r="R33" i="5" s="1"/>
  <c r="K33" i="5"/>
  <c r="N33" i="5" s="1"/>
  <c r="Q33" i="5" s="1"/>
  <c r="J33" i="5"/>
  <c r="M33" i="5" s="1"/>
  <c r="I33" i="5"/>
  <c r="P33" i="5" s="1"/>
  <c r="L32" i="5"/>
  <c r="O32" i="5" s="1"/>
  <c r="R32" i="5" s="1"/>
  <c r="K32" i="5"/>
  <c r="N32" i="5" s="1"/>
  <c r="Q32" i="5" s="1"/>
  <c r="J32" i="5"/>
  <c r="M32" i="5" s="1"/>
  <c r="I32" i="5"/>
  <c r="P32" i="5" s="1"/>
  <c r="L31" i="5"/>
  <c r="O31" i="5" s="1"/>
  <c r="R31" i="5" s="1"/>
  <c r="K31" i="5"/>
  <c r="N31" i="5" s="1"/>
  <c r="Q31" i="5" s="1"/>
  <c r="J31" i="5"/>
  <c r="M31" i="5" s="1"/>
  <c r="I31" i="5"/>
  <c r="P31" i="5" s="1"/>
  <c r="L30" i="5"/>
  <c r="O30" i="5" s="1"/>
  <c r="R30" i="5" s="1"/>
  <c r="K30" i="5"/>
  <c r="N30" i="5" s="1"/>
  <c r="Q30" i="5" s="1"/>
  <c r="J30" i="5"/>
  <c r="M30" i="5" s="1"/>
  <c r="I30" i="5"/>
  <c r="P30" i="5" s="1"/>
  <c r="L29" i="5"/>
  <c r="O29" i="5" s="1"/>
  <c r="R29" i="5" s="1"/>
  <c r="K29" i="5"/>
  <c r="N29" i="5" s="1"/>
  <c r="Q29" i="5" s="1"/>
  <c r="J29" i="5"/>
  <c r="M29" i="5" s="1"/>
  <c r="I29" i="5"/>
  <c r="P29" i="5" s="1"/>
  <c r="L28" i="5"/>
  <c r="O28" i="5" s="1"/>
  <c r="R28" i="5" s="1"/>
  <c r="K28" i="5"/>
  <c r="N28" i="5" s="1"/>
  <c r="Q28" i="5" s="1"/>
  <c r="J28" i="5"/>
  <c r="M28" i="5" s="1"/>
  <c r="I28" i="5"/>
  <c r="P28" i="5" s="1"/>
  <c r="L27" i="5"/>
  <c r="O27" i="5" s="1"/>
  <c r="R27" i="5" s="1"/>
  <c r="K27" i="5"/>
  <c r="N27" i="5" s="1"/>
  <c r="Q27" i="5" s="1"/>
  <c r="J27" i="5"/>
  <c r="M27" i="5" s="1"/>
  <c r="I27" i="5"/>
  <c r="P27" i="5" s="1"/>
  <c r="L26" i="5"/>
  <c r="O26" i="5" s="1"/>
  <c r="R26" i="5" s="1"/>
  <c r="K26" i="5"/>
  <c r="N26" i="5" s="1"/>
  <c r="Q26" i="5" s="1"/>
  <c r="J26" i="5"/>
  <c r="M26" i="5" s="1"/>
  <c r="I26" i="5"/>
  <c r="P26" i="5" s="1"/>
  <c r="L25" i="5"/>
  <c r="O25" i="5" s="1"/>
  <c r="R25" i="5" s="1"/>
  <c r="K25" i="5"/>
  <c r="N25" i="5" s="1"/>
  <c r="Q25" i="5" s="1"/>
  <c r="J25" i="5"/>
  <c r="M25" i="5" s="1"/>
  <c r="I25" i="5"/>
  <c r="P25" i="5" s="1"/>
  <c r="L24" i="5"/>
  <c r="O24" i="5" s="1"/>
  <c r="R24" i="5" s="1"/>
  <c r="K24" i="5"/>
  <c r="N24" i="5" s="1"/>
  <c r="Q24" i="5" s="1"/>
  <c r="J24" i="5"/>
  <c r="M24" i="5" s="1"/>
  <c r="I24" i="5"/>
  <c r="P24" i="5" s="1"/>
  <c r="L23" i="5"/>
  <c r="O23" i="5" s="1"/>
  <c r="R23" i="5" s="1"/>
  <c r="K23" i="5"/>
  <c r="N23" i="5" s="1"/>
  <c r="Q23" i="5" s="1"/>
  <c r="J23" i="5"/>
  <c r="M23" i="5" s="1"/>
  <c r="I23" i="5"/>
  <c r="P23" i="5" s="1"/>
  <c r="L22" i="5"/>
  <c r="O22" i="5" s="1"/>
  <c r="R22" i="5" s="1"/>
  <c r="K22" i="5"/>
  <c r="N22" i="5" s="1"/>
  <c r="Q22" i="5" s="1"/>
  <c r="J22" i="5"/>
  <c r="M22" i="5" s="1"/>
  <c r="I22" i="5"/>
  <c r="P22" i="5" s="1"/>
  <c r="L21" i="5"/>
  <c r="O21" i="5" s="1"/>
  <c r="R21" i="5" s="1"/>
  <c r="K21" i="5"/>
  <c r="N21" i="5" s="1"/>
  <c r="Q21" i="5" s="1"/>
  <c r="J21" i="5"/>
  <c r="M21" i="5" s="1"/>
  <c r="I21" i="5"/>
  <c r="P21" i="5" s="1"/>
  <c r="L20" i="5"/>
  <c r="O20" i="5" s="1"/>
  <c r="R20" i="5" s="1"/>
  <c r="K20" i="5"/>
  <c r="N20" i="5" s="1"/>
  <c r="Q20" i="5" s="1"/>
  <c r="J20" i="5"/>
  <c r="M20" i="5" s="1"/>
  <c r="I20" i="5"/>
  <c r="P20" i="5" s="1"/>
  <c r="L19" i="5"/>
  <c r="O19" i="5" s="1"/>
  <c r="R19" i="5" s="1"/>
  <c r="K19" i="5"/>
  <c r="N19" i="5" s="1"/>
  <c r="Q19" i="5" s="1"/>
  <c r="J19" i="5"/>
  <c r="M19" i="5" s="1"/>
  <c r="I19" i="5"/>
  <c r="P19" i="5" s="1"/>
  <c r="L18" i="5"/>
  <c r="O18" i="5" s="1"/>
  <c r="R18" i="5" s="1"/>
  <c r="K18" i="5"/>
  <c r="N18" i="5" s="1"/>
  <c r="Q18" i="5" s="1"/>
  <c r="J18" i="5"/>
  <c r="M18" i="5" s="1"/>
  <c r="I18" i="5"/>
  <c r="P18" i="5" s="1"/>
  <c r="L17" i="5"/>
  <c r="O17" i="5" s="1"/>
  <c r="R17" i="5" s="1"/>
  <c r="K17" i="5"/>
  <c r="N17" i="5" s="1"/>
  <c r="Q17" i="5" s="1"/>
  <c r="J17" i="5"/>
  <c r="M17" i="5" s="1"/>
  <c r="I17" i="5"/>
  <c r="P17" i="5" s="1"/>
  <c r="L16" i="5"/>
  <c r="O16" i="5" s="1"/>
  <c r="R16" i="5" s="1"/>
  <c r="K16" i="5"/>
  <c r="N16" i="5" s="1"/>
  <c r="Q16" i="5" s="1"/>
  <c r="J16" i="5"/>
  <c r="M16" i="5" s="1"/>
  <c r="I16" i="5"/>
  <c r="P16" i="5" s="1"/>
  <c r="L15" i="5"/>
  <c r="O15" i="5" s="1"/>
  <c r="R15" i="5" s="1"/>
  <c r="K15" i="5"/>
  <c r="N15" i="5" s="1"/>
  <c r="Q15" i="5" s="1"/>
  <c r="J15" i="5"/>
  <c r="M15" i="5" s="1"/>
  <c r="I15" i="5"/>
  <c r="P15" i="5" s="1"/>
  <c r="L14" i="5"/>
  <c r="O14" i="5" s="1"/>
  <c r="R14" i="5" s="1"/>
  <c r="K14" i="5"/>
  <c r="N14" i="5" s="1"/>
  <c r="Q14" i="5" s="1"/>
  <c r="J14" i="5"/>
  <c r="M14" i="5" s="1"/>
  <c r="I14" i="5"/>
  <c r="P14" i="5" s="1"/>
  <c r="L13" i="5"/>
  <c r="O13" i="5" s="1"/>
  <c r="R13" i="5" s="1"/>
  <c r="K13" i="5"/>
  <c r="N13" i="5" s="1"/>
  <c r="Q13" i="5" s="1"/>
  <c r="J13" i="5"/>
  <c r="M13" i="5" s="1"/>
  <c r="I13" i="5"/>
  <c r="P13" i="5" s="1"/>
  <c r="L12" i="5"/>
  <c r="O12" i="5" s="1"/>
  <c r="R12" i="5" s="1"/>
  <c r="K12" i="5"/>
  <c r="N12" i="5" s="1"/>
  <c r="Q12" i="5" s="1"/>
  <c r="J12" i="5"/>
  <c r="M12" i="5" s="1"/>
  <c r="I12" i="5"/>
  <c r="P12" i="5" s="1"/>
  <c r="L11" i="5"/>
  <c r="O11" i="5" s="1"/>
  <c r="R11" i="5" s="1"/>
  <c r="K11" i="5"/>
  <c r="N11" i="5" s="1"/>
  <c r="Q11" i="5" s="1"/>
  <c r="J11" i="5"/>
  <c r="M11" i="5" s="1"/>
  <c r="I11" i="5"/>
  <c r="P11" i="5" s="1"/>
  <c r="L10" i="5"/>
  <c r="O10" i="5" s="1"/>
  <c r="R10" i="5" s="1"/>
  <c r="K10" i="5"/>
  <c r="N10" i="5" s="1"/>
  <c r="Q10" i="5" s="1"/>
  <c r="J10" i="5"/>
  <c r="M10" i="5" s="1"/>
  <c r="I10" i="5"/>
  <c r="P10" i="5" s="1"/>
  <c r="L9" i="5"/>
  <c r="O9" i="5" s="1"/>
  <c r="R9" i="5" s="1"/>
  <c r="K9" i="5"/>
  <c r="N9" i="5" s="1"/>
  <c r="Q9" i="5" s="1"/>
  <c r="J9" i="5"/>
  <c r="M9" i="5" s="1"/>
  <c r="I9" i="5"/>
  <c r="P9" i="5" s="1"/>
  <c r="L8" i="5"/>
  <c r="O8" i="5" s="1"/>
  <c r="R8" i="5" s="1"/>
  <c r="K8" i="5"/>
  <c r="N8" i="5" s="1"/>
  <c r="Q8" i="5" s="1"/>
  <c r="J8" i="5"/>
  <c r="M8" i="5" s="1"/>
  <c r="I8" i="5"/>
  <c r="P8" i="5" s="1"/>
  <c r="L7" i="5"/>
  <c r="O7" i="5" s="1"/>
  <c r="R7" i="5" s="1"/>
  <c r="K7" i="5"/>
  <c r="N7" i="5" s="1"/>
  <c r="Q7" i="5" s="1"/>
  <c r="J7" i="5"/>
  <c r="M7" i="5" s="1"/>
  <c r="I7" i="5"/>
  <c r="P7" i="5" s="1"/>
  <c r="L6" i="5"/>
  <c r="O6" i="5" s="1"/>
  <c r="R6" i="5" s="1"/>
  <c r="K6" i="5"/>
  <c r="N6" i="5" s="1"/>
  <c r="Q6" i="5" s="1"/>
  <c r="J6" i="5"/>
  <c r="M6" i="5" s="1"/>
  <c r="I6" i="5"/>
  <c r="P6" i="5" s="1"/>
  <c r="L5" i="5"/>
  <c r="O5" i="5" s="1"/>
  <c r="R5" i="5" s="1"/>
  <c r="K5" i="5"/>
  <c r="N5" i="5" s="1"/>
  <c r="Q5" i="5" s="1"/>
  <c r="J5" i="5"/>
  <c r="M5" i="5" s="1"/>
  <c r="I5" i="5"/>
  <c r="P5" i="5" s="1"/>
  <c r="R6" i="2" l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5" i="2"/>
  <c r="J6" i="2"/>
  <c r="K6" i="2"/>
  <c r="J7" i="2"/>
  <c r="K7" i="2"/>
  <c r="J8" i="2"/>
  <c r="K8" i="2"/>
  <c r="J9" i="2"/>
  <c r="K9" i="2"/>
  <c r="L9" i="2"/>
  <c r="J10" i="2"/>
  <c r="K10" i="2"/>
  <c r="J11" i="2"/>
  <c r="K11" i="2"/>
  <c r="J12" i="2"/>
  <c r="K12" i="2"/>
  <c r="J13" i="2"/>
  <c r="K13" i="2"/>
  <c r="L13" i="2"/>
  <c r="J14" i="2"/>
  <c r="K14" i="2"/>
  <c r="J15" i="2"/>
  <c r="K15" i="2"/>
  <c r="J16" i="2"/>
  <c r="K16" i="2"/>
  <c r="J17" i="2"/>
  <c r="K17" i="2"/>
  <c r="L17" i="2"/>
  <c r="J18" i="2"/>
  <c r="K18" i="2"/>
  <c r="J19" i="2"/>
  <c r="K19" i="2"/>
  <c r="J20" i="2"/>
  <c r="K20" i="2"/>
  <c r="J21" i="2"/>
  <c r="K21" i="2"/>
  <c r="L21" i="2"/>
  <c r="J22" i="2"/>
  <c r="K22" i="2"/>
  <c r="J23" i="2"/>
  <c r="K23" i="2"/>
  <c r="J24" i="2"/>
  <c r="K24" i="2"/>
  <c r="J25" i="2"/>
  <c r="K25" i="2"/>
  <c r="L25" i="2"/>
  <c r="J26" i="2"/>
  <c r="K26" i="2"/>
  <c r="J27" i="2"/>
  <c r="K27" i="2"/>
  <c r="J28" i="2"/>
  <c r="K28" i="2"/>
  <c r="J29" i="2"/>
  <c r="K29" i="2"/>
  <c r="L29" i="2"/>
  <c r="J30" i="2"/>
  <c r="K30" i="2"/>
  <c r="J31" i="2"/>
  <c r="K31" i="2"/>
  <c r="J32" i="2"/>
  <c r="K32" i="2"/>
  <c r="J33" i="2"/>
  <c r="K33" i="2"/>
  <c r="L33" i="2"/>
  <c r="J34" i="2"/>
  <c r="K34" i="2"/>
  <c r="J35" i="2"/>
  <c r="K35" i="2"/>
  <c r="J36" i="2"/>
  <c r="K36" i="2"/>
  <c r="J37" i="2"/>
  <c r="K37" i="2"/>
  <c r="L37" i="2"/>
  <c r="J38" i="2"/>
  <c r="K38" i="2"/>
  <c r="J39" i="2"/>
  <c r="K39" i="2"/>
  <c r="J40" i="2"/>
  <c r="K40" i="2"/>
  <c r="J41" i="2"/>
  <c r="K41" i="2"/>
  <c r="L41" i="2"/>
  <c r="J42" i="2"/>
  <c r="K42" i="2"/>
  <c r="J43" i="2"/>
  <c r="K43" i="2"/>
  <c r="J44" i="2"/>
  <c r="K44" i="2"/>
  <c r="J45" i="2"/>
  <c r="K45" i="2"/>
  <c r="L45" i="2"/>
  <c r="J46" i="2"/>
  <c r="K46" i="2"/>
  <c r="J47" i="2"/>
  <c r="K47" i="2"/>
  <c r="J48" i="2"/>
  <c r="K48" i="2"/>
  <c r="J49" i="2"/>
  <c r="K49" i="2"/>
  <c r="L49" i="2"/>
  <c r="J50" i="2"/>
  <c r="K50" i="2"/>
  <c r="J51" i="2"/>
  <c r="K51" i="2"/>
  <c r="J52" i="2"/>
  <c r="K52" i="2"/>
  <c r="J53" i="2"/>
  <c r="K53" i="2"/>
  <c r="L53" i="2"/>
  <c r="J54" i="2"/>
  <c r="K54" i="2"/>
  <c r="J55" i="2"/>
  <c r="K55" i="2"/>
  <c r="J56" i="2"/>
  <c r="K56" i="2"/>
  <c r="J57" i="2"/>
  <c r="K57" i="2"/>
  <c r="L57" i="2"/>
  <c r="J58" i="2"/>
  <c r="K58" i="2"/>
  <c r="J59" i="2"/>
  <c r="K59" i="2"/>
  <c r="J60" i="2"/>
  <c r="K60" i="2"/>
  <c r="J61" i="2"/>
  <c r="K61" i="2"/>
  <c r="L61" i="2"/>
  <c r="J62" i="2"/>
  <c r="K62" i="2"/>
  <c r="J63" i="2"/>
  <c r="K63" i="2"/>
  <c r="J64" i="2"/>
  <c r="K64" i="2"/>
  <c r="J65" i="2"/>
  <c r="K65" i="2"/>
  <c r="L65" i="2"/>
  <c r="J66" i="2"/>
  <c r="K66" i="2"/>
  <c r="J67" i="2"/>
  <c r="K67" i="2"/>
  <c r="J68" i="2"/>
  <c r="K68" i="2"/>
  <c r="J69" i="2"/>
  <c r="K69" i="2"/>
  <c r="L69" i="2"/>
  <c r="J70" i="2"/>
  <c r="K70" i="2"/>
  <c r="J71" i="2"/>
  <c r="K71" i="2"/>
  <c r="J72" i="2"/>
  <c r="K72" i="2"/>
  <c r="J73" i="2"/>
  <c r="K73" i="2"/>
  <c r="L73" i="2"/>
  <c r="J74" i="2"/>
  <c r="K74" i="2"/>
  <c r="J75" i="2"/>
  <c r="K75" i="2"/>
  <c r="J76" i="2"/>
  <c r="K76" i="2"/>
  <c r="J77" i="2"/>
  <c r="K77" i="2"/>
  <c r="L77" i="2"/>
  <c r="J78" i="2"/>
  <c r="K78" i="2"/>
  <c r="J79" i="2"/>
  <c r="K79" i="2"/>
  <c r="J80" i="2"/>
  <c r="K80" i="2"/>
  <c r="J81" i="2"/>
  <c r="K81" i="2"/>
  <c r="L81" i="2"/>
  <c r="J82" i="2"/>
  <c r="K82" i="2"/>
  <c r="J83" i="2"/>
  <c r="K83" i="2"/>
  <c r="J84" i="2"/>
  <c r="K84" i="2"/>
  <c r="J85" i="2"/>
  <c r="K85" i="2"/>
  <c r="L85" i="2"/>
  <c r="K5" i="2"/>
  <c r="J5" i="2"/>
  <c r="M6" i="2"/>
  <c r="N6" i="2"/>
  <c r="M7" i="2"/>
  <c r="N7" i="2"/>
  <c r="M8" i="2"/>
  <c r="N8" i="2"/>
  <c r="M9" i="2"/>
  <c r="N9" i="2"/>
  <c r="O9" i="2"/>
  <c r="M10" i="2"/>
  <c r="N10" i="2"/>
  <c r="M11" i="2"/>
  <c r="N11" i="2"/>
  <c r="M12" i="2"/>
  <c r="N12" i="2"/>
  <c r="M13" i="2"/>
  <c r="N13" i="2"/>
  <c r="O13" i="2"/>
  <c r="M14" i="2"/>
  <c r="N14" i="2"/>
  <c r="M15" i="2"/>
  <c r="N15" i="2"/>
  <c r="M16" i="2"/>
  <c r="N16" i="2"/>
  <c r="M17" i="2"/>
  <c r="N17" i="2"/>
  <c r="O17" i="2"/>
  <c r="M18" i="2"/>
  <c r="N18" i="2"/>
  <c r="M19" i="2"/>
  <c r="N19" i="2"/>
  <c r="M20" i="2"/>
  <c r="N20" i="2"/>
  <c r="M21" i="2"/>
  <c r="N21" i="2"/>
  <c r="O21" i="2"/>
  <c r="M22" i="2"/>
  <c r="N22" i="2"/>
  <c r="M23" i="2"/>
  <c r="N23" i="2"/>
  <c r="M24" i="2"/>
  <c r="N24" i="2"/>
  <c r="M25" i="2"/>
  <c r="N25" i="2"/>
  <c r="O25" i="2"/>
  <c r="M26" i="2"/>
  <c r="N26" i="2"/>
  <c r="M27" i="2"/>
  <c r="N27" i="2"/>
  <c r="M28" i="2"/>
  <c r="N28" i="2"/>
  <c r="M29" i="2"/>
  <c r="N29" i="2"/>
  <c r="O29" i="2"/>
  <c r="M30" i="2"/>
  <c r="N30" i="2"/>
  <c r="M31" i="2"/>
  <c r="N31" i="2"/>
  <c r="M32" i="2"/>
  <c r="N32" i="2"/>
  <c r="M33" i="2"/>
  <c r="N33" i="2"/>
  <c r="O33" i="2"/>
  <c r="M34" i="2"/>
  <c r="N34" i="2"/>
  <c r="M35" i="2"/>
  <c r="N35" i="2"/>
  <c r="M36" i="2"/>
  <c r="N36" i="2"/>
  <c r="M37" i="2"/>
  <c r="N37" i="2"/>
  <c r="O37" i="2"/>
  <c r="M38" i="2"/>
  <c r="N38" i="2"/>
  <c r="M39" i="2"/>
  <c r="N39" i="2"/>
  <c r="M40" i="2"/>
  <c r="N40" i="2"/>
  <c r="M41" i="2"/>
  <c r="N41" i="2"/>
  <c r="O41" i="2"/>
  <c r="M42" i="2"/>
  <c r="N42" i="2"/>
  <c r="M43" i="2"/>
  <c r="N43" i="2"/>
  <c r="M44" i="2"/>
  <c r="N44" i="2"/>
  <c r="M45" i="2"/>
  <c r="N45" i="2"/>
  <c r="O45" i="2"/>
  <c r="M46" i="2"/>
  <c r="N46" i="2"/>
  <c r="M47" i="2"/>
  <c r="N47" i="2"/>
  <c r="M48" i="2"/>
  <c r="N48" i="2"/>
  <c r="M49" i="2"/>
  <c r="N49" i="2"/>
  <c r="O49" i="2"/>
  <c r="M50" i="2"/>
  <c r="N50" i="2"/>
  <c r="M51" i="2"/>
  <c r="N51" i="2"/>
  <c r="M52" i="2"/>
  <c r="N52" i="2"/>
  <c r="M53" i="2"/>
  <c r="N53" i="2"/>
  <c r="O53" i="2"/>
  <c r="M54" i="2"/>
  <c r="N54" i="2"/>
  <c r="M55" i="2"/>
  <c r="N55" i="2"/>
  <c r="M56" i="2"/>
  <c r="N56" i="2"/>
  <c r="M57" i="2"/>
  <c r="N57" i="2"/>
  <c r="O57" i="2"/>
  <c r="M58" i="2"/>
  <c r="N58" i="2"/>
  <c r="M59" i="2"/>
  <c r="N59" i="2"/>
  <c r="M60" i="2"/>
  <c r="N60" i="2"/>
  <c r="M61" i="2"/>
  <c r="N61" i="2"/>
  <c r="O61" i="2"/>
  <c r="M62" i="2"/>
  <c r="N62" i="2"/>
  <c r="M63" i="2"/>
  <c r="N63" i="2"/>
  <c r="M64" i="2"/>
  <c r="N64" i="2"/>
  <c r="M65" i="2"/>
  <c r="N65" i="2"/>
  <c r="O65" i="2"/>
  <c r="M66" i="2"/>
  <c r="N66" i="2"/>
  <c r="M67" i="2"/>
  <c r="N67" i="2"/>
  <c r="M68" i="2"/>
  <c r="N68" i="2"/>
  <c r="M69" i="2"/>
  <c r="N69" i="2"/>
  <c r="O69" i="2"/>
  <c r="M70" i="2"/>
  <c r="N70" i="2"/>
  <c r="M71" i="2"/>
  <c r="N71" i="2"/>
  <c r="M72" i="2"/>
  <c r="N72" i="2"/>
  <c r="M73" i="2"/>
  <c r="N73" i="2"/>
  <c r="O73" i="2"/>
  <c r="M74" i="2"/>
  <c r="N74" i="2"/>
  <c r="M75" i="2"/>
  <c r="N75" i="2"/>
  <c r="M76" i="2"/>
  <c r="N76" i="2"/>
  <c r="M77" i="2"/>
  <c r="N77" i="2"/>
  <c r="O77" i="2"/>
  <c r="M78" i="2"/>
  <c r="N78" i="2"/>
  <c r="M79" i="2"/>
  <c r="N79" i="2"/>
  <c r="M80" i="2"/>
  <c r="N80" i="2"/>
  <c r="M81" i="2"/>
  <c r="N81" i="2"/>
  <c r="O81" i="2"/>
  <c r="M82" i="2"/>
  <c r="N82" i="2"/>
  <c r="M83" i="2"/>
  <c r="N83" i="2"/>
  <c r="M84" i="2"/>
  <c r="N84" i="2"/>
  <c r="M85" i="2"/>
  <c r="N85" i="2"/>
  <c r="O85" i="2"/>
  <c r="N5" i="2"/>
  <c r="M5" i="2"/>
  <c r="F6" i="2"/>
  <c r="L6" i="2" s="1"/>
  <c r="O6" i="2" s="1"/>
  <c r="F7" i="2"/>
  <c r="L7" i="2" s="1"/>
  <c r="O7" i="2" s="1"/>
  <c r="F8" i="2"/>
  <c r="L8" i="2" s="1"/>
  <c r="O8" i="2" s="1"/>
  <c r="F9" i="2"/>
  <c r="F10" i="2"/>
  <c r="L10" i="2" s="1"/>
  <c r="O10" i="2" s="1"/>
  <c r="F11" i="2"/>
  <c r="L11" i="2" s="1"/>
  <c r="O11" i="2" s="1"/>
  <c r="F12" i="2"/>
  <c r="L12" i="2" s="1"/>
  <c r="O12" i="2" s="1"/>
  <c r="F13" i="2"/>
  <c r="F14" i="2"/>
  <c r="L14" i="2" s="1"/>
  <c r="O14" i="2" s="1"/>
  <c r="F15" i="2"/>
  <c r="L15" i="2" s="1"/>
  <c r="O15" i="2" s="1"/>
  <c r="F16" i="2"/>
  <c r="L16" i="2" s="1"/>
  <c r="O16" i="2" s="1"/>
  <c r="F17" i="2"/>
  <c r="F18" i="2"/>
  <c r="L18" i="2" s="1"/>
  <c r="O18" i="2" s="1"/>
  <c r="F19" i="2"/>
  <c r="L19" i="2" s="1"/>
  <c r="O19" i="2" s="1"/>
  <c r="F20" i="2"/>
  <c r="L20" i="2" s="1"/>
  <c r="O20" i="2" s="1"/>
  <c r="F21" i="2"/>
  <c r="F22" i="2"/>
  <c r="L22" i="2" s="1"/>
  <c r="O22" i="2" s="1"/>
  <c r="F23" i="2"/>
  <c r="L23" i="2" s="1"/>
  <c r="O23" i="2" s="1"/>
  <c r="F24" i="2"/>
  <c r="L24" i="2" s="1"/>
  <c r="O24" i="2" s="1"/>
  <c r="F25" i="2"/>
  <c r="F26" i="2"/>
  <c r="L26" i="2" s="1"/>
  <c r="O26" i="2" s="1"/>
  <c r="F27" i="2"/>
  <c r="L27" i="2" s="1"/>
  <c r="O27" i="2" s="1"/>
  <c r="F28" i="2"/>
  <c r="L28" i="2" s="1"/>
  <c r="O28" i="2" s="1"/>
  <c r="F29" i="2"/>
  <c r="F30" i="2"/>
  <c r="L30" i="2" s="1"/>
  <c r="O30" i="2" s="1"/>
  <c r="F31" i="2"/>
  <c r="L31" i="2" s="1"/>
  <c r="O31" i="2" s="1"/>
  <c r="F32" i="2"/>
  <c r="L32" i="2" s="1"/>
  <c r="O32" i="2" s="1"/>
  <c r="F33" i="2"/>
  <c r="F34" i="2"/>
  <c r="L34" i="2" s="1"/>
  <c r="O34" i="2" s="1"/>
  <c r="F35" i="2"/>
  <c r="L35" i="2" s="1"/>
  <c r="O35" i="2" s="1"/>
  <c r="F36" i="2"/>
  <c r="L36" i="2" s="1"/>
  <c r="O36" i="2" s="1"/>
  <c r="F37" i="2"/>
  <c r="F38" i="2"/>
  <c r="L38" i="2" s="1"/>
  <c r="O38" i="2" s="1"/>
  <c r="F39" i="2"/>
  <c r="L39" i="2" s="1"/>
  <c r="O39" i="2" s="1"/>
  <c r="F40" i="2"/>
  <c r="L40" i="2" s="1"/>
  <c r="O40" i="2" s="1"/>
  <c r="F41" i="2"/>
  <c r="F42" i="2"/>
  <c r="L42" i="2" s="1"/>
  <c r="O42" i="2" s="1"/>
  <c r="F43" i="2"/>
  <c r="L43" i="2" s="1"/>
  <c r="O43" i="2" s="1"/>
  <c r="F44" i="2"/>
  <c r="L44" i="2" s="1"/>
  <c r="O44" i="2" s="1"/>
  <c r="F45" i="2"/>
  <c r="F46" i="2"/>
  <c r="L46" i="2" s="1"/>
  <c r="O46" i="2" s="1"/>
  <c r="F47" i="2"/>
  <c r="L47" i="2" s="1"/>
  <c r="O47" i="2" s="1"/>
  <c r="F48" i="2"/>
  <c r="L48" i="2" s="1"/>
  <c r="O48" i="2" s="1"/>
  <c r="F49" i="2"/>
  <c r="F50" i="2"/>
  <c r="L50" i="2" s="1"/>
  <c r="O50" i="2" s="1"/>
  <c r="F51" i="2"/>
  <c r="L51" i="2" s="1"/>
  <c r="O51" i="2" s="1"/>
  <c r="F52" i="2"/>
  <c r="L52" i="2" s="1"/>
  <c r="O52" i="2" s="1"/>
  <c r="F53" i="2"/>
  <c r="F54" i="2"/>
  <c r="L54" i="2" s="1"/>
  <c r="O54" i="2" s="1"/>
  <c r="F55" i="2"/>
  <c r="L55" i="2" s="1"/>
  <c r="O55" i="2" s="1"/>
  <c r="F56" i="2"/>
  <c r="L56" i="2" s="1"/>
  <c r="O56" i="2" s="1"/>
  <c r="F57" i="2"/>
  <c r="F58" i="2"/>
  <c r="L58" i="2" s="1"/>
  <c r="O58" i="2" s="1"/>
  <c r="F59" i="2"/>
  <c r="L59" i="2" s="1"/>
  <c r="O59" i="2" s="1"/>
  <c r="F60" i="2"/>
  <c r="L60" i="2" s="1"/>
  <c r="O60" i="2" s="1"/>
  <c r="F61" i="2"/>
  <c r="F62" i="2"/>
  <c r="L62" i="2" s="1"/>
  <c r="O62" i="2" s="1"/>
  <c r="F63" i="2"/>
  <c r="L63" i="2" s="1"/>
  <c r="O63" i="2" s="1"/>
  <c r="F64" i="2"/>
  <c r="L64" i="2" s="1"/>
  <c r="O64" i="2" s="1"/>
  <c r="F65" i="2"/>
  <c r="F66" i="2"/>
  <c r="L66" i="2" s="1"/>
  <c r="O66" i="2" s="1"/>
  <c r="F67" i="2"/>
  <c r="L67" i="2" s="1"/>
  <c r="O67" i="2" s="1"/>
  <c r="F68" i="2"/>
  <c r="L68" i="2" s="1"/>
  <c r="O68" i="2" s="1"/>
  <c r="F69" i="2"/>
  <c r="F70" i="2"/>
  <c r="L70" i="2" s="1"/>
  <c r="O70" i="2" s="1"/>
  <c r="F71" i="2"/>
  <c r="L71" i="2" s="1"/>
  <c r="O71" i="2" s="1"/>
  <c r="F72" i="2"/>
  <c r="L72" i="2" s="1"/>
  <c r="O72" i="2" s="1"/>
  <c r="F73" i="2"/>
  <c r="F74" i="2"/>
  <c r="L74" i="2" s="1"/>
  <c r="O74" i="2" s="1"/>
  <c r="F75" i="2"/>
  <c r="L75" i="2" s="1"/>
  <c r="O75" i="2" s="1"/>
  <c r="F76" i="2"/>
  <c r="L76" i="2" s="1"/>
  <c r="O76" i="2" s="1"/>
  <c r="F77" i="2"/>
  <c r="F78" i="2"/>
  <c r="L78" i="2" s="1"/>
  <c r="O78" i="2" s="1"/>
  <c r="F79" i="2"/>
  <c r="L79" i="2" s="1"/>
  <c r="O79" i="2" s="1"/>
  <c r="F80" i="2"/>
  <c r="L80" i="2" s="1"/>
  <c r="O80" i="2" s="1"/>
  <c r="F81" i="2"/>
  <c r="F82" i="2"/>
  <c r="L82" i="2" s="1"/>
  <c r="O82" i="2" s="1"/>
  <c r="F83" i="2"/>
  <c r="L83" i="2" s="1"/>
  <c r="O83" i="2" s="1"/>
  <c r="F84" i="2"/>
  <c r="L84" i="2" s="1"/>
  <c r="O84" i="2" s="1"/>
  <c r="F85" i="2"/>
  <c r="F5" i="2"/>
  <c r="L5" i="2" s="1"/>
  <c r="O5" i="2" s="1"/>
</calcChain>
</file>

<file path=xl/sharedStrings.xml><?xml version="1.0" encoding="utf-8"?>
<sst xmlns="http://schemas.openxmlformats.org/spreadsheetml/2006/main" count="1966" uniqueCount="398">
  <si>
    <t>addr</t>
  </si>
  <si>
    <t>data order</t>
  </si>
  <si>
    <t>data[3:0]</t>
  </si>
  <si>
    <t>22</t>
  </si>
  <si>
    <t>33</t>
  </si>
  <si>
    <t>44</t>
  </si>
  <si>
    <t>55</t>
  </si>
  <si>
    <t>66</t>
  </si>
  <si>
    <t>77</t>
  </si>
  <si>
    <t>88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</si>
  <si>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</si>
  <si>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</si>
  <si>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</si>
  <si>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</si>
  <si>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</si>
  <si>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</si>
  <si>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</si>
  <si>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</si>
  <si>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</si>
  <si>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mark_row</t>
  </si>
  <si>
    <t>mark_col</t>
  </si>
  <si>
    <t>mark_matrix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</si>
  <si>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</si>
  <si>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</si>
  <si>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</si>
  <si>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</si>
  <si>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</si>
  <si>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</si>
  <si>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</si>
  <si>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</si>
  <si>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</si>
  <si>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</si>
  <si>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</si>
  <si>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</si>
  <si>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</si>
  <si>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</si>
  <si>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</si>
  <si>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</si>
  <si>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</si>
  <si>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</si>
  <si>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</si>
  <si>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</si>
  <si>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</si>
  <si>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</si>
  <si>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</si>
  <si>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</si>
  <si>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</si>
  <si>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</si>
  <si>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</si>
  <si>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</si>
  <si>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</si>
  <si>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</si>
  <si>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</si>
  <si>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48</t>
  </si>
  <si>
    <t>49</t>
  </si>
  <si>
    <t>7'd0</t>
  </si>
  <si>
    <t>7'd1</t>
  </si>
  <si>
    <t>7'd2</t>
  </si>
  <si>
    <t>7'd3</t>
  </si>
  <si>
    <t>7'd4</t>
  </si>
  <si>
    <t>7'd5</t>
  </si>
  <si>
    <t>7'd6</t>
  </si>
  <si>
    <t>7'd7</t>
  </si>
  <si>
    <t>7'd8</t>
  </si>
  <si>
    <t>7'd9</t>
  </si>
  <si>
    <t>7'd10</t>
  </si>
  <si>
    <t>7'd11</t>
  </si>
  <si>
    <t>7'd12</t>
  </si>
  <si>
    <t>7'd13</t>
  </si>
  <si>
    <t>7'd14</t>
  </si>
  <si>
    <t>7'd15</t>
  </si>
  <si>
    <t>7'd16</t>
  </si>
  <si>
    <t>7'd17</t>
  </si>
  <si>
    <t>7'd18</t>
  </si>
  <si>
    <t>7'd19</t>
  </si>
  <si>
    <t>7'd20</t>
  </si>
  <si>
    <t>7'd21</t>
  </si>
  <si>
    <t>7'd22</t>
  </si>
  <si>
    <t>7'd23</t>
  </si>
  <si>
    <t>7'd24</t>
  </si>
  <si>
    <t>7'd25</t>
  </si>
  <si>
    <t>7'd26</t>
  </si>
  <si>
    <t>7'd27</t>
  </si>
  <si>
    <t>7'd28</t>
  </si>
  <si>
    <t>7'd29</t>
  </si>
  <si>
    <t>7'd30</t>
  </si>
  <si>
    <t>7'd31</t>
  </si>
  <si>
    <t>7'd32</t>
  </si>
  <si>
    <t>7'd33</t>
  </si>
  <si>
    <t>7'd34</t>
  </si>
  <si>
    <t>7'd35</t>
  </si>
  <si>
    <t>7'd36</t>
  </si>
  <si>
    <t>7'd37</t>
  </si>
  <si>
    <t>7'd38</t>
  </si>
  <si>
    <t>7'd39</t>
  </si>
  <si>
    <t>7'd40</t>
  </si>
  <si>
    <t>7'd41</t>
  </si>
  <si>
    <t>7'd42</t>
  </si>
  <si>
    <t>7'd43</t>
  </si>
  <si>
    <t>7'd44</t>
  </si>
  <si>
    <t>7'd45</t>
  </si>
  <si>
    <t>7'd46</t>
  </si>
  <si>
    <t>7'd47</t>
  </si>
  <si>
    <t>7'd48</t>
  </si>
  <si>
    <t>7'd49</t>
  </si>
  <si>
    <t>7'd50</t>
  </si>
  <si>
    <t>7'd51</t>
  </si>
  <si>
    <t>7'd52</t>
  </si>
  <si>
    <t>7'd53</t>
  </si>
  <si>
    <t>7'd54</t>
  </si>
  <si>
    <t>7'd55</t>
  </si>
  <si>
    <t>7'd56</t>
  </si>
  <si>
    <t>7'd57</t>
  </si>
  <si>
    <t>7'd58</t>
  </si>
  <si>
    <t>7'd59</t>
  </si>
  <si>
    <t>7'd60</t>
  </si>
  <si>
    <t>7'd61</t>
  </si>
  <si>
    <t>7'd62</t>
  </si>
  <si>
    <t>7'd63</t>
  </si>
  <si>
    <t>7'd64</t>
  </si>
  <si>
    <t>7'd65</t>
  </si>
  <si>
    <t>7'd66</t>
  </si>
  <si>
    <t>7'd67</t>
  </si>
  <si>
    <t>7'd68</t>
  </si>
  <si>
    <t>7'd69</t>
  </si>
  <si>
    <t>7'd70</t>
  </si>
  <si>
    <t>7'd71</t>
  </si>
  <si>
    <t>7'd72</t>
  </si>
  <si>
    <t>7'd73</t>
  </si>
  <si>
    <t>7'd74</t>
  </si>
  <si>
    <t>7'd75</t>
  </si>
  <si>
    <t>7'd76</t>
  </si>
  <si>
    <t>7'd77</t>
  </si>
  <si>
    <t>7'd78</t>
  </si>
  <si>
    <t>7'd79</t>
  </si>
  <si>
    <t>7'd80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</si>
  <si>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</si>
  <si>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</si>
  <si>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</si>
  <si>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</si>
  <si>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</si>
  <si>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</si>
  <si>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</si>
  <si>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</si>
  <si>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</si>
  <si>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</si>
  <si>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</si>
  <si>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</si>
  <si>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</si>
  <si>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</si>
  <si>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</si>
  <si>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</si>
  <si>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</si>
  <si>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</si>
  <si>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</si>
  <si>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</si>
  <si>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</si>
  <si>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</si>
  <si>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</si>
  <si>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</si>
  <si>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</si>
  <si>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</si>
  <si>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</si>
  <si>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</si>
  <si>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</si>
  <si>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</si>
  <si>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</si>
  <si>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</si>
  <si>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mark_row order</t>
  </si>
  <si>
    <t>mark_col order</t>
  </si>
  <si>
    <t>mark_matrix order</t>
  </si>
  <si>
    <t>num</t>
  </si>
  <si>
    <t>input</t>
  </si>
  <si>
    <t>output</t>
  </si>
  <si>
    <t>addr_row</t>
  </si>
  <si>
    <t>i</t>
  </si>
  <si>
    <t>j</t>
  </si>
  <si>
    <t>information</t>
  </si>
  <si>
    <t>dec</t>
  </si>
  <si>
    <t>bin</t>
  </si>
  <si>
    <t>bin_convert</t>
  </si>
  <si>
    <t>addr_by_i</t>
  </si>
  <si>
    <t>000</t>
  </si>
  <si>
    <t>addr[3]</t>
  </si>
  <si>
    <t>addr_by_i[3]</t>
  </si>
  <si>
    <t>addr_by_i[2]</t>
  </si>
  <si>
    <t>addr_by_i[1]</t>
  </si>
  <si>
    <t>addr_by_i[0]</t>
  </si>
  <si>
    <t>addr[6:4]</t>
  </si>
  <si>
    <t>001</t>
  </si>
  <si>
    <t>addr[3](addr[2] + addr[1]addr[0]) + !addr[3]!addr[2]!addr[1]</t>
  </si>
  <si>
    <t>addr[3](addr[2] + addr[1] + addr[0])</t>
  </si>
  <si>
    <t>addr[3] + addr[1] + !addr[3]addr[2]</t>
  </si>
  <si>
    <t>010</t>
  </si>
  <si>
    <t>addr[3] + addr[2]</t>
  </si>
  <si>
    <t>!addr[3]!addr[2]</t>
  </si>
  <si>
    <t>!addr[3]!addr[2] + addr[3]addr[2](addr[1] + addr[0])</t>
  </si>
  <si>
    <t>011</t>
  </si>
  <si>
    <t>addr[3] + addr[2]addr[1]</t>
  </si>
  <si>
    <t>100</t>
  </si>
  <si>
    <t>101</t>
  </si>
  <si>
    <t>!addr[3]</t>
  </si>
  <si>
    <t>addr to addr_by_i</t>
  </si>
  <si>
    <t>addr_by_i and  num to output</t>
  </si>
  <si>
    <t>addr_by_i[3:0]</t>
  </si>
  <si>
    <t>addr_row[6]</t>
  </si>
  <si>
    <t>addr_row[5]</t>
  </si>
  <si>
    <t>addr_row[4]</t>
  </si>
  <si>
    <t>addr_row[3]</t>
  </si>
  <si>
    <t>addr_row[2]</t>
  </si>
  <si>
    <t>addr_row[1]</t>
  </si>
  <si>
    <t>addr_row[0]</t>
  </si>
  <si>
    <t>0000</t>
  </si>
  <si>
    <t>num[3]num[0]</t>
  </si>
  <si>
    <t>num[3]!num[0] + num[2](num[1] + num[0])</t>
  </si>
  <si>
    <t>0001</t>
  </si>
  <si>
    <t>!num[1]!num[0] + num[1]num[0]</t>
  </si>
  <si>
    <t>!num[0]</t>
  </si>
  <si>
    <t>num[3]</t>
  </si>
  <si>
    <t>!num[3]</t>
  </si>
  <si>
    <t>num[2]</t>
  </si>
  <si>
    <t>num[1]</t>
  </si>
  <si>
    <t>num[0]</t>
  </si>
  <si>
    <t>0010</t>
  </si>
  <si>
    <t>num[3] + num[2]num[1]num[0]</t>
  </si>
  <si>
    <t>num[2](!num[1] + !num[0]) + !num[2]num[1]num[0]</t>
  </si>
  <si>
    <t>!num[1]num[0] + num[1]!num[0]</t>
  </si>
  <si>
    <t>0011</t>
  </si>
  <si>
    <t>num[3] + num[2]num[1]</t>
  </si>
  <si>
    <t>!num[3](!num[2] + !num[1])</t>
  </si>
  <si>
    <t>num[2]!num[1] + !num[2]num1</t>
  </si>
  <si>
    <t>!num[1]</t>
  </si>
  <si>
    <t>0100</t>
  </si>
  <si>
    <t>num[3] + num[2](num[1] + num[0])</t>
  </si>
  <si>
    <t>!num[3]!num[2] + num[3]num[0] + num[2]!num[1]!num[0]</t>
  </si>
  <si>
    <t>num[1]num[0] + !num[1]!num[0]</t>
  </si>
  <si>
    <t>0101</t>
  </si>
  <si>
    <t>num[3] + num[2]</t>
  </si>
  <si>
    <t>!num[2]</t>
  </si>
  <si>
    <t>0110</t>
  </si>
  <si>
    <t>num[3] + num[2] + num[1]num[0]</t>
  </si>
  <si>
    <t>0111</t>
  </si>
  <si>
    <t>num[3] + num[2] + num[1]</t>
  </si>
  <si>
    <t>!num[3]!num[2]!num[1]</t>
  </si>
  <si>
    <t>!num[2]!num[1] + num[2]num[1]</t>
  </si>
  <si>
    <t>1000</t>
  </si>
  <si>
    <t>!num[3] + !num[0]</t>
  </si>
  <si>
    <t>addr_by_j</t>
  </si>
  <si>
    <t>addr_col</t>
  </si>
  <si>
    <t>addr_by_j[3]</t>
  </si>
  <si>
    <t>addr_by_j[2]</t>
  </si>
  <si>
    <t>addr_by_j[1]</t>
  </si>
  <si>
    <t>addr_by_j[0]</t>
  </si>
  <si>
    <t>addr[3]!addr[2]!addr[1]!addr[0]</t>
  </si>
  <si>
    <t>addr[2](!addr[3] + addr[1] + addr[0])</t>
  </si>
  <si>
    <t>!addr[3]!addr[2]!addr[1]addr[0] + addr[3]!addr[2]addr[1]!addr[0]</t>
  </si>
  <si>
    <t>!addr[2]!addr[1](addr[3] + !addr[0]) + addr[2]addr[1](!addr[3] + addr[0])</t>
  </si>
  <si>
    <t>!addr[3]!addr[1]!addr[0] + addr[3]!addr[2]!addr[1] + addr[2]!addr[1]addr[0] + addr[3]addr[2]addr[1]!addr[0]</t>
  </si>
  <si>
    <t>!addr[3]addr[2]addr[0] + addr[3]addr[2]!addr[0] + !addr[3]!addr[2]!addr[1]!addr[0] + !addr[3]!addr[2]addr[1]addr[0] + addr[3]!addr[2]!addr[1]addr[0])</t>
  </si>
  <si>
    <t>!addr[2]addr[1] + !addr[3]!addr[2]addr[0] + addr[2]!addr[1]!addr[0] + addr[3]addr[2]!addr[1]</t>
  </si>
  <si>
    <t>!addr[1]!addr[0] + addr[3]!addr[1] + !addr[3]!addr[2]addr[1]addr[0]</t>
  </si>
  <si>
    <t>!addr[3]!addr[1]!addr[0] + !addr[3]!addr[2]!addr[0] + addr[3]!addr[1]addr[0] + addr[3]!addr[2]addr[0] + !addr[3]addr[2]addr[1]addr[0]</t>
  </si>
  <si>
    <t>!addr[3]addr[2]addr[1]addr[0]</t>
  </si>
  <si>
    <t>addr[3]addr[2] + addr[2]!addr[1] + addr[2]!addr[0] + !addr[3]!addr[2]addr[1]addr[0]</t>
  </si>
  <si>
    <t>addr[3]addr[0] + !addr[3]!addr[0]</t>
  </si>
  <si>
    <t>addr_by_j and  num to output</t>
  </si>
  <si>
    <t>addr_by_j[3:0]</t>
  </si>
  <si>
    <t>addr_col[6]</t>
  </si>
  <si>
    <t>addr_col[5]</t>
  </si>
  <si>
    <t>addr_col[4]</t>
  </si>
  <si>
    <t>addr_col[3]</t>
  </si>
  <si>
    <t>addr_col[2]</t>
  </si>
  <si>
    <t>addr_col[1]</t>
  </si>
  <si>
    <t>addr_col[0]</t>
  </si>
  <si>
    <t>num[2](num[1] + num[0]) + num[3]!num[0]</t>
  </si>
  <si>
    <t>num[3] + !num[0]</t>
  </si>
  <si>
    <t>addr_matrix</t>
  </si>
  <si>
    <t>matrix</t>
  </si>
  <si>
    <t>addr_by_ij</t>
  </si>
  <si>
    <t>ij</t>
  </si>
  <si>
    <t>addr_by_ij[3]</t>
  </si>
  <si>
    <t>addr_by_ij[2]</t>
  </si>
  <si>
    <t>addr_by_ij[1]</t>
  </si>
  <si>
    <t>addr_by_ij[0]</t>
  </si>
  <si>
    <t>addr to addr_by_ij</t>
  </si>
  <si>
    <t>addr[2]addr[1](!addr[3] + addr[0]) + addr[3]!addr[2]!addr[1]!addr[0]</t>
  </si>
  <si>
    <t>addr[2]!addr[1] + addr[3]addr[2]!addr[0] + !addr[3]!addr[2]addr[1]addr[0]</t>
  </si>
  <si>
    <t>addr[3]addr[2]addr[1]</t>
  </si>
  <si>
    <t>addr[3]!addr[2] + addr[3]!addr[1] + !addr[2]!addr[1]</t>
  </si>
  <si>
    <t>addr[2](addr[3]!addr[1] + !addr[1]addr[0] + !addr[3]addr[1]) + addr[3]!addr[2]addr[1]addr[0]</t>
  </si>
  <si>
    <t>!addr[2] + addr[3]!addr[1]!addr[0] + !addr[3]addr[1]addr[0]</t>
  </si>
  <si>
    <t>!addr[3]addr[2]!addr[1] + addr[3]addr[2]addr[0] + addr[2]addr[1]!addr[0]</t>
  </si>
  <si>
    <t>addr[3]addr[2](!addr[1] + !addr[0])</t>
  </si>
  <si>
    <t>!addr[3] + !addr[2] + addr[1]addr[0]</t>
  </si>
  <si>
    <t>addr[3]!addr[2] + addr[2]addr[1](!addr[3] + addr[0])</t>
  </si>
  <si>
    <t>!addr[3]addr[2]!addr[1] + addr[3]!addr[2]addr[0] + addr[3]!addr[2]addr[1] + !addr[2]addr[1]addr[0]</t>
  </si>
  <si>
    <t>addr[2]addr[1] + !addr[3]addr[2]addr[0]</t>
  </si>
  <si>
    <t>!addr[2] + !addr[1](addr[3] +!addr[0])</t>
  </si>
  <si>
    <t>addr[2]!addr[1](addr[3] + !addr[0]) + !addr[2]addr[1](!addr[3] + addr[0])</t>
  </si>
  <si>
    <t>addr_by_ij and  num to output</t>
  </si>
  <si>
    <t>addr_by_ij[3:0]</t>
  </si>
  <si>
    <t>addr_matrix[5]</t>
  </si>
  <si>
    <t>addr_matrix[4]</t>
  </si>
  <si>
    <t>addr_matrix[3]</t>
  </si>
  <si>
    <t>addr_matrix[2]</t>
  </si>
  <si>
    <t>addr_matrix[1]</t>
  </si>
  <si>
    <t>addr_matrix[0]</t>
  </si>
  <si>
    <t>addr_matrix[6]</t>
  </si>
  <si>
    <t>num[3]!num[1] + num[2]num[1]num[0]</t>
  </si>
  <si>
    <t>num[2](!num[1] + !num[0])</t>
  </si>
  <si>
    <t>num[1]num[0] + num[3]!num[0] + num[2](num[1] + num[0])</t>
  </si>
  <si>
    <t>!num[2]!num[1] + num[2]num[1]!num[0]</t>
  </si>
  <si>
    <t>num[3] + !num[1]!num[0] + num[1]num[0]</t>
  </si>
  <si>
    <t>num[2]!num[1]!num[0] + !num[3]!num[2](!num[1] + !num[0])</t>
  </si>
  <si>
    <t>num[3]num[0] + num[2]!num[1]!num[0] + !num[3]!num[2](!num[1] + !num[0])</t>
  </si>
  <si>
    <t>num[2] + num[3]!num[1]</t>
  </si>
  <si>
    <t>!num[3]!num[2]</t>
  </si>
  <si>
    <t>!num[2] + num[1]num[0]</t>
  </si>
  <si>
    <t>!num[2](!num[1] + !num[0]) + num[2]num[1]num[0]</t>
  </si>
  <si>
    <t>num[1]!num[0] + !num[3]!num[1]num[0]</t>
  </si>
  <si>
    <t>num[3] + num[2]num[1]!num[0]</t>
  </si>
  <si>
    <t>num[2]!num[1] + num[1]num[0] + !num[2]num[1]</t>
  </si>
  <si>
    <t>!num[3]!num[2] + !num[3]!num[1]!num[0]</t>
  </si>
  <si>
    <t>num[3]!num[1] + num[1]num[0] + !num[3]!num[2]!num[0]</t>
  </si>
  <si>
    <t>!num[3]!num[2] + num[3]num[0]</t>
  </si>
  <si>
    <t>!num[3]!num[2] + num[1]num[0] + num[3]!num[0]</t>
  </si>
  <si>
    <t>num[3]!num[0] + num[1]num[0] + num[2](num[0] + num[1])</t>
  </si>
  <si>
    <t>h</t>
  </si>
  <si>
    <t>k</t>
  </si>
  <si>
    <t>l</t>
  </si>
  <si>
    <t>m</t>
  </si>
  <si>
    <t>n</t>
  </si>
  <si>
    <t>o</t>
  </si>
  <si>
    <t>p</t>
  </si>
  <si>
    <t>g</t>
  </si>
  <si>
    <t>f</t>
  </si>
  <si>
    <t>e</t>
  </si>
  <si>
    <t>!addr[3]!addr[2] + !addr[3]!addr[1] + addr[3]addr[2]addr[1]addr[0]</t>
  </si>
  <si>
    <t>num[3] + !num[2]!num[1] + !num[2]!num[0] + num[2]num[1]num[0]</t>
  </si>
  <si>
    <t>addr[1]addr[0] + !addr[3]addr[1] + addr[3]add[2]~addr[1]!addr[0]</t>
  </si>
  <si>
    <t>!addr[3]!addr[0] + addr[3](addr[2]!addr[0] + addr[1]!addr[0])</t>
  </si>
  <si>
    <t>!addr[3]addr[2]addr[0] + addr[3]!addr[2]addr[0] + !addr[3]!addr[2]!addr[0] + addr[3]addr[2]addr[1]!addr[0]</t>
  </si>
  <si>
    <t>addr[2]addr[1]addr[0] + addr[3]!addr[2]addr[1] + !addr[3]addr[1]!addr[0] + !addr[3]!addr[2]!addr[1]addr[0]</t>
  </si>
  <si>
    <t>addr[3]!addr[2] + !addr[3]!addr[2](!addr[1] + !addr[0])</t>
  </si>
  <si>
    <t>addr[3]addr[2]!addr[1]!addr[0] + !addr[3]!addr[2]addr[1]addr[0]</t>
  </si>
  <si>
    <t>!addr[3]addr[2]!addr[1]addr[0] + addr[3]addr[2]addr[1]!addr[0]</t>
  </si>
  <si>
    <t>!addr[3]!addr[1]addr[0] + !addr[3]addr[1]!addr[0] + addr[3]addr[2]addr[1] + addr[3]addr[1]addr[0]</t>
  </si>
  <si>
    <t>addr_col = x + num * 3</t>
  </si>
  <si>
    <t>addr_col = x + num * 4</t>
  </si>
  <si>
    <t>addr_col = x + num * 5</t>
  </si>
  <si>
    <t>addr_col = x + num * 6</t>
  </si>
  <si>
    <t>addr_col = x + num * 7</t>
  </si>
  <si>
    <t>addr_col = x + num * 8</t>
  </si>
  <si>
    <t>addr_col = h + 1</t>
  </si>
  <si>
    <t>addr_col = i + 1</t>
  </si>
  <si>
    <t>addr[2]!addr[1] + addr[3]addr[1] + addr[1]!addr[0] + !addr[3]!addr[2]addr[0]</t>
  </si>
  <si>
    <t>final input</t>
  </si>
  <si>
    <t>result</t>
  </si>
  <si>
    <t>test input 1</t>
  </si>
  <si>
    <t>test_dec</t>
  </si>
  <si>
    <t>out_hex</t>
  </si>
  <si>
    <t>mark</t>
  </si>
  <si>
    <t>0111000</t>
  </si>
  <si>
    <t>1111000</t>
  </si>
  <si>
    <t>1110001</t>
  </si>
  <si>
    <t>1110010</t>
  </si>
  <si>
    <t>1110111</t>
  </si>
  <si>
    <t>1100000</t>
  </si>
  <si>
    <t>1110011</t>
  </si>
  <si>
    <t>1110110</t>
  </si>
  <si>
    <t>1110100</t>
  </si>
  <si>
    <t>1111001</t>
  </si>
  <si>
    <t>1110101</t>
  </si>
  <si>
    <t>1010100</t>
  </si>
  <si>
    <t>exp_hex</t>
  </si>
  <si>
    <t>solve</t>
  </si>
  <si>
    <t>init</t>
  </si>
  <si>
    <t>test1</t>
  </si>
  <si>
    <t>PASS</t>
  </si>
  <si>
    <t>test input 2</t>
  </si>
  <si>
    <t>test_bin</t>
  </si>
  <si>
    <t>1100010</t>
  </si>
  <si>
    <t>0110000</t>
  </si>
  <si>
    <t>1010001</t>
  </si>
  <si>
    <t>test2</t>
  </si>
  <si>
    <t>test input n</t>
  </si>
  <si>
    <t>test input 3</t>
  </si>
  <si>
    <t>test input 4</t>
  </si>
  <si>
    <t>test input 5</t>
  </si>
  <si>
    <t>f8</t>
  </si>
  <si>
    <t>f1</t>
  </si>
  <si>
    <t>f2</t>
  </si>
  <si>
    <t>f7</t>
  </si>
  <si>
    <t>f5</t>
  </si>
  <si>
    <t>f3</t>
  </si>
  <si>
    <t>f9</t>
  </si>
  <si>
    <t>f4</t>
  </si>
  <si>
    <t>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</si>
</sst>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10" borderId="0" applyNumberFormat="0" applyBorder="0" applyAlignment="0" applyProtection="0"/>
  </cellStyleXfs>
  <cellXfs count="12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0" xfId="0" quotePrefix="1" applyNumberFormat="1"/>
    <xf numFmtId="49" fontId="0" fillId="0" borderId="0" xfId="0" applyNumberFormat="1"/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0" xfId="0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4" borderId="0" xfId="0" applyFont="1" applyFill="1"/>
    <xf numFmtId="0" fontId="4" fillId="4" borderId="0" xfId="0" applyFont="1" applyFill="1"/>
    <xf numFmtId="0" fontId="3" fillId="5" borderId="0" xfId="0" applyFont="1" applyFill="1"/>
    <xf numFmtId="0" fontId="0" fillId="5" borderId="0" xfId="0" applyFill="1"/>
    <xf numFmtId="0" fontId="0" fillId="5" borderId="0" xfId="0" applyFont="1" applyFill="1"/>
    <xf numFmtId="0" fontId="4" fillId="5" borderId="0" xfId="0" applyFont="1" applyFill="1"/>
    <xf numFmtId="0" fontId="0" fillId="6" borderId="0" xfId="0" applyFill="1"/>
    <xf numFmtId="0" fontId="0" fillId="6" borderId="0" xfId="0" applyFont="1" applyFill="1"/>
    <xf numFmtId="0" fontId="5" fillId="3" borderId="0" xfId="0" applyFont="1" applyFill="1"/>
    <xf numFmtId="0" fontId="5" fillId="6" borderId="0" xfId="0" applyFont="1" applyFill="1"/>
    <xf numFmtId="0" fontId="5" fillId="5" borderId="0" xfId="0" applyFont="1" applyFill="1"/>
    <xf numFmtId="0" fontId="2" fillId="5" borderId="0" xfId="0" applyFont="1" applyFill="1"/>
    <xf numFmtId="0" fontId="2" fillId="4" borderId="0" xfId="0" applyFont="1" applyFill="1"/>
    <xf numFmtId="0" fontId="6" fillId="2" borderId="0" xfId="0" applyFont="1" applyFill="1"/>
    <xf numFmtId="0" fontId="2" fillId="3" borderId="0" xfId="0" applyFont="1" applyFill="1"/>
    <xf numFmtId="0" fontId="6" fillId="3" borderId="0" xfId="0" applyFont="1" applyFill="1"/>
    <xf numFmtId="0" fontId="0" fillId="0" borderId="0" xfId="0" applyAlignment="1">
      <alignment horizontal="center"/>
    </xf>
    <xf numFmtId="0" fontId="7" fillId="0" borderId="0" xfId="0" applyFont="1"/>
    <xf numFmtId="0" fontId="3" fillId="6" borderId="0" xfId="0" applyFont="1" applyFill="1"/>
    <xf numFmtId="0" fontId="6" fillId="6" borderId="0" xfId="0" applyFont="1" applyFill="1"/>
    <xf numFmtId="0" fontId="4" fillId="6" borderId="0" xfId="0" applyFont="1" applyFill="1"/>
    <xf numFmtId="0" fontId="7" fillId="6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0" borderId="0" xfId="0" applyFont="1"/>
    <xf numFmtId="0" fontId="9" fillId="0" borderId="0" xfId="0" applyFont="1"/>
    <xf numFmtId="0" fontId="5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3" fillId="4" borderId="0" xfId="0" applyFont="1" applyFill="1"/>
    <xf numFmtId="0" fontId="6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3" fillId="3" borderId="0" xfId="0" applyFont="1" applyFill="1"/>
    <xf numFmtId="0" fontId="7" fillId="3" borderId="0" xfId="0" applyFont="1" applyFill="1"/>
    <xf numFmtId="0" fontId="4" fillId="2" borderId="0" xfId="0" applyFont="1" applyFill="1"/>
    <xf numFmtId="0" fontId="7" fillId="2" borderId="0" xfId="0" applyFont="1" applyFill="1"/>
    <xf numFmtId="0" fontId="3" fillId="7" borderId="0" xfId="0" applyFont="1" applyFill="1"/>
    <xf numFmtId="0" fontId="0" fillId="7" borderId="0" xfId="0" applyFill="1"/>
    <xf numFmtId="0" fontId="6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7" fillId="7" borderId="0" xfId="0" applyFont="1" applyFill="1"/>
    <xf numFmtId="0" fontId="3" fillId="8" borderId="0" xfId="0" applyFont="1" applyFill="1"/>
    <xf numFmtId="0" fontId="0" fillId="8" borderId="0" xfId="0" applyFill="1"/>
    <xf numFmtId="0" fontId="6" fillId="8" borderId="0" xfId="0" applyFont="1" applyFill="1"/>
    <xf numFmtId="0" fontId="4" fillId="8" borderId="0" xfId="0" applyFont="1" applyFill="1"/>
    <xf numFmtId="0" fontId="5" fillId="8" borderId="0" xfId="0" applyFont="1" applyFill="1"/>
    <xf numFmtId="0" fontId="7" fillId="8" borderId="0" xfId="0" applyFont="1" applyFill="1"/>
    <xf numFmtId="0" fontId="3" fillId="9" borderId="0" xfId="0" applyFont="1" applyFill="1"/>
    <xf numFmtId="0" fontId="0" fillId="9" borderId="0" xfId="0" applyFill="1"/>
    <xf numFmtId="0" fontId="6" fillId="9" borderId="0" xfId="0" applyFont="1" applyFill="1"/>
    <xf numFmtId="0" fontId="4" fillId="9" borderId="0" xfId="0" applyFont="1" applyFill="1"/>
    <xf numFmtId="0" fontId="5" fillId="9" borderId="0" xfId="0" applyFont="1" applyFill="1"/>
    <xf numFmtId="0" fontId="7" fillId="9" borderId="0" xfId="0" applyFont="1" applyFill="1"/>
    <xf numFmtId="0" fontId="9" fillId="4" borderId="0" xfId="0" applyFont="1" applyFill="1"/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0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10" borderId="0" xfId="1"/>
    <xf numFmtId="0" fontId="0" fillId="0" borderId="0" xfId="0" applyAlignment="1">
      <alignment horizontal="right"/>
    </xf>
  </cellXfs>
  <cellStyles count="2">
    <cellStyle name="Good" xfId="1" builtinId="2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86"/>
  <sheetViews>
    <sheetView workbookViewId="0">
      <selection activeCell="U20" sqref="U20"/>
    </sheetView>
  </sheetViews>
  <sheetFormatPr defaultRowHeight="15" x14ac:dyDescent="0.25"/>
  <cols>
    <col min="9" max="9" width="9.140625" customWidth="1"/>
    <col min="25" max="25" width="12.140625" bestFit="1" customWidth="1"/>
  </cols>
  <sheetData>
    <row r="4" spans="2:28" x14ac:dyDescent="0.25">
      <c r="B4" t="s">
        <v>1</v>
      </c>
      <c r="M4" t="s">
        <v>0</v>
      </c>
    </row>
    <row r="5" spans="2:28" ht="15.75" thickBot="1" x14ac:dyDescent="0.3">
      <c r="X5" t="s">
        <v>0</v>
      </c>
      <c r="Y5" t="s">
        <v>21</v>
      </c>
      <c r="Z5" t="s">
        <v>20</v>
      </c>
      <c r="AA5" t="s">
        <v>19</v>
      </c>
      <c r="AB5" t="s">
        <v>2</v>
      </c>
    </row>
    <row r="6" spans="2:28" x14ac:dyDescent="0.25">
      <c r="B6" s="1">
        <v>0</v>
      </c>
      <c r="C6" s="2">
        <v>1</v>
      </c>
      <c r="D6" s="3">
        <v>2</v>
      </c>
      <c r="E6" s="1">
        <v>3</v>
      </c>
      <c r="F6" s="2">
        <v>4</v>
      </c>
      <c r="G6" s="3">
        <v>5</v>
      </c>
      <c r="H6" s="1">
        <v>6</v>
      </c>
      <c r="I6" s="2">
        <v>7</v>
      </c>
      <c r="J6" s="3">
        <v>8</v>
      </c>
      <c r="M6" s="1" t="s">
        <v>55</v>
      </c>
      <c r="N6" s="2" t="s">
        <v>56</v>
      </c>
      <c r="O6" s="3" t="s">
        <v>57</v>
      </c>
      <c r="P6" s="1" t="s">
        <v>58</v>
      </c>
      <c r="Q6" s="2" t="s">
        <v>59</v>
      </c>
      <c r="R6" s="3" t="s">
        <v>60</v>
      </c>
      <c r="S6" s="1" t="s">
        <v>61</v>
      </c>
      <c r="T6" s="2" t="s">
        <v>62</v>
      </c>
      <c r="U6" s="3" t="s">
        <v>63</v>
      </c>
      <c r="X6" t="s">
        <v>55</v>
      </c>
      <c r="Y6" t="s">
        <v>10</v>
      </c>
      <c r="Z6" s="11" t="s">
        <v>10</v>
      </c>
      <c r="AA6" s="10" t="s">
        <v>10</v>
      </c>
      <c r="AB6">
        <v>0</v>
      </c>
    </row>
    <row r="7" spans="2:28" x14ac:dyDescent="0.25">
      <c r="B7" s="4">
        <v>9</v>
      </c>
      <c r="C7" s="5">
        <v>10</v>
      </c>
      <c r="D7" s="6">
        <v>11</v>
      </c>
      <c r="E7" s="4">
        <v>12</v>
      </c>
      <c r="F7" s="5">
        <v>13</v>
      </c>
      <c r="G7" s="6">
        <v>14</v>
      </c>
      <c r="H7" s="4">
        <v>15</v>
      </c>
      <c r="I7" s="5">
        <v>16</v>
      </c>
      <c r="J7" s="6">
        <v>17</v>
      </c>
      <c r="M7" s="4" t="s">
        <v>64</v>
      </c>
      <c r="N7" s="5" t="s">
        <v>65</v>
      </c>
      <c r="O7" s="6" t="s">
        <v>66</v>
      </c>
      <c r="P7" s="4" t="s">
        <v>67</v>
      </c>
      <c r="Q7" s="5" t="s">
        <v>68</v>
      </c>
      <c r="R7" s="6" t="s">
        <v>69</v>
      </c>
      <c r="S7" s="4" t="s">
        <v>70</v>
      </c>
      <c r="T7" s="5" t="s">
        <v>71</v>
      </c>
      <c r="U7" s="6" t="s">
        <v>72</v>
      </c>
      <c r="X7" t="s">
        <v>56</v>
      </c>
      <c r="Y7" t="s">
        <v>11</v>
      </c>
      <c r="Z7" s="11" t="s">
        <v>22</v>
      </c>
      <c r="AA7" s="11" t="s">
        <v>11</v>
      </c>
      <c r="AB7">
        <v>1</v>
      </c>
    </row>
    <row r="8" spans="2:28" ht="15.75" thickBot="1" x14ac:dyDescent="0.3">
      <c r="B8" s="7">
        <v>18</v>
      </c>
      <c r="C8" s="8">
        <v>19</v>
      </c>
      <c r="D8" s="9">
        <v>20</v>
      </c>
      <c r="E8" s="7">
        <v>21</v>
      </c>
      <c r="F8" s="8">
        <v>22</v>
      </c>
      <c r="G8" s="9">
        <v>23</v>
      </c>
      <c r="H8" s="7">
        <v>24</v>
      </c>
      <c r="I8" s="8">
        <v>25</v>
      </c>
      <c r="J8" s="9">
        <v>26</v>
      </c>
      <c r="M8" s="7" t="s">
        <v>73</v>
      </c>
      <c r="N8" s="8" t="s">
        <v>74</v>
      </c>
      <c r="O8" s="9" t="s">
        <v>75</v>
      </c>
      <c r="P8" s="7" t="s">
        <v>76</v>
      </c>
      <c r="Q8" s="8" t="s">
        <v>77</v>
      </c>
      <c r="R8" s="9" t="s">
        <v>78</v>
      </c>
      <c r="S8" s="7" t="s">
        <v>79</v>
      </c>
      <c r="T8" s="8" t="s">
        <v>80</v>
      </c>
      <c r="U8" s="9" t="s">
        <v>81</v>
      </c>
      <c r="X8" t="s">
        <v>57</v>
      </c>
      <c r="Y8" t="s">
        <v>12</v>
      </c>
      <c r="Z8" s="11" t="s">
        <v>31</v>
      </c>
      <c r="AA8" s="11" t="s">
        <v>12</v>
      </c>
      <c r="AB8">
        <v>2</v>
      </c>
    </row>
    <row r="9" spans="2:28" x14ac:dyDescent="0.25">
      <c r="B9" s="1">
        <v>27</v>
      </c>
      <c r="C9" s="2">
        <v>28</v>
      </c>
      <c r="D9" s="3">
        <v>29</v>
      </c>
      <c r="E9" s="1">
        <v>30</v>
      </c>
      <c r="F9" s="2">
        <v>31</v>
      </c>
      <c r="G9" s="3">
        <v>32</v>
      </c>
      <c r="H9" s="1">
        <v>33</v>
      </c>
      <c r="I9" s="2">
        <v>34</v>
      </c>
      <c r="J9" s="3">
        <v>35</v>
      </c>
      <c r="M9" s="1" t="s">
        <v>82</v>
      </c>
      <c r="N9" s="2" t="s">
        <v>83</v>
      </c>
      <c r="O9" s="3" t="s">
        <v>84</v>
      </c>
      <c r="P9" s="1" t="s">
        <v>85</v>
      </c>
      <c r="Q9" s="2" t="s">
        <v>86</v>
      </c>
      <c r="R9" s="3" t="s">
        <v>87</v>
      </c>
      <c r="S9" s="1" t="s">
        <v>88</v>
      </c>
      <c r="T9" s="2" t="s">
        <v>89</v>
      </c>
      <c r="U9" s="3" t="s">
        <v>90</v>
      </c>
      <c r="X9" t="s">
        <v>58</v>
      </c>
      <c r="Y9" t="s">
        <v>22</v>
      </c>
      <c r="Z9" s="11" t="s">
        <v>39</v>
      </c>
      <c r="AA9" s="11" t="s">
        <v>13</v>
      </c>
      <c r="AB9">
        <v>3</v>
      </c>
    </row>
    <row r="10" spans="2:28" x14ac:dyDescent="0.25">
      <c r="B10" s="4">
        <v>36</v>
      </c>
      <c r="C10" s="5">
        <v>37</v>
      </c>
      <c r="D10" s="6">
        <v>38</v>
      </c>
      <c r="E10" s="4">
        <v>39</v>
      </c>
      <c r="F10" s="5">
        <v>40</v>
      </c>
      <c r="G10" s="6">
        <v>41</v>
      </c>
      <c r="H10" s="4">
        <v>42</v>
      </c>
      <c r="I10" s="5">
        <v>43</v>
      </c>
      <c r="J10" s="6">
        <v>44</v>
      </c>
      <c r="M10" s="4" t="s">
        <v>91</v>
      </c>
      <c r="N10" s="5" t="s">
        <v>92</v>
      </c>
      <c r="O10" s="6" t="s">
        <v>93</v>
      </c>
      <c r="P10" s="4" t="s">
        <v>94</v>
      </c>
      <c r="Q10" s="5" t="s">
        <v>95</v>
      </c>
      <c r="R10" s="6" t="s">
        <v>96</v>
      </c>
      <c r="S10" s="4" t="s">
        <v>97</v>
      </c>
      <c r="T10" s="5" t="s">
        <v>98</v>
      </c>
      <c r="U10" s="6" t="s">
        <v>99</v>
      </c>
      <c r="X10" t="s">
        <v>59</v>
      </c>
      <c r="Y10" t="s">
        <v>23</v>
      </c>
      <c r="Z10" s="11" t="s">
        <v>47</v>
      </c>
      <c r="AA10" s="11" t="s">
        <v>14</v>
      </c>
      <c r="AB10">
        <v>4</v>
      </c>
    </row>
    <row r="11" spans="2:28" ht="15.75" thickBot="1" x14ac:dyDescent="0.3">
      <c r="B11" s="7">
        <v>45</v>
      </c>
      <c r="C11" s="8">
        <v>46</v>
      </c>
      <c r="D11" s="9">
        <v>47</v>
      </c>
      <c r="E11" s="7">
        <v>48</v>
      </c>
      <c r="F11" s="8">
        <v>49</v>
      </c>
      <c r="G11" s="9">
        <v>50</v>
      </c>
      <c r="H11" s="7">
        <v>51</v>
      </c>
      <c r="I11" s="8">
        <v>52</v>
      </c>
      <c r="J11" s="9">
        <v>53</v>
      </c>
      <c r="M11" s="7" t="s">
        <v>100</v>
      </c>
      <c r="N11" s="8" t="s">
        <v>101</v>
      </c>
      <c r="O11" s="9" t="s">
        <v>102</v>
      </c>
      <c r="P11" s="7" t="s">
        <v>103</v>
      </c>
      <c r="Q11" s="8" t="s">
        <v>104</v>
      </c>
      <c r="R11" s="9" t="s">
        <v>105</v>
      </c>
      <c r="S11" s="7" t="s">
        <v>106</v>
      </c>
      <c r="T11" s="8" t="s">
        <v>107</v>
      </c>
      <c r="U11" s="9" t="s">
        <v>108</v>
      </c>
      <c r="X11" t="s">
        <v>60</v>
      </c>
      <c r="Y11" t="s">
        <v>24</v>
      </c>
      <c r="Z11" s="11" t="s">
        <v>136</v>
      </c>
      <c r="AA11" s="11" t="s">
        <v>15</v>
      </c>
      <c r="AB11">
        <v>5</v>
      </c>
    </row>
    <row r="12" spans="2:28" x14ac:dyDescent="0.25">
      <c r="B12" s="1">
        <v>54</v>
      </c>
      <c r="C12" s="2">
        <v>55</v>
      </c>
      <c r="D12" s="3">
        <v>56</v>
      </c>
      <c r="E12" s="1">
        <v>57</v>
      </c>
      <c r="F12" s="2">
        <v>58</v>
      </c>
      <c r="G12" s="3">
        <v>59</v>
      </c>
      <c r="H12" s="1">
        <v>60</v>
      </c>
      <c r="I12" s="2">
        <v>61</v>
      </c>
      <c r="J12" s="3">
        <v>62</v>
      </c>
      <c r="M12" s="1" t="s">
        <v>109</v>
      </c>
      <c r="N12" s="2" t="s">
        <v>110</v>
      </c>
      <c r="O12" s="3" t="s">
        <v>111</v>
      </c>
      <c r="P12" s="1" t="s">
        <v>112</v>
      </c>
      <c r="Q12" s="2" t="s">
        <v>113</v>
      </c>
      <c r="R12" s="3" t="s">
        <v>114</v>
      </c>
      <c r="S12" s="1" t="s">
        <v>115</v>
      </c>
      <c r="T12" s="2" t="s">
        <v>116</v>
      </c>
      <c r="U12" s="3" t="s">
        <v>117</v>
      </c>
      <c r="X12" t="s">
        <v>61</v>
      </c>
      <c r="Y12" t="s">
        <v>31</v>
      </c>
      <c r="Z12" s="11" t="s">
        <v>144</v>
      </c>
      <c r="AA12" s="11" t="s">
        <v>16</v>
      </c>
      <c r="AB12">
        <v>6</v>
      </c>
    </row>
    <row r="13" spans="2:28" x14ac:dyDescent="0.25">
      <c r="B13" s="4">
        <v>63</v>
      </c>
      <c r="C13" s="5">
        <v>64</v>
      </c>
      <c r="D13" s="6">
        <v>65</v>
      </c>
      <c r="E13" s="4">
        <v>66</v>
      </c>
      <c r="F13" s="5">
        <v>67</v>
      </c>
      <c r="G13" s="6">
        <v>68</v>
      </c>
      <c r="H13" s="4">
        <v>69</v>
      </c>
      <c r="I13" s="5">
        <v>70</v>
      </c>
      <c r="J13" s="6">
        <v>71</v>
      </c>
      <c r="M13" s="4" t="s">
        <v>118</v>
      </c>
      <c r="N13" s="5" t="s">
        <v>119</v>
      </c>
      <c r="O13" s="6" t="s">
        <v>120</v>
      </c>
      <c r="P13" s="4" t="s">
        <v>121</v>
      </c>
      <c r="Q13" s="5" t="s">
        <v>122</v>
      </c>
      <c r="R13" s="6" t="s">
        <v>123</v>
      </c>
      <c r="S13" s="4" t="s">
        <v>124</v>
      </c>
      <c r="T13" s="5" t="s">
        <v>125</v>
      </c>
      <c r="U13" s="6" t="s">
        <v>126</v>
      </c>
      <c r="X13" t="s">
        <v>62</v>
      </c>
      <c r="Y13" t="s">
        <v>3</v>
      </c>
      <c r="Z13" s="11" t="s">
        <v>152</v>
      </c>
      <c r="AA13" s="11" t="s">
        <v>17</v>
      </c>
      <c r="AB13">
        <v>7</v>
      </c>
    </row>
    <row r="14" spans="2:28" ht="15.75" thickBot="1" x14ac:dyDescent="0.3">
      <c r="B14" s="7">
        <v>72</v>
      </c>
      <c r="C14" s="8">
        <v>73</v>
      </c>
      <c r="D14" s="9">
        <v>74</v>
      </c>
      <c r="E14" s="7">
        <v>75</v>
      </c>
      <c r="F14" s="8">
        <v>76</v>
      </c>
      <c r="G14" s="9">
        <v>77</v>
      </c>
      <c r="H14" s="7">
        <v>78</v>
      </c>
      <c r="I14" s="8">
        <v>79</v>
      </c>
      <c r="J14" s="9">
        <v>80</v>
      </c>
      <c r="M14" s="7" t="s">
        <v>127</v>
      </c>
      <c r="N14" s="8" t="s">
        <v>128</v>
      </c>
      <c r="O14" s="9" t="s">
        <v>129</v>
      </c>
      <c r="P14" s="7" t="s">
        <v>130</v>
      </c>
      <c r="Q14" s="8" t="s">
        <v>131</v>
      </c>
      <c r="R14" s="9" t="s">
        <v>132</v>
      </c>
      <c r="S14" s="7" t="s">
        <v>133</v>
      </c>
      <c r="T14" s="8" t="s">
        <v>134</v>
      </c>
      <c r="U14" s="9" t="s">
        <v>135</v>
      </c>
      <c r="X14" t="s">
        <v>63</v>
      </c>
      <c r="Y14" t="s">
        <v>32</v>
      </c>
      <c r="Z14" s="11" t="s">
        <v>160</v>
      </c>
      <c r="AA14" s="11" t="s">
        <v>18</v>
      </c>
      <c r="AB14">
        <v>8</v>
      </c>
    </row>
    <row r="15" spans="2:28" x14ac:dyDescent="0.25">
      <c r="X15" t="s">
        <v>64</v>
      </c>
      <c r="Y15" t="s">
        <v>13</v>
      </c>
      <c r="Z15" s="11" t="s">
        <v>11</v>
      </c>
      <c r="AA15" s="11" t="s">
        <v>22</v>
      </c>
      <c r="AB15">
        <v>9</v>
      </c>
    </row>
    <row r="16" spans="2:28" x14ac:dyDescent="0.25">
      <c r="X16" t="s">
        <v>65</v>
      </c>
      <c r="Y16" t="s">
        <v>14</v>
      </c>
      <c r="Z16" s="11" t="s">
        <v>23</v>
      </c>
      <c r="AA16" s="11" t="s">
        <v>23</v>
      </c>
      <c r="AB16">
        <v>10</v>
      </c>
    </row>
    <row r="17" spans="2:28" x14ac:dyDescent="0.25">
      <c r="B17" t="s">
        <v>168</v>
      </c>
      <c r="X17" t="s">
        <v>66</v>
      </c>
      <c r="Y17" t="s">
        <v>15</v>
      </c>
      <c r="Z17" s="11" t="s">
        <v>3</v>
      </c>
      <c r="AA17" s="11" t="s">
        <v>24</v>
      </c>
      <c r="AB17">
        <v>11</v>
      </c>
    </row>
    <row r="18" spans="2:28" ht="15.75" thickBot="1" x14ac:dyDescent="0.3">
      <c r="X18" t="s">
        <v>67</v>
      </c>
      <c r="Y18" t="s">
        <v>25</v>
      </c>
      <c r="Z18" s="11" t="s">
        <v>40</v>
      </c>
      <c r="AA18" s="11" t="s">
        <v>25</v>
      </c>
      <c r="AB18">
        <v>12</v>
      </c>
    </row>
    <row r="19" spans="2:28" x14ac:dyDescent="0.25">
      <c r="B19" s="12" t="s">
        <v>10</v>
      </c>
      <c r="C19" s="13" t="s">
        <v>11</v>
      </c>
      <c r="D19" s="14" t="s">
        <v>12</v>
      </c>
      <c r="E19" s="12" t="s">
        <v>13</v>
      </c>
      <c r="F19" s="13" t="s">
        <v>14</v>
      </c>
      <c r="G19" s="14" t="s">
        <v>15</v>
      </c>
      <c r="H19" s="12" t="s">
        <v>16</v>
      </c>
      <c r="I19" s="13" t="s">
        <v>17</v>
      </c>
      <c r="J19" s="14" t="s">
        <v>18</v>
      </c>
      <c r="X19" t="s">
        <v>68</v>
      </c>
      <c r="Y19" t="s">
        <v>26</v>
      </c>
      <c r="Z19" s="11" t="s">
        <v>48</v>
      </c>
      <c r="AA19" s="11" t="s">
        <v>26</v>
      </c>
      <c r="AB19">
        <v>13</v>
      </c>
    </row>
    <row r="20" spans="2:28" x14ac:dyDescent="0.25">
      <c r="B20" s="15" t="s">
        <v>22</v>
      </c>
      <c r="C20" s="16" t="s">
        <v>23</v>
      </c>
      <c r="D20" s="17" t="s">
        <v>24</v>
      </c>
      <c r="E20" s="15" t="s">
        <v>25</v>
      </c>
      <c r="F20" s="16" t="s">
        <v>26</v>
      </c>
      <c r="G20" s="17" t="s">
        <v>27</v>
      </c>
      <c r="H20" s="15" t="s">
        <v>28</v>
      </c>
      <c r="I20" s="16" t="s">
        <v>29</v>
      </c>
      <c r="J20" s="17" t="s">
        <v>30</v>
      </c>
      <c r="X20" t="s">
        <v>69</v>
      </c>
      <c r="Y20" t="s">
        <v>27</v>
      </c>
      <c r="Z20" s="11" t="s">
        <v>137</v>
      </c>
      <c r="AA20" s="11" t="s">
        <v>27</v>
      </c>
      <c r="AB20">
        <v>14</v>
      </c>
    </row>
    <row r="21" spans="2:28" ht="15.75" thickBot="1" x14ac:dyDescent="0.3">
      <c r="B21" s="18" t="s">
        <v>31</v>
      </c>
      <c r="C21" s="19" t="s">
        <v>3</v>
      </c>
      <c r="D21" s="20">
        <v>23</v>
      </c>
      <c r="E21" s="18">
        <v>24</v>
      </c>
      <c r="F21" s="19">
        <v>25</v>
      </c>
      <c r="G21" s="20">
        <v>26</v>
      </c>
      <c r="H21" s="18">
        <v>27</v>
      </c>
      <c r="I21" s="19">
        <v>28</v>
      </c>
      <c r="J21" s="20">
        <v>29</v>
      </c>
      <c r="X21" t="s">
        <v>70</v>
      </c>
      <c r="Y21" t="s">
        <v>33</v>
      </c>
      <c r="Z21" s="11" t="s">
        <v>145</v>
      </c>
      <c r="AA21" s="11" t="s">
        <v>28</v>
      </c>
      <c r="AB21">
        <v>15</v>
      </c>
    </row>
    <row r="22" spans="2:28" x14ac:dyDescent="0.25">
      <c r="B22" s="12" t="s">
        <v>39</v>
      </c>
      <c r="C22" s="13" t="s">
        <v>40</v>
      </c>
      <c r="D22" s="14" t="s">
        <v>4</v>
      </c>
      <c r="E22" s="12" t="s">
        <v>41</v>
      </c>
      <c r="F22" s="13" t="s">
        <v>42</v>
      </c>
      <c r="G22" s="14" t="s">
        <v>43</v>
      </c>
      <c r="H22" s="12" t="s">
        <v>44</v>
      </c>
      <c r="I22" s="13" t="s">
        <v>45</v>
      </c>
      <c r="J22" s="14" t="s">
        <v>46</v>
      </c>
      <c r="X22" t="s">
        <v>71</v>
      </c>
      <c r="Y22" t="s">
        <v>34</v>
      </c>
      <c r="Z22" s="11" t="s">
        <v>153</v>
      </c>
      <c r="AA22" s="11" t="s">
        <v>29</v>
      </c>
      <c r="AB22">
        <v>16</v>
      </c>
    </row>
    <row r="23" spans="2:28" x14ac:dyDescent="0.25">
      <c r="B23" s="15" t="s">
        <v>47</v>
      </c>
      <c r="C23" s="16" t="s">
        <v>48</v>
      </c>
      <c r="D23" s="17" t="s">
        <v>49</v>
      </c>
      <c r="E23" s="15" t="s">
        <v>5</v>
      </c>
      <c r="F23" s="16" t="s">
        <v>50</v>
      </c>
      <c r="G23" s="17" t="s">
        <v>51</v>
      </c>
      <c r="H23" s="15" t="s">
        <v>52</v>
      </c>
      <c r="I23" s="16" t="s">
        <v>53</v>
      </c>
      <c r="J23" s="17" t="s">
        <v>54</v>
      </c>
      <c r="X23" t="s">
        <v>72</v>
      </c>
      <c r="Y23" t="s">
        <v>35</v>
      </c>
      <c r="Z23" s="11" t="s">
        <v>161</v>
      </c>
      <c r="AA23" s="11" t="s">
        <v>30</v>
      </c>
      <c r="AB23">
        <v>17</v>
      </c>
    </row>
    <row r="24" spans="2:28" ht="15.75" thickBot="1" x14ac:dyDescent="0.3">
      <c r="B24" s="18" t="s">
        <v>136</v>
      </c>
      <c r="C24" s="19" t="s">
        <v>137</v>
      </c>
      <c r="D24" s="20" t="s">
        <v>138</v>
      </c>
      <c r="E24" s="18" t="s">
        <v>139</v>
      </c>
      <c r="F24" s="19" t="s">
        <v>6</v>
      </c>
      <c r="G24" s="20" t="s">
        <v>140</v>
      </c>
      <c r="H24" s="18" t="s">
        <v>141</v>
      </c>
      <c r="I24" s="19" t="s">
        <v>142</v>
      </c>
      <c r="J24" s="20" t="s">
        <v>143</v>
      </c>
      <c r="X24" t="s">
        <v>73</v>
      </c>
      <c r="Y24" t="s">
        <v>16</v>
      </c>
      <c r="Z24" s="11" t="s">
        <v>12</v>
      </c>
      <c r="AA24" s="11" t="s">
        <v>31</v>
      </c>
      <c r="AB24">
        <v>18</v>
      </c>
    </row>
    <row r="25" spans="2:28" x14ac:dyDescent="0.25">
      <c r="B25" s="12" t="s">
        <v>144</v>
      </c>
      <c r="C25" s="13" t="s">
        <v>145</v>
      </c>
      <c r="D25" s="14" t="s">
        <v>146</v>
      </c>
      <c r="E25" s="12" t="s">
        <v>147</v>
      </c>
      <c r="F25" s="13" t="s">
        <v>148</v>
      </c>
      <c r="G25" s="14" t="s">
        <v>7</v>
      </c>
      <c r="H25" s="12" t="s">
        <v>149</v>
      </c>
      <c r="I25" s="13" t="s">
        <v>150</v>
      </c>
      <c r="J25" s="14" t="s">
        <v>151</v>
      </c>
      <c r="X25" t="s">
        <v>74</v>
      </c>
      <c r="Y25" t="s">
        <v>17</v>
      </c>
      <c r="Z25" s="11" t="s">
        <v>24</v>
      </c>
      <c r="AA25" s="11" t="s">
        <v>3</v>
      </c>
      <c r="AB25">
        <v>19</v>
      </c>
    </row>
    <row r="26" spans="2:28" x14ac:dyDescent="0.25">
      <c r="B26" s="15" t="s">
        <v>152</v>
      </c>
      <c r="C26" s="16" t="s">
        <v>153</v>
      </c>
      <c r="D26" s="17" t="s">
        <v>154</v>
      </c>
      <c r="E26" s="15" t="s">
        <v>155</v>
      </c>
      <c r="F26" s="16" t="s">
        <v>156</v>
      </c>
      <c r="G26" s="17" t="s">
        <v>157</v>
      </c>
      <c r="H26" s="15" t="s">
        <v>8</v>
      </c>
      <c r="I26" s="16" t="s">
        <v>158</v>
      </c>
      <c r="J26" s="17" t="s">
        <v>159</v>
      </c>
      <c r="X26" t="s">
        <v>75</v>
      </c>
      <c r="Y26" t="s">
        <v>18</v>
      </c>
      <c r="Z26" s="11" t="s">
        <v>32</v>
      </c>
      <c r="AA26" s="11" t="s">
        <v>32</v>
      </c>
      <c r="AB26">
        <v>20</v>
      </c>
    </row>
    <row r="27" spans="2:28" ht="15.75" thickBot="1" x14ac:dyDescent="0.3">
      <c r="B27" s="18" t="s">
        <v>160</v>
      </c>
      <c r="C27" s="19" t="s">
        <v>161</v>
      </c>
      <c r="D27" s="20" t="s">
        <v>162</v>
      </c>
      <c r="E27" s="18" t="s">
        <v>163</v>
      </c>
      <c r="F27" s="19" t="s">
        <v>164</v>
      </c>
      <c r="G27" s="20" t="s">
        <v>165</v>
      </c>
      <c r="H27" s="18" t="s">
        <v>166</v>
      </c>
      <c r="I27" s="19" t="s">
        <v>9</v>
      </c>
      <c r="J27" s="20" t="s">
        <v>167</v>
      </c>
      <c r="X27" t="s">
        <v>76</v>
      </c>
      <c r="Y27" t="s">
        <v>28</v>
      </c>
      <c r="Z27" s="11" t="s">
        <v>4</v>
      </c>
      <c r="AA27" s="11" t="s">
        <v>33</v>
      </c>
      <c r="AB27">
        <v>21</v>
      </c>
    </row>
    <row r="28" spans="2:28" x14ac:dyDescent="0.25">
      <c r="X28" t="s">
        <v>77</v>
      </c>
      <c r="Y28" t="s">
        <v>29</v>
      </c>
      <c r="Z28" s="11" t="s">
        <v>49</v>
      </c>
      <c r="AA28" s="11" t="s">
        <v>34</v>
      </c>
      <c r="AB28">
        <v>22</v>
      </c>
    </row>
    <row r="29" spans="2:28" x14ac:dyDescent="0.25">
      <c r="X29" t="s">
        <v>78</v>
      </c>
      <c r="Y29" t="s">
        <v>30</v>
      </c>
      <c r="Z29" s="11" t="s">
        <v>138</v>
      </c>
      <c r="AA29" s="11" t="s">
        <v>35</v>
      </c>
      <c r="AB29">
        <v>23</v>
      </c>
    </row>
    <row r="30" spans="2:28" x14ac:dyDescent="0.25">
      <c r="X30" t="s">
        <v>79</v>
      </c>
      <c r="Y30" t="s">
        <v>36</v>
      </c>
      <c r="Z30" s="11" t="s">
        <v>146</v>
      </c>
      <c r="AA30" s="11" t="s">
        <v>36</v>
      </c>
      <c r="AB30">
        <v>24</v>
      </c>
    </row>
    <row r="31" spans="2:28" x14ac:dyDescent="0.25">
      <c r="B31" t="s">
        <v>169</v>
      </c>
      <c r="X31" t="s">
        <v>80</v>
      </c>
      <c r="Y31" t="s">
        <v>37</v>
      </c>
      <c r="Z31" s="11" t="s">
        <v>154</v>
      </c>
      <c r="AA31" s="11" t="s">
        <v>37</v>
      </c>
      <c r="AB31">
        <v>25</v>
      </c>
    </row>
    <row r="32" spans="2:28" ht="15.75" thickBot="1" x14ac:dyDescent="0.3">
      <c r="X32" t="s">
        <v>81</v>
      </c>
      <c r="Y32" t="s">
        <v>38</v>
      </c>
      <c r="Z32" s="11" t="s">
        <v>162</v>
      </c>
      <c r="AA32" s="11" t="s">
        <v>38</v>
      </c>
      <c r="AB32">
        <v>26</v>
      </c>
    </row>
    <row r="33" spans="2:28" x14ac:dyDescent="0.25">
      <c r="B33" s="12" t="s">
        <v>10</v>
      </c>
      <c r="C33" s="13" t="s">
        <v>22</v>
      </c>
      <c r="D33" s="14" t="s">
        <v>31</v>
      </c>
      <c r="E33" s="12" t="s">
        <v>39</v>
      </c>
      <c r="F33" s="13" t="s">
        <v>47</v>
      </c>
      <c r="G33" s="14" t="s">
        <v>136</v>
      </c>
      <c r="H33" s="12" t="s">
        <v>144</v>
      </c>
      <c r="I33" s="13" t="s">
        <v>152</v>
      </c>
      <c r="J33" s="14" t="s">
        <v>160</v>
      </c>
      <c r="X33" t="s">
        <v>82</v>
      </c>
      <c r="Y33" t="s">
        <v>39</v>
      </c>
      <c r="Z33" s="11" t="s">
        <v>13</v>
      </c>
      <c r="AA33" s="11" t="s">
        <v>39</v>
      </c>
      <c r="AB33">
        <v>27</v>
      </c>
    </row>
    <row r="34" spans="2:28" x14ac:dyDescent="0.25">
      <c r="B34" s="15" t="s">
        <v>11</v>
      </c>
      <c r="C34" s="16" t="s">
        <v>23</v>
      </c>
      <c r="D34" s="17" t="s">
        <v>3</v>
      </c>
      <c r="E34" s="15" t="s">
        <v>40</v>
      </c>
      <c r="F34" s="16" t="s">
        <v>48</v>
      </c>
      <c r="G34" s="17" t="s">
        <v>137</v>
      </c>
      <c r="H34" s="15" t="s">
        <v>145</v>
      </c>
      <c r="I34" s="16" t="s">
        <v>153</v>
      </c>
      <c r="J34" s="17" t="s">
        <v>161</v>
      </c>
      <c r="X34" t="s">
        <v>83</v>
      </c>
      <c r="Y34" t="s">
        <v>40</v>
      </c>
      <c r="Z34" s="11" t="s">
        <v>25</v>
      </c>
      <c r="AA34" s="11" t="s">
        <v>40</v>
      </c>
      <c r="AB34">
        <v>28</v>
      </c>
    </row>
    <row r="35" spans="2:28" ht="15.75" thickBot="1" x14ac:dyDescent="0.3">
      <c r="B35" s="18" t="s">
        <v>12</v>
      </c>
      <c r="C35" s="19" t="s">
        <v>24</v>
      </c>
      <c r="D35" s="20" t="s">
        <v>32</v>
      </c>
      <c r="E35" s="18" t="s">
        <v>4</v>
      </c>
      <c r="F35" s="19" t="s">
        <v>49</v>
      </c>
      <c r="G35" s="20" t="s">
        <v>138</v>
      </c>
      <c r="H35" s="18" t="s">
        <v>146</v>
      </c>
      <c r="I35" s="19" t="s">
        <v>154</v>
      </c>
      <c r="J35" s="20" t="s">
        <v>162</v>
      </c>
      <c r="X35" t="s">
        <v>84</v>
      </c>
      <c r="Y35" t="s">
        <v>4</v>
      </c>
      <c r="Z35" s="11" t="s">
        <v>33</v>
      </c>
      <c r="AA35" s="11" t="s">
        <v>4</v>
      </c>
      <c r="AB35">
        <v>29</v>
      </c>
    </row>
    <row r="36" spans="2:28" x14ac:dyDescent="0.25">
      <c r="B36" s="12" t="s">
        <v>13</v>
      </c>
      <c r="C36" s="13" t="s">
        <v>25</v>
      </c>
      <c r="D36" s="14" t="s">
        <v>33</v>
      </c>
      <c r="E36" s="12" t="s">
        <v>41</v>
      </c>
      <c r="F36" s="13" t="s">
        <v>5</v>
      </c>
      <c r="G36" s="14" t="s">
        <v>139</v>
      </c>
      <c r="H36" s="12" t="s">
        <v>147</v>
      </c>
      <c r="I36" s="13" t="s">
        <v>155</v>
      </c>
      <c r="J36" s="14" t="s">
        <v>163</v>
      </c>
      <c r="X36" t="s">
        <v>85</v>
      </c>
      <c r="Y36" t="s">
        <v>47</v>
      </c>
      <c r="Z36" s="11" t="s">
        <v>41</v>
      </c>
      <c r="AA36" s="11" t="s">
        <v>41</v>
      </c>
      <c r="AB36">
        <v>30</v>
      </c>
    </row>
    <row r="37" spans="2:28" x14ac:dyDescent="0.25">
      <c r="B37" s="15" t="s">
        <v>14</v>
      </c>
      <c r="C37" s="16" t="s">
        <v>26</v>
      </c>
      <c r="D37" s="17" t="s">
        <v>34</v>
      </c>
      <c r="E37" s="15" t="s">
        <v>42</v>
      </c>
      <c r="F37" s="16" t="s">
        <v>50</v>
      </c>
      <c r="G37" s="17" t="s">
        <v>6</v>
      </c>
      <c r="H37" s="15" t="s">
        <v>148</v>
      </c>
      <c r="I37" s="16" t="s">
        <v>156</v>
      </c>
      <c r="J37" s="17" t="s">
        <v>164</v>
      </c>
      <c r="X37" t="s">
        <v>86</v>
      </c>
      <c r="Y37" t="s">
        <v>48</v>
      </c>
      <c r="Z37" s="11" t="s">
        <v>5</v>
      </c>
      <c r="AA37" s="11" t="s">
        <v>42</v>
      </c>
      <c r="AB37">
        <v>31</v>
      </c>
    </row>
    <row r="38" spans="2:28" ht="15.75" thickBot="1" x14ac:dyDescent="0.3">
      <c r="B38" s="18" t="s">
        <v>15</v>
      </c>
      <c r="C38" s="19" t="s">
        <v>27</v>
      </c>
      <c r="D38" s="20" t="s">
        <v>35</v>
      </c>
      <c r="E38" s="18" t="s">
        <v>43</v>
      </c>
      <c r="F38" s="19" t="s">
        <v>51</v>
      </c>
      <c r="G38" s="20" t="s">
        <v>140</v>
      </c>
      <c r="H38" s="18" t="s">
        <v>7</v>
      </c>
      <c r="I38" s="19" t="s">
        <v>157</v>
      </c>
      <c r="J38" s="20" t="s">
        <v>165</v>
      </c>
      <c r="X38" t="s">
        <v>87</v>
      </c>
      <c r="Y38" t="s">
        <v>49</v>
      </c>
      <c r="Z38" s="11" t="s">
        <v>139</v>
      </c>
      <c r="AA38" s="11" t="s">
        <v>43</v>
      </c>
      <c r="AB38">
        <v>32</v>
      </c>
    </row>
    <row r="39" spans="2:28" x14ac:dyDescent="0.25">
      <c r="B39" s="12" t="s">
        <v>16</v>
      </c>
      <c r="C39" s="13" t="s">
        <v>28</v>
      </c>
      <c r="D39" s="14" t="s">
        <v>36</v>
      </c>
      <c r="E39" s="12" t="s">
        <v>44</v>
      </c>
      <c r="F39" s="13" t="s">
        <v>52</v>
      </c>
      <c r="G39" s="14" t="s">
        <v>141</v>
      </c>
      <c r="H39" s="12" t="s">
        <v>149</v>
      </c>
      <c r="I39" s="13" t="s">
        <v>8</v>
      </c>
      <c r="J39" s="14" t="s">
        <v>166</v>
      </c>
      <c r="X39" t="s">
        <v>88</v>
      </c>
      <c r="Y39" t="s">
        <v>136</v>
      </c>
      <c r="Z39" s="11" t="s">
        <v>147</v>
      </c>
      <c r="AA39" s="11" t="s">
        <v>44</v>
      </c>
      <c r="AB39">
        <v>33</v>
      </c>
    </row>
    <row r="40" spans="2:28" x14ac:dyDescent="0.25">
      <c r="B40" s="15" t="s">
        <v>17</v>
      </c>
      <c r="C40" s="16" t="s">
        <v>29</v>
      </c>
      <c r="D40" s="17" t="s">
        <v>37</v>
      </c>
      <c r="E40" s="15" t="s">
        <v>45</v>
      </c>
      <c r="F40" s="16" t="s">
        <v>53</v>
      </c>
      <c r="G40" s="17" t="s">
        <v>142</v>
      </c>
      <c r="H40" s="15" t="s">
        <v>150</v>
      </c>
      <c r="I40" s="16" t="s">
        <v>158</v>
      </c>
      <c r="J40" s="17" t="s">
        <v>9</v>
      </c>
      <c r="X40" t="s">
        <v>89</v>
      </c>
      <c r="Y40" t="s">
        <v>137</v>
      </c>
      <c r="Z40" s="11" t="s">
        <v>155</v>
      </c>
      <c r="AA40" s="11" t="s">
        <v>45</v>
      </c>
      <c r="AB40">
        <v>34</v>
      </c>
    </row>
    <row r="41" spans="2:28" ht="15.75" thickBot="1" x14ac:dyDescent="0.3">
      <c r="B41" s="18" t="s">
        <v>18</v>
      </c>
      <c r="C41" s="19" t="s">
        <v>30</v>
      </c>
      <c r="D41" s="20" t="s">
        <v>38</v>
      </c>
      <c r="E41" s="18" t="s">
        <v>46</v>
      </c>
      <c r="F41" s="19" t="s">
        <v>54</v>
      </c>
      <c r="G41" s="20" t="s">
        <v>143</v>
      </c>
      <c r="H41" s="18" t="s">
        <v>151</v>
      </c>
      <c r="I41" s="19" t="s">
        <v>159</v>
      </c>
      <c r="J41" s="20" t="s">
        <v>167</v>
      </c>
      <c r="X41" t="s">
        <v>90</v>
      </c>
      <c r="Y41" t="s">
        <v>138</v>
      </c>
      <c r="Z41" s="11" t="s">
        <v>163</v>
      </c>
      <c r="AA41" s="11" t="s">
        <v>46</v>
      </c>
      <c r="AB41">
        <v>35</v>
      </c>
    </row>
    <row r="42" spans="2:28" x14ac:dyDescent="0.25">
      <c r="X42" t="s">
        <v>91</v>
      </c>
      <c r="Y42" t="s">
        <v>41</v>
      </c>
      <c r="Z42" s="11" t="s">
        <v>14</v>
      </c>
      <c r="AA42" s="11" t="s">
        <v>47</v>
      </c>
      <c r="AB42">
        <v>36</v>
      </c>
    </row>
    <row r="43" spans="2:28" x14ac:dyDescent="0.25">
      <c r="X43" t="s">
        <v>92</v>
      </c>
      <c r="Y43" t="s">
        <v>42</v>
      </c>
      <c r="Z43" s="11" t="s">
        <v>26</v>
      </c>
      <c r="AA43" s="11" t="s">
        <v>48</v>
      </c>
      <c r="AB43">
        <v>37</v>
      </c>
    </row>
    <row r="44" spans="2:28" x14ac:dyDescent="0.25">
      <c r="B44" t="s">
        <v>170</v>
      </c>
      <c r="X44" t="s">
        <v>93</v>
      </c>
      <c r="Y44" t="s">
        <v>43</v>
      </c>
      <c r="Z44" s="11" t="s">
        <v>34</v>
      </c>
      <c r="AA44" s="11" t="s">
        <v>49</v>
      </c>
      <c r="AB44">
        <v>38</v>
      </c>
    </row>
    <row r="45" spans="2:28" ht="15.75" thickBot="1" x14ac:dyDescent="0.3">
      <c r="X45" t="s">
        <v>94</v>
      </c>
      <c r="Y45" t="s">
        <v>5</v>
      </c>
      <c r="Z45" s="11" t="s">
        <v>42</v>
      </c>
      <c r="AA45" s="11" t="s">
        <v>5</v>
      </c>
      <c r="AB45">
        <v>39</v>
      </c>
    </row>
    <row r="46" spans="2:28" x14ac:dyDescent="0.25">
      <c r="B46" s="12" t="s">
        <v>10</v>
      </c>
      <c r="C46" s="13" t="s">
        <v>11</v>
      </c>
      <c r="D46" s="14" t="s">
        <v>12</v>
      </c>
      <c r="E46" s="12" t="s">
        <v>22</v>
      </c>
      <c r="F46" s="13" t="s">
        <v>23</v>
      </c>
      <c r="G46" s="14" t="s">
        <v>24</v>
      </c>
      <c r="H46" s="12" t="s">
        <v>31</v>
      </c>
      <c r="I46" s="13" t="s">
        <v>3</v>
      </c>
      <c r="J46" s="14" t="s">
        <v>32</v>
      </c>
      <c r="X46" t="s">
        <v>95</v>
      </c>
      <c r="Y46" t="s">
        <v>50</v>
      </c>
      <c r="Z46" s="11" t="s">
        <v>50</v>
      </c>
      <c r="AA46" s="11" t="s">
        <v>50</v>
      </c>
      <c r="AB46">
        <v>40</v>
      </c>
    </row>
    <row r="47" spans="2:28" x14ac:dyDescent="0.25">
      <c r="B47" s="15" t="s">
        <v>13</v>
      </c>
      <c r="C47" s="16" t="s">
        <v>14</v>
      </c>
      <c r="D47" s="17" t="s">
        <v>15</v>
      </c>
      <c r="E47" s="15" t="s">
        <v>25</v>
      </c>
      <c r="F47" s="16" t="s">
        <v>26</v>
      </c>
      <c r="G47" s="17" t="s">
        <v>27</v>
      </c>
      <c r="H47" s="15" t="s">
        <v>33</v>
      </c>
      <c r="I47" s="16" t="s">
        <v>34</v>
      </c>
      <c r="J47" s="17" t="s">
        <v>35</v>
      </c>
      <c r="X47" t="s">
        <v>96</v>
      </c>
      <c r="Y47" t="s">
        <v>51</v>
      </c>
      <c r="Z47" s="11" t="s">
        <v>6</v>
      </c>
      <c r="AA47" s="11" t="s">
        <v>51</v>
      </c>
      <c r="AB47">
        <v>41</v>
      </c>
    </row>
    <row r="48" spans="2:28" ht="15.75" thickBot="1" x14ac:dyDescent="0.3">
      <c r="B48" s="18" t="s">
        <v>16</v>
      </c>
      <c r="C48" s="19" t="s">
        <v>17</v>
      </c>
      <c r="D48" s="20" t="s">
        <v>18</v>
      </c>
      <c r="E48" s="18" t="s">
        <v>28</v>
      </c>
      <c r="F48" s="19" t="s">
        <v>29</v>
      </c>
      <c r="G48" s="20" t="s">
        <v>30</v>
      </c>
      <c r="H48" s="18" t="s">
        <v>36</v>
      </c>
      <c r="I48" s="19" t="s">
        <v>37</v>
      </c>
      <c r="J48" s="20" t="s">
        <v>38</v>
      </c>
      <c r="X48" t="s">
        <v>97</v>
      </c>
      <c r="Y48" t="s">
        <v>139</v>
      </c>
      <c r="Z48" s="11" t="s">
        <v>148</v>
      </c>
      <c r="AA48" s="11" t="s">
        <v>52</v>
      </c>
      <c r="AB48">
        <v>42</v>
      </c>
    </row>
    <row r="49" spans="2:28" x14ac:dyDescent="0.25">
      <c r="B49" s="12" t="s">
        <v>39</v>
      </c>
      <c r="C49" s="13" t="s">
        <v>40</v>
      </c>
      <c r="D49" s="14" t="s">
        <v>4</v>
      </c>
      <c r="E49" s="12" t="s">
        <v>47</v>
      </c>
      <c r="F49" s="13" t="s">
        <v>48</v>
      </c>
      <c r="G49" s="14" t="s">
        <v>49</v>
      </c>
      <c r="H49" s="12" t="s">
        <v>136</v>
      </c>
      <c r="I49" s="13" t="s">
        <v>137</v>
      </c>
      <c r="J49" s="14" t="s">
        <v>138</v>
      </c>
      <c r="X49" t="s">
        <v>98</v>
      </c>
      <c r="Y49" t="s">
        <v>6</v>
      </c>
      <c r="Z49" s="11" t="s">
        <v>156</v>
      </c>
      <c r="AA49" s="11" t="s">
        <v>53</v>
      </c>
      <c r="AB49">
        <v>43</v>
      </c>
    </row>
    <row r="50" spans="2:28" x14ac:dyDescent="0.25">
      <c r="B50" s="15" t="s">
        <v>41</v>
      </c>
      <c r="C50" s="16" t="s">
        <v>42</v>
      </c>
      <c r="D50" s="17" t="s">
        <v>43</v>
      </c>
      <c r="E50" s="15" t="s">
        <v>5</v>
      </c>
      <c r="F50" s="16" t="s">
        <v>50</v>
      </c>
      <c r="G50" s="17" t="s">
        <v>51</v>
      </c>
      <c r="H50" s="15" t="s">
        <v>139</v>
      </c>
      <c r="I50" s="16" t="s">
        <v>6</v>
      </c>
      <c r="J50" s="17" t="s">
        <v>140</v>
      </c>
      <c r="X50" t="s">
        <v>99</v>
      </c>
      <c r="Y50" t="s">
        <v>140</v>
      </c>
      <c r="Z50" s="11" t="s">
        <v>164</v>
      </c>
      <c r="AA50" s="11" t="s">
        <v>54</v>
      </c>
      <c r="AB50">
        <v>44</v>
      </c>
    </row>
    <row r="51" spans="2:28" ht="15.75" thickBot="1" x14ac:dyDescent="0.3">
      <c r="B51" s="18" t="s">
        <v>44</v>
      </c>
      <c r="C51" s="19" t="s">
        <v>45</v>
      </c>
      <c r="D51" s="20" t="s">
        <v>46</v>
      </c>
      <c r="E51" s="18" t="s">
        <v>52</v>
      </c>
      <c r="F51" s="19" t="s">
        <v>53</v>
      </c>
      <c r="G51" s="20" t="s">
        <v>54</v>
      </c>
      <c r="H51" s="18" t="s">
        <v>141</v>
      </c>
      <c r="I51" s="19" t="s">
        <v>142</v>
      </c>
      <c r="J51" s="20" t="s">
        <v>143</v>
      </c>
      <c r="X51" t="s">
        <v>100</v>
      </c>
      <c r="Y51" t="s">
        <v>44</v>
      </c>
      <c r="Z51" s="11" t="s">
        <v>15</v>
      </c>
      <c r="AA51" s="11" t="s">
        <v>136</v>
      </c>
      <c r="AB51">
        <v>45</v>
      </c>
    </row>
    <row r="52" spans="2:28" x14ac:dyDescent="0.25">
      <c r="B52" s="12" t="s">
        <v>144</v>
      </c>
      <c r="C52" s="13" t="s">
        <v>145</v>
      </c>
      <c r="D52" s="14" t="s">
        <v>146</v>
      </c>
      <c r="E52" s="12" t="s">
        <v>152</v>
      </c>
      <c r="F52" s="13" t="s">
        <v>153</v>
      </c>
      <c r="G52" s="14" t="s">
        <v>154</v>
      </c>
      <c r="H52" s="12" t="s">
        <v>160</v>
      </c>
      <c r="I52" s="13" t="s">
        <v>161</v>
      </c>
      <c r="J52" s="14" t="s">
        <v>162</v>
      </c>
      <c r="X52" t="s">
        <v>101</v>
      </c>
      <c r="Y52" t="s">
        <v>45</v>
      </c>
      <c r="Z52" s="11" t="s">
        <v>27</v>
      </c>
      <c r="AA52" s="11" t="s">
        <v>137</v>
      </c>
      <c r="AB52">
        <v>46</v>
      </c>
    </row>
    <row r="53" spans="2:28" x14ac:dyDescent="0.25">
      <c r="B53" s="15" t="s">
        <v>147</v>
      </c>
      <c r="C53" s="16" t="s">
        <v>148</v>
      </c>
      <c r="D53" s="17" t="s">
        <v>7</v>
      </c>
      <c r="E53" s="15" t="s">
        <v>155</v>
      </c>
      <c r="F53" s="16" t="s">
        <v>156</v>
      </c>
      <c r="G53" s="17" t="s">
        <v>157</v>
      </c>
      <c r="H53" s="15" t="s">
        <v>163</v>
      </c>
      <c r="I53" s="16" t="s">
        <v>164</v>
      </c>
      <c r="J53" s="17" t="s">
        <v>165</v>
      </c>
      <c r="X53" t="s">
        <v>102</v>
      </c>
      <c r="Y53" t="s">
        <v>46</v>
      </c>
      <c r="Z53" s="11" t="s">
        <v>35</v>
      </c>
      <c r="AA53" s="11" t="s">
        <v>138</v>
      </c>
      <c r="AB53">
        <v>47</v>
      </c>
    </row>
    <row r="54" spans="2:28" ht="15.75" thickBot="1" x14ac:dyDescent="0.3">
      <c r="B54" s="18" t="s">
        <v>149</v>
      </c>
      <c r="C54" s="19" t="s">
        <v>150</v>
      </c>
      <c r="D54" s="20" t="s">
        <v>151</v>
      </c>
      <c r="E54" s="18" t="s">
        <v>8</v>
      </c>
      <c r="F54" s="19" t="s">
        <v>158</v>
      </c>
      <c r="G54" s="20" t="s">
        <v>159</v>
      </c>
      <c r="H54" s="18" t="s">
        <v>166</v>
      </c>
      <c r="I54" s="19" t="s">
        <v>9</v>
      </c>
      <c r="J54" s="20" t="s">
        <v>167</v>
      </c>
      <c r="X54" t="s">
        <v>103</v>
      </c>
      <c r="Y54" t="s">
        <v>52</v>
      </c>
      <c r="Z54" s="11" t="s">
        <v>43</v>
      </c>
      <c r="AA54" s="11" t="s">
        <v>139</v>
      </c>
      <c r="AB54">
        <v>48</v>
      </c>
    </row>
    <row r="55" spans="2:28" x14ac:dyDescent="0.25">
      <c r="X55" t="s">
        <v>104</v>
      </c>
      <c r="Y55" t="s">
        <v>53</v>
      </c>
      <c r="Z55" s="11" t="s">
        <v>51</v>
      </c>
      <c r="AA55" s="11" t="s">
        <v>6</v>
      </c>
      <c r="AB55">
        <v>49</v>
      </c>
    </row>
    <row r="56" spans="2:28" x14ac:dyDescent="0.25">
      <c r="X56" t="s">
        <v>105</v>
      </c>
      <c r="Y56" t="s">
        <v>54</v>
      </c>
      <c r="Z56" s="11" t="s">
        <v>140</v>
      </c>
      <c r="AA56" s="11" t="s">
        <v>140</v>
      </c>
      <c r="AB56">
        <v>50</v>
      </c>
    </row>
    <row r="57" spans="2:28" x14ac:dyDescent="0.25">
      <c r="X57" t="s">
        <v>106</v>
      </c>
      <c r="Y57" t="s">
        <v>141</v>
      </c>
      <c r="Z57" s="11" t="s">
        <v>7</v>
      </c>
      <c r="AA57" s="11" t="s">
        <v>141</v>
      </c>
      <c r="AB57">
        <v>51</v>
      </c>
    </row>
    <row r="58" spans="2:28" x14ac:dyDescent="0.25">
      <c r="X58" t="s">
        <v>107</v>
      </c>
      <c r="Y58" t="s">
        <v>142</v>
      </c>
      <c r="Z58" s="11" t="s">
        <v>157</v>
      </c>
      <c r="AA58" s="11" t="s">
        <v>142</v>
      </c>
      <c r="AB58">
        <v>52</v>
      </c>
    </row>
    <row r="59" spans="2:28" x14ac:dyDescent="0.25">
      <c r="X59" t="s">
        <v>108</v>
      </c>
      <c r="Y59" t="s">
        <v>143</v>
      </c>
      <c r="Z59" s="11" t="s">
        <v>165</v>
      </c>
      <c r="AA59" s="11" t="s">
        <v>143</v>
      </c>
      <c r="AB59">
        <v>53</v>
      </c>
    </row>
    <row r="60" spans="2:28" x14ac:dyDescent="0.25">
      <c r="X60" t="s">
        <v>109</v>
      </c>
      <c r="Y60" t="s">
        <v>144</v>
      </c>
      <c r="Z60" s="11" t="s">
        <v>16</v>
      </c>
      <c r="AA60" s="11" t="s">
        <v>144</v>
      </c>
      <c r="AB60">
        <v>54</v>
      </c>
    </row>
    <row r="61" spans="2:28" x14ac:dyDescent="0.25">
      <c r="X61" t="s">
        <v>110</v>
      </c>
      <c r="Y61" t="s">
        <v>145</v>
      </c>
      <c r="Z61" s="11" t="s">
        <v>28</v>
      </c>
      <c r="AA61" s="11" t="s">
        <v>145</v>
      </c>
      <c r="AB61">
        <v>55</v>
      </c>
    </row>
    <row r="62" spans="2:28" x14ac:dyDescent="0.25">
      <c r="X62" t="s">
        <v>111</v>
      </c>
      <c r="Y62" t="s">
        <v>146</v>
      </c>
      <c r="Z62" s="11" t="s">
        <v>36</v>
      </c>
      <c r="AA62" s="11" t="s">
        <v>146</v>
      </c>
      <c r="AB62">
        <v>56</v>
      </c>
    </row>
    <row r="63" spans="2:28" x14ac:dyDescent="0.25">
      <c r="X63" t="s">
        <v>112</v>
      </c>
      <c r="Y63" t="s">
        <v>152</v>
      </c>
      <c r="Z63" s="11" t="s">
        <v>44</v>
      </c>
      <c r="AA63" s="11" t="s">
        <v>147</v>
      </c>
      <c r="AB63">
        <v>57</v>
      </c>
    </row>
    <row r="64" spans="2:28" x14ac:dyDescent="0.25">
      <c r="X64" t="s">
        <v>113</v>
      </c>
      <c r="Y64" t="s">
        <v>153</v>
      </c>
      <c r="Z64" s="11" t="s">
        <v>52</v>
      </c>
      <c r="AA64" s="11" t="s">
        <v>148</v>
      </c>
      <c r="AB64">
        <v>58</v>
      </c>
    </row>
    <row r="65" spans="24:28" x14ac:dyDescent="0.25">
      <c r="X65" t="s">
        <v>114</v>
      </c>
      <c r="Y65" t="s">
        <v>154</v>
      </c>
      <c r="Z65" s="11" t="s">
        <v>141</v>
      </c>
      <c r="AA65" s="11" t="s">
        <v>7</v>
      </c>
      <c r="AB65">
        <v>59</v>
      </c>
    </row>
    <row r="66" spans="24:28" x14ac:dyDescent="0.25">
      <c r="X66" t="s">
        <v>115</v>
      </c>
      <c r="Y66" t="s">
        <v>160</v>
      </c>
      <c r="Z66" s="11" t="s">
        <v>149</v>
      </c>
      <c r="AA66" s="11" t="s">
        <v>149</v>
      </c>
      <c r="AB66">
        <v>60</v>
      </c>
    </row>
    <row r="67" spans="24:28" x14ac:dyDescent="0.25">
      <c r="X67" t="s">
        <v>116</v>
      </c>
      <c r="Y67" t="s">
        <v>161</v>
      </c>
      <c r="Z67" s="11" t="s">
        <v>8</v>
      </c>
      <c r="AA67" s="11" t="s">
        <v>150</v>
      </c>
      <c r="AB67">
        <v>61</v>
      </c>
    </row>
    <row r="68" spans="24:28" x14ac:dyDescent="0.25">
      <c r="X68" t="s">
        <v>117</v>
      </c>
      <c r="Y68" t="s">
        <v>162</v>
      </c>
      <c r="Z68" s="11" t="s">
        <v>166</v>
      </c>
      <c r="AA68" s="11" t="s">
        <v>151</v>
      </c>
      <c r="AB68">
        <v>62</v>
      </c>
    </row>
    <row r="69" spans="24:28" x14ac:dyDescent="0.25">
      <c r="X69" t="s">
        <v>118</v>
      </c>
      <c r="Y69" t="s">
        <v>147</v>
      </c>
      <c r="Z69" s="11" t="s">
        <v>17</v>
      </c>
      <c r="AA69" s="11" t="s">
        <v>152</v>
      </c>
      <c r="AB69">
        <v>63</v>
      </c>
    </row>
    <row r="70" spans="24:28" x14ac:dyDescent="0.25">
      <c r="X70" t="s">
        <v>119</v>
      </c>
      <c r="Y70" t="s">
        <v>148</v>
      </c>
      <c r="Z70" s="11" t="s">
        <v>29</v>
      </c>
      <c r="AA70" s="11" t="s">
        <v>153</v>
      </c>
      <c r="AB70">
        <v>64</v>
      </c>
    </row>
    <row r="71" spans="24:28" x14ac:dyDescent="0.25">
      <c r="X71" t="s">
        <v>120</v>
      </c>
      <c r="Y71" t="s">
        <v>7</v>
      </c>
      <c r="Z71" s="11" t="s">
        <v>37</v>
      </c>
      <c r="AA71" s="11" t="s">
        <v>154</v>
      </c>
      <c r="AB71">
        <v>65</v>
      </c>
    </row>
    <row r="72" spans="24:28" x14ac:dyDescent="0.25">
      <c r="X72" t="s">
        <v>121</v>
      </c>
      <c r="Y72" t="s">
        <v>155</v>
      </c>
      <c r="Z72" s="11" t="s">
        <v>45</v>
      </c>
      <c r="AA72" s="11" t="s">
        <v>155</v>
      </c>
      <c r="AB72">
        <v>66</v>
      </c>
    </row>
    <row r="73" spans="24:28" x14ac:dyDescent="0.25">
      <c r="X73" t="s">
        <v>122</v>
      </c>
      <c r="Y73" t="s">
        <v>156</v>
      </c>
      <c r="Z73" s="11" t="s">
        <v>53</v>
      </c>
      <c r="AA73" s="11" t="s">
        <v>156</v>
      </c>
      <c r="AB73">
        <v>67</v>
      </c>
    </row>
    <row r="74" spans="24:28" x14ac:dyDescent="0.25">
      <c r="X74" t="s">
        <v>123</v>
      </c>
      <c r="Y74" t="s">
        <v>157</v>
      </c>
      <c r="Z74" s="11" t="s">
        <v>142</v>
      </c>
      <c r="AA74" s="11" t="s">
        <v>157</v>
      </c>
      <c r="AB74">
        <v>68</v>
      </c>
    </row>
    <row r="75" spans="24:28" x14ac:dyDescent="0.25">
      <c r="X75" t="s">
        <v>124</v>
      </c>
      <c r="Y75" t="s">
        <v>163</v>
      </c>
      <c r="Z75" s="11" t="s">
        <v>150</v>
      </c>
      <c r="AA75" s="11" t="s">
        <v>8</v>
      </c>
      <c r="AB75">
        <v>69</v>
      </c>
    </row>
    <row r="76" spans="24:28" x14ac:dyDescent="0.25">
      <c r="X76" t="s">
        <v>125</v>
      </c>
      <c r="Y76" t="s">
        <v>164</v>
      </c>
      <c r="Z76" s="11" t="s">
        <v>158</v>
      </c>
      <c r="AA76" s="11" t="s">
        <v>158</v>
      </c>
      <c r="AB76">
        <v>70</v>
      </c>
    </row>
    <row r="77" spans="24:28" x14ac:dyDescent="0.25">
      <c r="X77" t="s">
        <v>126</v>
      </c>
      <c r="Y77" t="s">
        <v>165</v>
      </c>
      <c r="Z77" s="11" t="s">
        <v>9</v>
      </c>
      <c r="AA77" s="11" t="s">
        <v>159</v>
      </c>
      <c r="AB77">
        <v>71</v>
      </c>
    </row>
    <row r="78" spans="24:28" x14ac:dyDescent="0.25">
      <c r="X78" t="s">
        <v>127</v>
      </c>
      <c r="Y78" t="s">
        <v>149</v>
      </c>
      <c r="Z78" s="11" t="s">
        <v>18</v>
      </c>
      <c r="AA78" s="11" t="s">
        <v>160</v>
      </c>
      <c r="AB78">
        <v>72</v>
      </c>
    </row>
    <row r="79" spans="24:28" x14ac:dyDescent="0.25">
      <c r="X79" t="s">
        <v>128</v>
      </c>
      <c r="Y79" t="s">
        <v>150</v>
      </c>
      <c r="Z79" s="11" t="s">
        <v>30</v>
      </c>
      <c r="AA79" s="11" t="s">
        <v>161</v>
      </c>
      <c r="AB79">
        <v>73</v>
      </c>
    </row>
    <row r="80" spans="24:28" x14ac:dyDescent="0.25">
      <c r="X80" t="s">
        <v>129</v>
      </c>
      <c r="Y80" t="s">
        <v>151</v>
      </c>
      <c r="Z80" s="11" t="s">
        <v>38</v>
      </c>
      <c r="AA80" s="11" t="s">
        <v>162</v>
      </c>
      <c r="AB80">
        <v>74</v>
      </c>
    </row>
    <row r="81" spans="24:28" x14ac:dyDescent="0.25">
      <c r="X81" t="s">
        <v>130</v>
      </c>
      <c r="Y81" t="s">
        <v>8</v>
      </c>
      <c r="Z81" s="11" t="s">
        <v>46</v>
      </c>
      <c r="AA81" s="11" t="s">
        <v>163</v>
      </c>
      <c r="AB81">
        <v>75</v>
      </c>
    </row>
    <row r="82" spans="24:28" x14ac:dyDescent="0.25">
      <c r="X82" t="s">
        <v>131</v>
      </c>
      <c r="Y82" t="s">
        <v>158</v>
      </c>
      <c r="Z82" s="11" t="s">
        <v>54</v>
      </c>
      <c r="AA82" s="11" t="s">
        <v>164</v>
      </c>
      <c r="AB82">
        <v>76</v>
      </c>
    </row>
    <row r="83" spans="24:28" x14ac:dyDescent="0.25">
      <c r="X83" t="s">
        <v>132</v>
      </c>
      <c r="Y83" t="s">
        <v>159</v>
      </c>
      <c r="Z83" s="11" t="s">
        <v>143</v>
      </c>
      <c r="AA83" s="11" t="s">
        <v>165</v>
      </c>
      <c r="AB83">
        <v>77</v>
      </c>
    </row>
    <row r="84" spans="24:28" x14ac:dyDescent="0.25">
      <c r="X84" t="s">
        <v>133</v>
      </c>
      <c r="Y84" t="s">
        <v>166</v>
      </c>
      <c r="Z84" s="11" t="s">
        <v>151</v>
      </c>
      <c r="AA84" s="11" t="s">
        <v>166</v>
      </c>
      <c r="AB84">
        <v>78</v>
      </c>
    </row>
    <row r="85" spans="24:28" x14ac:dyDescent="0.25">
      <c r="X85" t="s">
        <v>134</v>
      </c>
      <c r="Y85" t="s">
        <v>9</v>
      </c>
      <c r="Z85" s="11" t="s">
        <v>159</v>
      </c>
      <c r="AA85" s="11" t="s">
        <v>9</v>
      </c>
      <c r="AB85">
        <v>79</v>
      </c>
    </row>
    <row r="86" spans="24:28" x14ac:dyDescent="0.25">
      <c r="X86" t="s">
        <v>135</v>
      </c>
      <c r="Y86" t="s">
        <v>167</v>
      </c>
      <c r="Z86" s="11" t="s">
        <v>167</v>
      </c>
      <c r="AA86" s="11" t="s">
        <v>167</v>
      </c>
      <c r="AB86">
        <v>80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5"/>
  <sheetViews>
    <sheetView topLeftCell="K1" zoomScaleNormal="100" workbookViewId="0">
      <selection activeCell="V10" sqref="V10"/>
    </sheetView>
  </sheetViews>
  <sheetFormatPr defaultRowHeight="15" x14ac:dyDescent="0.25"/>
  <cols>
    <col min="16" max="16" width="9.7109375" bestFit="1" customWidth="1"/>
    <col min="23" max="23" width="13.5703125" bestFit="1" customWidth="1"/>
    <col min="24" max="24" width="33.85546875" bestFit="1" customWidth="1"/>
    <col min="25" max="25" width="22.5703125" bestFit="1" customWidth="1"/>
    <col min="26" max="26" width="32.42578125" bestFit="1" customWidth="1"/>
    <col min="27" max="27" width="60.7109375" bestFit="1" customWidth="1"/>
    <col min="28" max="28" width="61.42578125" bestFit="1" customWidth="1"/>
    <col min="29" max="29" width="30.7109375" bestFit="1" customWidth="1"/>
    <col min="30" max="31" width="11.85546875" bestFit="1" customWidth="1"/>
  </cols>
  <sheetData>
    <row r="2" spans="2:30" x14ac:dyDescent="0.25">
      <c r="B2" s="21"/>
      <c r="C2" s="21"/>
      <c r="D2" s="21"/>
      <c r="E2" s="21"/>
      <c r="F2" s="21"/>
      <c r="J2" s="123" t="s">
        <v>178</v>
      </c>
      <c r="K2" s="123"/>
      <c r="L2" s="123"/>
      <c r="M2" s="123" t="s">
        <v>179</v>
      </c>
      <c r="N2" s="123"/>
      <c r="O2" s="123"/>
      <c r="P2" s="123" t="s">
        <v>180</v>
      </c>
      <c r="Q2" s="123"/>
      <c r="R2" s="123"/>
    </row>
    <row r="3" spans="2:30" x14ac:dyDescent="0.25">
      <c r="B3" s="123" t="s">
        <v>177</v>
      </c>
      <c r="C3" s="123"/>
      <c r="D3" s="123" t="s">
        <v>172</v>
      </c>
      <c r="E3" s="123"/>
      <c r="F3" t="s">
        <v>173</v>
      </c>
      <c r="J3" s="123" t="s">
        <v>172</v>
      </c>
      <c r="K3" s="123"/>
      <c r="L3" t="s">
        <v>173</v>
      </c>
      <c r="M3" s="123" t="s">
        <v>172</v>
      </c>
      <c r="N3" s="123"/>
      <c r="O3" t="s">
        <v>173</v>
      </c>
      <c r="P3" s="123" t="s">
        <v>172</v>
      </c>
      <c r="Q3" s="123"/>
      <c r="R3" t="s">
        <v>173</v>
      </c>
      <c r="W3" s="22" t="s">
        <v>202</v>
      </c>
    </row>
    <row r="4" spans="2:30" x14ac:dyDescent="0.25">
      <c r="B4" t="s">
        <v>175</v>
      </c>
      <c r="C4" t="s">
        <v>176</v>
      </c>
      <c r="D4" t="s">
        <v>0</v>
      </c>
      <c r="E4" t="s">
        <v>171</v>
      </c>
      <c r="F4" t="s">
        <v>174</v>
      </c>
      <c r="I4" t="s">
        <v>175</v>
      </c>
      <c r="J4" t="s">
        <v>0</v>
      </c>
      <c r="K4" t="s">
        <v>171</v>
      </c>
      <c r="L4" t="s">
        <v>174</v>
      </c>
      <c r="M4" t="s">
        <v>0</v>
      </c>
      <c r="N4" t="s">
        <v>171</v>
      </c>
      <c r="O4" t="s">
        <v>174</v>
      </c>
      <c r="P4" t="s">
        <v>181</v>
      </c>
      <c r="Q4" t="s">
        <v>171</v>
      </c>
      <c r="R4" t="s">
        <v>174</v>
      </c>
      <c r="W4" t="s">
        <v>188</v>
      </c>
      <c r="X4" t="s">
        <v>184</v>
      </c>
      <c r="Y4" t="s">
        <v>185</v>
      </c>
      <c r="Z4" t="s">
        <v>186</v>
      </c>
      <c r="AA4" t="s">
        <v>187</v>
      </c>
    </row>
    <row r="5" spans="2:30" x14ac:dyDescent="0.25">
      <c r="B5">
        <v>0</v>
      </c>
      <c r="C5">
        <v>0</v>
      </c>
      <c r="D5" t="s">
        <v>55</v>
      </c>
      <c r="E5" t="s">
        <v>56</v>
      </c>
      <c r="F5" t="str">
        <f>D5</f>
        <v>7'd0</v>
      </c>
      <c r="I5" t="str">
        <f>DEC2BIN(B5,4)</f>
        <v>0000</v>
      </c>
      <c r="J5" t="str">
        <f>RIGHT(D5,LEN(D5)-3)</f>
        <v>0</v>
      </c>
      <c r="K5" t="str">
        <f>RIGHT(E5,LEN(E5)-3)</f>
        <v>1</v>
      </c>
      <c r="L5" t="str">
        <f>RIGHT(F5,LEN(F5)-3)</f>
        <v>0</v>
      </c>
      <c r="M5" s="25" t="str">
        <f>DEC2BIN(J5,7)</f>
        <v>0000000</v>
      </c>
      <c r="N5" t="str">
        <f t="shared" ref="N5" si="0">DEC2BIN(K5,7)</f>
        <v>0000001</v>
      </c>
      <c r="O5" s="23" t="str">
        <f>DEC2BIN(L5,7)</f>
        <v>0000000</v>
      </c>
      <c r="P5" s="32" t="str">
        <f>I5</f>
        <v>0000</v>
      </c>
      <c r="Q5" s="33" t="str">
        <f>RIGHT(N5,4)</f>
        <v>0001</v>
      </c>
      <c r="R5" s="34" t="str">
        <f>O5</f>
        <v>0000000</v>
      </c>
      <c r="V5" t="s">
        <v>336</v>
      </c>
      <c r="W5" s="26" t="s">
        <v>182</v>
      </c>
      <c r="X5" s="30">
        <v>0</v>
      </c>
      <c r="Y5" s="30">
        <v>0</v>
      </c>
      <c r="Z5" s="30">
        <v>0</v>
      </c>
      <c r="AA5" s="31" t="s">
        <v>191</v>
      </c>
    </row>
    <row r="6" spans="2:30" x14ac:dyDescent="0.25">
      <c r="B6">
        <v>0</v>
      </c>
      <c r="C6">
        <v>1</v>
      </c>
      <c r="D6" t="s">
        <v>56</v>
      </c>
      <c r="E6" t="s">
        <v>57</v>
      </c>
      <c r="F6" t="str">
        <f t="shared" ref="F6:F69" si="1">D6</f>
        <v>7'd1</v>
      </c>
      <c r="I6" t="str">
        <f t="shared" ref="I6:I69" si="2">DEC2BIN(B6,4)</f>
        <v>0000</v>
      </c>
      <c r="J6" t="str">
        <f t="shared" ref="J6:J69" si="3">RIGHT(D6,LEN(D6)-3)</f>
        <v>1</v>
      </c>
      <c r="K6" t="str">
        <f t="shared" ref="K6:K69" si="4">RIGHT(E6,LEN(E6)-3)</f>
        <v>2</v>
      </c>
      <c r="L6" t="str">
        <f t="shared" ref="L6:L69" si="5">RIGHT(F6,LEN(F6)-3)</f>
        <v>1</v>
      </c>
      <c r="M6" s="25" t="str">
        <f t="shared" ref="M6:M69" si="6">DEC2BIN(J6,7)</f>
        <v>0000001</v>
      </c>
      <c r="N6" t="str">
        <f t="shared" ref="N6:N69" si="7">DEC2BIN(K6,7)</f>
        <v>0000010</v>
      </c>
      <c r="O6" s="23" t="str">
        <f t="shared" ref="O6:O69" si="8">DEC2BIN(L6,7)</f>
        <v>0000001</v>
      </c>
      <c r="P6" s="32" t="str">
        <f t="shared" ref="P6:P69" si="9">I6</f>
        <v>0000</v>
      </c>
      <c r="Q6" s="33" t="str">
        <f t="shared" ref="Q6:Q69" si="10">RIGHT(N6,4)</f>
        <v>0010</v>
      </c>
      <c r="R6" s="34" t="str">
        <f t="shared" ref="R6:R69" si="11">O6</f>
        <v>0000001</v>
      </c>
      <c r="V6" t="s">
        <v>335</v>
      </c>
      <c r="W6" s="26" t="s">
        <v>189</v>
      </c>
      <c r="X6" s="30">
        <v>0</v>
      </c>
      <c r="Y6" s="30">
        <v>0</v>
      </c>
      <c r="Z6" s="30" t="s">
        <v>192</v>
      </c>
      <c r="AA6" s="30" t="s">
        <v>190</v>
      </c>
    </row>
    <row r="7" spans="2:30" x14ac:dyDescent="0.25">
      <c r="B7">
        <v>0</v>
      </c>
      <c r="C7">
        <v>2</v>
      </c>
      <c r="D7" t="s">
        <v>57</v>
      </c>
      <c r="E7" t="s">
        <v>58</v>
      </c>
      <c r="F7" t="str">
        <f t="shared" si="1"/>
        <v>7'd2</v>
      </c>
      <c r="I7" t="str">
        <f t="shared" si="2"/>
        <v>0000</v>
      </c>
      <c r="J7" t="str">
        <f t="shared" si="3"/>
        <v>2</v>
      </c>
      <c r="K7" t="str">
        <f t="shared" si="4"/>
        <v>3</v>
      </c>
      <c r="L7" t="str">
        <f t="shared" si="5"/>
        <v>2</v>
      </c>
      <c r="M7" s="25" t="str">
        <f t="shared" si="6"/>
        <v>0000010</v>
      </c>
      <c r="N7" t="str">
        <f t="shared" si="7"/>
        <v>0000011</v>
      </c>
      <c r="O7" s="23" t="str">
        <f t="shared" si="8"/>
        <v>0000010</v>
      </c>
      <c r="P7" s="32" t="str">
        <f t="shared" si="9"/>
        <v>0000</v>
      </c>
      <c r="Q7" s="33" t="str">
        <f t="shared" si="10"/>
        <v>0011</v>
      </c>
      <c r="R7" s="34" t="str">
        <f t="shared" si="11"/>
        <v>0000010</v>
      </c>
      <c r="V7" t="s">
        <v>334</v>
      </c>
      <c r="W7" s="26" t="s">
        <v>193</v>
      </c>
      <c r="X7" s="30">
        <v>0</v>
      </c>
      <c r="Y7" s="30" t="s">
        <v>194</v>
      </c>
      <c r="Z7" s="30" t="s">
        <v>195</v>
      </c>
      <c r="AA7" s="30" t="s">
        <v>196</v>
      </c>
    </row>
    <row r="8" spans="2:30" x14ac:dyDescent="0.25">
      <c r="B8">
        <v>0</v>
      </c>
      <c r="C8">
        <v>3</v>
      </c>
      <c r="D8" t="s">
        <v>58</v>
      </c>
      <c r="E8" t="s">
        <v>59</v>
      </c>
      <c r="F8" t="str">
        <f t="shared" si="1"/>
        <v>7'd3</v>
      </c>
      <c r="I8" t="str">
        <f t="shared" si="2"/>
        <v>0000</v>
      </c>
      <c r="J8" t="str">
        <f t="shared" si="3"/>
        <v>3</v>
      </c>
      <c r="K8" t="str">
        <f t="shared" si="4"/>
        <v>4</v>
      </c>
      <c r="L8" t="str">
        <f t="shared" si="5"/>
        <v>3</v>
      </c>
      <c r="M8" s="25" t="str">
        <f t="shared" si="6"/>
        <v>0000011</v>
      </c>
      <c r="N8" t="str">
        <f t="shared" si="7"/>
        <v>0000100</v>
      </c>
      <c r="O8" s="23" t="str">
        <f t="shared" si="8"/>
        <v>0000011</v>
      </c>
      <c r="P8" s="32" t="str">
        <f t="shared" si="9"/>
        <v>0000</v>
      </c>
      <c r="Q8" s="33" t="str">
        <f t="shared" si="10"/>
        <v>0100</v>
      </c>
      <c r="R8" s="34" t="str">
        <f t="shared" si="11"/>
        <v>0000011</v>
      </c>
      <c r="V8" t="s">
        <v>327</v>
      </c>
      <c r="W8" s="26" t="s">
        <v>197</v>
      </c>
      <c r="X8" s="30">
        <v>0</v>
      </c>
      <c r="Y8" s="30">
        <v>1</v>
      </c>
      <c r="Z8" s="30" t="s">
        <v>198</v>
      </c>
      <c r="AA8" s="30" t="s">
        <v>337</v>
      </c>
    </row>
    <row r="9" spans="2:30" x14ac:dyDescent="0.25">
      <c r="B9">
        <v>0</v>
      </c>
      <c r="C9">
        <v>4</v>
      </c>
      <c r="D9" t="s">
        <v>59</v>
      </c>
      <c r="E9" t="s">
        <v>60</v>
      </c>
      <c r="F9" t="str">
        <f t="shared" si="1"/>
        <v>7'd4</v>
      </c>
      <c r="I9" t="str">
        <f t="shared" si="2"/>
        <v>0000</v>
      </c>
      <c r="J9" t="str">
        <f t="shared" si="3"/>
        <v>4</v>
      </c>
      <c r="K9" t="str">
        <f t="shared" si="4"/>
        <v>5</v>
      </c>
      <c r="L9" t="str">
        <f t="shared" si="5"/>
        <v>4</v>
      </c>
      <c r="M9" s="25" t="str">
        <f t="shared" si="6"/>
        <v>0000100</v>
      </c>
      <c r="N9" t="str">
        <f t="shared" si="7"/>
        <v>0000101</v>
      </c>
      <c r="O9" s="23" t="str">
        <f t="shared" si="8"/>
        <v>0000100</v>
      </c>
      <c r="P9" s="32" t="str">
        <f t="shared" si="9"/>
        <v>0000</v>
      </c>
      <c r="Q9" s="33" t="str">
        <f t="shared" si="10"/>
        <v>0101</v>
      </c>
      <c r="R9" s="34" t="str">
        <f t="shared" si="11"/>
        <v>0000100</v>
      </c>
      <c r="V9" t="s">
        <v>175</v>
      </c>
      <c r="W9" s="26" t="s">
        <v>199</v>
      </c>
      <c r="X9" s="30" t="s">
        <v>183</v>
      </c>
      <c r="Y9" s="30" t="s">
        <v>201</v>
      </c>
      <c r="Z9" s="30" t="s">
        <v>201</v>
      </c>
      <c r="AA9" s="30" t="s">
        <v>201</v>
      </c>
    </row>
    <row r="10" spans="2:30" x14ac:dyDescent="0.25">
      <c r="B10">
        <v>0</v>
      </c>
      <c r="C10">
        <v>5</v>
      </c>
      <c r="D10" t="s">
        <v>60</v>
      </c>
      <c r="E10" t="s">
        <v>61</v>
      </c>
      <c r="F10" t="str">
        <f t="shared" si="1"/>
        <v>7'd5</v>
      </c>
      <c r="I10" t="str">
        <f t="shared" si="2"/>
        <v>0000</v>
      </c>
      <c r="J10" t="str">
        <f t="shared" si="3"/>
        <v>5</v>
      </c>
      <c r="K10" t="str">
        <f t="shared" si="4"/>
        <v>6</v>
      </c>
      <c r="L10" t="str">
        <f t="shared" si="5"/>
        <v>5</v>
      </c>
      <c r="M10" s="25" t="str">
        <f t="shared" si="6"/>
        <v>0000101</v>
      </c>
      <c r="N10" t="str">
        <f t="shared" si="7"/>
        <v>0000110</v>
      </c>
      <c r="O10" s="23" t="str">
        <f t="shared" si="8"/>
        <v>0000101</v>
      </c>
      <c r="P10" s="32" t="str">
        <f t="shared" si="9"/>
        <v>0000</v>
      </c>
      <c r="Q10" s="33" t="str">
        <f t="shared" si="10"/>
        <v>0110</v>
      </c>
      <c r="R10" s="34" t="str">
        <f t="shared" si="11"/>
        <v>0000101</v>
      </c>
      <c r="W10" s="26" t="s">
        <v>200</v>
      </c>
      <c r="X10" s="30">
        <v>1</v>
      </c>
      <c r="Y10" s="30">
        <v>0</v>
      </c>
      <c r="Z10" s="30">
        <v>0</v>
      </c>
      <c r="AA10" s="30">
        <v>0</v>
      </c>
    </row>
    <row r="11" spans="2:30" x14ac:dyDescent="0.25">
      <c r="B11">
        <v>0</v>
      </c>
      <c r="C11">
        <v>6</v>
      </c>
      <c r="D11" t="s">
        <v>61</v>
      </c>
      <c r="E11" t="s">
        <v>62</v>
      </c>
      <c r="F11" t="str">
        <f t="shared" si="1"/>
        <v>7'd6</v>
      </c>
      <c r="I11" t="str">
        <f t="shared" si="2"/>
        <v>0000</v>
      </c>
      <c r="J11" t="str">
        <f t="shared" si="3"/>
        <v>6</v>
      </c>
      <c r="K11" t="str">
        <f t="shared" si="4"/>
        <v>7</v>
      </c>
      <c r="L11" t="str">
        <f t="shared" si="5"/>
        <v>6</v>
      </c>
      <c r="M11" s="25" t="str">
        <f t="shared" si="6"/>
        <v>0000110</v>
      </c>
      <c r="N11" t="str">
        <f t="shared" si="7"/>
        <v>0000111</v>
      </c>
      <c r="O11" s="23" t="str">
        <f t="shared" si="8"/>
        <v>0000110</v>
      </c>
      <c r="P11" s="32" t="str">
        <f t="shared" si="9"/>
        <v>0000</v>
      </c>
      <c r="Q11" s="33" t="str">
        <f t="shared" si="10"/>
        <v>0111</v>
      </c>
      <c r="R11" s="34" t="str">
        <f t="shared" si="11"/>
        <v>0000110</v>
      </c>
    </row>
    <row r="12" spans="2:30" x14ac:dyDescent="0.25">
      <c r="B12">
        <v>0</v>
      </c>
      <c r="C12">
        <v>7</v>
      </c>
      <c r="D12" t="s">
        <v>62</v>
      </c>
      <c r="E12" t="s">
        <v>63</v>
      </c>
      <c r="F12" t="str">
        <f t="shared" si="1"/>
        <v>7'd7</v>
      </c>
      <c r="I12" t="str">
        <f t="shared" si="2"/>
        <v>0000</v>
      </c>
      <c r="J12" t="str">
        <f t="shared" si="3"/>
        <v>7</v>
      </c>
      <c r="K12" t="str">
        <f t="shared" si="4"/>
        <v>8</v>
      </c>
      <c r="L12" t="str">
        <f t="shared" si="5"/>
        <v>7</v>
      </c>
      <c r="M12" s="25" t="str">
        <f t="shared" si="6"/>
        <v>0000111</v>
      </c>
      <c r="N12" t="str">
        <f t="shared" si="7"/>
        <v>0001000</v>
      </c>
      <c r="O12" s="23" t="str">
        <f t="shared" si="8"/>
        <v>0000111</v>
      </c>
      <c r="P12" s="32" t="str">
        <f t="shared" si="9"/>
        <v>0000</v>
      </c>
      <c r="Q12" s="33" t="str">
        <f t="shared" si="10"/>
        <v>1000</v>
      </c>
      <c r="R12" s="34" t="str">
        <f t="shared" si="11"/>
        <v>0000111</v>
      </c>
    </row>
    <row r="13" spans="2:30" x14ac:dyDescent="0.25">
      <c r="B13">
        <v>0</v>
      </c>
      <c r="C13">
        <v>8</v>
      </c>
      <c r="D13" t="s">
        <v>63</v>
      </c>
      <c r="E13" t="s">
        <v>64</v>
      </c>
      <c r="F13" t="str">
        <f t="shared" si="1"/>
        <v>7'd8</v>
      </c>
      <c r="I13" t="str">
        <f t="shared" si="2"/>
        <v>0000</v>
      </c>
      <c r="J13" t="str">
        <f t="shared" si="3"/>
        <v>8</v>
      </c>
      <c r="K13" t="str">
        <f t="shared" si="4"/>
        <v>9</v>
      </c>
      <c r="L13" t="str">
        <f t="shared" si="5"/>
        <v>8</v>
      </c>
      <c r="M13" s="25" t="str">
        <f t="shared" si="6"/>
        <v>0001000</v>
      </c>
      <c r="N13" t="str">
        <f t="shared" si="7"/>
        <v>0001001</v>
      </c>
      <c r="O13" s="23" t="str">
        <f t="shared" si="8"/>
        <v>0001000</v>
      </c>
      <c r="P13" s="32" t="str">
        <f t="shared" si="9"/>
        <v>0000</v>
      </c>
      <c r="Q13" s="33" t="str">
        <f t="shared" si="10"/>
        <v>1001</v>
      </c>
      <c r="R13" s="34" t="str">
        <f t="shared" si="11"/>
        <v>0001000</v>
      </c>
    </row>
    <row r="14" spans="2:30" x14ac:dyDescent="0.25">
      <c r="B14">
        <v>1</v>
      </c>
      <c r="C14">
        <v>0</v>
      </c>
      <c r="D14" t="s">
        <v>64</v>
      </c>
      <c r="E14" t="s">
        <v>56</v>
      </c>
      <c r="F14" t="str">
        <f t="shared" si="1"/>
        <v>7'd9</v>
      </c>
      <c r="I14" t="str">
        <f t="shared" si="2"/>
        <v>0001</v>
      </c>
      <c r="J14" t="str">
        <f t="shared" si="3"/>
        <v>9</v>
      </c>
      <c r="K14" t="str">
        <f t="shared" si="4"/>
        <v>1</v>
      </c>
      <c r="L14" t="str">
        <f t="shared" si="5"/>
        <v>9</v>
      </c>
      <c r="M14" s="25" t="str">
        <f t="shared" si="6"/>
        <v>0001001</v>
      </c>
      <c r="N14" t="str">
        <f t="shared" si="7"/>
        <v>0000001</v>
      </c>
      <c r="O14" s="23" t="str">
        <f t="shared" si="8"/>
        <v>0001001</v>
      </c>
      <c r="P14" s="41" t="str">
        <f t="shared" si="9"/>
        <v>0001</v>
      </c>
      <c r="Q14" s="42" t="str">
        <f t="shared" si="10"/>
        <v>0001</v>
      </c>
      <c r="R14" s="43" t="str">
        <f t="shared" si="11"/>
        <v>0001001</v>
      </c>
    </row>
    <row r="15" spans="2:30" x14ac:dyDescent="0.25">
      <c r="B15">
        <v>1</v>
      </c>
      <c r="C15">
        <v>1</v>
      </c>
      <c r="D15" t="s">
        <v>65</v>
      </c>
      <c r="E15" t="s">
        <v>57</v>
      </c>
      <c r="F15" t="str">
        <f t="shared" si="1"/>
        <v>7'd10</v>
      </c>
      <c r="I15" t="str">
        <f t="shared" si="2"/>
        <v>0001</v>
      </c>
      <c r="J15" t="str">
        <f t="shared" si="3"/>
        <v>10</v>
      </c>
      <c r="K15" t="str">
        <f t="shared" si="4"/>
        <v>2</v>
      </c>
      <c r="L15" t="str">
        <f t="shared" si="5"/>
        <v>10</v>
      </c>
      <c r="M15" s="25" t="str">
        <f t="shared" si="6"/>
        <v>0001010</v>
      </c>
      <c r="N15" t="str">
        <f t="shared" si="7"/>
        <v>0000010</v>
      </c>
      <c r="O15" s="23" t="str">
        <f t="shared" si="8"/>
        <v>0001010</v>
      </c>
      <c r="P15" s="41" t="str">
        <f t="shared" si="9"/>
        <v>0001</v>
      </c>
      <c r="Q15" s="42" t="str">
        <f t="shared" si="10"/>
        <v>0010</v>
      </c>
      <c r="R15" s="43" t="str">
        <f t="shared" si="11"/>
        <v>0001010</v>
      </c>
      <c r="W15" s="22" t="s">
        <v>203</v>
      </c>
    </row>
    <row r="16" spans="2:30" x14ac:dyDescent="0.25">
      <c r="B16">
        <v>1</v>
      </c>
      <c r="C16">
        <v>2</v>
      </c>
      <c r="D16" t="s">
        <v>66</v>
      </c>
      <c r="E16" t="s">
        <v>58</v>
      </c>
      <c r="F16" t="str">
        <f t="shared" si="1"/>
        <v>7'd11</v>
      </c>
      <c r="I16" t="str">
        <f t="shared" si="2"/>
        <v>0001</v>
      </c>
      <c r="J16" t="str">
        <f t="shared" si="3"/>
        <v>11</v>
      </c>
      <c r="K16" t="str">
        <f t="shared" si="4"/>
        <v>3</v>
      </c>
      <c r="L16" t="str">
        <f t="shared" si="5"/>
        <v>11</v>
      </c>
      <c r="M16" s="25" t="str">
        <f t="shared" si="6"/>
        <v>0001011</v>
      </c>
      <c r="N16" t="str">
        <f t="shared" si="7"/>
        <v>0000011</v>
      </c>
      <c r="O16" s="23" t="str">
        <f t="shared" si="8"/>
        <v>0001011</v>
      </c>
      <c r="P16" s="41" t="str">
        <f t="shared" si="9"/>
        <v>0001</v>
      </c>
      <c r="Q16" s="42" t="str">
        <f t="shared" si="10"/>
        <v>0011</v>
      </c>
      <c r="R16" s="43" t="str">
        <f t="shared" si="11"/>
        <v>0001011</v>
      </c>
      <c r="W16" t="s">
        <v>204</v>
      </c>
      <c r="X16" t="s">
        <v>205</v>
      </c>
      <c r="Y16" t="s">
        <v>206</v>
      </c>
      <c r="Z16" t="s">
        <v>207</v>
      </c>
      <c r="AA16" t="s">
        <v>208</v>
      </c>
      <c r="AB16" t="s">
        <v>209</v>
      </c>
      <c r="AC16" t="s">
        <v>210</v>
      </c>
      <c r="AD16" t="s">
        <v>211</v>
      </c>
    </row>
    <row r="17" spans="2:30" x14ac:dyDescent="0.25">
      <c r="B17">
        <v>1</v>
      </c>
      <c r="C17">
        <v>3</v>
      </c>
      <c r="D17" t="s">
        <v>67</v>
      </c>
      <c r="E17" t="s">
        <v>59</v>
      </c>
      <c r="F17" t="str">
        <f t="shared" si="1"/>
        <v>7'd12</v>
      </c>
      <c r="I17" t="str">
        <f t="shared" si="2"/>
        <v>0001</v>
      </c>
      <c r="J17" t="str">
        <f t="shared" si="3"/>
        <v>12</v>
      </c>
      <c r="K17" t="str">
        <f t="shared" si="4"/>
        <v>4</v>
      </c>
      <c r="L17" t="str">
        <f t="shared" si="5"/>
        <v>12</v>
      </c>
      <c r="M17" s="25" t="str">
        <f t="shared" si="6"/>
        <v>0001100</v>
      </c>
      <c r="N17" t="str">
        <f t="shared" si="7"/>
        <v>0000100</v>
      </c>
      <c r="O17" s="23" t="str">
        <f t="shared" si="8"/>
        <v>0001100</v>
      </c>
      <c r="P17" s="41" t="str">
        <f t="shared" si="9"/>
        <v>0001</v>
      </c>
      <c r="Q17" s="42" t="str">
        <f t="shared" si="10"/>
        <v>0100</v>
      </c>
      <c r="R17" s="43" t="str">
        <f t="shared" si="11"/>
        <v>0001100</v>
      </c>
      <c r="V17" t="s">
        <v>327</v>
      </c>
      <c r="W17" s="31" t="s">
        <v>212</v>
      </c>
      <c r="X17" s="30">
        <v>0</v>
      </c>
      <c r="Y17" s="30">
        <v>0</v>
      </c>
      <c r="Z17" s="30">
        <v>0</v>
      </c>
      <c r="AA17" s="30" t="s">
        <v>213</v>
      </c>
      <c r="AB17" s="30" t="s">
        <v>214</v>
      </c>
      <c r="AC17" s="30" t="s">
        <v>216</v>
      </c>
      <c r="AD17" s="30" t="s">
        <v>217</v>
      </c>
    </row>
    <row r="18" spans="2:30" x14ac:dyDescent="0.25">
      <c r="B18">
        <v>1</v>
      </c>
      <c r="C18">
        <v>4</v>
      </c>
      <c r="D18" t="s">
        <v>68</v>
      </c>
      <c r="E18" t="s">
        <v>60</v>
      </c>
      <c r="F18" t="str">
        <f t="shared" si="1"/>
        <v>7'd13</v>
      </c>
      <c r="I18" t="str">
        <f t="shared" si="2"/>
        <v>0001</v>
      </c>
      <c r="J18" t="str">
        <f t="shared" si="3"/>
        <v>13</v>
      </c>
      <c r="K18" t="str">
        <f t="shared" si="4"/>
        <v>5</v>
      </c>
      <c r="L18" t="str">
        <f t="shared" si="5"/>
        <v>13</v>
      </c>
      <c r="M18" s="25" t="str">
        <f t="shared" si="6"/>
        <v>0001101</v>
      </c>
      <c r="N18" t="str">
        <f t="shared" si="7"/>
        <v>0000101</v>
      </c>
      <c r="O18" s="23" t="str">
        <f t="shared" si="8"/>
        <v>0001101</v>
      </c>
      <c r="P18" s="41" t="str">
        <f t="shared" si="9"/>
        <v>0001</v>
      </c>
      <c r="Q18" s="42" t="str">
        <f t="shared" si="10"/>
        <v>0101</v>
      </c>
      <c r="R18" s="43" t="str">
        <f t="shared" si="11"/>
        <v>0001101</v>
      </c>
      <c r="V18" t="s">
        <v>175</v>
      </c>
      <c r="W18" s="31" t="s">
        <v>215</v>
      </c>
      <c r="X18" s="30">
        <v>0</v>
      </c>
      <c r="Y18" s="30">
        <v>0</v>
      </c>
      <c r="Z18" s="30" t="s">
        <v>218</v>
      </c>
      <c r="AA18" s="30" t="s">
        <v>219</v>
      </c>
      <c r="AB18" s="30" t="s">
        <v>220</v>
      </c>
      <c r="AC18" s="30" t="s">
        <v>221</v>
      </c>
      <c r="AD18" s="30" t="s">
        <v>222</v>
      </c>
    </row>
    <row r="19" spans="2:30" x14ac:dyDescent="0.25">
      <c r="B19">
        <v>1</v>
      </c>
      <c r="C19">
        <v>5</v>
      </c>
      <c r="D19" t="s">
        <v>69</v>
      </c>
      <c r="E19" t="s">
        <v>61</v>
      </c>
      <c r="F19" t="str">
        <f t="shared" si="1"/>
        <v>7'd14</v>
      </c>
      <c r="I19" t="str">
        <f t="shared" si="2"/>
        <v>0001</v>
      </c>
      <c r="J19" t="str">
        <f t="shared" si="3"/>
        <v>14</v>
      </c>
      <c r="K19" t="str">
        <f t="shared" si="4"/>
        <v>6</v>
      </c>
      <c r="L19" t="str">
        <f t="shared" si="5"/>
        <v>14</v>
      </c>
      <c r="M19" s="25" t="str">
        <f t="shared" si="6"/>
        <v>0001110</v>
      </c>
      <c r="N19" t="str">
        <f t="shared" si="7"/>
        <v>0000110</v>
      </c>
      <c r="O19" s="23" t="str">
        <f t="shared" si="8"/>
        <v>0001110</v>
      </c>
      <c r="P19" s="41" t="str">
        <f t="shared" si="9"/>
        <v>0001</v>
      </c>
      <c r="Q19" s="42" t="str">
        <f t="shared" si="10"/>
        <v>0110</v>
      </c>
      <c r="R19" s="43" t="str">
        <f t="shared" si="11"/>
        <v>0001110</v>
      </c>
      <c r="V19" t="s">
        <v>176</v>
      </c>
      <c r="W19" s="31" t="s">
        <v>223</v>
      </c>
      <c r="X19" s="30">
        <v>0</v>
      </c>
      <c r="Y19" s="30">
        <v>0</v>
      </c>
      <c r="Z19" s="30">
        <v>1</v>
      </c>
      <c r="AA19" s="30" t="s">
        <v>224</v>
      </c>
      <c r="AB19" s="30" t="s">
        <v>225</v>
      </c>
      <c r="AC19" s="30" t="s">
        <v>226</v>
      </c>
      <c r="AD19" s="30" t="s">
        <v>217</v>
      </c>
    </row>
    <row r="20" spans="2:30" x14ac:dyDescent="0.25">
      <c r="B20">
        <v>1</v>
      </c>
      <c r="C20">
        <v>6</v>
      </c>
      <c r="D20" t="s">
        <v>70</v>
      </c>
      <c r="E20" t="s">
        <v>62</v>
      </c>
      <c r="F20" t="str">
        <f t="shared" si="1"/>
        <v>7'd15</v>
      </c>
      <c r="I20" t="str">
        <f t="shared" si="2"/>
        <v>0001</v>
      </c>
      <c r="J20" t="str">
        <f t="shared" si="3"/>
        <v>15</v>
      </c>
      <c r="K20" t="str">
        <f t="shared" si="4"/>
        <v>7</v>
      </c>
      <c r="L20" t="str">
        <f t="shared" si="5"/>
        <v>15</v>
      </c>
      <c r="M20" s="25" t="str">
        <f t="shared" si="6"/>
        <v>0001111</v>
      </c>
      <c r="N20" t="str">
        <f t="shared" si="7"/>
        <v>0000111</v>
      </c>
      <c r="O20" s="23" t="str">
        <f t="shared" si="8"/>
        <v>0001111</v>
      </c>
      <c r="P20" s="41" t="str">
        <f t="shared" si="9"/>
        <v>0001</v>
      </c>
      <c r="Q20" s="42" t="str">
        <f t="shared" si="10"/>
        <v>0111</v>
      </c>
      <c r="R20" s="43" t="str">
        <f t="shared" si="11"/>
        <v>0001111</v>
      </c>
      <c r="V20" t="s">
        <v>328</v>
      </c>
      <c r="W20" s="31" t="s">
        <v>227</v>
      </c>
      <c r="X20" s="30">
        <v>0</v>
      </c>
      <c r="Y20" s="30" t="s">
        <v>228</v>
      </c>
      <c r="Z20" s="30" t="s">
        <v>229</v>
      </c>
      <c r="AA20" s="30" t="s">
        <v>229</v>
      </c>
      <c r="AB20" s="30" t="s">
        <v>230</v>
      </c>
      <c r="AC20" s="30" t="s">
        <v>231</v>
      </c>
      <c r="AD20" s="30" t="s">
        <v>222</v>
      </c>
    </row>
    <row r="21" spans="2:30" x14ac:dyDescent="0.25">
      <c r="B21">
        <v>1</v>
      </c>
      <c r="C21">
        <v>7</v>
      </c>
      <c r="D21" t="s">
        <v>71</v>
      </c>
      <c r="E21" t="s">
        <v>63</v>
      </c>
      <c r="F21" t="str">
        <f t="shared" si="1"/>
        <v>7'd16</v>
      </c>
      <c r="I21" t="str">
        <f t="shared" si="2"/>
        <v>0001</v>
      </c>
      <c r="J21" t="str">
        <f t="shared" si="3"/>
        <v>16</v>
      </c>
      <c r="K21" t="str">
        <f t="shared" si="4"/>
        <v>8</v>
      </c>
      <c r="L21" t="str">
        <f t="shared" si="5"/>
        <v>16</v>
      </c>
      <c r="M21" s="27" t="str">
        <f t="shared" si="6"/>
        <v>0010000</v>
      </c>
      <c r="N21" t="str">
        <f t="shared" si="7"/>
        <v>0001000</v>
      </c>
      <c r="O21" s="23" t="str">
        <f t="shared" si="8"/>
        <v>0010000</v>
      </c>
      <c r="P21" s="44" t="str">
        <f t="shared" si="9"/>
        <v>0001</v>
      </c>
      <c r="Q21" s="42" t="str">
        <f t="shared" si="10"/>
        <v>1000</v>
      </c>
      <c r="R21" s="43" t="str">
        <f t="shared" si="11"/>
        <v>0010000</v>
      </c>
      <c r="V21" t="s">
        <v>329</v>
      </c>
      <c r="W21" s="31" t="s">
        <v>232</v>
      </c>
      <c r="X21" s="30">
        <v>0</v>
      </c>
      <c r="Y21" s="30">
        <v>1</v>
      </c>
      <c r="Z21" s="30">
        <v>0</v>
      </c>
      <c r="AA21" s="30" t="s">
        <v>233</v>
      </c>
      <c r="AB21" s="30" t="s">
        <v>234</v>
      </c>
      <c r="AC21" s="30" t="s">
        <v>235</v>
      </c>
      <c r="AD21" s="30" t="s">
        <v>217</v>
      </c>
    </row>
    <row r="22" spans="2:30" x14ac:dyDescent="0.25">
      <c r="B22">
        <v>1</v>
      </c>
      <c r="C22">
        <v>8</v>
      </c>
      <c r="D22" t="s">
        <v>72</v>
      </c>
      <c r="E22" t="s">
        <v>64</v>
      </c>
      <c r="F22" t="str">
        <f t="shared" si="1"/>
        <v>7'd17</v>
      </c>
      <c r="I22" t="str">
        <f t="shared" si="2"/>
        <v>0001</v>
      </c>
      <c r="J22" t="str">
        <f t="shared" si="3"/>
        <v>17</v>
      </c>
      <c r="K22" t="str">
        <f t="shared" si="4"/>
        <v>9</v>
      </c>
      <c r="L22" t="str">
        <f t="shared" si="5"/>
        <v>17</v>
      </c>
      <c r="M22" s="27" t="str">
        <f t="shared" si="6"/>
        <v>0010001</v>
      </c>
      <c r="N22" t="str">
        <f t="shared" si="7"/>
        <v>0001001</v>
      </c>
      <c r="O22" s="23" t="str">
        <f t="shared" si="8"/>
        <v>0010001</v>
      </c>
      <c r="P22" s="44" t="str">
        <f t="shared" si="9"/>
        <v>0001</v>
      </c>
      <c r="Q22" s="42" t="str">
        <f t="shared" si="10"/>
        <v>1001</v>
      </c>
      <c r="R22" s="43" t="str">
        <f t="shared" si="11"/>
        <v>0010001</v>
      </c>
      <c r="V22" t="s">
        <v>330</v>
      </c>
      <c r="W22" s="31" t="s">
        <v>236</v>
      </c>
      <c r="X22" s="30">
        <v>0</v>
      </c>
      <c r="Y22" s="30">
        <v>1</v>
      </c>
      <c r="Z22" s="30" t="s">
        <v>237</v>
      </c>
      <c r="AA22" s="30" t="s">
        <v>316</v>
      </c>
      <c r="AB22" s="30" t="s">
        <v>238</v>
      </c>
      <c r="AC22" s="30" t="s">
        <v>221</v>
      </c>
      <c r="AD22" s="30" t="s">
        <v>222</v>
      </c>
    </row>
    <row r="23" spans="2:30" x14ac:dyDescent="0.25">
      <c r="B23">
        <v>2</v>
      </c>
      <c r="C23">
        <v>0</v>
      </c>
      <c r="D23" t="s">
        <v>73</v>
      </c>
      <c r="E23" t="s">
        <v>56</v>
      </c>
      <c r="F23" t="str">
        <f t="shared" si="1"/>
        <v>7'd18</v>
      </c>
      <c r="I23" t="str">
        <f t="shared" si="2"/>
        <v>0010</v>
      </c>
      <c r="J23" t="str">
        <f t="shared" si="3"/>
        <v>18</v>
      </c>
      <c r="K23" t="str">
        <f t="shared" si="4"/>
        <v>1</v>
      </c>
      <c r="L23" t="str">
        <f t="shared" si="5"/>
        <v>18</v>
      </c>
      <c r="M23" s="27" t="str">
        <f t="shared" si="6"/>
        <v>0010010</v>
      </c>
      <c r="N23" t="str">
        <f t="shared" si="7"/>
        <v>0000001</v>
      </c>
      <c r="O23" s="23" t="str">
        <f t="shared" si="8"/>
        <v>0010010</v>
      </c>
      <c r="P23" s="40" t="str">
        <f t="shared" si="9"/>
        <v>0010</v>
      </c>
      <c r="Q23" s="38" t="str">
        <f t="shared" si="10"/>
        <v>0001</v>
      </c>
      <c r="R23" s="39" t="str">
        <f t="shared" si="11"/>
        <v>0010010</v>
      </c>
      <c r="V23" t="s">
        <v>331</v>
      </c>
      <c r="W23" s="31" t="s">
        <v>239</v>
      </c>
      <c r="X23" s="30">
        <v>0</v>
      </c>
      <c r="Y23" s="30">
        <v>1</v>
      </c>
      <c r="Z23" s="30">
        <v>1</v>
      </c>
      <c r="AA23" s="30" t="s">
        <v>240</v>
      </c>
      <c r="AB23" s="30" t="s">
        <v>338</v>
      </c>
      <c r="AC23" s="30" t="s">
        <v>226</v>
      </c>
      <c r="AD23" s="30" t="s">
        <v>217</v>
      </c>
    </row>
    <row r="24" spans="2:30" x14ac:dyDescent="0.25">
      <c r="B24">
        <v>2</v>
      </c>
      <c r="C24">
        <v>1</v>
      </c>
      <c r="D24" t="s">
        <v>74</v>
      </c>
      <c r="E24" t="s">
        <v>57</v>
      </c>
      <c r="F24" t="str">
        <f t="shared" si="1"/>
        <v>7'd19</v>
      </c>
      <c r="I24" t="str">
        <f t="shared" si="2"/>
        <v>0010</v>
      </c>
      <c r="J24" t="str">
        <f t="shared" si="3"/>
        <v>19</v>
      </c>
      <c r="K24" t="str">
        <f t="shared" si="4"/>
        <v>2</v>
      </c>
      <c r="L24" t="str">
        <f t="shared" si="5"/>
        <v>19</v>
      </c>
      <c r="M24" s="27" t="str">
        <f t="shared" si="6"/>
        <v>0010011</v>
      </c>
      <c r="N24" t="str">
        <f t="shared" si="7"/>
        <v>0000010</v>
      </c>
      <c r="O24" s="23" t="str">
        <f t="shared" si="8"/>
        <v>0010011</v>
      </c>
      <c r="P24" s="40" t="str">
        <f t="shared" si="9"/>
        <v>0010</v>
      </c>
      <c r="Q24" s="38" t="str">
        <f t="shared" si="10"/>
        <v>0010</v>
      </c>
      <c r="R24" s="39" t="str">
        <f t="shared" si="11"/>
        <v>0010011</v>
      </c>
      <c r="V24" t="s">
        <v>332</v>
      </c>
      <c r="W24" s="31" t="s">
        <v>241</v>
      </c>
      <c r="X24" s="30" t="s">
        <v>242</v>
      </c>
      <c r="Y24" s="30" t="s">
        <v>243</v>
      </c>
      <c r="Z24" s="30" t="s">
        <v>243</v>
      </c>
      <c r="AA24" s="30" t="s">
        <v>243</v>
      </c>
      <c r="AB24" s="30" t="s">
        <v>244</v>
      </c>
      <c r="AC24" s="30" t="s">
        <v>231</v>
      </c>
      <c r="AD24" s="30" t="s">
        <v>222</v>
      </c>
    </row>
    <row r="25" spans="2:30" x14ac:dyDescent="0.25">
      <c r="B25">
        <v>2</v>
      </c>
      <c r="C25">
        <v>2</v>
      </c>
      <c r="D25" t="s">
        <v>75</v>
      </c>
      <c r="E25" t="s">
        <v>58</v>
      </c>
      <c r="F25" t="str">
        <f t="shared" si="1"/>
        <v>7'd20</v>
      </c>
      <c r="I25" t="str">
        <f t="shared" si="2"/>
        <v>0010</v>
      </c>
      <c r="J25" t="str">
        <f t="shared" si="3"/>
        <v>20</v>
      </c>
      <c r="K25" t="str">
        <f t="shared" si="4"/>
        <v>3</v>
      </c>
      <c r="L25" t="str">
        <f t="shared" si="5"/>
        <v>20</v>
      </c>
      <c r="M25" s="27" t="str">
        <f t="shared" si="6"/>
        <v>0010100</v>
      </c>
      <c r="N25" t="str">
        <f t="shared" si="7"/>
        <v>0000011</v>
      </c>
      <c r="O25" s="23" t="str">
        <f t="shared" si="8"/>
        <v>0010100</v>
      </c>
      <c r="P25" s="40" t="str">
        <f t="shared" si="9"/>
        <v>0010</v>
      </c>
      <c r="Q25" s="38" t="str">
        <f t="shared" si="10"/>
        <v>0011</v>
      </c>
      <c r="R25" s="39" t="str">
        <f t="shared" si="11"/>
        <v>0010100</v>
      </c>
      <c r="V25" t="s">
        <v>333</v>
      </c>
      <c r="W25" s="31" t="s">
        <v>245</v>
      </c>
      <c r="X25" s="30">
        <v>1</v>
      </c>
      <c r="Y25" s="30">
        <v>0</v>
      </c>
      <c r="Z25" s="30" t="s">
        <v>213</v>
      </c>
      <c r="AA25" s="30" t="s">
        <v>246</v>
      </c>
      <c r="AB25" s="30" t="s">
        <v>214</v>
      </c>
      <c r="AC25" s="30" t="s">
        <v>235</v>
      </c>
      <c r="AD25" s="30" t="s">
        <v>217</v>
      </c>
    </row>
    <row r="26" spans="2:30" x14ac:dyDescent="0.25">
      <c r="B26">
        <v>2</v>
      </c>
      <c r="C26">
        <v>3</v>
      </c>
      <c r="D26" t="s">
        <v>76</v>
      </c>
      <c r="E26" t="s">
        <v>59</v>
      </c>
      <c r="F26" t="str">
        <f t="shared" si="1"/>
        <v>7'd21</v>
      </c>
      <c r="I26" t="str">
        <f t="shared" si="2"/>
        <v>0010</v>
      </c>
      <c r="J26" t="str">
        <f t="shared" si="3"/>
        <v>21</v>
      </c>
      <c r="K26" t="str">
        <f t="shared" si="4"/>
        <v>4</v>
      </c>
      <c r="L26" t="str">
        <f t="shared" si="5"/>
        <v>21</v>
      </c>
      <c r="M26" s="27" t="str">
        <f t="shared" si="6"/>
        <v>0010101</v>
      </c>
      <c r="N26" t="str">
        <f t="shared" si="7"/>
        <v>0000100</v>
      </c>
      <c r="O26" s="23" t="str">
        <f t="shared" si="8"/>
        <v>0010101</v>
      </c>
      <c r="P26" s="40" t="str">
        <f t="shared" si="9"/>
        <v>0010</v>
      </c>
      <c r="Q26" s="38" t="str">
        <f t="shared" si="10"/>
        <v>0100</v>
      </c>
      <c r="R26" s="39" t="str">
        <f t="shared" si="11"/>
        <v>0010101</v>
      </c>
      <c r="W26" s="30"/>
      <c r="X26" s="30"/>
      <c r="Y26" s="30"/>
      <c r="Z26" s="30"/>
      <c r="AA26" s="30"/>
      <c r="AB26" s="30"/>
      <c r="AC26" s="30"/>
      <c r="AD26" s="30"/>
    </row>
    <row r="27" spans="2:30" x14ac:dyDescent="0.25">
      <c r="B27">
        <v>2</v>
      </c>
      <c r="C27">
        <v>4</v>
      </c>
      <c r="D27" t="s">
        <v>77</v>
      </c>
      <c r="E27" t="s">
        <v>60</v>
      </c>
      <c r="F27" t="str">
        <f t="shared" si="1"/>
        <v>7'd22</v>
      </c>
      <c r="I27" t="str">
        <f t="shared" si="2"/>
        <v>0010</v>
      </c>
      <c r="J27" t="str">
        <f t="shared" si="3"/>
        <v>22</v>
      </c>
      <c r="K27" t="str">
        <f t="shared" si="4"/>
        <v>5</v>
      </c>
      <c r="L27" t="str">
        <f t="shared" si="5"/>
        <v>22</v>
      </c>
      <c r="M27" s="27" t="str">
        <f t="shared" si="6"/>
        <v>0010110</v>
      </c>
      <c r="N27" t="str">
        <f t="shared" si="7"/>
        <v>0000101</v>
      </c>
      <c r="O27" s="23" t="str">
        <f t="shared" si="8"/>
        <v>0010110</v>
      </c>
      <c r="P27" s="40" t="str">
        <f t="shared" si="9"/>
        <v>0010</v>
      </c>
      <c r="Q27" s="38" t="str">
        <f t="shared" si="10"/>
        <v>0101</v>
      </c>
      <c r="R27" s="39" t="str">
        <f t="shared" si="11"/>
        <v>0010110</v>
      </c>
      <c r="W27" s="30"/>
      <c r="X27" s="30"/>
      <c r="Y27" s="30"/>
      <c r="Z27" s="30"/>
      <c r="AA27" s="30"/>
      <c r="AB27" s="30"/>
      <c r="AC27" s="30"/>
      <c r="AD27" s="30"/>
    </row>
    <row r="28" spans="2:30" x14ac:dyDescent="0.25">
      <c r="B28">
        <v>2</v>
      </c>
      <c r="C28">
        <v>5</v>
      </c>
      <c r="D28" t="s">
        <v>78</v>
      </c>
      <c r="E28" t="s">
        <v>61</v>
      </c>
      <c r="F28" t="str">
        <f t="shared" si="1"/>
        <v>7'd23</v>
      </c>
      <c r="I28" t="str">
        <f t="shared" si="2"/>
        <v>0010</v>
      </c>
      <c r="J28" t="str">
        <f t="shared" si="3"/>
        <v>23</v>
      </c>
      <c r="K28" t="str">
        <f t="shared" si="4"/>
        <v>6</v>
      </c>
      <c r="L28" t="str">
        <f t="shared" si="5"/>
        <v>23</v>
      </c>
      <c r="M28" s="27" t="str">
        <f t="shared" si="6"/>
        <v>0010111</v>
      </c>
      <c r="N28" t="str">
        <f t="shared" si="7"/>
        <v>0000110</v>
      </c>
      <c r="O28" s="23" t="str">
        <f t="shared" si="8"/>
        <v>0010111</v>
      </c>
      <c r="P28" s="40" t="str">
        <f t="shared" si="9"/>
        <v>0010</v>
      </c>
      <c r="Q28" s="38" t="str">
        <f t="shared" si="10"/>
        <v>0110</v>
      </c>
      <c r="R28" s="39" t="str">
        <f t="shared" si="11"/>
        <v>0010111</v>
      </c>
      <c r="W28" s="30"/>
      <c r="X28" s="30"/>
      <c r="Y28" s="30"/>
      <c r="Z28" s="30"/>
      <c r="AA28" s="30"/>
      <c r="AB28" s="30"/>
      <c r="AC28" s="30"/>
      <c r="AD28" s="30"/>
    </row>
    <row r="29" spans="2:30" x14ac:dyDescent="0.25">
      <c r="B29">
        <v>2</v>
      </c>
      <c r="C29">
        <v>6</v>
      </c>
      <c r="D29" t="s">
        <v>79</v>
      </c>
      <c r="E29" t="s">
        <v>62</v>
      </c>
      <c r="F29" t="str">
        <f t="shared" si="1"/>
        <v>7'd24</v>
      </c>
      <c r="I29" t="str">
        <f t="shared" si="2"/>
        <v>0010</v>
      </c>
      <c r="J29" t="str">
        <f t="shared" si="3"/>
        <v>24</v>
      </c>
      <c r="K29" t="str">
        <f t="shared" si="4"/>
        <v>7</v>
      </c>
      <c r="L29" t="str">
        <f t="shared" si="5"/>
        <v>24</v>
      </c>
      <c r="M29" s="27" t="str">
        <f t="shared" si="6"/>
        <v>0011000</v>
      </c>
      <c r="N29" t="str">
        <f t="shared" si="7"/>
        <v>0000111</v>
      </c>
      <c r="O29" s="23" t="str">
        <f t="shared" si="8"/>
        <v>0011000</v>
      </c>
      <c r="P29" s="40" t="str">
        <f t="shared" si="9"/>
        <v>0010</v>
      </c>
      <c r="Q29" s="38" t="str">
        <f t="shared" si="10"/>
        <v>0111</v>
      </c>
      <c r="R29" s="39" t="str">
        <f t="shared" si="11"/>
        <v>0011000</v>
      </c>
      <c r="W29" s="30"/>
      <c r="X29" s="30"/>
      <c r="Y29" s="30"/>
      <c r="Z29" s="30"/>
      <c r="AA29" s="30"/>
      <c r="AB29" s="30"/>
      <c r="AC29" s="30"/>
      <c r="AD29" s="30"/>
    </row>
    <row r="30" spans="2:30" x14ac:dyDescent="0.25">
      <c r="B30">
        <v>2</v>
      </c>
      <c r="C30">
        <v>7</v>
      </c>
      <c r="D30" t="s">
        <v>80</v>
      </c>
      <c r="E30" t="s">
        <v>63</v>
      </c>
      <c r="F30" t="str">
        <f t="shared" si="1"/>
        <v>7'd25</v>
      </c>
      <c r="I30" t="str">
        <f t="shared" si="2"/>
        <v>0010</v>
      </c>
      <c r="J30" t="str">
        <f t="shared" si="3"/>
        <v>25</v>
      </c>
      <c r="K30" t="str">
        <f t="shared" si="4"/>
        <v>8</v>
      </c>
      <c r="L30" t="str">
        <f t="shared" si="5"/>
        <v>25</v>
      </c>
      <c r="M30" s="27" t="str">
        <f t="shared" si="6"/>
        <v>0011001</v>
      </c>
      <c r="N30" t="str">
        <f t="shared" si="7"/>
        <v>0001000</v>
      </c>
      <c r="O30" s="23" t="str">
        <f t="shared" si="8"/>
        <v>0011001</v>
      </c>
      <c r="P30" s="40" t="str">
        <f t="shared" si="9"/>
        <v>0010</v>
      </c>
      <c r="Q30" s="38" t="str">
        <f t="shared" si="10"/>
        <v>1000</v>
      </c>
      <c r="R30" s="39" t="str">
        <f t="shared" si="11"/>
        <v>0011001</v>
      </c>
      <c r="W30" s="30"/>
      <c r="X30" s="30"/>
      <c r="Y30" s="30"/>
      <c r="Z30" s="30"/>
      <c r="AA30" s="30"/>
      <c r="AB30" s="30"/>
      <c r="AC30" s="30"/>
      <c r="AD30" s="30"/>
    </row>
    <row r="31" spans="2:30" x14ac:dyDescent="0.25">
      <c r="B31">
        <v>2</v>
      </c>
      <c r="C31">
        <v>8</v>
      </c>
      <c r="D31" t="s">
        <v>81</v>
      </c>
      <c r="E31" t="s">
        <v>64</v>
      </c>
      <c r="F31" t="str">
        <f t="shared" si="1"/>
        <v>7'd26</v>
      </c>
      <c r="I31" t="str">
        <f t="shared" si="2"/>
        <v>0010</v>
      </c>
      <c r="J31" t="str">
        <f t="shared" si="3"/>
        <v>26</v>
      </c>
      <c r="K31" t="str">
        <f t="shared" si="4"/>
        <v>9</v>
      </c>
      <c r="L31" t="str">
        <f t="shared" si="5"/>
        <v>26</v>
      </c>
      <c r="M31" s="27" t="str">
        <f t="shared" si="6"/>
        <v>0011010</v>
      </c>
      <c r="N31" t="str">
        <f t="shared" si="7"/>
        <v>0001001</v>
      </c>
      <c r="O31" s="23" t="str">
        <f t="shared" si="8"/>
        <v>0011010</v>
      </c>
      <c r="P31" s="40" t="str">
        <f t="shared" si="9"/>
        <v>0010</v>
      </c>
      <c r="Q31" s="38" t="str">
        <f t="shared" si="10"/>
        <v>1001</v>
      </c>
      <c r="R31" s="39" t="str">
        <f t="shared" si="11"/>
        <v>0011010</v>
      </c>
      <c r="W31" s="30"/>
      <c r="X31" s="30"/>
      <c r="Y31" s="30"/>
      <c r="Z31" s="30"/>
      <c r="AA31" s="30"/>
      <c r="AB31" s="30"/>
      <c r="AC31" s="30"/>
      <c r="AD31" s="30"/>
    </row>
    <row r="32" spans="2:30" x14ac:dyDescent="0.25">
      <c r="B32">
        <v>3</v>
      </c>
      <c r="C32">
        <v>0</v>
      </c>
      <c r="D32" t="s">
        <v>82</v>
      </c>
      <c r="E32" t="s">
        <v>56</v>
      </c>
      <c r="F32" t="str">
        <f t="shared" si="1"/>
        <v>7'd27</v>
      </c>
      <c r="I32" t="str">
        <f t="shared" si="2"/>
        <v>0011</v>
      </c>
      <c r="J32" t="str">
        <f t="shared" si="3"/>
        <v>27</v>
      </c>
      <c r="K32" t="str">
        <f t="shared" si="4"/>
        <v>1</v>
      </c>
      <c r="L32" t="str">
        <f t="shared" si="5"/>
        <v>27</v>
      </c>
      <c r="M32" s="27" t="str">
        <f t="shared" si="6"/>
        <v>0011011</v>
      </c>
      <c r="N32" t="str">
        <f t="shared" si="7"/>
        <v>0000001</v>
      </c>
      <c r="O32" s="23" t="str">
        <f t="shared" si="8"/>
        <v>0011011</v>
      </c>
      <c r="P32" s="37" t="str">
        <f t="shared" si="9"/>
        <v>0011</v>
      </c>
      <c r="Q32" s="35" t="str">
        <f t="shared" si="10"/>
        <v>0001</v>
      </c>
      <c r="R32" s="36" t="str">
        <f t="shared" si="11"/>
        <v>0011011</v>
      </c>
      <c r="W32" s="30"/>
      <c r="X32" s="30"/>
      <c r="Y32" s="30"/>
      <c r="Z32" s="30"/>
      <c r="AA32" s="30"/>
      <c r="AB32" s="30"/>
      <c r="AC32" s="30"/>
      <c r="AD32" s="30"/>
    </row>
    <row r="33" spans="2:30" x14ac:dyDescent="0.25">
      <c r="B33">
        <v>3</v>
      </c>
      <c r="C33">
        <v>1</v>
      </c>
      <c r="D33" t="s">
        <v>83</v>
      </c>
      <c r="E33" t="s">
        <v>57</v>
      </c>
      <c r="F33" t="str">
        <f t="shared" si="1"/>
        <v>7'd28</v>
      </c>
      <c r="I33" t="str">
        <f t="shared" si="2"/>
        <v>0011</v>
      </c>
      <c r="J33" t="str">
        <f t="shared" si="3"/>
        <v>28</v>
      </c>
      <c r="K33" t="str">
        <f t="shared" si="4"/>
        <v>2</v>
      </c>
      <c r="L33" t="str">
        <f t="shared" si="5"/>
        <v>28</v>
      </c>
      <c r="M33" s="27" t="str">
        <f t="shared" si="6"/>
        <v>0011100</v>
      </c>
      <c r="N33" t="str">
        <f t="shared" si="7"/>
        <v>0000010</v>
      </c>
      <c r="O33" s="23" t="str">
        <f t="shared" si="8"/>
        <v>0011100</v>
      </c>
      <c r="P33" s="37" t="str">
        <f t="shared" si="9"/>
        <v>0011</v>
      </c>
      <c r="Q33" s="35" t="str">
        <f t="shared" si="10"/>
        <v>0010</v>
      </c>
      <c r="R33" s="36" t="str">
        <f t="shared" si="11"/>
        <v>0011100</v>
      </c>
      <c r="W33" s="30"/>
      <c r="X33" s="30"/>
      <c r="Y33" s="30"/>
      <c r="Z33" s="30"/>
      <c r="AA33" s="30"/>
      <c r="AB33" s="30"/>
      <c r="AC33" s="30"/>
      <c r="AD33" s="30"/>
    </row>
    <row r="34" spans="2:30" x14ac:dyDescent="0.25">
      <c r="B34">
        <v>3</v>
      </c>
      <c r="C34">
        <v>2</v>
      </c>
      <c r="D34" t="s">
        <v>84</v>
      </c>
      <c r="E34" t="s">
        <v>58</v>
      </c>
      <c r="F34" t="str">
        <f t="shared" si="1"/>
        <v>7'd29</v>
      </c>
      <c r="I34" t="str">
        <f t="shared" si="2"/>
        <v>0011</v>
      </c>
      <c r="J34" t="str">
        <f t="shared" si="3"/>
        <v>29</v>
      </c>
      <c r="K34" t="str">
        <f t="shared" si="4"/>
        <v>3</v>
      </c>
      <c r="L34" t="str">
        <f t="shared" si="5"/>
        <v>29</v>
      </c>
      <c r="M34" s="27" t="str">
        <f t="shared" si="6"/>
        <v>0011101</v>
      </c>
      <c r="N34" t="str">
        <f t="shared" si="7"/>
        <v>0000011</v>
      </c>
      <c r="O34" s="23" t="str">
        <f t="shared" si="8"/>
        <v>0011101</v>
      </c>
      <c r="P34" s="37" t="str">
        <f t="shared" si="9"/>
        <v>0011</v>
      </c>
      <c r="Q34" s="35" t="str">
        <f t="shared" si="10"/>
        <v>0011</v>
      </c>
      <c r="R34" s="36" t="str">
        <f t="shared" si="11"/>
        <v>0011101</v>
      </c>
      <c r="W34" s="30"/>
      <c r="X34" s="30"/>
      <c r="Y34" s="30"/>
      <c r="Z34" s="30"/>
      <c r="AA34" s="30"/>
      <c r="AB34" s="30"/>
      <c r="AC34" s="30"/>
      <c r="AD34" s="30"/>
    </row>
    <row r="35" spans="2:30" x14ac:dyDescent="0.25">
      <c r="B35">
        <v>3</v>
      </c>
      <c r="C35">
        <v>3</v>
      </c>
      <c r="D35" t="s">
        <v>85</v>
      </c>
      <c r="E35" t="s">
        <v>59</v>
      </c>
      <c r="F35" t="str">
        <f t="shared" si="1"/>
        <v>7'd30</v>
      </c>
      <c r="I35" t="str">
        <f t="shared" si="2"/>
        <v>0011</v>
      </c>
      <c r="J35" t="str">
        <f t="shared" si="3"/>
        <v>30</v>
      </c>
      <c r="K35" t="str">
        <f t="shared" si="4"/>
        <v>4</v>
      </c>
      <c r="L35" t="str">
        <f t="shared" si="5"/>
        <v>30</v>
      </c>
      <c r="M35" s="27" t="str">
        <f t="shared" si="6"/>
        <v>0011110</v>
      </c>
      <c r="N35" t="str">
        <f t="shared" si="7"/>
        <v>0000100</v>
      </c>
      <c r="O35" s="23" t="str">
        <f t="shared" si="8"/>
        <v>0011110</v>
      </c>
      <c r="P35" s="37" t="str">
        <f t="shared" si="9"/>
        <v>0011</v>
      </c>
      <c r="Q35" s="35" t="str">
        <f t="shared" si="10"/>
        <v>0100</v>
      </c>
      <c r="R35" s="36" t="str">
        <f t="shared" si="11"/>
        <v>0011110</v>
      </c>
    </row>
    <row r="36" spans="2:30" x14ac:dyDescent="0.25">
      <c r="B36">
        <v>3</v>
      </c>
      <c r="C36">
        <v>4</v>
      </c>
      <c r="D36" t="s">
        <v>86</v>
      </c>
      <c r="E36" t="s">
        <v>60</v>
      </c>
      <c r="F36" t="str">
        <f t="shared" si="1"/>
        <v>7'd31</v>
      </c>
      <c r="I36" t="str">
        <f t="shared" si="2"/>
        <v>0011</v>
      </c>
      <c r="J36" t="str">
        <f t="shared" si="3"/>
        <v>31</v>
      </c>
      <c r="K36" t="str">
        <f t="shared" si="4"/>
        <v>5</v>
      </c>
      <c r="L36" t="str">
        <f t="shared" si="5"/>
        <v>31</v>
      </c>
      <c r="M36" s="27" t="str">
        <f t="shared" si="6"/>
        <v>0011111</v>
      </c>
      <c r="N36" t="str">
        <f t="shared" si="7"/>
        <v>0000101</v>
      </c>
      <c r="O36" s="23" t="str">
        <f t="shared" si="8"/>
        <v>0011111</v>
      </c>
      <c r="P36" s="37" t="str">
        <f t="shared" si="9"/>
        <v>0011</v>
      </c>
      <c r="Q36" s="35" t="str">
        <f t="shared" si="10"/>
        <v>0101</v>
      </c>
      <c r="R36" s="36" t="str">
        <f t="shared" si="11"/>
        <v>0011111</v>
      </c>
    </row>
    <row r="37" spans="2:30" x14ac:dyDescent="0.25">
      <c r="B37">
        <v>3</v>
      </c>
      <c r="C37">
        <v>5</v>
      </c>
      <c r="D37" t="s">
        <v>87</v>
      </c>
      <c r="E37" t="s">
        <v>61</v>
      </c>
      <c r="F37" t="str">
        <f t="shared" si="1"/>
        <v>7'd32</v>
      </c>
      <c r="I37" t="str">
        <f t="shared" si="2"/>
        <v>0011</v>
      </c>
      <c r="J37" t="str">
        <f t="shared" si="3"/>
        <v>32</v>
      </c>
      <c r="K37" t="str">
        <f t="shared" si="4"/>
        <v>6</v>
      </c>
      <c r="L37" t="str">
        <f t="shared" si="5"/>
        <v>32</v>
      </c>
      <c r="M37" s="28" t="str">
        <f t="shared" si="6"/>
        <v>0100000</v>
      </c>
      <c r="N37" t="str">
        <f t="shared" si="7"/>
        <v>0000110</v>
      </c>
      <c r="O37" s="23" t="str">
        <f t="shared" si="8"/>
        <v>0100000</v>
      </c>
      <c r="P37" s="47" t="str">
        <f t="shared" si="9"/>
        <v>0011</v>
      </c>
      <c r="Q37" s="35" t="str">
        <f t="shared" si="10"/>
        <v>0110</v>
      </c>
      <c r="R37" s="36" t="str">
        <f t="shared" si="11"/>
        <v>0100000</v>
      </c>
    </row>
    <row r="38" spans="2:30" x14ac:dyDescent="0.25">
      <c r="B38">
        <v>3</v>
      </c>
      <c r="C38">
        <v>6</v>
      </c>
      <c r="D38" t="s">
        <v>88</v>
      </c>
      <c r="E38" t="s">
        <v>62</v>
      </c>
      <c r="F38" t="str">
        <f t="shared" si="1"/>
        <v>7'd33</v>
      </c>
      <c r="I38" t="str">
        <f t="shared" si="2"/>
        <v>0011</v>
      </c>
      <c r="J38" t="str">
        <f t="shared" si="3"/>
        <v>33</v>
      </c>
      <c r="K38" t="str">
        <f t="shared" si="4"/>
        <v>7</v>
      </c>
      <c r="L38" t="str">
        <f t="shared" si="5"/>
        <v>33</v>
      </c>
      <c r="M38" s="28" t="str">
        <f t="shared" si="6"/>
        <v>0100001</v>
      </c>
      <c r="N38" t="str">
        <f t="shared" si="7"/>
        <v>0000111</v>
      </c>
      <c r="O38" s="23" t="str">
        <f t="shared" si="8"/>
        <v>0100001</v>
      </c>
      <c r="P38" s="47" t="str">
        <f t="shared" si="9"/>
        <v>0011</v>
      </c>
      <c r="Q38" s="35" t="str">
        <f t="shared" si="10"/>
        <v>0111</v>
      </c>
      <c r="R38" s="36" t="str">
        <f t="shared" si="11"/>
        <v>0100001</v>
      </c>
    </row>
    <row r="39" spans="2:30" x14ac:dyDescent="0.25">
      <c r="B39">
        <v>3</v>
      </c>
      <c r="C39">
        <v>7</v>
      </c>
      <c r="D39" t="s">
        <v>89</v>
      </c>
      <c r="E39" t="s">
        <v>63</v>
      </c>
      <c r="F39" t="str">
        <f t="shared" si="1"/>
        <v>7'd34</v>
      </c>
      <c r="I39" t="str">
        <f t="shared" si="2"/>
        <v>0011</v>
      </c>
      <c r="J39" t="str">
        <f t="shared" si="3"/>
        <v>34</v>
      </c>
      <c r="K39" t="str">
        <f t="shared" si="4"/>
        <v>8</v>
      </c>
      <c r="L39" t="str">
        <f t="shared" si="5"/>
        <v>34</v>
      </c>
      <c r="M39" s="28" t="str">
        <f t="shared" si="6"/>
        <v>0100010</v>
      </c>
      <c r="N39" t="str">
        <f t="shared" si="7"/>
        <v>0001000</v>
      </c>
      <c r="O39" s="23" t="str">
        <f t="shared" si="8"/>
        <v>0100010</v>
      </c>
      <c r="P39" s="47" t="str">
        <f t="shared" si="9"/>
        <v>0011</v>
      </c>
      <c r="Q39" s="35" t="str">
        <f t="shared" si="10"/>
        <v>1000</v>
      </c>
      <c r="R39" s="36" t="str">
        <f t="shared" si="11"/>
        <v>0100010</v>
      </c>
    </row>
    <row r="40" spans="2:30" x14ac:dyDescent="0.25">
      <c r="B40">
        <v>3</v>
      </c>
      <c r="C40">
        <v>8</v>
      </c>
      <c r="D40" t="s">
        <v>90</v>
      </c>
      <c r="E40" t="s">
        <v>64</v>
      </c>
      <c r="F40" t="str">
        <f t="shared" si="1"/>
        <v>7'd35</v>
      </c>
      <c r="I40" t="str">
        <f t="shared" si="2"/>
        <v>0011</v>
      </c>
      <c r="J40" t="str">
        <f t="shared" si="3"/>
        <v>35</v>
      </c>
      <c r="K40" t="str">
        <f t="shared" si="4"/>
        <v>9</v>
      </c>
      <c r="L40" t="str">
        <f t="shared" si="5"/>
        <v>35</v>
      </c>
      <c r="M40" s="28" t="str">
        <f t="shared" si="6"/>
        <v>0100011</v>
      </c>
      <c r="N40" t="str">
        <f t="shared" si="7"/>
        <v>0001001</v>
      </c>
      <c r="O40" s="23" t="str">
        <f t="shared" si="8"/>
        <v>0100011</v>
      </c>
      <c r="P40" s="47" t="str">
        <f t="shared" si="9"/>
        <v>0011</v>
      </c>
      <c r="Q40" s="35" t="str">
        <f t="shared" si="10"/>
        <v>1001</v>
      </c>
      <c r="R40" s="36" t="str">
        <f t="shared" si="11"/>
        <v>0100011</v>
      </c>
    </row>
    <row r="41" spans="2:30" x14ac:dyDescent="0.25">
      <c r="B41">
        <v>4</v>
      </c>
      <c r="C41">
        <v>0</v>
      </c>
      <c r="D41" t="s">
        <v>91</v>
      </c>
      <c r="E41" t="s">
        <v>56</v>
      </c>
      <c r="F41" t="str">
        <f t="shared" si="1"/>
        <v>7'd36</v>
      </c>
      <c r="I41" t="str">
        <f t="shared" si="2"/>
        <v>0100</v>
      </c>
      <c r="J41" t="str">
        <f t="shared" si="3"/>
        <v>36</v>
      </c>
      <c r="K41" t="str">
        <f t="shared" si="4"/>
        <v>1</v>
      </c>
      <c r="L41" t="str">
        <f t="shared" si="5"/>
        <v>36</v>
      </c>
      <c r="M41" s="28" t="str">
        <f t="shared" si="6"/>
        <v>0100100</v>
      </c>
      <c r="N41" t="str">
        <f t="shared" si="7"/>
        <v>0000001</v>
      </c>
      <c r="O41" s="23" t="str">
        <f t="shared" si="8"/>
        <v>0100100</v>
      </c>
      <c r="P41" s="48" t="str">
        <f t="shared" si="9"/>
        <v>0100</v>
      </c>
      <c r="Q41" s="45" t="str">
        <f t="shared" si="10"/>
        <v>0001</v>
      </c>
      <c r="R41" s="46" t="str">
        <f t="shared" si="11"/>
        <v>0100100</v>
      </c>
    </row>
    <row r="42" spans="2:30" x14ac:dyDescent="0.25">
      <c r="B42">
        <v>4</v>
      </c>
      <c r="C42">
        <v>1</v>
      </c>
      <c r="D42" t="s">
        <v>92</v>
      </c>
      <c r="E42" t="s">
        <v>57</v>
      </c>
      <c r="F42" t="str">
        <f t="shared" si="1"/>
        <v>7'd37</v>
      </c>
      <c r="I42" t="str">
        <f t="shared" si="2"/>
        <v>0100</v>
      </c>
      <c r="J42" t="str">
        <f t="shared" si="3"/>
        <v>37</v>
      </c>
      <c r="K42" t="str">
        <f t="shared" si="4"/>
        <v>2</v>
      </c>
      <c r="L42" t="str">
        <f t="shared" si="5"/>
        <v>37</v>
      </c>
      <c r="M42" s="28" t="str">
        <f t="shared" si="6"/>
        <v>0100101</v>
      </c>
      <c r="N42" t="str">
        <f t="shared" si="7"/>
        <v>0000010</v>
      </c>
      <c r="O42" s="23" t="str">
        <f t="shared" si="8"/>
        <v>0100101</v>
      </c>
      <c r="P42" s="48" t="str">
        <f t="shared" si="9"/>
        <v>0100</v>
      </c>
      <c r="Q42" s="45" t="str">
        <f t="shared" si="10"/>
        <v>0010</v>
      </c>
      <c r="R42" s="46" t="str">
        <f t="shared" si="11"/>
        <v>0100101</v>
      </c>
    </row>
    <row r="43" spans="2:30" x14ac:dyDescent="0.25">
      <c r="B43">
        <v>4</v>
      </c>
      <c r="C43">
        <v>2</v>
      </c>
      <c r="D43" t="s">
        <v>93</v>
      </c>
      <c r="E43" t="s">
        <v>58</v>
      </c>
      <c r="F43" t="str">
        <f t="shared" si="1"/>
        <v>7'd38</v>
      </c>
      <c r="I43" t="str">
        <f t="shared" si="2"/>
        <v>0100</v>
      </c>
      <c r="J43" t="str">
        <f t="shared" si="3"/>
        <v>38</v>
      </c>
      <c r="K43" t="str">
        <f t="shared" si="4"/>
        <v>3</v>
      </c>
      <c r="L43" t="str">
        <f t="shared" si="5"/>
        <v>38</v>
      </c>
      <c r="M43" s="28" t="str">
        <f t="shared" si="6"/>
        <v>0100110</v>
      </c>
      <c r="N43" t="str">
        <f t="shared" si="7"/>
        <v>0000011</v>
      </c>
      <c r="O43" s="23" t="str">
        <f t="shared" si="8"/>
        <v>0100110</v>
      </c>
      <c r="P43" s="48" t="str">
        <f t="shared" si="9"/>
        <v>0100</v>
      </c>
      <c r="Q43" s="45" t="str">
        <f t="shared" si="10"/>
        <v>0011</v>
      </c>
      <c r="R43" s="46" t="str">
        <f t="shared" si="11"/>
        <v>0100110</v>
      </c>
    </row>
    <row r="44" spans="2:30" x14ac:dyDescent="0.25">
      <c r="B44">
        <v>4</v>
      </c>
      <c r="C44">
        <v>3</v>
      </c>
      <c r="D44" t="s">
        <v>94</v>
      </c>
      <c r="E44" t="s">
        <v>59</v>
      </c>
      <c r="F44" t="str">
        <f t="shared" si="1"/>
        <v>7'd39</v>
      </c>
      <c r="I44" t="str">
        <f t="shared" si="2"/>
        <v>0100</v>
      </c>
      <c r="J44" t="str">
        <f t="shared" si="3"/>
        <v>39</v>
      </c>
      <c r="K44" t="str">
        <f t="shared" si="4"/>
        <v>4</v>
      </c>
      <c r="L44" t="str">
        <f t="shared" si="5"/>
        <v>39</v>
      </c>
      <c r="M44" s="28" t="str">
        <f t="shared" si="6"/>
        <v>0100111</v>
      </c>
      <c r="N44" t="str">
        <f t="shared" si="7"/>
        <v>0000100</v>
      </c>
      <c r="O44" s="23" t="str">
        <f t="shared" si="8"/>
        <v>0100111</v>
      </c>
      <c r="P44" s="48" t="str">
        <f t="shared" si="9"/>
        <v>0100</v>
      </c>
      <c r="Q44" s="45" t="str">
        <f t="shared" si="10"/>
        <v>0100</v>
      </c>
      <c r="R44" s="46" t="str">
        <f t="shared" si="11"/>
        <v>0100111</v>
      </c>
    </row>
    <row r="45" spans="2:30" x14ac:dyDescent="0.25">
      <c r="B45">
        <v>4</v>
      </c>
      <c r="C45">
        <v>4</v>
      </c>
      <c r="D45" t="s">
        <v>95</v>
      </c>
      <c r="E45" t="s">
        <v>60</v>
      </c>
      <c r="F45" t="str">
        <f t="shared" si="1"/>
        <v>7'd40</v>
      </c>
      <c r="I45" t="str">
        <f t="shared" si="2"/>
        <v>0100</v>
      </c>
      <c r="J45" t="str">
        <f t="shared" si="3"/>
        <v>40</v>
      </c>
      <c r="K45" t="str">
        <f t="shared" si="4"/>
        <v>5</v>
      </c>
      <c r="L45" t="str">
        <f t="shared" si="5"/>
        <v>40</v>
      </c>
      <c r="M45" s="28" t="str">
        <f t="shared" si="6"/>
        <v>0101000</v>
      </c>
      <c r="N45" t="str">
        <f t="shared" si="7"/>
        <v>0000101</v>
      </c>
      <c r="O45" s="23" t="str">
        <f t="shared" si="8"/>
        <v>0101000</v>
      </c>
      <c r="P45" s="48" t="str">
        <f t="shared" si="9"/>
        <v>0100</v>
      </c>
      <c r="Q45" s="45" t="str">
        <f t="shared" si="10"/>
        <v>0101</v>
      </c>
      <c r="R45" s="46" t="str">
        <f t="shared" si="11"/>
        <v>0101000</v>
      </c>
    </row>
    <row r="46" spans="2:30" x14ac:dyDescent="0.25">
      <c r="B46">
        <v>4</v>
      </c>
      <c r="C46">
        <v>5</v>
      </c>
      <c r="D46" t="s">
        <v>96</v>
      </c>
      <c r="E46" t="s">
        <v>61</v>
      </c>
      <c r="F46" t="str">
        <f t="shared" si="1"/>
        <v>7'd41</v>
      </c>
      <c r="I46" t="str">
        <f t="shared" si="2"/>
        <v>0100</v>
      </c>
      <c r="J46" t="str">
        <f t="shared" si="3"/>
        <v>41</v>
      </c>
      <c r="K46" t="str">
        <f t="shared" si="4"/>
        <v>6</v>
      </c>
      <c r="L46" t="str">
        <f t="shared" si="5"/>
        <v>41</v>
      </c>
      <c r="M46" s="28" t="str">
        <f t="shared" si="6"/>
        <v>0101001</v>
      </c>
      <c r="N46" t="str">
        <f t="shared" si="7"/>
        <v>0000110</v>
      </c>
      <c r="O46" s="23" t="str">
        <f t="shared" si="8"/>
        <v>0101001</v>
      </c>
      <c r="P46" s="48" t="str">
        <f t="shared" si="9"/>
        <v>0100</v>
      </c>
      <c r="Q46" s="45" t="str">
        <f t="shared" si="10"/>
        <v>0110</v>
      </c>
      <c r="R46" s="46" t="str">
        <f t="shared" si="11"/>
        <v>0101001</v>
      </c>
    </row>
    <row r="47" spans="2:30" x14ac:dyDescent="0.25">
      <c r="B47">
        <v>4</v>
      </c>
      <c r="C47">
        <v>6</v>
      </c>
      <c r="D47" t="s">
        <v>97</v>
      </c>
      <c r="E47" t="s">
        <v>62</v>
      </c>
      <c r="F47" t="str">
        <f t="shared" si="1"/>
        <v>7'd42</v>
      </c>
      <c r="I47" t="str">
        <f t="shared" si="2"/>
        <v>0100</v>
      </c>
      <c r="J47" t="str">
        <f t="shared" si="3"/>
        <v>42</v>
      </c>
      <c r="K47" t="str">
        <f t="shared" si="4"/>
        <v>7</v>
      </c>
      <c r="L47" t="str">
        <f t="shared" si="5"/>
        <v>42</v>
      </c>
      <c r="M47" s="28" t="str">
        <f t="shared" si="6"/>
        <v>0101010</v>
      </c>
      <c r="N47" t="str">
        <f t="shared" si="7"/>
        <v>0000111</v>
      </c>
      <c r="O47" s="23" t="str">
        <f t="shared" si="8"/>
        <v>0101010</v>
      </c>
      <c r="P47" s="48" t="str">
        <f t="shared" si="9"/>
        <v>0100</v>
      </c>
      <c r="Q47" s="45" t="str">
        <f t="shared" si="10"/>
        <v>0111</v>
      </c>
      <c r="R47" s="46" t="str">
        <f t="shared" si="11"/>
        <v>0101010</v>
      </c>
    </row>
    <row r="48" spans="2:30" x14ac:dyDescent="0.25">
      <c r="B48">
        <v>4</v>
      </c>
      <c r="C48">
        <v>7</v>
      </c>
      <c r="D48" t="s">
        <v>98</v>
      </c>
      <c r="E48" t="s">
        <v>63</v>
      </c>
      <c r="F48" t="str">
        <f t="shared" si="1"/>
        <v>7'd43</v>
      </c>
      <c r="I48" t="str">
        <f t="shared" si="2"/>
        <v>0100</v>
      </c>
      <c r="J48" t="str">
        <f t="shared" si="3"/>
        <v>43</v>
      </c>
      <c r="K48" t="str">
        <f t="shared" si="4"/>
        <v>8</v>
      </c>
      <c r="L48" t="str">
        <f t="shared" si="5"/>
        <v>43</v>
      </c>
      <c r="M48" s="28" t="str">
        <f t="shared" si="6"/>
        <v>0101011</v>
      </c>
      <c r="N48" t="str">
        <f t="shared" si="7"/>
        <v>0001000</v>
      </c>
      <c r="O48" s="23" t="str">
        <f t="shared" si="8"/>
        <v>0101011</v>
      </c>
      <c r="P48" s="48" t="str">
        <f t="shared" si="9"/>
        <v>0100</v>
      </c>
      <c r="Q48" s="45" t="str">
        <f t="shared" si="10"/>
        <v>1000</v>
      </c>
      <c r="R48" s="46" t="str">
        <f t="shared" si="11"/>
        <v>0101011</v>
      </c>
    </row>
    <row r="49" spans="2:18" x14ac:dyDescent="0.25">
      <c r="B49">
        <v>4</v>
      </c>
      <c r="C49">
        <v>8</v>
      </c>
      <c r="D49" t="s">
        <v>99</v>
      </c>
      <c r="E49" t="s">
        <v>64</v>
      </c>
      <c r="F49" t="str">
        <f t="shared" si="1"/>
        <v>7'd44</v>
      </c>
      <c r="I49" t="str">
        <f t="shared" si="2"/>
        <v>0100</v>
      </c>
      <c r="J49" t="str">
        <f t="shared" si="3"/>
        <v>44</v>
      </c>
      <c r="K49" t="str">
        <f t="shared" si="4"/>
        <v>9</v>
      </c>
      <c r="L49" t="str">
        <f t="shared" si="5"/>
        <v>44</v>
      </c>
      <c r="M49" s="28" t="str">
        <f t="shared" si="6"/>
        <v>0101100</v>
      </c>
      <c r="N49" t="str">
        <f t="shared" si="7"/>
        <v>0001001</v>
      </c>
      <c r="O49" s="23" t="str">
        <f t="shared" si="8"/>
        <v>0101100</v>
      </c>
      <c r="P49" s="48" t="str">
        <f t="shared" si="9"/>
        <v>0100</v>
      </c>
      <c r="Q49" s="45" t="str">
        <f t="shared" si="10"/>
        <v>1001</v>
      </c>
      <c r="R49" s="46" t="str">
        <f t="shared" si="11"/>
        <v>0101100</v>
      </c>
    </row>
    <row r="50" spans="2:18" x14ac:dyDescent="0.25">
      <c r="B50">
        <v>5</v>
      </c>
      <c r="C50">
        <v>0</v>
      </c>
      <c r="D50" t="s">
        <v>100</v>
      </c>
      <c r="E50" t="s">
        <v>56</v>
      </c>
      <c r="F50" t="str">
        <f t="shared" si="1"/>
        <v>7'd45</v>
      </c>
      <c r="I50" t="str">
        <f t="shared" si="2"/>
        <v>0101</v>
      </c>
      <c r="J50" t="str">
        <f t="shared" si="3"/>
        <v>45</v>
      </c>
      <c r="K50" t="str">
        <f t="shared" si="4"/>
        <v>1</v>
      </c>
      <c r="L50" t="str">
        <f t="shared" si="5"/>
        <v>45</v>
      </c>
      <c r="M50" s="28" t="str">
        <f t="shared" si="6"/>
        <v>0101101</v>
      </c>
      <c r="N50" t="str">
        <f t="shared" si="7"/>
        <v>0000001</v>
      </c>
      <c r="O50" s="23" t="str">
        <f t="shared" si="8"/>
        <v>0101101</v>
      </c>
      <c r="P50" s="49" t="str">
        <f t="shared" si="9"/>
        <v>0101</v>
      </c>
      <c r="Q50" s="42" t="str">
        <f t="shared" si="10"/>
        <v>0001</v>
      </c>
      <c r="R50" s="43" t="str">
        <f t="shared" si="11"/>
        <v>0101101</v>
      </c>
    </row>
    <row r="51" spans="2:18" x14ac:dyDescent="0.25">
      <c r="B51">
        <v>5</v>
      </c>
      <c r="C51">
        <v>1</v>
      </c>
      <c r="D51" t="s">
        <v>101</v>
      </c>
      <c r="E51" t="s">
        <v>57</v>
      </c>
      <c r="F51" t="str">
        <f t="shared" si="1"/>
        <v>7'd46</v>
      </c>
      <c r="I51" t="str">
        <f t="shared" si="2"/>
        <v>0101</v>
      </c>
      <c r="J51" t="str">
        <f t="shared" si="3"/>
        <v>46</v>
      </c>
      <c r="K51" t="str">
        <f t="shared" si="4"/>
        <v>2</v>
      </c>
      <c r="L51" t="str">
        <f t="shared" si="5"/>
        <v>46</v>
      </c>
      <c r="M51" s="28" t="str">
        <f t="shared" si="6"/>
        <v>0101110</v>
      </c>
      <c r="N51" t="str">
        <f t="shared" si="7"/>
        <v>0000010</v>
      </c>
      <c r="O51" s="23" t="str">
        <f t="shared" si="8"/>
        <v>0101110</v>
      </c>
      <c r="P51" s="49" t="str">
        <f t="shared" si="9"/>
        <v>0101</v>
      </c>
      <c r="Q51" s="42" t="str">
        <f t="shared" si="10"/>
        <v>0010</v>
      </c>
      <c r="R51" s="43" t="str">
        <f t="shared" si="11"/>
        <v>0101110</v>
      </c>
    </row>
    <row r="52" spans="2:18" x14ac:dyDescent="0.25">
      <c r="B52">
        <v>5</v>
      </c>
      <c r="C52">
        <v>2</v>
      </c>
      <c r="D52" t="s">
        <v>102</v>
      </c>
      <c r="E52" t="s">
        <v>58</v>
      </c>
      <c r="F52" t="str">
        <f t="shared" si="1"/>
        <v>7'd47</v>
      </c>
      <c r="I52" t="str">
        <f t="shared" si="2"/>
        <v>0101</v>
      </c>
      <c r="J52" t="str">
        <f t="shared" si="3"/>
        <v>47</v>
      </c>
      <c r="K52" t="str">
        <f t="shared" si="4"/>
        <v>3</v>
      </c>
      <c r="L52" t="str">
        <f t="shared" si="5"/>
        <v>47</v>
      </c>
      <c r="M52" s="28" t="str">
        <f t="shared" si="6"/>
        <v>0101111</v>
      </c>
      <c r="N52" t="str">
        <f t="shared" si="7"/>
        <v>0000011</v>
      </c>
      <c r="O52" s="23" t="str">
        <f t="shared" si="8"/>
        <v>0101111</v>
      </c>
      <c r="P52" s="49" t="str">
        <f t="shared" si="9"/>
        <v>0101</v>
      </c>
      <c r="Q52" s="42" t="str">
        <f t="shared" si="10"/>
        <v>0011</v>
      </c>
      <c r="R52" s="43" t="str">
        <f t="shared" si="11"/>
        <v>0101111</v>
      </c>
    </row>
    <row r="53" spans="2:18" x14ac:dyDescent="0.25">
      <c r="B53">
        <v>5</v>
      </c>
      <c r="C53">
        <v>3</v>
      </c>
      <c r="D53" t="s">
        <v>103</v>
      </c>
      <c r="E53" t="s">
        <v>59</v>
      </c>
      <c r="F53" t="str">
        <f t="shared" si="1"/>
        <v>7'd48</v>
      </c>
      <c r="I53" t="str">
        <f t="shared" si="2"/>
        <v>0101</v>
      </c>
      <c r="J53" t="str">
        <f t="shared" si="3"/>
        <v>48</v>
      </c>
      <c r="K53" t="str">
        <f t="shared" si="4"/>
        <v>4</v>
      </c>
      <c r="L53" t="str">
        <f t="shared" si="5"/>
        <v>48</v>
      </c>
      <c r="M53" s="24" t="str">
        <f t="shared" si="6"/>
        <v>0110000</v>
      </c>
      <c r="N53" t="str">
        <f t="shared" si="7"/>
        <v>0000100</v>
      </c>
      <c r="O53" s="23" t="str">
        <f t="shared" si="8"/>
        <v>0110000</v>
      </c>
      <c r="P53" s="50" t="str">
        <f t="shared" si="9"/>
        <v>0101</v>
      </c>
      <c r="Q53" s="42" t="str">
        <f t="shared" si="10"/>
        <v>0100</v>
      </c>
      <c r="R53" s="43" t="str">
        <f t="shared" si="11"/>
        <v>0110000</v>
      </c>
    </row>
    <row r="54" spans="2:18" x14ac:dyDescent="0.25">
      <c r="B54">
        <v>5</v>
      </c>
      <c r="C54">
        <v>4</v>
      </c>
      <c r="D54" t="s">
        <v>104</v>
      </c>
      <c r="E54" t="s">
        <v>60</v>
      </c>
      <c r="F54" t="str">
        <f t="shared" si="1"/>
        <v>7'd49</v>
      </c>
      <c r="I54" t="str">
        <f t="shared" si="2"/>
        <v>0101</v>
      </c>
      <c r="J54" t="str">
        <f t="shared" si="3"/>
        <v>49</v>
      </c>
      <c r="K54" t="str">
        <f t="shared" si="4"/>
        <v>5</v>
      </c>
      <c r="L54" t="str">
        <f t="shared" si="5"/>
        <v>49</v>
      </c>
      <c r="M54" s="24" t="str">
        <f t="shared" si="6"/>
        <v>0110001</v>
      </c>
      <c r="N54" t="str">
        <f t="shared" si="7"/>
        <v>0000101</v>
      </c>
      <c r="O54" s="23" t="str">
        <f t="shared" si="8"/>
        <v>0110001</v>
      </c>
      <c r="P54" s="50" t="str">
        <f t="shared" si="9"/>
        <v>0101</v>
      </c>
      <c r="Q54" s="42" t="str">
        <f t="shared" si="10"/>
        <v>0101</v>
      </c>
      <c r="R54" s="43" t="str">
        <f t="shared" si="11"/>
        <v>0110001</v>
      </c>
    </row>
    <row r="55" spans="2:18" x14ac:dyDescent="0.25">
      <c r="B55">
        <v>5</v>
      </c>
      <c r="C55">
        <v>5</v>
      </c>
      <c r="D55" t="s">
        <v>105</v>
      </c>
      <c r="E55" t="s">
        <v>61</v>
      </c>
      <c r="F55" t="str">
        <f t="shared" si="1"/>
        <v>7'd50</v>
      </c>
      <c r="I55" t="str">
        <f t="shared" si="2"/>
        <v>0101</v>
      </c>
      <c r="J55" t="str">
        <f t="shared" si="3"/>
        <v>50</v>
      </c>
      <c r="K55" t="str">
        <f t="shared" si="4"/>
        <v>6</v>
      </c>
      <c r="L55" t="str">
        <f t="shared" si="5"/>
        <v>50</v>
      </c>
      <c r="M55" s="24" t="str">
        <f t="shared" si="6"/>
        <v>0110010</v>
      </c>
      <c r="N55" t="str">
        <f t="shared" si="7"/>
        <v>0000110</v>
      </c>
      <c r="O55" s="23" t="str">
        <f t="shared" si="8"/>
        <v>0110010</v>
      </c>
      <c r="P55" s="50" t="str">
        <f t="shared" si="9"/>
        <v>0101</v>
      </c>
      <c r="Q55" s="42" t="str">
        <f t="shared" si="10"/>
        <v>0110</v>
      </c>
      <c r="R55" s="43" t="str">
        <f t="shared" si="11"/>
        <v>0110010</v>
      </c>
    </row>
    <row r="56" spans="2:18" x14ac:dyDescent="0.25">
      <c r="B56">
        <v>5</v>
      </c>
      <c r="C56">
        <v>6</v>
      </c>
      <c r="D56" t="s">
        <v>106</v>
      </c>
      <c r="E56" t="s">
        <v>62</v>
      </c>
      <c r="F56" t="str">
        <f t="shared" si="1"/>
        <v>7'd51</v>
      </c>
      <c r="I56" t="str">
        <f t="shared" si="2"/>
        <v>0101</v>
      </c>
      <c r="J56" t="str">
        <f t="shared" si="3"/>
        <v>51</v>
      </c>
      <c r="K56" t="str">
        <f t="shared" si="4"/>
        <v>7</v>
      </c>
      <c r="L56" t="str">
        <f t="shared" si="5"/>
        <v>51</v>
      </c>
      <c r="M56" s="24" t="str">
        <f t="shared" si="6"/>
        <v>0110011</v>
      </c>
      <c r="N56" t="str">
        <f t="shared" si="7"/>
        <v>0000111</v>
      </c>
      <c r="O56" s="23" t="str">
        <f t="shared" si="8"/>
        <v>0110011</v>
      </c>
      <c r="P56" s="50" t="str">
        <f t="shared" si="9"/>
        <v>0101</v>
      </c>
      <c r="Q56" s="42" t="str">
        <f t="shared" si="10"/>
        <v>0111</v>
      </c>
      <c r="R56" s="43" t="str">
        <f t="shared" si="11"/>
        <v>0110011</v>
      </c>
    </row>
    <row r="57" spans="2:18" x14ac:dyDescent="0.25">
      <c r="B57">
        <v>5</v>
      </c>
      <c r="C57">
        <v>7</v>
      </c>
      <c r="D57" t="s">
        <v>107</v>
      </c>
      <c r="E57" t="s">
        <v>63</v>
      </c>
      <c r="F57" t="str">
        <f t="shared" si="1"/>
        <v>7'd52</v>
      </c>
      <c r="I57" t="str">
        <f t="shared" si="2"/>
        <v>0101</v>
      </c>
      <c r="J57" t="str">
        <f t="shared" si="3"/>
        <v>52</v>
      </c>
      <c r="K57" t="str">
        <f t="shared" si="4"/>
        <v>8</v>
      </c>
      <c r="L57" t="str">
        <f t="shared" si="5"/>
        <v>52</v>
      </c>
      <c r="M57" s="24" t="str">
        <f t="shared" si="6"/>
        <v>0110100</v>
      </c>
      <c r="N57" t="str">
        <f t="shared" si="7"/>
        <v>0001000</v>
      </c>
      <c r="O57" s="23" t="str">
        <f t="shared" si="8"/>
        <v>0110100</v>
      </c>
      <c r="P57" s="50" t="str">
        <f t="shared" si="9"/>
        <v>0101</v>
      </c>
      <c r="Q57" s="42" t="str">
        <f t="shared" si="10"/>
        <v>1000</v>
      </c>
      <c r="R57" s="43" t="str">
        <f t="shared" si="11"/>
        <v>0110100</v>
      </c>
    </row>
    <row r="58" spans="2:18" x14ac:dyDescent="0.25">
      <c r="B58">
        <v>5</v>
      </c>
      <c r="C58">
        <v>8</v>
      </c>
      <c r="D58" t="s">
        <v>108</v>
      </c>
      <c r="E58" t="s">
        <v>64</v>
      </c>
      <c r="F58" t="str">
        <f t="shared" si="1"/>
        <v>7'd53</v>
      </c>
      <c r="I58" t="str">
        <f t="shared" si="2"/>
        <v>0101</v>
      </c>
      <c r="J58" t="str">
        <f t="shared" si="3"/>
        <v>53</v>
      </c>
      <c r="K58" t="str">
        <f t="shared" si="4"/>
        <v>9</v>
      </c>
      <c r="L58" t="str">
        <f t="shared" si="5"/>
        <v>53</v>
      </c>
      <c r="M58" s="24" t="str">
        <f t="shared" si="6"/>
        <v>0110101</v>
      </c>
      <c r="N58" t="str">
        <f t="shared" si="7"/>
        <v>0001001</v>
      </c>
      <c r="O58" s="23" t="str">
        <f t="shared" si="8"/>
        <v>0110101</v>
      </c>
      <c r="P58" s="50" t="str">
        <f t="shared" si="9"/>
        <v>0101</v>
      </c>
      <c r="Q58" s="42" t="str">
        <f t="shared" si="10"/>
        <v>1001</v>
      </c>
      <c r="R58" s="43" t="str">
        <f t="shared" si="11"/>
        <v>0110101</v>
      </c>
    </row>
    <row r="59" spans="2:18" x14ac:dyDescent="0.25">
      <c r="B59">
        <v>6</v>
      </c>
      <c r="C59">
        <v>0</v>
      </c>
      <c r="D59" t="s">
        <v>109</v>
      </c>
      <c r="E59" t="s">
        <v>56</v>
      </c>
      <c r="F59" t="str">
        <f t="shared" si="1"/>
        <v>7'd54</v>
      </c>
      <c r="I59" t="str">
        <f t="shared" si="2"/>
        <v>0110</v>
      </c>
      <c r="J59" t="str">
        <f t="shared" si="3"/>
        <v>54</v>
      </c>
      <c r="K59" t="str">
        <f t="shared" si="4"/>
        <v>1</v>
      </c>
      <c r="L59" t="str">
        <f t="shared" si="5"/>
        <v>54</v>
      </c>
      <c r="M59" s="24" t="str">
        <f t="shared" si="6"/>
        <v>0110110</v>
      </c>
      <c r="N59" t="str">
        <f t="shared" si="7"/>
        <v>0000001</v>
      </c>
      <c r="O59" s="23" t="str">
        <f t="shared" si="8"/>
        <v>0110110</v>
      </c>
      <c r="P59" s="51" t="str">
        <f t="shared" si="9"/>
        <v>0110</v>
      </c>
      <c r="Q59" s="38" t="str">
        <f t="shared" si="10"/>
        <v>0001</v>
      </c>
      <c r="R59" s="39" t="str">
        <f t="shared" si="11"/>
        <v>0110110</v>
      </c>
    </row>
    <row r="60" spans="2:18" x14ac:dyDescent="0.25">
      <c r="B60">
        <v>6</v>
      </c>
      <c r="C60">
        <v>1</v>
      </c>
      <c r="D60" t="s">
        <v>110</v>
      </c>
      <c r="E60" t="s">
        <v>57</v>
      </c>
      <c r="F60" t="str">
        <f t="shared" si="1"/>
        <v>7'd55</v>
      </c>
      <c r="I60" t="str">
        <f t="shared" si="2"/>
        <v>0110</v>
      </c>
      <c r="J60" t="str">
        <f t="shared" si="3"/>
        <v>55</v>
      </c>
      <c r="K60" t="str">
        <f t="shared" si="4"/>
        <v>2</v>
      </c>
      <c r="L60" t="str">
        <f t="shared" si="5"/>
        <v>55</v>
      </c>
      <c r="M60" s="24" t="str">
        <f t="shared" si="6"/>
        <v>0110111</v>
      </c>
      <c r="N60" t="str">
        <f t="shared" si="7"/>
        <v>0000010</v>
      </c>
      <c r="O60" s="23" t="str">
        <f t="shared" si="8"/>
        <v>0110111</v>
      </c>
      <c r="P60" s="51" t="str">
        <f t="shared" si="9"/>
        <v>0110</v>
      </c>
      <c r="Q60" s="38" t="str">
        <f t="shared" si="10"/>
        <v>0010</v>
      </c>
      <c r="R60" s="39" t="str">
        <f t="shared" si="11"/>
        <v>0110111</v>
      </c>
    </row>
    <row r="61" spans="2:18" x14ac:dyDescent="0.25">
      <c r="B61">
        <v>6</v>
      </c>
      <c r="C61">
        <v>2</v>
      </c>
      <c r="D61" t="s">
        <v>111</v>
      </c>
      <c r="E61" t="s">
        <v>58</v>
      </c>
      <c r="F61" t="str">
        <f t="shared" si="1"/>
        <v>7'd56</v>
      </c>
      <c r="I61" t="str">
        <f t="shared" si="2"/>
        <v>0110</v>
      </c>
      <c r="J61" t="str">
        <f t="shared" si="3"/>
        <v>56</v>
      </c>
      <c r="K61" t="str">
        <f t="shared" si="4"/>
        <v>3</v>
      </c>
      <c r="L61" t="str">
        <f t="shared" si="5"/>
        <v>56</v>
      </c>
      <c r="M61" s="24" t="str">
        <f t="shared" si="6"/>
        <v>0111000</v>
      </c>
      <c r="N61" t="str">
        <f t="shared" si="7"/>
        <v>0000011</v>
      </c>
      <c r="O61" s="23" t="str">
        <f t="shared" si="8"/>
        <v>0111000</v>
      </c>
      <c r="P61" s="51" t="str">
        <f t="shared" si="9"/>
        <v>0110</v>
      </c>
      <c r="Q61" s="38" t="str">
        <f t="shared" si="10"/>
        <v>0011</v>
      </c>
      <c r="R61" s="39" t="str">
        <f t="shared" si="11"/>
        <v>0111000</v>
      </c>
    </row>
    <row r="62" spans="2:18" x14ac:dyDescent="0.25">
      <c r="B62">
        <v>6</v>
      </c>
      <c r="C62">
        <v>3</v>
      </c>
      <c r="D62" t="s">
        <v>112</v>
      </c>
      <c r="E62" t="s">
        <v>59</v>
      </c>
      <c r="F62" t="str">
        <f t="shared" si="1"/>
        <v>7'd57</v>
      </c>
      <c r="I62" t="str">
        <f t="shared" si="2"/>
        <v>0110</v>
      </c>
      <c r="J62" t="str">
        <f t="shared" si="3"/>
        <v>57</v>
      </c>
      <c r="K62" t="str">
        <f t="shared" si="4"/>
        <v>4</v>
      </c>
      <c r="L62" t="str">
        <f t="shared" si="5"/>
        <v>57</v>
      </c>
      <c r="M62" s="24" t="str">
        <f t="shared" si="6"/>
        <v>0111001</v>
      </c>
      <c r="N62" t="str">
        <f t="shared" si="7"/>
        <v>0000100</v>
      </c>
      <c r="O62" s="23" t="str">
        <f t="shared" si="8"/>
        <v>0111001</v>
      </c>
      <c r="P62" s="51" t="str">
        <f t="shared" si="9"/>
        <v>0110</v>
      </c>
      <c r="Q62" s="38" t="str">
        <f t="shared" si="10"/>
        <v>0100</v>
      </c>
      <c r="R62" s="39" t="str">
        <f t="shared" si="11"/>
        <v>0111001</v>
      </c>
    </row>
    <row r="63" spans="2:18" x14ac:dyDescent="0.25">
      <c r="B63">
        <v>6</v>
      </c>
      <c r="C63">
        <v>4</v>
      </c>
      <c r="D63" t="s">
        <v>113</v>
      </c>
      <c r="E63" t="s">
        <v>60</v>
      </c>
      <c r="F63" t="str">
        <f t="shared" si="1"/>
        <v>7'd58</v>
      </c>
      <c r="I63" t="str">
        <f t="shared" si="2"/>
        <v>0110</v>
      </c>
      <c r="J63" t="str">
        <f t="shared" si="3"/>
        <v>58</v>
      </c>
      <c r="K63" t="str">
        <f t="shared" si="4"/>
        <v>5</v>
      </c>
      <c r="L63" t="str">
        <f t="shared" si="5"/>
        <v>58</v>
      </c>
      <c r="M63" s="24" t="str">
        <f t="shared" si="6"/>
        <v>0111010</v>
      </c>
      <c r="N63" t="str">
        <f t="shared" si="7"/>
        <v>0000101</v>
      </c>
      <c r="O63" s="23" t="str">
        <f t="shared" si="8"/>
        <v>0111010</v>
      </c>
      <c r="P63" s="51" t="str">
        <f t="shared" si="9"/>
        <v>0110</v>
      </c>
      <c r="Q63" s="38" t="str">
        <f t="shared" si="10"/>
        <v>0101</v>
      </c>
      <c r="R63" s="39" t="str">
        <f t="shared" si="11"/>
        <v>0111010</v>
      </c>
    </row>
    <row r="64" spans="2:18" x14ac:dyDescent="0.25">
      <c r="B64">
        <v>6</v>
      </c>
      <c r="C64">
        <v>5</v>
      </c>
      <c r="D64" t="s">
        <v>114</v>
      </c>
      <c r="E64" t="s">
        <v>61</v>
      </c>
      <c r="F64" t="str">
        <f t="shared" si="1"/>
        <v>7'd59</v>
      </c>
      <c r="I64" t="str">
        <f t="shared" si="2"/>
        <v>0110</v>
      </c>
      <c r="J64" t="str">
        <f t="shared" si="3"/>
        <v>59</v>
      </c>
      <c r="K64" t="str">
        <f t="shared" si="4"/>
        <v>6</v>
      </c>
      <c r="L64" t="str">
        <f t="shared" si="5"/>
        <v>59</v>
      </c>
      <c r="M64" s="24" t="str">
        <f t="shared" si="6"/>
        <v>0111011</v>
      </c>
      <c r="N64" t="str">
        <f t="shared" si="7"/>
        <v>0000110</v>
      </c>
      <c r="O64" s="23" t="str">
        <f t="shared" si="8"/>
        <v>0111011</v>
      </c>
      <c r="P64" s="51" t="str">
        <f t="shared" si="9"/>
        <v>0110</v>
      </c>
      <c r="Q64" s="38" t="str">
        <f t="shared" si="10"/>
        <v>0110</v>
      </c>
      <c r="R64" s="39" t="str">
        <f t="shared" si="11"/>
        <v>0111011</v>
      </c>
    </row>
    <row r="65" spans="2:18" x14ac:dyDescent="0.25">
      <c r="B65">
        <v>6</v>
      </c>
      <c r="C65">
        <v>6</v>
      </c>
      <c r="D65" t="s">
        <v>115</v>
      </c>
      <c r="E65" t="s">
        <v>62</v>
      </c>
      <c r="F65" t="str">
        <f t="shared" si="1"/>
        <v>7'd60</v>
      </c>
      <c r="I65" t="str">
        <f t="shared" si="2"/>
        <v>0110</v>
      </c>
      <c r="J65" t="str">
        <f t="shared" si="3"/>
        <v>60</v>
      </c>
      <c r="K65" t="str">
        <f t="shared" si="4"/>
        <v>7</v>
      </c>
      <c r="L65" t="str">
        <f t="shared" si="5"/>
        <v>60</v>
      </c>
      <c r="M65" s="24" t="str">
        <f t="shared" si="6"/>
        <v>0111100</v>
      </c>
      <c r="N65" t="str">
        <f t="shared" si="7"/>
        <v>0000111</v>
      </c>
      <c r="O65" s="23" t="str">
        <f t="shared" si="8"/>
        <v>0111100</v>
      </c>
      <c r="P65" s="51" t="str">
        <f t="shared" si="9"/>
        <v>0110</v>
      </c>
      <c r="Q65" s="38" t="str">
        <f t="shared" si="10"/>
        <v>0111</v>
      </c>
      <c r="R65" s="39" t="str">
        <f t="shared" si="11"/>
        <v>0111100</v>
      </c>
    </row>
    <row r="66" spans="2:18" x14ac:dyDescent="0.25">
      <c r="B66">
        <v>6</v>
      </c>
      <c r="C66">
        <v>7</v>
      </c>
      <c r="D66" t="s">
        <v>116</v>
      </c>
      <c r="E66" t="s">
        <v>63</v>
      </c>
      <c r="F66" t="str">
        <f t="shared" si="1"/>
        <v>7'd61</v>
      </c>
      <c r="I66" t="str">
        <f t="shared" si="2"/>
        <v>0110</v>
      </c>
      <c r="J66" t="str">
        <f t="shared" si="3"/>
        <v>61</v>
      </c>
      <c r="K66" t="str">
        <f t="shared" si="4"/>
        <v>8</v>
      </c>
      <c r="L66" t="str">
        <f t="shared" si="5"/>
        <v>61</v>
      </c>
      <c r="M66" s="24" t="str">
        <f t="shared" si="6"/>
        <v>0111101</v>
      </c>
      <c r="N66" t="str">
        <f t="shared" si="7"/>
        <v>0001000</v>
      </c>
      <c r="O66" s="23" t="str">
        <f t="shared" si="8"/>
        <v>0111101</v>
      </c>
      <c r="P66" s="51" t="str">
        <f t="shared" si="9"/>
        <v>0110</v>
      </c>
      <c r="Q66" s="38" t="str">
        <f t="shared" si="10"/>
        <v>1000</v>
      </c>
      <c r="R66" s="39" t="str">
        <f t="shared" si="11"/>
        <v>0111101</v>
      </c>
    </row>
    <row r="67" spans="2:18" x14ac:dyDescent="0.25">
      <c r="B67">
        <v>6</v>
      </c>
      <c r="C67">
        <v>8</v>
      </c>
      <c r="D67" t="s">
        <v>117</v>
      </c>
      <c r="E67" t="s">
        <v>64</v>
      </c>
      <c r="F67" t="str">
        <f t="shared" si="1"/>
        <v>7'd62</v>
      </c>
      <c r="I67" t="str">
        <f t="shared" si="2"/>
        <v>0110</v>
      </c>
      <c r="J67" t="str">
        <f t="shared" si="3"/>
        <v>62</v>
      </c>
      <c r="K67" t="str">
        <f t="shared" si="4"/>
        <v>9</v>
      </c>
      <c r="L67" t="str">
        <f t="shared" si="5"/>
        <v>62</v>
      </c>
      <c r="M67" s="24" t="str">
        <f t="shared" si="6"/>
        <v>0111110</v>
      </c>
      <c r="N67" t="str">
        <f t="shared" si="7"/>
        <v>0001001</v>
      </c>
      <c r="O67" s="23" t="str">
        <f t="shared" si="8"/>
        <v>0111110</v>
      </c>
      <c r="P67" s="51" t="str">
        <f t="shared" si="9"/>
        <v>0110</v>
      </c>
      <c r="Q67" s="38" t="str">
        <f t="shared" si="10"/>
        <v>1001</v>
      </c>
      <c r="R67" s="39" t="str">
        <f t="shared" si="11"/>
        <v>0111110</v>
      </c>
    </row>
    <row r="68" spans="2:18" x14ac:dyDescent="0.25">
      <c r="B68">
        <v>7</v>
      </c>
      <c r="C68">
        <v>0</v>
      </c>
      <c r="D68" t="s">
        <v>118</v>
      </c>
      <c r="E68" t="s">
        <v>56</v>
      </c>
      <c r="F68" t="str">
        <f t="shared" si="1"/>
        <v>7'd63</v>
      </c>
      <c r="I68" t="str">
        <f t="shared" si="2"/>
        <v>0111</v>
      </c>
      <c r="J68" t="str">
        <f t="shared" si="3"/>
        <v>63</v>
      </c>
      <c r="K68" t="str">
        <f t="shared" si="4"/>
        <v>1</v>
      </c>
      <c r="L68" t="str">
        <f t="shared" si="5"/>
        <v>63</v>
      </c>
      <c r="M68" s="24" t="str">
        <f t="shared" si="6"/>
        <v>0111111</v>
      </c>
      <c r="N68" t="str">
        <f t="shared" si="7"/>
        <v>0000001</v>
      </c>
      <c r="O68" s="23" t="str">
        <f t="shared" si="8"/>
        <v>0111111</v>
      </c>
      <c r="P68" s="53" t="str">
        <f t="shared" si="9"/>
        <v>0111</v>
      </c>
      <c r="Q68" s="35" t="str">
        <f t="shared" si="10"/>
        <v>0001</v>
      </c>
      <c r="R68" s="36" t="str">
        <f t="shared" si="11"/>
        <v>0111111</v>
      </c>
    </row>
    <row r="69" spans="2:18" x14ac:dyDescent="0.25">
      <c r="B69">
        <v>7</v>
      </c>
      <c r="C69">
        <v>1</v>
      </c>
      <c r="D69" t="s">
        <v>119</v>
      </c>
      <c r="E69" t="s">
        <v>57</v>
      </c>
      <c r="F69" t="str">
        <f t="shared" si="1"/>
        <v>7'd64</v>
      </c>
      <c r="I69" t="str">
        <f t="shared" si="2"/>
        <v>0111</v>
      </c>
      <c r="J69" t="str">
        <f t="shared" si="3"/>
        <v>64</v>
      </c>
      <c r="K69" t="str">
        <f t="shared" si="4"/>
        <v>2</v>
      </c>
      <c r="L69" t="str">
        <f t="shared" si="5"/>
        <v>64</v>
      </c>
      <c r="M69" s="29" t="str">
        <f t="shared" si="6"/>
        <v>1000000</v>
      </c>
      <c r="N69" t="str">
        <f t="shared" si="7"/>
        <v>0000010</v>
      </c>
      <c r="O69" s="23" t="str">
        <f t="shared" si="8"/>
        <v>1000000</v>
      </c>
      <c r="P69" s="54" t="str">
        <f t="shared" si="9"/>
        <v>0111</v>
      </c>
      <c r="Q69" s="35" t="str">
        <f t="shared" si="10"/>
        <v>0010</v>
      </c>
      <c r="R69" s="36" t="str">
        <f t="shared" si="11"/>
        <v>1000000</v>
      </c>
    </row>
    <row r="70" spans="2:18" x14ac:dyDescent="0.25">
      <c r="B70">
        <v>7</v>
      </c>
      <c r="C70">
        <v>2</v>
      </c>
      <c r="D70" t="s">
        <v>120</v>
      </c>
      <c r="E70" t="s">
        <v>58</v>
      </c>
      <c r="F70" t="str">
        <f t="shared" ref="F70:F85" si="12">D70</f>
        <v>7'd65</v>
      </c>
      <c r="I70" t="str">
        <f t="shared" ref="I70:I85" si="13">DEC2BIN(B70,4)</f>
        <v>0111</v>
      </c>
      <c r="J70" t="str">
        <f t="shared" ref="J70:J85" si="14">RIGHT(D70,LEN(D70)-3)</f>
        <v>65</v>
      </c>
      <c r="K70" t="str">
        <f t="shared" ref="K70:K85" si="15">RIGHT(E70,LEN(E70)-3)</f>
        <v>3</v>
      </c>
      <c r="L70" t="str">
        <f t="shared" ref="L70:L85" si="16">RIGHT(F70,LEN(F70)-3)</f>
        <v>65</v>
      </c>
      <c r="M70" s="29" t="str">
        <f t="shared" ref="M70:M85" si="17">DEC2BIN(J70,7)</f>
        <v>1000001</v>
      </c>
      <c r="N70" t="str">
        <f t="shared" ref="N70:N85" si="18">DEC2BIN(K70,7)</f>
        <v>0000011</v>
      </c>
      <c r="O70" s="23" t="str">
        <f t="shared" ref="O70:O85" si="19">DEC2BIN(L70,7)</f>
        <v>1000001</v>
      </c>
      <c r="P70" s="54" t="str">
        <f t="shared" ref="P70:P85" si="20">I70</f>
        <v>0111</v>
      </c>
      <c r="Q70" s="35" t="str">
        <f t="shared" ref="Q70:Q85" si="21">RIGHT(N70,4)</f>
        <v>0011</v>
      </c>
      <c r="R70" s="36" t="str">
        <f t="shared" ref="R70:R85" si="22">O70</f>
        <v>1000001</v>
      </c>
    </row>
    <row r="71" spans="2:18" x14ac:dyDescent="0.25">
      <c r="B71">
        <v>7</v>
      </c>
      <c r="C71">
        <v>3</v>
      </c>
      <c r="D71" t="s">
        <v>121</v>
      </c>
      <c r="E71" t="s">
        <v>59</v>
      </c>
      <c r="F71" t="str">
        <f t="shared" si="12"/>
        <v>7'd66</v>
      </c>
      <c r="I71" t="str">
        <f t="shared" si="13"/>
        <v>0111</v>
      </c>
      <c r="J71" t="str">
        <f t="shared" si="14"/>
        <v>66</v>
      </c>
      <c r="K71" t="str">
        <f t="shared" si="15"/>
        <v>4</v>
      </c>
      <c r="L71" t="str">
        <f t="shared" si="16"/>
        <v>66</v>
      </c>
      <c r="M71" s="29" t="str">
        <f t="shared" si="17"/>
        <v>1000010</v>
      </c>
      <c r="N71" t="str">
        <f t="shared" si="18"/>
        <v>0000100</v>
      </c>
      <c r="O71" s="23" t="str">
        <f t="shared" si="19"/>
        <v>1000010</v>
      </c>
      <c r="P71" s="54" t="str">
        <f t="shared" si="20"/>
        <v>0111</v>
      </c>
      <c r="Q71" s="35" t="str">
        <f t="shared" si="21"/>
        <v>0100</v>
      </c>
      <c r="R71" s="36" t="str">
        <f t="shared" si="22"/>
        <v>1000010</v>
      </c>
    </row>
    <row r="72" spans="2:18" x14ac:dyDescent="0.25">
      <c r="B72">
        <v>7</v>
      </c>
      <c r="C72">
        <v>4</v>
      </c>
      <c r="D72" t="s">
        <v>122</v>
      </c>
      <c r="E72" t="s">
        <v>60</v>
      </c>
      <c r="F72" t="str">
        <f t="shared" si="12"/>
        <v>7'd67</v>
      </c>
      <c r="I72" t="str">
        <f t="shared" si="13"/>
        <v>0111</v>
      </c>
      <c r="J72" t="str">
        <f t="shared" si="14"/>
        <v>67</v>
      </c>
      <c r="K72" t="str">
        <f t="shared" si="15"/>
        <v>5</v>
      </c>
      <c r="L72" t="str">
        <f t="shared" si="16"/>
        <v>67</v>
      </c>
      <c r="M72" s="29" t="str">
        <f t="shared" si="17"/>
        <v>1000011</v>
      </c>
      <c r="N72" t="str">
        <f t="shared" si="18"/>
        <v>0000101</v>
      </c>
      <c r="O72" s="23" t="str">
        <f t="shared" si="19"/>
        <v>1000011</v>
      </c>
      <c r="P72" s="54" t="str">
        <f t="shared" si="20"/>
        <v>0111</v>
      </c>
      <c r="Q72" s="35" t="str">
        <f t="shared" si="21"/>
        <v>0101</v>
      </c>
      <c r="R72" s="36" t="str">
        <f t="shared" si="22"/>
        <v>1000011</v>
      </c>
    </row>
    <row r="73" spans="2:18" x14ac:dyDescent="0.25">
      <c r="B73">
        <v>7</v>
      </c>
      <c r="C73">
        <v>5</v>
      </c>
      <c r="D73" t="s">
        <v>123</v>
      </c>
      <c r="E73" t="s">
        <v>61</v>
      </c>
      <c r="F73" t="str">
        <f t="shared" si="12"/>
        <v>7'd68</v>
      </c>
      <c r="I73" t="str">
        <f t="shared" si="13"/>
        <v>0111</v>
      </c>
      <c r="J73" t="str">
        <f t="shared" si="14"/>
        <v>68</v>
      </c>
      <c r="K73" t="str">
        <f t="shared" si="15"/>
        <v>6</v>
      </c>
      <c r="L73" t="str">
        <f t="shared" si="16"/>
        <v>68</v>
      </c>
      <c r="M73" s="29" t="str">
        <f t="shared" si="17"/>
        <v>1000100</v>
      </c>
      <c r="N73" t="str">
        <f t="shared" si="18"/>
        <v>0000110</v>
      </c>
      <c r="O73" s="23" t="str">
        <f t="shared" si="19"/>
        <v>1000100</v>
      </c>
      <c r="P73" s="54" t="str">
        <f t="shared" si="20"/>
        <v>0111</v>
      </c>
      <c r="Q73" s="35" t="str">
        <f t="shared" si="21"/>
        <v>0110</v>
      </c>
      <c r="R73" s="36" t="str">
        <f t="shared" si="22"/>
        <v>1000100</v>
      </c>
    </row>
    <row r="74" spans="2:18" x14ac:dyDescent="0.25">
      <c r="B74">
        <v>7</v>
      </c>
      <c r="C74">
        <v>6</v>
      </c>
      <c r="D74" t="s">
        <v>124</v>
      </c>
      <c r="E74" t="s">
        <v>62</v>
      </c>
      <c r="F74" t="str">
        <f t="shared" si="12"/>
        <v>7'd69</v>
      </c>
      <c r="I74" t="str">
        <f t="shared" si="13"/>
        <v>0111</v>
      </c>
      <c r="J74" t="str">
        <f t="shared" si="14"/>
        <v>69</v>
      </c>
      <c r="K74" t="str">
        <f t="shared" si="15"/>
        <v>7</v>
      </c>
      <c r="L74" t="str">
        <f t="shared" si="16"/>
        <v>69</v>
      </c>
      <c r="M74" s="29" t="str">
        <f t="shared" si="17"/>
        <v>1000101</v>
      </c>
      <c r="N74" t="str">
        <f t="shared" si="18"/>
        <v>0000111</v>
      </c>
      <c r="O74" s="23" t="str">
        <f t="shared" si="19"/>
        <v>1000101</v>
      </c>
      <c r="P74" s="54" t="str">
        <f t="shared" si="20"/>
        <v>0111</v>
      </c>
      <c r="Q74" s="35" t="str">
        <f t="shared" si="21"/>
        <v>0111</v>
      </c>
      <c r="R74" s="36" t="str">
        <f t="shared" si="22"/>
        <v>1000101</v>
      </c>
    </row>
    <row r="75" spans="2:18" x14ac:dyDescent="0.25">
      <c r="B75">
        <v>7</v>
      </c>
      <c r="C75">
        <v>7</v>
      </c>
      <c r="D75" t="s">
        <v>125</v>
      </c>
      <c r="E75" t="s">
        <v>63</v>
      </c>
      <c r="F75" t="str">
        <f t="shared" si="12"/>
        <v>7'd70</v>
      </c>
      <c r="I75" t="str">
        <f t="shared" si="13"/>
        <v>0111</v>
      </c>
      <c r="J75" t="str">
        <f t="shared" si="14"/>
        <v>70</v>
      </c>
      <c r="K75" t="str">
        <f t="shared" si="15"/>
        <v>8</v>
      </c>
      <c r="L75" t="str">
        <f t="shared" si="16"/>
        <v>70</v>
      </c>
      <c r="M75" s="29" t="str">
        <f t="shared" si="17"/>
        <v>1000110</v>
      </c>
      <c r="N75" t="str">
        <f t="shared" si="18"/>
        <v>0001000</v>
      </c>
      <c r="O75" s="23" t="str">
        <f t="shared" si="19"/>
        <v>1000110</v>
      </c>
      <c r="P75" s="54" t="str">
        <f t="shared" si="20"/>
        <v>0111</v>
      </c>
      <c r="Q75" s="35" t="str">
        <f t="shared" si="21"/>
        <v>1000</v>
      </c>
      <c r="R75" s="36" t="str">
        <f t="shared" si="22"/>
        <v>1000110</v>
      </c>
    </row>
    <row r="76" spans="2:18" x14ac:dyDescent="0.25">
      <c r="B76">
        <v>7</v>
      </c>
      <c r="C76">
        <v>8</v>
      </c>
      <c r="D76" t="s">
        <v>126</v>
      </c>
      <c r="E76" t="s">
        <v>64</v>
      </c>
      <c r="F76" t="str">
        <f t="shared" si="12"/>
        <v>7'd71</v>
      </c>
      <c r="I76" t="str">
        <f t="shared" si="13"/>
        <v>0111</v>
      </c>
      <c r="J76" t="str">
        <f t="shared" si="14"/>
        <v>71</v>
      </c>
      <c r="K76" t="str">
        <f t="shared" si="15"/>
        <v>9</v>
      </c>
      <c r="L76" t="str">
        <f t="shared" si="16"/>
        <v>71</v>
      </c>
      <c r="M76" s="29" t="str">
        <f t="shared" si="17"/>
        <v>1000111</v>
      </c>
      <c r="N76" t="str">
        <f t="shared" si="18"/>
        <v>0001001</v>
      </c>
      <c r="O76" s="23" t="str">
        <f t="shared" si="19"/>
        <v>1000111</v>
      </c>
      <c r="P76" s="54" t="str">
        <f t="shared" si="20"/>
        <v>0111</v>
      </c>
      <c r="Q76" s="35" t="str">
        <f t="shared" si="21"/>
        <v>1001</v>
      </c>
      <c r="R76" s="36" t="str">
        <f t="shared" si="22"/>
        <v>1000111</v>
      </c>
    </row>
    <row r="77" spans="2:18" x14ac:dyDescent="0.25">
      <c r="B77">
        <v>8</v>
      </c>
      <c r="C77">
        <v>0</v>
      </c>
      <c r="D77" t="s">
        <v>127</v>
      </c>
      <c r="E77" t="s">
        <v>56</v>
      </c>
      <c r="F77" t="str">
        <f t="shared" si="12"/>
        <v>7'd72</v>
      </c>
      <c r="I77" t="str">
        <f t="shared" si="13"/>
        <v>1000</v>
      </c>
      <c r="J77" t="str">
        <f t="shared" si="14"/>
        <v>72</v>
      </c>
      <c r="K77" t="str">
        <f t="shared" si="15"/>
        <v>1</v>
      </c>
      <c r="L77" t="str">
        <f t="shared" si="16"/>
        <v>72</v>
      </c>
      <c r="M77" s="29" t="str">
        <f t="shared" si="17"/>
        <v>1001000</v>
      </c>
      <c r="N77" t="str">
        <f t="shared" si="18"/>
        <v>0000001</v>
      </c>
      <c r="O77" s="23" t="str">
        <f t="shared" si="19"/>
        <v>1001000</v>
      </c>
      <c r="P77" s="52" t="str">
        <f t="shared" si="20"/>
        <v>1000</v>
      </c>
      <c r="Q77" s="33" t="str">
        <f t="shared" si="21"/>
        <v>0001</v>
      </c>
      <c r="R77" s="34" t="str">
        <f t="shared" si="22"/>
        <v>1001000</v>
      </c>
    </row>
    <row r="78" spans="2:18" x14ac:dyDescent="0.25">
      <c r="B78">
        <v>8</v>
      </c>
      <c r="C78">
        <v>1</v>
      </c>
      <c r="D78" t="s">
        <v>128</v>
      </c>
      <c r="E78" t="s">
        <v>57</v>
      </c>
      <c r="F78" t="str">
        <f t="shared" si="12"/>
        <v>7'd73</v>
      </c>
      <c r="I78" t="str">
        <f t="shared" si="13"/>
        <v>1000</v>
      </c>
      <c r="J78" t="str">
        <f t="shared" si="14"/>
        <v>73</v>
      </c>
      <c r="K78" t="str">
        <f t="shared" si="15"/>
        <v>2</v>
      </c>
      <c r="L78" t="str">
        <f t="shared" si="16"/>
        <v>73</v>
      </c>
      <c r="M78" s="29" t="str">
        <f t="shared" si="17"/>
        <v>1001001</v>
      </c>
      <c r="N78" t="str">
        <f t="shared" si="18"/>
        <v>0000010</v>
      </c>
      <c r="O78" s="23" t="str">
        <f t="shared" si="19"/>
        <v>1001001</v>
      </c>
      <c r="P78" s="52" t="str">
        <f t="shared" si="20"/>
        <v>1000</v>
      </c>
      <c r="Q78" s="33" t="str">
        <f t="shared" si="21"/>
        <v>0010</v>
      </c>
      <c r="R78" s="34" t="str">
        <f t="shared" si="22"/>
        <v>1001001</v>
      </c>
    </row>
    <row r="79" spans="2:18" x14ac:dyDescent="0.25">
      <c r="B79">
        <v>8</v>
      </c>
      <c r="C79">
        <v>2</v>
      </c>
      <c r="D79" t="s">
        <v>129</v>
      </c>
      <c r="E79" t="s">
        <v>58</v>
      </c>
      <c r="F79" t="str">
        <f t="shared" si="12"/>
        <v>7'd74</v>
      </c>
      <c r="I79" t="str">
        <f t="shared" si="13"/>
        <v>1000</v>
      </c>
      <c r="J79" t="str">
        <f t="shared" si="14"/>
        <v>74</v>
      </c>
      <c r="K79" t="str">
        <f t="shared" si="15"/>
        <v>3</v>
      </c>
      <c r="L79" t="str">
        <f t="shared" si="16"/>
        <v>74</v>
      </c>
      <c r="M79" s="29" t="str">
        <f t="shared" si="17"/>
        <v>1001010</v>
      </c>
      <c r="N79" t="str">
        <f t="shared" si="18"/>
        <v>0000011</v>
      </c>
      <c r="O79" s="23" t="str">
        <f t="shared" si="19"/>
        <v>1001010</v>
      </c>
      <c r="P79" s="52" t="str">
        <f t="shared" si="20"/>
        <v>1000</v>
      </c>
      <c r="Q79" s="33" t="str">
        <f t="shared" si="21"/>
        <v>0011</v>
      </c>
      <c r="R79" s="34" t="str">
        <f t="shared" si="22"/>
        <v>1001010</v>
      </c>
    </row>
    <row r="80" spans="2:18" x14ac:dyDescent="0.25">
      <c r="B80">
        <v>8</v>
      </c>
      <c r="C80">
        <v>3</v>
      </c>
      <c r="D80" t="s">
        <v>130</v>
      </c>
      <c r="E80" t="s">
        <v>59</v>
      </c>
      <c r="F80" t="str">
        <f t="shared" si="12"/>
        <v>7'd75</v>
      </c>
      <c r="I80" t="str">
        <f t="shared" si="13"/>
        <v>1000</v>
      </c>
      <c r="J80" t="str">
        <f t="shared" si="14"/>
        <v>75</v>
      </c>
      <c r="K80" t="str">
        <f t="shared" si="15"/>
        <v>4</v>
      </c>
      <c r="L80" t="str">
        <f t="shared" si="16"/>
        <v>75</v>
      </c>
      <c r="M80" s="29" t="str">
        <f t="shared" si="17"/>
        <v>1001011</v>
      </c>
      <c r="N80" t="str">
        <f t="shared" si="18"/>
        <v>0000100</v>
      </c>
      <c r="O80" s="23" t="str">
        <f t="shared" si="19"/>
        <v>1001011</v>
      </c>
      <c r="P80" s="52" t="str">
        <f t="shared" si="20"/>
        <v>1000</v>
      </c>
      <c r="Q80" s="33" t="str">
        <f t="shared" si="21"/>
        <v>0100</v>
      </c>
      <c r="R80" s="34" t="str">
        <f t="shared" si="22"/>
        <v>1001011</v>
      </c>
    </row>
    <row r="81" spans="2:18" x14ac:dyDescent="0.25">
      <c r="B81">
        <v>8</v>
      </c>
      <c r="C81">
        <v>4</v>
      </c>
      <c r="D81" t="s">
        <v>131</v>
      </c>
      <c r="E81" t="s">
        <v>60</v>
      </c>
      <c r="F81" t="str">
        <f t="shared" si="12"/>
        <v>7'd76</v>
      </c>
      <c r="I81" t="str">
        <f t="shared" si="13"/>
        <v>1000</v>
      </c>
      <c r="J81" t="str">
        <f t="shared" si="14"/>
        <v>76</v>
      </c>
      <c r="K81" t="str">
        <f t="shared" si="15"/>
        <v>5</v>
      </c>
      <c r="L81" t="str">
        <f t="shared" si="16"/>
        <v>76</v>
      </c>
      <c r="M81" s="29" t="str">
        <f t="shared" si="17"/>
        <v>1001100</v>
      </c>
      <c r="N81" t="str">
        <f t="shared" si="18"/>
        <v>0000101</v>
      </c>
      <c r="O81" s="23" t="str">
        <f t="shared" si="19"/>
        <v>1001100</v>
      </c>
      <c r="P81" s="52" t="str">
        <f t="shared" si="20"/>
        <v>1000</v>
      </c>
      <c r="Q81" s="33" t="str">
        <f t="shared" si="21"/>
        <v>0101</v>
      </c>
      <c r="R81" s="34" t="str">
        <f t="shared" si="22"/>
        <v>1001100</v>
      </c>
    </row>
    <row r="82" spans="2:18" x14ac:dyDescent="0.25">
      <c r="B82">
        <v>8</v>
      </c>
      <c r="C82">
        <v>5</v>
      </c>
      <c r="D82" t="s">
        <v>132</v>
      </c>
      <c r="E82" t="s">
        <v>61</v>
      </c>
      <c r="F82" t="str">
        <f t="shared" si="12"/>
        <v>7'd77</v>
      </c>
      <c r="I82" t="str">
        <f t="shared" si="13"/>
        <v>1000</v>
      </c>
      <c r="J82" t="str">
        <f t="shared" si="14"/>
        <v>77</v>
      </c>
      <c r="K82" t="str">
        <f t="shared" si="15"/>
        <v>6</v>
      </c>
      <c r="L82" t="str">
        <f t="shared" si="16"/>
        <v>77</v>
      </c>
      <c r="M82" s="29" t="str">
        <f t="shared" si="17"/>
        <v>1001101</v>
      </c>
      <c r="N82" t="str">
        <f t="shared" si="18"/>
        <v>0000110</v>
      </c>
      <c r="O82" s="23" t="str">
        <f t="shared" si="19"/>
        <v>1001101</v>
      </c>
      <c r="P82" s="52" t="str">
        <f t="shared" si="20"/>
        <v>1000</v>
      </c>
      <c r="Q82" s="33" t="str">
        <f t="shared" si="21"/>
        <v>0110</v>
      </c>
      <c r="R82" s="34" t="str">
        <f t="shared" si="22"/>
        <v>1001101</v>
      </c>
    </row>
    <row r="83" spans="2:18" x14ac:dyDescent="0.25">
      <c r="B83">
        <v>8</v>
      </c>
      <c r="C83">
        <v>6</v>
      </c>
      <c r="D83" t="s">
        <v>133</v>
      </c>
      <c r="E83" t="s">
        <v>62</v>
      </c>
      <c r="F83" t="str">
        <f t="shared" si="12"/>
        <v>7'd78</v>
      </c>
      <c r="I83" t="str">
        <f t="shared" si="13"/>
        <v>1000</v>
      </c>
      <c r="J83" t="str">
        <f t="shared" si="14"/>
        <v>78</v>
      </c>
      <c r="K83" t="str">
        <f t="shared" si="15"/>
        <v>7</v>
      </c>
      <c r="L83" t="str">
        <f t="shared" si="16"/>
        <v>78</v>
      </c>
      <c r="M83" s="29" t="str">
        <f t="shared" si="17"/>
        <v>1001110</v>
      </c>
      <c r="N83" t="str">
        <f t="shared" si="18"/>
        <v>0000111</v>
      </c>
      <c r="O83" s="23" t="str">
        <f t="shared" si="19"/>
        <v>1001110</v>
      </c>
      <c r="P83" s="52" t="str">
        <f t="shared" si="20"/>
        <v>1000</v>
      </c>
      <c r="Q83" s="33" t="str">
        <f t="shared" si="21"/>
        <v>0111</v>
      </c>
      <c r="R83" s="34" t="str">
        <f t="shared" si="22"/>
        <v>1001110</v>
      </c>
    </row>
    <row r="84" spans="2:18" x14ac:dyDescent="0.25">
      <c r="B84">
        <v>8</v>
      </c>
      <c r="C84">
        <v>7</v>
      </c>
      <c r="D84" t="s">
        <v>134</v>
      </c>
      <c r="E84" t="s">
        <v>63</v>
      </c>
      <c r="F84" t="str">
        <f t="shared" si="12"/>
        <v>7'd79</v>
      </c>
      <c r="I84" t="str">
        <f t="shared" si="13"/>
        <v>1000</v>
      </c>
      <c r="J84" t="str">
        <f t="shared" si="14"/>
        <v>79</v>
      </c>
      <c r="K84" t="str">
        <f t="shared" si="15"/>
        <v>8</v>
      </c>
      <c r="L84" t="str">
        <f t="shared" si="16"/>
        <v>79</v>
      </c>
      <c r="M84" s="29" t="str">
        <f t="shared" si="17"/>
        <v>1001111</v>
      </c>
      <c r="N84" t="str">
        <f t="shared" si="18"/>
        <v>0001000</v>
      </c>
      <c r="O84" s="23" t="str">
        <f t="shared" si="19"/>
        <v>1001111</v>
      </c>
      <c r="P84" s="52" t="str">
        <f t="shared" si="20"/>
        <v>1000</v>
      </c>
      <c r="Q84" s="33" t="str">
        <f t="shared" si="21"/>
        <v>1000</v>
      </c>
      <c r="R84" s="34" t="str">
        <f t="shared" si="22"/>
        <v>1001111</v>
      </c>
    </row>
    <row r="85" spans="2:18" x14ac:dyDescent="0.25">
      <c r="B85">
        <v>8</v>
      </c>
      <c r="C85">
        <v>8</v>
      </c>
      <c r="D85" t="s">
        <v>135</v>
      </c>
      <c r="E85" t="s">
        <v>64</v>
      </c>
      <c r="F85" t="str">
        <f t="shared" si="12"/>
        <v>7'd80</v>
      </c>
      <c r="I85" t="str">
        <f t="shared" si="13"/>
        <v>1000</v>
      </c>
      <c r="J85" t="str">
        <f t="shared" si="14"/>
        <v>80</v>
      </c>
      <c r="K85" t="str">
        <f t="shared" si="15"/>
        <v>9</v>
      </c>
      <c r="L85" t="str">
        <f t="shared" si="16"/>
        <v>80</v>
      </c>
      <c r="M85" t="str">
        <f t="shared" si="17"/>
        <v>1010000</v>
      </c>
      <c r="N85" t="str">
        <f t="shared" si="18"/>
        <v>0001001</v>
      </c>
      <c r="O85" s="23" t="str">
        <f t="shared" si="19"/>
        <v>1010000</v>
      </c>
      <c r="P85" s="33" t="str">
        <f t="shared" si="20"/>
        <v>1000</v>
      </c>
      <c r="Q85" s="33" t="str">
        <f t="shared" si="21"/>
        <v>1001</v>
      </c>
      <c r="R85" s="34" t="str">
        <f t="shared" si="22"/>
        <v>1010000</v>
      </c>
    </row>
  </sheetData>
  <mergeCells count="8">
    <mergeCell ref="P2:R2"/>
    <mergeCell ref="P3:Q3"/>
    <mergeCell ref="D3:E3"/>
    <mergeCell ref="B3:C3"/>
    <mergeCell ref="J3:K3"/>
    <mergeCell ref="J2:L2"/>
    <mergeCell ref="M2:O2"/>
    <mergeCell ref="M3:N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5"/>
  <sheetViews>
    <sheetView topLeftCell="M1" zoomScaleNormal="100" workbookViewId="0">
      <selection activeCell="X20" sqref="X20"/>
    </sheetView>
  </sheetViews>
  <sheetFormatPr defaultRowHeight="15" x14ac:dyDescent="0.25"/>
  <cols>
    <col min="16" max="16" width="9.7109375" bestFit="1" customWidth="1"/>
    <col min="24" max="24" width="59.5703125" bestFit="1" customWidth="1"/>
    <col min="25" max="25" width="84.140625" bestFit="1" customWidth="1"/>
    <col min="26" max="26" width="98.140625" bestFit="1" customWidth="1"/>
    <col min="27" max="27" width="136.28515625" bestFit="1" customWidth="1"/>
    <col min="28" max="28" width="40" bestFit="1" customWidth="1"/>
    <col min="29" max="29" width="60.7109375" bestFit="1" customWidth="1"/>
    <col min="30" max="30" width="15.140625" bestFit="1" customWidth="1"/>
  </cols>
  <sheetData>
    <row r="2" spans="2:30" x14ac:dyDescent="0.25">
      <c r="B2" s="21"/>
      <c r="C2" s="21"/>
      <c r="D2" s="21"/>
      <c r="E2" s="21"/>
      <c r="F2" s="21"/>
      <c r="J2" s="123" t="s">
        <v>178</v>
      </c>
      <c r="K2" s="123"/>
      <c r="L2" s="123"/>
      <c r="M2" s="123" t="s">
        <v>179</v>
      </c>
      <c r="N2" s="123"/>
      <c r="O2" s="123"/>
      <c r="P2" s="123" t="s">
        <v>180</v>
      </c>
      <c r="Q2" s="123"/>
      <c r="R2" s="123"/>
    </row>
    <row r="3" spans="2:30" x14ac:dyDescent="0.25">
      <c r="B3" s="123" t="s">
        <v>177</v>
      </c>
      <c r="C3" s="123"/>
      <c r="D3" s="123" t="s">
        <v>172</v>
      </c>
      <c r="E3" s="123"/>
      <c r="F3" t="s">
        <v>173</v>
      </c>
      <c r="J3" s="123" t="s">
        <v>172</v>
      </c>
      <c r="K3" s="123"/>
      <c r="L3" t="s">
        <v>173</v>
      </c>
      <c r="M3" s="123" t="s">
        <v>172</v>
      </c>
      <c r="N3" s="123"/>
      <c r="O3" t="s">
        <v>173</v>
      </c>
      <c r="P3" s="123" t="s">
        <v>172</v>
      </c>
      <c r="Q3" s="123"/>
      <c r="R3" t="s">
        <v>173</v>
      </c>
      <c r="W3" s="22" t="s">
        <v>202</v>
      </c>
    </row>
    <row r="4" spans="2:30" x14ac:dyDescent="0.25">
      <c r="B4" t="s">
        <v>176</v>
      </c>
      <c r="C4" t="s">
        <v>175</v>
      </c>
      <c r="D4" t="s">
        <v>0</v>
      </c>
      <c r="E4" t="s">
        <v>171</v>
      </c>
      <c r="F4" t="s">
        <v>248</v>
      </c>
      <c r="I4" t="s">
        <v>176</v>
      </c>
      <c r="J4" t="s">
        <v>0</v>
      </c>
      <c r="K4" t="s">
        <v>171</v>
      </c>
      <c r="L4" t="s">
        <v>174</v>
      </c>
      <c r="M4" t="s">
        <v>0</v>
      </c>
      <c r="N4" t="s">
        <v>171</v>
      </c>
      <c r="O4" t="s">
        <v>248</v>
      </c>
      <c r="P4" t="s">
        <v>247</v>
      </c>
      <c r="Q4" t="s">
        <v>171</v>
      </c>
      <c r="R4" t="s">
        <v>248</v>
      </c>
      <c r="W4" t="s">
        <v>188</v>
      </c>
      <c r="X4" t="s">
        <v>249</v>
      </c>
      <c r="Y4" t="s">
        <v>250</v>
      </c>
      <c r="Z4" t="s">
        <v>251</v>
      </c>
      <c r="AA4" t="s">
        <v>252</v>
      </c>
    </row>
    <row r="5" spans="2:30" x14ac:dyDescent="0.25">
      <c r="B5">
        <v>0</v>
      </c>
      <c r="C5">
        <v>0</v>
      </c>
      <c r="D5" t="s">
        <v>55</v>
      </c>
      <c r="E5" t="s">
        <v>56</v>
      </c>
      <c r="F5" t="s">
        <v>55</v>
      </c>
      <c r="I5" t="str">
        <f t="shared" ref="I5:I36" si="0">DEC2BIN(B5,4)</f>
        <v>0000</v>
      </c>
      <c r="J5" t="str">
        <f t="shared" ref="J5:J36" si="1">RIGHT(D5,LEN(D5)-3)</f>
        <v>0</v>
      </c>
      <c r="K5" t="str">
        <f t="shared" ref="K5:K36" si="2">RIGHT(E5,LEN(E5)-3)</f>
        <v>1</v>
      </c>
      <c r="L5" t="str">
        <f t="shared" ref="L5:L36" si="3">RIGHT(F5,LEN(F5)-3)</f>
        <v>0</v>
      </c>
      <c r="M5" s="25" t="str">
        <f t="shared" ref="M5:M36" si="4">DEC2BIN(J5,7)</f>
        <v>0000000</v>
      </c>
      <c r="N5" s="23" t="str">
        <f t="shared" ref="N5:N36" si="5">DEC2BIN(K5,7)</f>
        <v>0000001</v>
      </c>
      <c r="O5" s="23" t="str">
        <f t="shared" ref="O5:O36" si="6">DEC2BIN(L5,7)</f>
        <v>0000000</v>
      </c>
      <c r="P5" s="57" t="str">
        <f t="shared" ref="P5:P36" si="7">I5</f>
        <v>0000</v>
      </c>
      <c r="Q5" s="45" t="str">
        <f t="shared" ref="Q5:Q36" si="8">N5</f>
        <v>0000001</v>
      </c>
      <c r="R5" s="45" t="str">
        <f t="shared" ref="R5:R36" si="9">O5</f>
        <v>0000000</v>
      </c>
      <c r="V5" t="s">
        <v>336</v>
      </c>
      <c r="W5" s="31" t="s">
        <v>182</v>
      </c>
      <c r="X5" s="30" t="s">
        <v>253</v>
      </c>
      <c r="Y5" s="30" t="s">
        <v>254</v>
      </c>
      <c r="Z5" s="30" t="s">
        <v>339</v>
      </c>
      <c r="AA5" s="31" t="s">
        <v>340</v>
      </c>
    </row>
    <row r="6" spans="2:30" x14ac:dyDescent="0.25">
      <c r="B6">
        <v>0</v>
      </c>
      <c r="C6">
        <v>1</v>
      </c>
      <c r="D6" t="s">
        <v>64</v>
      </c>
      <c r="E6" t="s">
        <v>57</v>
      </c>
      <c r="F6" t="s">
        <v>64</v>
      </c>
      <c r="I6" t="str">
        <f t="shared" si="0"/>
        <v>0000</v>
      </c>
      <c r="J6" t="str">
        <f t="shared" si="1"/>
        <v>9</v>
      </c>
      <c r="K6" t="str">
        <f t="shared" si="2"/>
        <v>2</v>
      </c>
      <c r="L6" t="str">
        <f t="shared" si="3"/>
        <v>9</v>
      </c>
      <c r="M6" s="25" t="str">
        <f t="shared" si="4"/>
        <v>0001001</v>
      </c>
      <c r="N6" s="23" t="str">
        <f t="shared" si="5"/>
        <v>0000010</v>
      </c>
      <c r="O6" s="23" t="str">
        <f t="shared" si="6"/>
        <v>0001001</v>
      </c>
      <c r="P6" s="57" t="str">
        <f t="shared" si="7"/>
        <v>0000</v>
      </c>
      <c r="Q6" s="45" t="str">
        <f t="shared" si="8"/>
        <v>0000010</v>
      </c>
      <c r="R6" s="45" t="str">
        <f t="shared" si="9"/>
        <v>0001001</v>
      </c>
      <c r="V6" t="s">
        <v>335</v>
      </c>
      <c r="W6" s="31" t="s">
        <v>189</v>
      </c>
      <c r="X6" s="30" t="s">
        <v>255</v>
      </c>
      <c r="Y6" s="30" t="s">
        <v>256</v>
      </c>
      <c r="Z6" s="30" t="s">
        <v>257</v>
      </c>
      <c r="AA6" s="30" t="s">
        <v>258</v>
      </c>
    </row>
    <row r="7" spans="2:30" x14ac:dyDescent="0.25">
      <c r="B7">
        <v>0</v>
      </c>
      <c r="C7">
        <v>2</v>
      </c>
      <c r="D7" t="s">
        <v>73</v>
      </c>
      <c r="E7" t="s">
        <v>58</v>
      </c>
      <c r="F7" t="s">
        <v>73</v>
      </c>
      <c r="I7" t="str">
        <f t="shared" si="0"/>
        <v>0000</v>
      </c>
      <c r="J7" t="str">
        <f t="shared" si="1"/>
        <v>18</v>
      </c>
      <c r="K7" t="str">
        <f t="shared" si="2"/>
        <v>3</v>
      </c>
      <c r="L7" t="str">
        <f t="shared" si="3"/>
        <v>18</v>
      </c>
      <c r="M7" s="29" t="str">
        <f t="shared" si="4"/>
        <v>0010010</v>
      </c>
      <c r="N7" s="23" t="str">
        <f t="shared" si="5"/>
        <v>0000011</v>
      </c>
      <c r="O7" s="23" t="str">
        <f t="shared" si="6"/>
        <v>0010010</v>
      </c>
      <c r="P7" s="58" t="str">
        <f t="shared" si="7"/>
        <v>0000</v>
      </c>
      <c r="Q7" s="45" t="str">
        <f t="shared" si="8"/>
        <v>0000011</v>
      </c>
      <c r="R7" s="45" t="str">
        <f t="shared" si="9"/>
        <v>0010010</v>
      </c>
      <c r="V7" t="s">
        <v>334</v>
      </c>
      <c r="W7" s="31" t="s">
        <v>193</v>
      </c>
      <c r="X7" s="30" t="s">
        <v>344</v>
      </c>
      <c r="Y7" s="30" t="s">
        <v>343</v>
      </c>
      <c r="Z7" s="30" t="s">
        <v>342</v>
      </c>
      <c r="AA7" s="30" t="s">
        <v>341</v>
      </c>
    </row>
    <row r="8" spans="2:30" x14ac:dyDescent="0.25">
      <c r="B8">
        <v>0</v>
      </c>
      <c r="C8">
        <v>3</v>
      </c>
      <c r="D8" t="s">
        <v>82</v>
      </c>
      <c r="E8" t="s">
        <v>59</v>
      </c>
      <c r="F8" t="s">
        <v>82</v>
      </c>
      <c r="I8" t="str">
        <f t="shared" si="0"/>
        <v>0000</v>
      </c>
      <c r="J8" t="str">
        <f t="shared" si="1"/>
        <v>27</v>
      </c>
      <c r="K8" t="str">
        <f t="shared" si="2"/>
        <v>4</v>
      </c>
      <c r="L8" t="str">
        <f t="shared" si="3"/>
        <v>27</v>
      </c>
      <c r="M8" s="29" t="str">
        <f t="shared" si="4"/>
        <v>0011011</v>
      </c>
      <c r="N8" s="23" t="str">
        <f t="shared" si="5"/>
        <v>0000100</v>
      </c>
      <c r="O8" s="23" t="str">
        <f t="shared" si="6"/>
        <v>0011011</v>
      </c>
      <c r="P8" s="58" t="str">
        <f t="shared" si="7"/>
        <v>0000</v>
      </c>
      <c r="Q8" s="45" t="str">
        <f t="shared" si="8"/>
        <v>0000100</v>
      </c>
      <c r="R8" s="45" t="str">
        <f t="shared" si="9"/>
        <v>0011011</v>
      </c>
      <c r="V8" t="s">
        <v>327</v>
      </c>
      <c r="W8" s="31" t="s">
        <v>197</v>
      </c>
      <c r="X8" s="30" t="s">
        <v>345</v>
      </c>
      <c r="Y8" s="30" t="s">
        <v>259</v>
      </c>
      <c r="Z8" s="30" t="s">
        <v>260</v>
      </c>
      <c r="AA8" s="30" t="s">
        <v>261</v>
      </c>
    </row>
    <row r="9" spans="2:30" x14ac:dyDescent="0.25">
      <c r="B9">
        <v>0</v>
      </c>
      <c r="C9">
        <v>4</v>
      </c>
      <c r="D9" t="s">
        <v>91</v>
      </c>
      <c r="E9" t="s">
        <v>60</v>
      </c>
      <c r="F9" t="s">
        <v>91</v>
      </c>
      <c r="I9" t="str">
        <f t="shared" si="0"/>
        <v>0000</v>
      </c>
      <c r="J9" t="str">
        <f t="shared" si="1"/>
        <v>36</v>
      </c>
      <c r="K9" t="str">
        <f t="shared" si="2"/>
        <v>5</v>
      </c>
      <c r="L9" t="str">
        <f t="shared" si="3"/>
        <v>36</v>
      </c>
      <c r="M9" s="27" t="str">
        <f t="shared" si="4"/>
        <v>0100100</v>
      </c>
      <c r="N9" s="23" t="str">
        <f t="shared" si="5"/>
        <v>0000101</v>
      </c>
      <c r="O9" s="23" t="str">
        <f t="shared" si="6"/>
        <v>0100100</v>
      </c>
      <c r="P9" s="59" t="str">
        <f t="shared" si="7"/>
        <v>0000</v>
      </c>
      <c r="Q9" s="45" t="str">
        <f t="shared" si="8"/>
        <v>0000101</v>
      </c>
      <c r="R9" s="45" t="str">
        <f t="shared" si="9"/>
        <v>0100100</v>
      </c>
      <c r="V9" t="s">
        <v>175</v>
      </c>
      <c r="W9" s="31" t="s">
        <v>199</v>
      </c>
      <c r="X9" s="30" t="s">
        <v>262</v>
      </c>
      <c r="Y9" s="30" t="s">
        <v>263</v>
      </c>
      <c r="Z9" s="30" t="s">
        <v>346</v>
      </c>
      <c r="AA9" s="30" t="s">
        <v>264</v>
      </c>
    </row>
    <row r="10" spans="2:30" x14ac:dyDescent="0.25">
      <c r="B10">
        <v>0</v>
      </c>
      <c r="C10">
        <v>5</v>
      </c>
      <c r="D10" t="s">
        <v>100</v>
      </c>
      <c r="E10" t="s">
        <v>61</v>
      </c>
      <c r="F10" t="s">
        <v>100</v>
      </c>
      <c r="I10" t="str">
        <f t="shared" si="0"/>
        <v>0000</v>
      </c>
      <c r="J10" t="str">
        <f t="shared" si="1"/>
        <v>45</v>
      </c>
      <c r="K10" t="str">
        <f t="shared" si="2"/>
        <v>6</v>
      </c>
      <c r="L10" t="str">
        <f t="shared" si="3"/>
        <v>45</v>
      </c>
      <c r="M10" s="27" t="str">
        <f t="shared" si="4"/>
        <v>0101101</v>
      </c>
      <c r="N10" s="23" t="str">
        <f t="shared" si="5"/>
        <v>0000110</v>
      </c>
      <c r="O10" s="23" t="str">
        <f t="shared" si="6"/>
        <v>0101101</v>
      </c>
      <c r="P10" s="59" t="str">
        <f t="shared" si="7"/>
        <v>0000</v>
      </c>
      <c r="Q10" s="45" t="str">
        <f t="shared" si="8"/>
        <v>0000110</v>
      </c>
      <c r="R10" s="45" t="str">
        <f t="shared" si="9"/>
        <v>0101101</v>
      </c>
      <c r="W10" s="31" t="s">
        <v>200</v>
      </c>
      <c r="X10" s="30">
        <v>1</v>
      </c>
      <c r="Y10" s="30">
        <v>0</v>
      </c>
      <c r="Z10" s="30">
        <v>0</v>
      </c>
      <c r="AA10" s="30">
        <v>0</v>
      </c>
    </row>
    <row r="11" spans="2:30" x14ac:dyDescent="0.25">
      <c r="B11">
        <v>0</v>
      </c>
      <c r="C11">
        <v>6</v>
      </c>
      <c r="D11" t="s">
        <v>109</v>
      </c>
      <c r="E11" t="s">
        <v>62</v>
      </c>
      <c r="F11" t="s">
        <v>109</v>
      </c>
      <c r="I11" t="str">
        <f t="shared" si="0"/>
        <v>0000</v>
      </c>
      <c r="J11" t="str">
        <f t="shared" si="1"/>
        <v>54</v>
      </c>
      <c r="K11" t="str">
        <f t="shared" si="2"/>
        <v>7</v>
      </c>
      <c r="L11" t="str">
        <f t="shared" si="3"/>
        <v>54</v>
      </c>
      <c r="M11" s="28" t="str">
        <f t="shared" si="4"/>
        <v>0110110</v>
      </c>
      <c r="N11" s="23" t="str">
        <f t="shared" si="5"/>
        <v>0000111</v>
      </c>
      <c r="O11" s="23" t="str">
        <f t="shared" si="6"/>
        <v>0110110</v>
      </c>
      <c r="P11" s="48" t="str">
        <f t="shared" si="7"/>
        <v>0000</v>
      </c>
      <c r="Q11" s="45" t="str">
        <f t="shared" si="8"/>
        <v>0000111</v>
      </c>
      <c r="R11" s="45" t="str">
        <f t="shared" si="9"/>
        <v>0110110</v>
      </c>
      <c r="W11" s="30"/>
      <c r="X11" s="30"/>
      <c r="Y11" s="30"/>
      <c r="Z11" s="30"/>
      <c r="AA11" s="30"/>
    </row>
    <row r="12" spans="2:30" x14ac:dyDescent="0.25">
      <c r="B12">
        <v>0</v>
      </c>
      <c r="C12">
        <v>7</v>
      </c>
      <c r="D12" t="s">
        <v>118</v>
      </c>
      <c r="E12" t="s">
        <v>63</v>
      </c>
      <c r="F12" t="s">
        <v>118</v>
      </c>
      <c r="I12" t="str">
        <f t="shared" si="0"/>
        <v>0000</v>
      </c>
      <c r="J12" t="str">
        <f t="shared" si="1"/>
        <v>63</v>
      </c>
      <c r="K12" t="str">
        <f t="shared" si="2"/>
        <v>8</v>
      </c>
      <c r="L12" t="str">
        <f t="shared" si="3"/>
        <v>63</v>
      </c>
      <c r="M12" s="28" t="str">
        <f t="shared" si="4"/>
        <v>0111111</v>
      </c>
      <c r="N12" s="23" t="str">
        <f t="shared" si="5"/>
        <v>0001000</v>
      </c>
      <c r="O12" s="23" t="str">
        <f t="shared" si="6"/>
        <v>0111111</v>
      </c>
      <c r="P12" s="48" t="str">
        <f t="shared" si="7"/>
        <v>0000</v>
      </c>
      <c r="Q12" s="45" t="str">
        <f t="shared" si="8"/>
        <v>0001000</v>
      </c>
      <c r="R12" s="45" t="str">
        <f t="shared" si="9"/>
        <v>0111111</v>
      </c>
      <c r="W12" s="30"/>
      <c r="X12" s="30"/>
      <c r="Y12" s="30"/>
      <c r="Z12" s="30"/>
      <c r="AA12" s="30"/>
    </row>
    <row r="13" spans="2:30" x14ac:dyDescent="0.25">
      <c r="B13">
        <v>0</v>
      </c>
      <c r="C13">
        <v>8</v>
      </c>
      <c r="D13" t="s">
        <v>127</v>
      </c>
      <c r="E13" t="s">
        <v>64</v>
      </c>
      <c r="F13" t="s">
        <v>127</v>
      </c>
      <c r="I13" t="str">
        <f t="shared" si="0"/>
        <v>0000</v>
      </c>
      <c r="J13" t="str">
        <f t="shared" si="1"/>
        <v>72</v>
      </c>
      <c r="K13" t="str">
        <f t="shared" si="2"/>
        <v>9</v>
      </c>
      <c r="L13" t="str">
        <f t="shared" si="3"/>
        <v>72</v>
      </c>
      <c r="M13" s="56" t="str">
        <f t="shared" si="4"/>
        <v>1001000</v>
      </c>
      <c r="N13" s="23" t="str">
        <f t="shared" si="5"/>
        <v>0001001</v>
      </c>
      <c r="O13" s="23" t="str">
        <f t="shared" si="6"/>
        <v>1001000</v>
      </c>
      <c r="P13" s="60" t="str">
        <f t="shared" si="7"/>
        <v>0000</v>
      </c>
      <c r="Q13" s="45" t="str">
        <f t="shared" si="8"/>
        <v>0001001</v>
      </c>
      <c r="R13" s="45" t="str">
        <f t="shared" si="9"/>
        <v>1001000</v>
      </c>
      <c r="W13" s="30"/>
      <c r="X13" s="30"/>
      <c r="Y13" s="30"/>
      <c r="Z13" s="30"/>
      <c r="AA13" s="30"/>
    </row>
    <row r="14" spans="2:30" x14ac:dyDescent="0.25">
      <c r="B14">
        <v>1</v>
      </c>
      <c r="C14">
        <v>0</v>
      </c>
      <c r="D14" t="s">
        <v>56</v>
      </c>
      <c r="E14" t="s">
        <v>56</v>
      </c>
      <c r="F14" t="s">
        <v>56</v>
      </c>
      <c r="I14" t="str">
        <f t="shared" si="0"/>
        <v>0001</v>
      </c>
      <c r="J14" t="str">
        <f t="shared" si="1"/>
        <v>1</v>
      </c>
      <c r="K14" t="str">
        <f t="shared" si="2"/>
        <v>1</v>
      </c>
      <c r="L14" t="str">
        <f t="shared" si="3"/>
        <v>1</v>
      </c>
      <c r="M14" s="25" t="str">
        <f t="shared" si="4"/>
        <v>0000001</v>
      </c>
      <c r="N14" t="str">
        <f t="shared" si="5"/>
        <v>0000001</v>
      </c>
      <c r="O14" t="str">
        <f t="shared" si="6"/>
        <v>0000001</v>
      </c>
      <c r="P14" s="41" t="str">
        <f t="shared" si="7"/>
        <v>0001</v>
      </c>
      <c r="Q14" s="42" t="str">
        <f t="shared" si="8"/>
        <v>0000001</v>
      </c>
      <c r="R14" s="42" t="str">
        <f t="shared" si="9"/>
        <v>0000001</v>
      </c>
      <c r="W14" s="30"/>
      <c r="X14" s="30"/>
      <c r="Y14" s="30"/>
      <c r="Z14" s="30"/>
      <c r="AA14" s="30"/>
    </row>
    <row r="15" spans="2:30" x14ac:dyDescent="0.25">
      <c r="B15">
        <v>1</v>
      </c>
      <c r="C15">
        <v>1</v>
      </c>
      <c r="D15" t="s">
        <v>65</v>
      </c>
      <c r="E15" t="s">
        <v>57</v>
      </c>
      <c r="F15" t="s">
        <v>65</v>
      </c>
      <c r="I15" t="str">
        <f t="shared" si="0"/>
        <v>0001</v>
      </c>
      <c r="J15" t="str">
        <f t="shared" si="1"/>
        <v>10</v>
      </c>
      <c r="K15" t="str">
        <f t="shared" si="2"/>
        <v>2</v>
      </c>
      <c r="L15" t="str">
        <f t="shared" si="3"/>
        <v>10</v>
      </c>
      <c r="M15" s="25" t="str">
        <f t="shared" si="4"/>
        <v>0001010</v>
      </c>
      <c r="N15" t="str">
        <f t="shared" si="5"/>
        <v>0000010</v>
      </c>
      <c r="O15" t="str">
        <f t="shared" si="6"/>
        <v>0001010</v>
      </c>
      <c r="P15" s="41" t="str">
        <f t="shared" si="7"/>
        <v>0001</v>
      </c>
      <c r="Q15" s="42" t="str">
        <f t="shared" si="8"/>
        <v>0000010</v>
      </c>
      <c r="R15" s="42" t="str">
        <f t="shared" si="9"/>
        <v>0001010</v>
      </c>
      <c r="W15" s="22" t="s">
        <v>265</v>
      </c>
    </row>
    <row r="16" spans="2:30" x14ac:dyDescent="0.25">
      <c r="B16">
        <v>1</v>
      </c>
      <c r="C16">
        <v>2</v>
      </c>
      <c r="D16" t="s">
        <v>74</v>
      </c>
      <c r="E16" t="s">
        <v>58</v>
      </c>
      <c r="F16" t="s">
        <v>74</v>
      </c>
      <c r="I16" t="str">
        <f t="shared" si="0"/>
        <v>0001</v>
      </c>
      <c r="J16" t="str">
        <f t="shared" si="1"/>
        <v>19</v>
      </c>
      <c r="K16" t="str">
        <f t="shared" si="2"/>
        <v>3</v>
      </c>
      <c r="L16" t="str">
        <f t="shared" si="3"/>
        <v>19</v>
      </c>
      <c r="M16" s="29" t="str">
        <f t="shared" si="4"/>
        <v>0010011</v>
      </c>
      <c r="N16" t="str">
        <f t="shared" si="5"/>
        <v>0000011</v>
      </c>
      <c r="O16" t="str">
        <f t="shared" si="6"/>
        <v>0010011</v>
      </c>
      <c r="P16" s="61" t="str">
        <f t="shared" si="7"/>
        <v>0001</v>
      </c>
      <c r="Q16" s="42" t="str">
        <f t="shared" si="8"/>
        <v>0000011</v>
      </c>
      <c r="R16" s="42" t="str">
        <f t="shared" si="9"/>
        <v>0010011</v>
      </c>
      <c r="W16" t="s">
        <v>266</v>
      </c>
      <c r="X16" t="s">
        <v>267</v>
      </c>
      <c r="Y16" t="s">
        <v>268</v>
      </c>
      <c r="Z16" t="s">
        <v>269</v>
      </c>
      <c r="AA16" t="s">
        <v>270</v>
      </c>
      <c r="AB16" t="s">
        <v>271</v>
      </c>
      <c r="AC16" t="s">
        <v>272</v>
      </c>
      <c r="AD16" t="s">
        <v>273</v>
      </c>
    </row>
    <row r="17" spans="2:30" x14ac:dyDescent="0.25">
      <c r="B17">
        <v>1</v>
      </c>
      <c r="C17">
        <v>3</v>
      </c>
      <c r="D17" t="s">
        <v>83</v>
      </c>
      <c r="E17" t="s">
        <v>59</v>
      </c>
      <c r="F17" t="s">
        <v>83</v>
      </c>
      <c r="I17" t="str">
        <f t="shared" si="0"/>
        <v>0001</v>
      </c>
      <c r="J17" t="str">
        <f t="shared" si="1"/>
        <v>28</v>
      </c>
      <c r="K17" t="str">
        <f t="shared" si="2"/>
        <v>4</v>
      </c>
      <c r="L17" t="str">
        <f t="shared" si="3"/>
        <v>28</v>
      </c>
      <c r="M17" s="29" t="str">
        <f t="shared" si="4"/>
        <v>0011100</v>
      </c>
      <c r="N17" t="str">
        <f t="shared" si="5"/>
        <v>0000100</v>
      </c>
      <c r="O17" t="str">
        <f t="shared" si="6"/>
        <v>0011100</v>
      </c>
      <c r="P17" s="61" t="str">
        <f t="shared" si="7"/>
        <v>0001</v>
      </c>
      <c r="Q17" s="42" t="str">
        <f t="shared" si="8"/>
        <v>0000100</v>
      </c>
      <c r="R17" s="42" t="str">
        <f t="shared" si="9"/>
        <v>0011100</v>
      </c>
      <c r="V17" t="s">
        <v>327</v>
      </c>
      <c r="W17" s="31" t="s">
        <v>212</v>
      </c>
      <c r="X17" s="30" t="s">
        <v>213</v>
      </c>
      <c r="Y17" s="30" t="s">
        <v>274</v>
      </c>
      <c r="Z17" s="30" t="s">
        <v>216</v>
      </c>
      <c r="AA17" s="30" t="s">
        <v>275</v>
      </c>
      <c r="AB17" s="30" t="s">
        <v>274</v>
      </c>
      <c r="AC17" s="30" t="s">
        <v>216</v>
      </c>
      <c r="AD17" s="30" t="s">
        <v>217</v>
      </c>
    </row>
    <row r="18" spans="2:30" x14ac:dyDescent="0.25">
      <c r="B18">
        <v>1</v>
      </c>
      <c r="C18">
        <v>4</v>
      </c>
      <c r="D18" t="s">
        <v>92</v>
      </c>
      <c r="E18" t="s">
        <v>60</v>
      </c>
      <c r="F18" t="s">
        <v>92</v>
      </c>
      <c r="I18" t="str">
        <f t="shared" si="0"/>
        <v>0001</v>
      </c>
      <c r="J18" t="str">
        <f t="shared" si="1"/>
        <v>37</v>
      </c>
      <c r="K18" t="str">
        <f t="shared" si="2"/>
        <v>5</v>
      </c>
      <c r="L18" t="str">
        <f t="shared" si="3"/>
        <v>37</v>
      </c>
      <c r="M18" s="27" t="str">
        <f t="shared" si="4"/>
        <v>0100101</v>
      </c>
      <c r="N18" t="str">
        <f t="shared" si="5"/>
        <v>0000101</v>
      </c>
      <c r="O18" t="str">
        <f t="shared" si="6"/>
        <v>0100101</v>
      </c>
      <c r="P18" s="44" t="str">
        <f t="shared" si="7"/>
        <v>0001</v>
      </c>
      <c r="Q18" s="42" t="str">
        <f t="shared" si="8"/>
        <v>0000101</v>
      </c>
      <c r="R18" s="42" t="str">
        <f t="shared" si="9"/>
        <v>0100101</v>
      </c>
      <c r="V18" t="s">
        <v>175</v>
      </c>
      <c r="W18" s="31" t="s">
        <v>215</v>
      </c>
      <c r="X18" s="30" t="s">
        <v>353</v>
      </c>
      <c r="Y18" s="30"/>
      <c r="Z18" s="30"/>
      <c r="AA18" s="30"/>
      <c r="AB18" s="30"/>
      <c r="AC18" s="30"/>
      <c r="AD18" s="30"/>
    </row>
    <row r="19" spans="2:30" x14ac:dyDescent="0.25">
      <c r="B19">
        <v>1</v>
      </c>
      <c r="C19">
        <v>5</v>
      </c>
      <c r="D19" t="s">
        <v>101</v>
      </c>
      <c r="E19" t="s">
        <v>61</v>
      </c>
      <c r="F19" t="s">
        <v>101</v>
      </c>
      <c r="I19" t="str">
        <f t="shared" si="0"/>
        <v>0001</v>
      </c>
      <c r="J19" t="str">
        <f t="shared" si="1"/>
        <v>46</v>
      </c>
      <c r="K19" t="str">
        <f t="shared" si="2"/>
        <v>6</v>
      </c>
      <c r="L19" t="str">
        <f t="shared" si="3"/>
        <v>46</v>
      </c>
      <c r="M19" s="27" t="str">
        <f t="shared" si="4"/>
        <v>0101110</v>
      </c>
      <c r="N19" t="str">
        <f t="shared" si="5"/>
        <v>0000110</v>
      </c>
      <c r="O19" t="str">
        <f t="shared" si="6"/>
        <v>0101110</v>
      </c>
      <c r="P19" s="44" t="str">
        <f t="shared" si="7"/>
        <v>0001</v>
      </c>
      <c r="Q19" s="42" t="str">
        <f t="shared" si="8"/>
        <v>0000110</v>
      </c>
      <c r="R19" s="42" t="str">
        <f t="shared" si="9"/>
        <v>0101110</v>
      </c>
      <c r="V19" t="s">
        <v>176</v>
      </c>
      <c r="W19" s="31" t="s">
        <v>223</v>
      </c>
      <c r="X19" s="30" t="s">
        <v>354</v>
      </c>
      <c r="Y19" s="30"/>
      <c r="Z19" s="30"/>
      <c r="AA19" s="30"/>
    </row>
    <row r="20" spans="2:30" x14ac:dyDescent="0.25">
      <c r="B20">
        <v>1</v>
      </c>
      <c r="C20">
        <v>6</v>
      </c>
      <c r="D20" t="s">
        <v>110</v>
      </c>
      <c r="E20" t="s">
        <v>62</v>
      </c>
      <c r="F20" t="s">
        <v>110</v>
      </c>
      <c r="I20" t="str">
        <f t="shared" si="0"/>
        <v>0001</v>
      </c>
      <c r="J20" t="str">
        <f t="shared" si="1"/>
        <v>55</v>
      </c>
      <c r="K20" t="str">
        <f t="shared" si="2"/>
        <v>7</v>
      </c>
      <c r="L20" t="str">
        <f t="shared" si="3"/>
        <v>55</v>
      </c>
      <c r="M20" s="28" t="str">
        <f t="shared" si="4"/>
        <v>0110111</v>
      </c>
      <c r="N20" t="str">
        <f t="shared" si="5"/>
        <v>0000111</v>
      </c>
      <c r="O20" t="str">
        <f t="shared" si="6"/>
        <v>0110111</v>
      </c>
      <c r="P20" s="49" t="str">
        <f t="shared" si="7"/>
        <v>0001</v>
      </c>
      <c r="Q20" s="42" t="str">
        <f t="shared" si="8"/>
        <v>0000111</v>
      </c>
      <c r="R20" s="42" t="str">
        <f t="shared" si="9"/>
        <v>0110111</v>
      </c>
      <c r="V20" t="s">
        <v>328</v>
      </c>
      <c r="W20" s="31" t="s">
        <v>227</v>
      </c>
      <c r="X20" s="30" t="s">
        <v>347</v>
      </c>
      <c r="Y20" s="30"/>
      <c r="Z20" s="30"/>
      <c r="AA20" s="30"/>
    </row>
    <row r="21" spans="2:30" x14ac:dyDescent="0.25">
      <c r="B21">
        <v>1</v>
      </c>
      <c r="C21">
        <v>7</v>
      </c>
      <c r="D21" t="s">
        <v>119</v>
      </c>
      <c r="E21" t="s">
        <v>63</v>
      </c>
      <c r="F21" t="s">
        <v>119</v>
      </c>
      <c r="I21" t="str">
        <f t="shared" si="0"/>
        <v>0001</v>
      </c>
      <c r="J21" t="str">
        <f t="shared" si="1"/>
        <v>64</v>
      </c>
      <c r="K21" t="str">
        <f t="shared" si="2"/>
        <v>8</v>
      </c>
      <c r="L21" t="str">
        <f t="shared" si="3"/>
        <v>64</v>
      </c>
      <c r="M21" s="56" t="str">
        <f t="shared" si="4"/>
        <v>1000000</v>
      </c>
      <c r="N21" t="str">
        <f t="shared" si="5"/>
        <v>0001000</v>
      </c>
      <c r="O21" t="str">
        <f t="shared" si="6"/>
        <v>1000000</v>
      </c>
      <c r="P21" s="62" t="str">
        <f t="shared" si="7"/>
        <v>0001</v>
      </c>
      <c r="Q21" s="42" t="str">
        <f t="shared" si="8"/>
        <v>0001000</v>
      </c>
      <c r="R21" s="42" t="str">
        <f t="shared" si="9"/>
        <v>1000000</v>
      </c>
      <c r="V21" t="s">
        <v>329</v>
      </c>
      <c r="W21" s="31" t="s">
        <v>232</v>
      </c>
      <c r="X21" s="30" t="s">
        <v>348</v>
      </c>
      <c r="Y21" s="30"/>
      <c r="Z21" s="30"/>
      <c r="AA21" s="30"/>
    </row>
    <row r="22" spans="2:30" x14ac:dyDescent="0.25">
      <c r="B22">
        <v>1</v>
      </c>
      <c r="C22">
        <v>8</v>
      </c>
      <c r="D22" t="s">
        <v>128</v>
      </c>
      <c r="E22" t="s">
        <v>64</v>
      </c>
      <c r="F22" t="s">
        <v>128</v>
      </c>
      <c r="I22" t="str">
        <f t="shared" si="0"/>
        <v>0001</v>
      </c>
      <c r="J22" t="str">
        <f t="shared" si="1"/>
        <v>73</v>
      </c>
      <c r="K22" t="str">
        <f t="shared" si="2"/>
        <v>9</v>
      </c>
      <c r="L22" t="str">
        <f t="shared" si="3"/>
        <v>73</v>
      </c>
      <c r="M22" s="56" t="str">
        <f t="shared" si="4"/>
        <v>1001001</v>
      </c>
      <c r="N22" t="str">
        <f t="shared" si="5"/>
        <v>0001001</v>
      </c>
      <c r="O22" t="str">
        <f t="shared" si="6"/>
        <v>1001001</v>
      </c>
      <c r="P22" s="62" t="str">
        <f t="shared" si="7"/>
        <v>0001</v>
      </c>
      <c r="Q22" s="42" t="str">
        <f t="shared" si="8"/>
        <v>0001001</v>
      </c>
      <c r="R22" s="42" t="str">
        <f t="shared" si="9"/>
        <v>1001001</v>
      </c>
      <c r="V22" t="s">
        <v>330</v>
      </c>
      <c r="W22" s="31" t="s">
        <v>236</v>
      </c>
      <c r="X22" s="30" t="s">
        <v>349</v>
      </c>
    </row>
    <row r="23" spans="2:30" x14ac:dyDescent="0.25">
      <c r="B23">
        <v>2</v>
      </c>
      <c r="C23">
        <v>0</v>
      </c>
      <c r="D23" t="s">
        <v>57</v>
      </c>
      <c r="E23" t="s">
        <v>56</v>
      </c>
      <c r="F23" t="s">
        <v>57</v>
      </c>
      <c r="I23" t="str">
        <f t="shared" si="0"/>
        <v>0010</v>
      </c>
      <c r="J23" t="str">
        <f t="shared" si="1"/>
        <v>2</v>
      </c>
      <c r="K23" t="str">
        <f t="shared" si="2"/>
        <v>1</v>
      </c>
      <c r="L23" t="str">
        <f t="shared" si="3"/>
        <v>2</v>
      </c>
      <c r="M23" s="25" t="str">
        <f t="shared" si="4"/>
        <v>0000010</v>
      </c>
      <c r="N23" t="str">
        <f t="shared" si="5"/>
        <v>0000001</v>
      </c>
      <c r="O23" t="str">
        <f t="shared" si="6"/>
        <v>0000010</v>
      </c>
      <c r="P23" s="70" t="str">
        <f t="shared" si="7"/>
        <v>0010</v>
      </c>
      <c r="Q23" s="38" t="str">
        <f t="shared" si="8"/>
        <v>0000001</v>
      </c>
      <c r="R23" s="38" t="str">
        <f t="shared" si="9"/>
        <v>0000010</v>
      </c>
      <c r="V23" t="s">
        <v>331</v>
      </c>
      <c r="W23" s="31" t="s">
        <v>239</v>
      </c>
      <c r="X23" s="30" t="s">
        <v>350</v>
      </c>
    </row>
    <row r="24" spans="2:30" x14ac:dyDescent="0.25">
      <c r="B24">
        <v>2</v>
      </c>
      <c r="C24">
        <v>1</v>
      </c>
      <c r="D24" t="s">
        <v>66</v>
      </c>
      <c r="E24" t="s">
        <v>57</v>
      </c>
      <c r="F24" t="s">
        <v>66</v>
      </c>
      <c r="I24" t="str">
        <f t="shared" si="0"/>
        <v>0010</v>
      </c>
      <c r="J24" t="str">
        <f t="shared" si="1"/>
        <v>11</v>
      </c>
      <c r="K24" t="str">
        <f t="shared" si="2"/>
        <v>2</v>
      </c>
      <c r="L24" t="str">
        <f t="shared" si="3"/>
        <v>11</v>
      </c>
      <c r="M24" s="25" t="str">
        <f t="shared" si="4"/>
        <v>0001011</v>
      </c>
      <c r="N24" t="str">
        <f t="shared" si="5"/>
        <v>0000010</v>
      </c>
      <c r="O24" t="str">
        <f t="shared" si="6"/>
        <v>0001011</v>
      </c>
      <c r="P24" s="70" t="str">
        <f t="shared" si="7"/>
        <v>0010</v>
      </c>
      <c r="Q24" s="38" t="str">
        <f t="shared" si="8"/>
        <v>0000010</v>
      </c>
      <c r="R24" s="38" t="str">
        <f t="shared" si="9"/>
        <v>0001011</v>
      </c>
      <c r="V24" t="s">
        <v>332</v>
      </c>
      <c r="W24" s="31" t="s">
        <v>241</v>
      </c>
      <c r="X24" s="30" t="s">
        <v>351</v>
      </c>
    </row>
    <row r="25" spans="2:30" x14ac:dyDescent="0.25">
      <c r="B25">
        <v>2</v>
      </c>
      <c r="C25">
        <v>2</v>
      </c>
      <c r="D25" t="s">
        <v>75</v>
      </c>
      <c r="E25" t="s">
        <v>58</v>
      </c>
      <c r="F25" t="s">
        <v>75</v>
      </c>
      <c r="I25" t="str">
        <f t="shared" si="0"/>
        <v>0010</v>
      </c>
      <c r="J25" t="str">
        <f t="shared" si="1"/>
        <v>20</v>
      </c>
      <c r="K25" t="str">
        <f t="shared" si="2"/>
        <v>3</v>
      </c>
      <c r="L25" t="str">
        <f t="shared" si="3"/>
        <v>20</v>
      </c>
      <c r="M25" s="29" t="str">
        <f t="shared" si="4"/>
        <v>0010100</v>
      </c>
      <c r="N25" t="str">
        <f t="shared" si="5"/>
        <v>0000011</v>
      </c>
      <c r="O25" t="str">
        <f t="shared" si="6"/>
        <v>0010100</v>
      </c>
      <c r="P25" s="71" t="str">
        <f t="shared" si="7"/>
        <v>0010</v>
      </c>
      <c r="Q25" s="38" t="str">
        <f t="shared" si="8"/>
        <v>0000011</v>
      </c>
      <c r="R25" s="38" t="str">
        <f t="shared" si="9"/>
        <v>0010100</v>
      </c>
      <c r="V25" t="s">
        <v>333</v>
      </c>
      <c r="W25" s="31" t="s">
        <v>245</v>
      </c>
      <c r="X25" s="30" t="s">
        <v>352</v>
      </c>
    </row>
    <row r="26" spans="2:30" x14ac:dyDescent="0.25">
      <c r="B26">
        <v>2</v>
      </c>
      <c r="C26">
        <v>3</v>
      </c>
      <c r="D26" t="s">
        <v>84</v>
      </c>
      <c r="E26" t="s">
        <v>59</v>
      </c>
      <c r="F26" t="s">
        <v>84</v>
      </c>
      <c r="I26" t="str">
        <f t="shared" si="0"/>
        <v>0010</v>
      </c>
      <c r="J26" t="str">
        <f t="shared" si="1"/>
        <v>29</v>
      </c>
      <c r="K26" t="str">
        <f t="shared" si="2"/>
        <v>4</v>
      </c>
      <c r="L26" t="str">
        <f t="shared" si="3"/>
        <v>29</v>
      </c>
      <c r="M26" s="29" t="str">
        <f t="shared" si="4"/>
        <v>0011101</v>
      </c>
      <c r="N26" t="str">
        <f t="shared" si="5"/>
        <v>0000100</v>
      </c>
      <c r="O26" t="str">
        <f t="shared" si="6"/>
        <v>0011101</v>
      </c>
      <c r="P26" s="71" t="str">
        <f t="shared" si="7"/>
        <v>0010</v>
      </c>
      <c r="Q26" s="38" t="str">
        <f t="shared" si="8"/>
        <v>0000100</v>
      </c>
      <c r="R26" s="38" t="str">
        <f t="shared" si="9"/>
        <v>0011101</v>
      </c>
    </row>
    <row r="27" spans="2:30" x14ac:dyDescent="0.25">
      <c r="B27">
        <v>2</v>
      </c>
      <c r="C27">
        <v>4</v>
      </c>
      <c r="D27" t="s">
        <v>93</v>
      </c>
      <c r="E27" t="s">
        <v>60</v>
      </c>
      <c r="F27" t="s">
        <v>93</v>
      </c>
      <c r="I27" t="str">
        <f t="shared" si="0"/>
        <v>0010</v>
      </c>
      <c r="J27" t="str">
        <f t="shared" si="1"/>
        <v>38</v>
      </c>
      <c r="K27" t="str">
        <f t="shared" si="2"/>
        <v>5</v>
      </c>
      <c r="L27" t="str">
        <f t="shared" si="3"/>
        <v>38</v>
      </c>
      <c r="M27" s="27" t="str">
        <f t="shared" si="4"/>
        <v>0100110</v>
      </c>
      <c r="N27" t="str">
        <f t="shared" si="5"/>
        <v>0000101</v>
      </c>
      <c r="O27" t="str">
        <f t="shared" si="6"/>
        <v>0100110</v>
      </c>
      <c r="P27" s="40" t="str">
        <f t="shared" si="7"/>
        <v>0010</v>
      </c>
      <c r="Q27" s="38" t="str">
        <f t="shared" si="8"/>
        <v>0000101</v>
      </c>
      <c r="R27" s="38" t="str">
        <f t="shared" si="9"/>
        <v>0100110</v>
      </c>
    </row>
    <row r="28" spans="2:30" x14ac:dyDescent="0.25">
      <c r="B28">
        <v>2</v>
      </c>
      <c r="C28">
        <v>5</v>
      </c>
      <c r="D28" t="s">
        <v>102</v>
      </c>
      <c r="E28" t="s">
        <v>61</v>
      </c>
      <c r="F28" t="s">
        <v>102</v>
      </c>
      <c r="I28" t="str">
        <f t="shared" si="0"/>
        <v>0010</v>
      </c>
      <c r="J28" t="str">
        <f t="shared" si="1"/>
        <v>47</v>
      </c>
      <c r="K28" t="str">
        <f t="shared" si="2"/>
        <v>6</v>
      </c>
      <c r="L28" t="str">
        <f t="shared" si="3"/>
        <v>47</v>
      </c>
      <c r="M28" s="27" t="str">
        <f t="shared" si="4"/>
        <v>0101111</v>
      </c>
      <c r="N28" t="str">
        <f t="shared" si="5"/>
        <v>0000110</v>
      </c>
      <c r="O28" t="str">
        <f t="shared" si="6"/>
        <v>0101111</v>
      </c>
      <c r="P28" s="40" t="str">
        <f t="shared" si="7"/>
        <v>0010</v>
      </c>
      <c r="Q28" s="38" t="str">
        <f t="shared" si="8"/>
        <v>0000110</v>
      </c>
      <c r="R28" s="38" t="str">
        <f t="shared" si="9"/>
        <v>0101111</v>
      </c>
    </row>
    <row r="29" spans="2:30" x14ac:dyDescent="0.25">
      <c r="B29">
        <v>2</v>
      </c>
      <c r="C29">
        <v>6</v>
      </c>
      <c r="D29" t="s">
        <v>111</v>
      </c>
      <c r="E29" t="s">
        <v>62</v>
      </c>
      <c r="F29" t="s">
        <v>111</v>
      </c>
      <c r="I29" t="str">
        <f t="shared" si="0"/>
        <v>0010</v>
      </c>
      <c r="J29" t="str">
        <f t="shared" si="1"/>
        <v>56</v>
      </c>
      <c r="K29" t="str">
        <f t="shared" si="2"/>
        <v>7</v>
      </c>
      <c r="L29" t="str">
        <f t="shared" si="3"/>
        <v>56</v>
      </c>
      <c r="M29" s="28" t="str">
        <f t="shared" si="4"/>
        <v>0111000</v>
      </c>
      <c r="N29" t="str">
        <f t="shared" si="5"/>
        <v>0000111</v>
      </c>
      <c r="O29" t="str">
        <f t="shared" si="6"/>
        <v>0111000</v>
      </c>
      <c r="P29" s="72" t="str">
        <f t="shared" si="7"/>
        <v>0010</v>
      </c>
      <c r="Q29" s="38" t="str">
        <f t="shared" si="8"/>
        <v>0000111</v>
      </c>
      <c r="R29" s="38" t="str">
        <f t="shared" si="9"/>
        <v>0111000</v>
      </c>
    </row>
    <row r="30" spans="2:30" x14ac:dyDescent="0.25">
      <c r="B30">
        <v>2</v>
      </c>
      <c r="C30">
        <v>7</v>
      </c>
      <c r="D30" t="s">
        <v>120</v>
      </c>
      <c r="E30" t="s">
        <v>63</v>
      </c>
      <c r="F30" t="s">
        <v>120</v>
      </c>
      <c r="I30" t="str">
        <f t="shared" si="0"/>
        <v>0010</v>
      </c>
      <c r="J30" t="str">
        <f t="shared" si="1"/>
        <v>65</v>
      </c>
      <c r="K30" t="str">
        <f t="shared" si="2"/>
        <v>8</v>
      </c>
      <c r="L30" t="str">
        <f t="shared" si="3"/>
        <v>65</v>
      </c>
      <c r="M30" s="56" t="str">
        <f t="shared" si="4"/>
        <v>1000001</v>
      </c>
      <c r="N30" t="str">
        <f t="shared" si="5"/>
        <v>0001000</v>
      </c>
      <c r="O30" t="str">
        <f t="shared" si="6"/>
        <v>1000001</v>
      </c>
      <c r="P30" s="73" t="str">
        <f t="shared" si="7"/>
        <v>0010</v>
      </c>
      <c r="Q30" s="38" t="str">
        <f t="shared" si="8"/>
        <v>0001000</v>
      </c>
      <c r="R30" s="38" t="str">
        <f t="shared" si="9"/>
        <v>1000001</v>
      </c>
    </row>
    <row r="31" spans="2:30" x14ac:dyDescent="0.25">
      <c r="B31">
        <v>2</v>
      </c>
      <c r="C31">
        <v>8</v>
      </c>
      <c r="D31" t="s">
        <v>129</v>
      </c>
      <c r="E31" t="s">
        <v>64</v>
      </c>
      <c r="F31" t="s">
        <v>129</v>
      </c>
      <c r="I31" t="str">
        <f t="shared" si="0"/>
        <v>0010</v>
      </c>
      <c r="J31" t="str">
        <f t="shared" si="1"/>
        <v>74</v>
      </c>
      <c r="K31" t="str">
        <f t="shared" si="2"/>
        <v>9</v>
      </c>
      <c r="L31" t="str">
        <f t="shared" si="3"/>
        <v>74</v>
      </c>
      <c r="M31" s="56" t="str">
        <f t="shared" si="4"/>
        <v>1001010</v>
      </c>
      <c r="N31" t="str">
        <f t="shared" si="5"/>
        <v>0001001</v>
      </c>
      <c r="O31" t="str">
        <f t="shared" si="6"/>
        <v>1001010</v>
      </c>
      <c r="P31" s="73" t="str">
        <f t="shared" si="7"/>
        <v>0010</v>
      </c>
      <c r="Q31" s="38" t="str">
        <f t="shared" si="8"/>
        <v>0001001</v>
      </c>
      <c r="R31" s="38" t="str">
        <f t="shared" si="9"/>
        <v>1001010</v>
      </c>
    </row>
    <row r="32" spans="2:30" x14ac:dyDescent="0.25">
      <c r="B32">
        <v>3</v>
      </c>
      <c r="C32">
        <v>0</v>
      </c>
      <c r="D32" t="s">
        <v>58</v>
      </c>
      <c r="E32" t="s">
        <v>56</v>
      </c>
      <c r="F32" t="s">
        <v>58</v>
      </c>
      <c r="I32" t="str">
        <f t="shared" si="0"/>
        <v>0011</v>
      </c>
      <c r="J32" t="str">
        <f t="shared" si="1"/>
        <v>3</v>
      </c>
      <c r="K32" t="str">
        <f t="shared" si="2"/>
        <v>1</v>
      </c>
      <c r="L32" t="str">
        <f t="shared" si="3"/>
        <v>3</v>
      </c>
      <c r="M32" s="25" t="str">
        <f t="shared" si="4"/>
        <v>0000011</v>
      </c>
      <c r="N32" t="str">
        <f t="shared" si="5"/>
        <v>0000001</v>
      </c>
      <c r="O32" t="str">
        <f t="shared" si="6"/>
        <v>0000011</v>
      </c>
      <c r="P32" s="74" t="str">
        <f t="shared" si="7"/>
        <v>0011</v>
      </c>
      <c r="Q32" s="35" t="str">
        <f t="shared" si="8"/>
        <v>0000001</v>
      </c>
      <c r="R32" s="35" t="str">
        <f t="shared" si="9"/>
        <v>0000011</v>
      </c>
    </row>
    <row r="33" spans="2:18" x14ac:dyDescent="0.25">
      <c r="B33">
        <v>3</v>
      </c>
      <c r="C33">
        <v>1</v>
      </c>
      <c r="D33" t="s">
        <v>67</v>
      </c>
      <c r="E33" t="s">
        <v>57</v>
      </c>
      <c r="F33" t="s">
        <v>67</v>
      </c>
      <c r="I33" t="str">
        <f t="shared" si="0"/>
        <v>0011</v>
      </c>
      <c r="J33" t="str">
        <f t="shared" si="1"/>
        <v>12</v>
      </c>
      <c r="K33" t="str">
        <f t="shared" si="2"/>
        <v>2</v>
      </c>
      <c r="L33" t="str">
        <f t="shared" si="3"/>
        <v>12</v>
      </c>
      <c r="M33" s="25" t="str">
        <f t="shared" si="4"/>
        <v>0001100</v>
      </c>
      <c r="N33" t="str">
        <f t="shared" si="5"/>
        <v>0000010</v>
      </c>
      <c r="O33" t="str">
        <f t="shared" si="6"/>
        <v>0001100</v>
      </c>
      <c r="P33" s="74" t="str">
        <f t="shared" si="7"/>
        <v>0011</v>
      </c>
      <c r="Q33" s="35" t="str">
        <f t="shared" si="8"/>
        <v>0000010</v>
      </c>
      <c r="R33" s="35" t="str">
        <f t="shared" si="9"/>
        <v>0001100</v>
      </c>
    </row>
    <row r="34" spans="2:18" x14ac:dyDescent="0.25">
      <c r="B34">
        <v>3</v>
      </c>
      <c r="C34">
        <v>2</v>
      </c>
      <c r="D34" t="s">
        <v>76</v>
      </c>
      <c r="E34" t="s">
        <v>58</v>
      </c>
      <c r="F34" t="s">
        <v>76</v>
      </c>
      <c r="I34" t="str">
        <f t="shared" si="0"/>
        <v>0011</v>
      </c>
      <c r="J34" t="str">
        <f t="shared" si="1"/>
        <v>21</v>
      </c>
      <c r="K34" t="str">
        <f t="shared" si="2"/>
        <v>3</v>
      </c>
      <c r="L34" t="str">
        <f t="shared" si="3"/>
        <v>21</v>
      </c>
      <c r="M34" s="29" t="str">
        <f t="shared" si="4"/>
        <v>0010101</v>
      </c>
      <c r="N34" t="str">
        <f t="shared" si="5"/>
        <v>0000011</v>
      </c>
      <c r="O34" t="str">
        <f t="shared" si="6"/>
        <v>0010101</v>
      </c>
      <c r="P34" s="54" t="str">
        <f t="shared" si="7"/>
        <v>0011</v>
      </c>
      <c r="Q34" s="35" t="str">
        <f t="shared" si="8"/>
        <v>0000011</v>
      </c>
      <c r="R34" s="35" t="str">
        <f t="shared" si="9"/>
        <v>0010101</v>
      </c>
    </row>
    <row r="35" spans="2:18" x14ac:dyDescent="0.25">
      <c r="B35">
        <v>3</v>
      </c>
      <c r="C35">
        <v>3</v>
      </c>
      <c r="D35" t="s">
        <v>85</v>
      </c>
      <c r="E35" t="s">
        <v>59</v>
      </c>
      <c r="F35" t="s">
        <v>85</v>
      </c>
      <c r="I35" t="str">
        <f t="shared" si="0"/>
        <v>0011</v>
      </c>
      <c r="J35" t="str">
        <f t="shared" si="1"/>
        <v>30</v>
      </c>
      <c r="K35" t="str">
        <f t="shared" si="2"/>
        <v>4</v>
      </c>
      <c r="L35" t="str">
        <f t="shared" si="3"/>
        <v>30</v>
      </c>
      <c r="M35" s="29" t="str">
        <f t="shared" si="4"/>
        <v>0011110</v>
      </c>
      <c r="N35" t="str">
        <f t="shared" si="5"/>
        <v>0000100</v>
      </c>
      <c r="O35" t="str">
        <f t="shared" si="6"/>
        <v>0011110</v>
      </c>
      <c r="P35" s="54" t="str">
        <f t="shared" si="7"/>
        <v>0011</v>
      </c>
      <c r="Q35" s="35" t="str">
        <f t="shared" si="8"/>
        <v>0000100</v>
      </c>
      <c r="R35" s="35" t="str">
        <f t="shared" si="9"/>
        <v>0011110</v>
      </c>
    </row>
    <row r="36" spans="2:18" x14ac:dyDescent="0.25">
      <c r="B36">
        <v>3</v>
      </c>
      <c r="C36">
        <v>4</v>
      </c>
      <c r="D36" t="s">
        <v>94</v>
      </c>
      <c r="E36" t="s">
        <v>60</v>
      </c>
      <c r="F36" t="s">
        <v>94</v>
      </c>
      <c r="I36" t="str">
        <f t="shared" si="0"/>
        <v>0011</v>
      </c>
      <c r="J36" t="str">
        <f t="shared" si="1"/>
        <v>39</v>
      </c>
      <c r="K36" t="str">
        <f t="shared" si="2"/>
        <v>5</v>
      </c>
      <c r="L36" t="str">
        <f t="shared" si="3"/>
        <v>39</v>
      </c>
      <c r="M36" s="27" t="str">
        <f t="shared" si="4"/>
        <v>0100111</v>
      </c>
      <c r="N36" t="str">
        <f t="shared" si="5"/>
        <v>0000101</v>
      </c>
      <c r="O36" t="str">
        <f t="shared" si="6"/>
        <v>0100111</v>
      </c>
      <c r="P36" s="37" t="str">
        <f t="shared" si="7"/>
        <v>0011</v>
      </c>
      <c r="Q36" s="35" t="str">
        <f t="shared" si="8"/>
        <v>0000101</v>
      </c>
      <c r="R36" s="35" t="str">
        <f t="shared" si="9"/>
        <v>0100111</v>
      </c>
    </row>
    <row r="37" spans="2:18" x14ac:dyDescent="0.25">
      <c r="B37">
        <v>3</v>
      </c>
      <c r="C37">
        <v>5</v>
      </c>
      <c r="D37" t="s">
        <v>103</v>
      </c>
      <c r="E37" t="s">
        <v>61</v>
      </c>
      <c r="F37" t="s">
        <v>103</v>
      </c>
      <c r="I37" t="str">
        <f t="shared" ref="I37:I68" si="10">DEC2BIN(B37,4)</f>
        <v>0011</v>
      </c>
      <c r="J37" t="str">
        <f t="shared" ref="J37:J68" si="11">RIGHT(D37,LEN(D37)-3)</f>
        <v>48</v>
      </c>
      <c r="K37" t="str">
        <f t="shared" ref="K37:K68" si="12">RIGHT(E37,LEN(E37)-3)</f>
        <v>6</v>
      </c>
      <c r="L37" t="str">
        <f t="shared" ref="L37:L68" si="13">RIGHT(F37,LEN(F37)-3)</f>
        <v>48</v>
      </c>
      <c r="M37" s="28" t="str">
        <f t="shared" ref="M37:M68" si="14">DEC2BIN(J37,7)</f>
        <v>0110000</v>
      </c>
      <c r="N37" t="str">
        <f t="shared" ref="N37:N68" si="15">DEC2BIN(K37,7)</f>
        <v>0000110</v>
      </c>
      <c r="O37" t="str">
        <f t="shared" ref="O37:O68" si="16">DEC2BIN(L37,7)</f>
        <v>0110000</v>
      </c>
      <c r="P37" s="47" t="str">
        <f t="shared" ref="P37:P68" si="17">I37</f>
        <v>0011</v>
      </c>
      <c r="Q37" s="35" t="str">
        <f t="shared" ref="Q37:Q68" si="18">N37</f>
        <v>0000110</v>
      </c>
      <c r="R37" s="35" t="str">
        <f t="shared" ref="R37:R68" si="19">O37</f>
        <v>0110000</v>
      </c>
    </row>
    <row r="38" spans="2:18" x14ac:dyDescent="0.25">
      <c r="B38">
        <v>3</v>
      </c>
      <c r="C38">
        <v>6</v>
      </c>
      <c r="D38" t="s">
        <v>112</v>
      </c>
      <c r="E38" t="s">
        <v>62</v>
      </c>
      <c r="F38" t="s">
        <v>112</v>
      </c>
      <c r="I38" t="str">
        <f t="shared" si="10"/>
        <v>0011</v>
      </c>
      <c r="J38" t="str">
        <f t="shared" si="11"/>
        <v>57</v>
      </c>
      <c r="K38" t="str">
        <f t="shared" si="12"/>
        <v>7</v>
      </c>
      <c r="L38" t="str">
        <f t="shared" si="13"/>
        <v>57</v>
      </c>
      <c r="M38" s="28" t="str">
        <f t="shared" si="14"/>
        <v>0111001</v>
      </c>
      <c r="N38" t="str">
        <f t="shared" si="15"/>
        <v>0000111</v>
      </c>
      <c r="O38" t="str">
        <f t="shared" si="16"/>
        <v>0111001</v>
      </c>
      <c r="P38" s="47" t="str">
        <f t="shared" si="17"/>
        <v>0011</v>
      </c>
      <c r="Q38" s="35" t="str">
        <f t="shared" si="18"/>
        <v>0000111</v>
      </c>
      <c r="R38" s="35" t="str">
        <f t="shared" si="19"/>
        <v>0111001</v>
      </c>
    </row>
    <row r="39" spans="2:18" x14ac:dyDescent="0.25">
      <c r="B39">
        <v>3</v>
      </c>
      <c r="C39">
        <v>7</v>
      </c>
      <c r="D39" t="s">
        <v>121</v>
      </c>
      <c r="E39" t="s">
        <v>63</v>
      </c>
      <c r="F39" t="s">
        <v>121</v>
      </c>
      <c r="I39" t="str">
        <f t="shared" si="10"/>
        <v>0011</v>
      </c>
      <c r="J39" t="str">
        <f t="shared" si="11"/>
        <v>66</v>
      </c>
      <c r="K39" t="str">
        <f t="shared" si="12"/>
        <v>8</v>
      </c>
      <c r="L39" t="str">
        <f t="shared" si="13"/>
        <v>66</v>
      </c>
      <c r="M39" s="56" t="str">
        <f t="shared" si="14"/>
        <v>1000010</v>
      </c>
      <c r="N39" t="str">
        <f t="shared" si="15"/>
        <v>0001000</v>
      </c>
      <c r="O39" t="str">
        <f t="shared" si="16"/>
        <v>1000010</v>
      </c>
      <c r="P39" s="75" t="str">
        <f t="shared" si="17"/>
        <v>0011</v>
      </c>
      <c r="Q39" s="35" t="str">
        <f t="shared" si="18"/>
        <v>0001000</v>
      </c>
      <c r="R39" s="35" t="str">
        <f t="shared" si="19"/>
        <v>1000010</v>
      </c>
    </row>
    <row r="40" spans="2:18" x14ac:dyDescent="0.25">
      <c r="B40">
        <v>3</v>
      </c>
      <c r="C40">
        <v>8</v>
      </c>
      <c r="D40" t="s">
        <v>130</v>
      </c>
      <c r="E40" t="s">
        <v>64</v>
      </c>
      <c r="F40" t="s">
        <v>130</v>
      </c>
      <c r="I40" t="str">
        <f t="shared" si="10"/>
        <v>0011</v>
      </c>
      <c r="J40" t="str">
        <f t="shared" si="11"/>
        <v>75</v>
      </c>
      <c r="K40" t="str">
        <f t="shared" si="12"/>
        <v>9</v>
      </c>
      <c r="L40" t="str">
        <f t="shared" si="13"/>
        <v>75</v>
      </c>
      <c r="M40" s="56" t="str">
        <f t="shared" si="14"/>
        <v>1001011</v>
      </c>
      <c r="N40" t="str">
        <f t="shared" si="15"/>
        <v>0001001</v>
      </c>
      <c r="O40" t="str">
        <f t="shared" si="16"/>
        <v>1001011</v>
      </c>
      <c r="P40" s="75" t="str">
        <f t="shared" si="17"/>
        <v>0011</v>
      </c>
      <c r="Q40" s="35" t="str">
        <f t="shared" si="18"/>
        <v>0001001</v>
      </c>
      <c r="R40" s="35" t="str">
        <f t="shared" si="19"/>
        <v>1001011</v>
      </c>
    </row>
    <row r="41" spans="2:18" x14ac:dyDescent="0.25">
      <c r="B41">
        <v>4</v>
      </c>
      <c r="C41">
        <v>0</v>
      </c>
      <c r="D41" t="s">
        <v>59</v>
      </c>
      <c r="E41" t="s">
        <v>56</v>
      </c>
      <c r="F41" t="s">
        <v>59</v>
      </c>
      <c r="I41" t="str">
        <f t="shared" si="10"/>
        <v>0100</v>
      </c>
      <c r="J41" t="str">
        <f t="shared" si="11"/>
        <v>4</v>
      </c>
      <c r="K41" t="str">
        <f t="shared" si="12"/>
        <v>1</v>
      </c>
      <c r="L41" t="str">
        <f t="shared" si="13"/>
        <v>4</v>
      </c>
      <c r="M41" s="25" t="str">
        <f t="shared" si="14"/>
        <v>0000100</v>
      </c>
      <c r="N41" t="str">
        <f t="shared" si="15"/>
        <v>0000001</v>
      </c>
      <c r="O41" t="str">
        <f t="shared" si="16"/>
        <v>0000100</v>
      </c>
      <c r="P41" s="32" t="str">
        <f t="shared" si="17"/>
        <v>0100</v>
      </c>
      <c r="Q41" s="33" t="str">
        <f t="shared" si="18"/>
        <v>0000001</v>
      </c>
      <c r="R41" s="33" t="str">
        <f t="shared" si="19"/>
        <v>0000100</v>
      </c>
    </row>
    <row r="42" spans="2:18" x14ac:dyDescent="0.25">
      <c r="B42">
        <v>4</v>
      </c>
      <c r="C42">
        <v>1</v>
      </c>
      <c r="D42" t="s">
        <v>68</v>
      </c>
      <c r="E42" t="s">
        <v>57</v>
      </c>
      <c r="F42" t="s">
        <v>68</v>
      </c>
      <c r="I42" t="str">
        <f t="shared" si="10"/>
        <v>0100</v>
      </c>
      <c r="J42" t="str">
        <f t="shared" si="11"/>
        <v>13</v>
      </c>
      <c r="K42" t="str">
        <f t="shared" si="12"/>
        <v>2</v>
      </c>
      <c r="L42" t="str">
        <f t="shared" si="13"/>
        <v>13</v>
      </c>
      <c r="M42" s="25" t="str">
        <f t="shared" si="14"/>
        <v>0001101</v>
      </c>
      <c r="N42" t="str">
        <f t="shared" si="15"/>
        <v>0000010</v>
      </c>
      <c r="O42" t="str">
        <f t="shared" si="16"/>
        <v>0001101</v>
      </c>
      <c r="P42" s="32" t="str">
        <f t="shared" si="17"/>
        <v>0100</v>
      </c>
      <c r="Q42" s="33" t="str">
        <f t="shared" si="18"/>
        <v>0000010</v>
      </c>
      <c r="R42" s="33" t="str">
        <f t="shared" si="19"/>
        <v>0001101</v>
      </c>
    </row>
    <row r="43" spans="2:18" x14ac:dyDescent="0.25">
      <c r="B43">
        <v>4</v>
      </c>
      <c r="C43">
        <v>2</v>
      </c>
      <c r="D43" t="s">
        <v>77</v>
      </c>
      <c r="E43" t="s">
        <v>58</v>
      </c>
      <c r="F43" t="s">
        <v>77</v>
      </c>
      <c r="I43" t="str">
        <f t="shared" si="10"/>
        <v>0100</v>
      </c>
      <c r="J43" t="str">
        <f t="shared" si="11"/>
        <v>22</v>
      </c>
      <c r="K43" t="str">
        <f t="shared" si="12"/>
        <v>3</v>
      </c>
      <c r="L43" t="str">
        <f t="shared" si="13"/>
        <v>22</v>
      </c>
      <c r="M43" s="29" t="str">
        <f t="shared" si="14"/>
        <v>0010110</v>
      </c>
      <c r="N43" t="str">
        <f t="shared" si="15"/>
        <v>0000011</v>
      </c>
      <c r="O43" t="str">
        <f t="shared" si="16"/>
        <v>0010110</v>
      </c>
      <c r="P43" s="52" t="str">
        <f t="shared" si="17"/>
        <v>0100</v>
      </c>
      <c r="Q43" s="33" t="str">
        <f t="shared" si="18"/>
        <v>0000011</v>
      </c>
      <c r="R43" s="33" t="str">
        <f t="shared" si="19"/>
        <v>0010110</v>
      </c>
    </row>
    <row r="44" spans="2:18" x14ac:dyDescent="0.25">
      <c r="B44">
        <v>4</v>
      </c>
      <c r="C44">
        <v>3</v>
      </c>
      <c r="D44" t="s">
        <v>86</v>
      </c>
      <c r="E44" t="s">
        <v>59</v>
      </c>
      <c r="F44" t="s">
        <v>86</v>
      </c>
      <c r="I44" t="str">
        <f t="shared" si="10"/>
        <v>0100</v>
      </c>
      <c r="J44" t="str">
        <f t="shared" si="11"/>
        <v>31</v>
      </c>
      <c r="K44" t="str">
        <f t="shared" si="12"/>
        <v>4</v>
      </c>
      <c r="L44" t="str">
        <f t="shared" si="13"/>
        <v>31</v>
      </c>
      <c r="M44" s="29" t="str">
        <f t="shared" si="14"/>
        <v>0011111</v>
      </c>
      <c r="N44" t="str">
        <f t="shared" si="15"/>
        <v>0000100</v>
      </c>
      <c r="O44" t="str">
        <f t="shared" si="16"/>
        <v>0011111</v>
      </c>
      <c r="P44" s="52" t="str">
        <f t="shared" si="17"/>
        <v>0100</v>
      </c>
      <c r="Q44" s="33" t="str">
        <f t="shared" si="18"/>
        <v>0000100</v>
      </c>
      <c r="R44" s="33" t="str">
        <f t="shared" si="19"/>
        <v>0011111</v>
      </c>
    </row>
    <row r="45" spans="2:18" x14ac:dyDescent="0.25">
      <c r="B45">
        <v>4</v>
      </c>
      <c r="C45">
        <v>4</v>
      </c>
      <c r="D45" t="s">
        <v>95</v>
      </c>
      <c r="E45" t="s">
        <v>60</v>
      </c>
      <c r="F45" t="s">
        <v>95</v>
      </c>
      <c r="I45" t="str">
        <f t="shared" si="10"/>
        <v>0100</v>
      </c>
      <c r="J45" t="str">
        <f t="shared" si="11"/>
        <v>40</v>
      </c>
      <c r="K45" t="str">
        <f t="shared" si="12"/>
        <v>5</v>
      </c>
      <c r="L45" t="str">
        <f t="shared" si="13"/>
        <v>40</v>
      </c>
      <c r="M45" s="27" t="str">
        <f t="shared" si="14"/>
        <v>0101000</v>
      </c>
      <c r="N45" t="str">
        <f t="shared" si="15"/>
        <v>0000101</v>
      </c>
      <c r="O45" t="str">
        <f t="shared" si="16"/>
        <v>0101000</v>
      </c>
      <c r="P45" s="76" t="str">
        <f t="shared" si="17"/>
        <v>0100</v>
      </c>
      <c r="Q45" s="33" t="str">
        <f t="shared" si="18"/>
        <v>0000101</v>
      </c>
      <c r="R45" s="33" t="str">
        <f t="shared" si="19"/>
        <v>0101000</v>
      </c>
    </row>
    <row r="46" spans="2:18" x14ac:dyDescent="0.25">
      <c r="B46">
        <v>4</v>
      </c>
      <c r="C46">
        <v>5</v>
      </c>
      <c r="D46" t="s">
        <v>104</v>
      </c>
      <c r="E46" t="s">
        <v>61</v>
      </c>
      <c r="F46" t="s">
        <v>104</v>
      </c>
      <c r="I46" t="str">
        <f t="shared" si="10"/>
        <v>0100</v>
      </c>
      <c r="J46" t="str">
        <f t="shared" si="11"/>
        <v>49</v>
      </c>
      <c r="K46" t="str">
        <f t="shared" si="12"/>
        <v>6</v>
      </c>
      <c r="L46" t="str">
        <f t="shared" si="13"/>
        <v>49</v>
      </c>
      <c r="M46" s="28" t="str">
        <f t="shared" si="14"/>
        <v>0110001</v>
      </c>
      <c r="N46" t="str">
        <f t="shared" si="15"/>
        <v>0000110</v>
      </c>
      <c r="O46" t="str">
        <f t="shared" si="16"/>
        <v>0110001</v>
      </c>
      <c r="P46" s="65" t="str">
        <f t="shared" si="17"/>
        <v>0100</v>
      </c>
      <c r="Q46" s="33" t="str">
        <f t="shared" si="18"/>
        <v>0000110</v>
      </c>
      <c r="R46" s="33" t="str">
        <f t="shared" si="19"/>
        <v>0110001</v>
      </c>
    </row>
    <row r="47" spans="2:18" x14ac:dyDescent="0.25">
      <c r="B47">
        <v>4</v>
      </c>
      <c r="C47">
        <v>6</v>
      </c>
      <c r="D47" t="s">
        <v>113</v>
      </c>
      <c r="E47" t="s">
        <v>62</v>
      </c>
      <c r="F47" t="s">
        <v>113</v>
      </c>
      <c r="I47" t="str">
        <f t="shared" si="10"/>
        <v>0100</v>
      </c>
      <c r="J47" t="str">
        <f t="shared" si="11"/>
        <v>58</v>
      </c>
      <c r="K47" t="str">
        <f t="shared" si="12"/>
        <v>7</v>
      </c>
      <c r="L47" t="str">
        <f t="shared" si="13"/>
        <v>58</v>
      </c>
      <c r="M47" s="28" t="str">
        <f t="shared" si="14"/>
        <v>0111010</v>
      </c>
      <c r="N47" t="str">
        <f t="shared" si="15"/>
        <v>0000111</v>
      </c>
      <c r="O47" t="str">
        <f t="shared" si="16"/>
        <v>0111010</v>
      </c>
      <c r="P47" s="65" t="str">
        <f t="shared" si="17"/>
        <v>0100</v>
      </c>
      <c r="Q47" s="33" t="str">
        <f t="shared" si="18"/>
        <v>0000111</v>
      </c>
      <c r="R47" s="33" t="str">
        <f t="shared" si="19"/>
        <v>0111010</v>
      </c>
    </row>
    <row r="48" spans="2:18" x14ac:dyDescent="0.25">
      <c r="B48">
        <v>4</v>
      </c>
      <c r="C48">
        <v>7</v>
      </c>
      <c r="D48" t="s">
        <v>122</v>
      </c>
      <c r="E48" t="s">
        <v>63</v>
      </c>
      <c r="F48" t="s">
        <v>122</v>
      </c>
      <c r="I48" t="str">
        <f t="shared" si="10"/>
        <v>0100</v>
      </c>
      <c r="J48" t="str">
        <f t="shared" si="11"/>
        <v>67</v>
      </c>
      <c r="K48" t="str">
        <f t="shared" si="12"/>
        <v>8</v>
      </c>
      <c r="L48" t="str">
        <f t="shared" si="13"/>
        <v>67</v>
      </c>
      <c r="M48" s="56" t="str">
        <f t="shared" si="14"/>
        <v>1000011</v>
      </c>
      <c r="N48" t="str">
        <f t="shared" si="15"/>
        <v>0001000</v>
      </c>
      <c r="O48" t="str">
        <f t="shared" si="16"/>
        <v>1000011</v>
      </c>
      <c r="P48" s="77" t="str">
        <f t="shared" si="17"/>
        <v>0100</v>
      </c>
      <c r="Q48" s="33" t="str">
        <f t="shared" si="18"/>
        <v>0001000</v>
      </c>
      <c r="R48" s="33" t="str">
        <f t="shared" si="19"/>
        <v>1000011</v>
      </c>
    </row>
    <row r="49" spans="2:18" x14ac:dyDescent="0.25">
      <c r="B49">
        <v>4</v>
      </c>
      <c r="C49">
        <v>8</v>
      </c>
      <c r="D49" t="s">
        <v>131</v>
      </c>
      <c r="E49" t="s">
        <v>64</v>
      </c>
      <c r="F49" t="s">
        <v>131</v>
      </c>
      <c r="I49" t="str">
        <f t="shared" si="10"/>
        <v>0100</v>
      </c>
      <c r="J49" t="str">
        <f t="shared" si="11"/>
        <v>76</v>
      </c>
      <c r="K49" t="str">
        <f t="shared" si="12"/>
        <v>9</v>
      </c>
      <c r="L49" t="str">
        <f t="shared" si="13"/>
        <v>76</v>
      </c>
      <c r="M49" s="56" t="str">
        <f t="shared" si="14"/>
        <v>1001100</v>
      </c>
      <c r="N49" t="str">
        <f t="shared" si="15"/>
        <v>0001001</v>
      </c>
      <c r="O49" t="str">
        <f t="shared" si="16"/>
        <v>1001100</v>
      </c>
      <c r="P49" s="77" t="str">
        <f t="shared" si="17"/>
        <v>0100</v>
      </c>
      <c r="Q49" s="33" t="str">
        <f t="shared" si="18"/>
        <v>0001001</v>
      </c>
      <c r="R49" s="33" t="str">
        <f t="shared" si="19"/>
        <v>1001100</v>
      </c>
    </row>
    <row r="50" spans="2:18" x14ac:dyDescent="0.25">
      <c r="B50">
        <v>5</v>
      </c>
      <c r="C50">
        <v>0</v>
      </c>
      <c r="D50" t="s">
        <v>60</v>
      </c>
      <c r="E50" t="s">
        <v>56</v>
      </c>
      <c r="F50" t="s">
        <v>60</v>
      </c>
      <c r="I50" t="str">
        <f t="shared" si="10"/>
        <v>0101</v>
      </c>
      <c r="J50" t="str">
        <f t="shared" si="11"/>
        <v>5</v>
      </c>
      <c r="K50" t="str">
        <f t="shared" si="12"/>
        <v>1</v>
      </c>
      <c r="L50" t="str">
        <f t="shared" si="13"/>
        <v>5</v>
      </c>
      <c r="M50" s="25" t="str">
        <f t="shared" si="14"/>
        <v>0000101</v>
      </c>
      <c r="N50" t="str">
        <f t="shared" si="15"/>
        <v>0000001</v>
      </c>
      <c r="O50" t="str">
        <f t="shared" si="16"/>
        <v>0000101</v>
      </c>
      <c r="P50" s="78" t="str">
        <f t="shared" si="17"/>
        <v>0101</v>
      </c>
      <c r="Q50" s="79" t="str">
        <f t="shared" si="18"/>
        <v>0000001</v>
      </c>
      <c r="R50" s="79" t="str">
        <f t="shared" si="19"/>
        <v>0000101</v>
      </c>
    </row>
    <row r="51" spans="2:18" x14ac:dyDescent="0.25">
      <c r="B51">
        <v>5</v>
      </c>
      <c r="C51">
        <v>1</v>
      </c>
      <c r="D51" t="s">
        <v>69</v>
      </c>
      <c r="E51" t="s">
        <v>57</v>
      </c>
      <c r="F51" t="s">
        <v>69</v>
      </c>
      <c r="I51" t="str">
        <f t="shared" si="10"/>
        <v>0101</v>
      </c>
      <c r="J51" t="str">
        <f t="shared" si="11"/>
        <v>14</v>
      </c>
      <c r="K51" t="str">
        <f t="shared" si="12"/>
        <v>2</v>
      </c>
      <c r="L51" t="str">
        <f t="shared" si="13"/>
        <v>14</v>
      </c>
      <c r="M51" s="25" t="str">
        <f t="shared" si="14"/>
        <v>0001110</v>
      </c>
      <c r="N51" t="str">
        <f t="shared" si="15"/>
        <v>0000010</v>
      </c>
      <c r="O51" t="str">
        <f t="shared" si="16"/>
        <v>0001110</v>
      </c>
      <c r="P51" s="78" t="str">
        <f t="shared" si="17"/>
        <v>0101</v>
      </c>
      <c r="Q51" s="79" t="str">
        <f t="shared" si="18"/>
        <v>0000010</v>
      </c>
      <c r="R51" s="79" t="str">
        <f t="shared" si="19"/>
        <v>0001110</v>
      </c>
    </row>
    <row r="52" spans="2:18" x14ac:dyDescent="0.25">
      <c r="B52">
        <v>5</v>
      </c>
      <c r="C52">
        <v>2</v>
      </c>
      <c r="D52" t="s">
        <v>78</v>
      </c>
      <c r="E52" t="s">
        <v>58</v>
      </c>
      <c r="F52" t="s">
        <v>78</v>
      </c>
      <c r="I52" t="str">
        <f t="shared" si="10"/>
        <v>0101</v>
      </c>
      <c r="J52" t="str">
        <f t="shared" si="11"/>
        <v>23</v>
      </c>
      <c r="K52" t="str">
        <f t="shared" si="12"/>
        <v>3</v>
      </c>
      <c r="L52" t="str">
        <f t="shared" si="13"/>
        <v>23</v>
      </c>
      <c r="M52" s="29" t="str">
        <f t="shared" si="14"/>
        <v>0010111</v>
      </c>
      <c r="N52" t="str">
        <f t="shared" si="15"/>
        <v>0000011</v>
      </c>
      <c r="O52" t="str">
        <f t="shared" si="16"/>
        <v>0010111</v>
      </c>
      <c r="P52" s="80" t="str">
        <f t="shared" si="17"/>
        <v>0101</v>
      </c>
      <c r="Q52" s="79" t="str">
        <f t="shared" si="18"/>
        <v>0000011</v>
      </c>
      <c r="R52" s="79" t="str">
        <f t="shared" si="19"/>
        <v>0010111</v>
      </c>
    </row>
    <row r="53" spans="2:18" x14ac:dyDescent="0.25">
      <c r="B53">
        <v>5</v>
      </c>
      <c r="C53">
        <v>3</v>
      </c>
      <c r="D53" t="s">
        <v>87</v>
      </c>
      <c r="E53" t="s">
        <v>59</v>
      </c>
      <c r="F53" t="s">
        <v>87</v>
      </c>
      <c r="I53" t="str">
        <f t="shared" si="10"/>
        <v>0101</v>
      </c>
      <c r="J53" t="str">
        <f t="shared" si="11"/>
        <v>32</v>
      </c>
      <c r="K53" t="str">
        <f t="shared" si="12"/>
        <v>4</v>
      </c>
      <c r="L53" t="str">
        <f t="shared" si="13"/>
        <v>32</v>
      </c>
      <c r="M53" s="27" t="str">
        <f t="shared" si="14"/>
        <v>0100000</v>
      </c>
      <c r="N53" t="str">
        <f t="shared" si="15"/>
        <v>0000100</v>
      </c>
      <c r="O53" t="str">
        <f t="shared" si="16"/>
        <v>0100000</v>
      </c>
      <c r="P53" s="81" t="str">
        <f t="shared" si="17"/>
        <v>0101</v>
      </c>
      <c r="Q53" s="79" t="str">
        <f t="shared" si="18"/>
        <v>0000100</v>
      </c>
      <c r="R53" s="79" t="str">
        <f t="shared" si="19"/>
        <v>0100000</v>
      </c>
    </row>
    <row r="54" spans="2:18" x14ac:dyDescent="0.25">
      <c r="B54">
        <v>5</v>
      </c>
      <c r="C54">
        <v>4</v>
      </c>
      <c r="D54" t="s">
        <v>96</v>
      </c>
      <c r="E54" t="s">
        <v>60</v>
      </c>
      <c r="F54" t="s">
        <v>96</v>
      </c>
      <c r="I54" t="str">
        <f t="shared" si="10"/>
        <v>0101</v>
      </c>
      <c r="J54" t="str">
        <f t="shared" si="11"/>
        <v>41</v>
      </c>
      <c r="K54" t="str">
        <f t="shared" si="12"/>
        <v>5</v>
      </c>
      <c r="L54" t="str">
        <f t="shared" si="13"/>
        <v>41</v>
      </c>
      <c r="M54" s="27" t="str">
        <f t="shared" si="14"/>
        <v>0101001</v>
      </c>
      <c r="N54" t="str">
        <f t="shared" si="15"/>
        <v>0000101</v>
      </c>
      <c r="O54" t="str">
        <f t="shared" si="16"/>
        <v>0101001</v>
      </c>
      <c r="P54" s="81" t="str">
        <f t="shared" si="17"/>
        <v>0101</v>
      </c>
      <c r="Q54" s="79" t="str">
        <f t="shared" si="18"/>
        <v>0000101</v>
      </c>
      <c r="R54" s="79" t="str">
        <f t="shared" si="19"/>
        <v>0101001</v>
      </c>
    </row>
    <row r="55" spans="2:18" x14ac:dyDescent="0.25">
      <c r="B55">
        <v>5</v>
      </c>
      <c r="C55">
        <v>5</v>
      </c>
      <c r="D55" t="s">
        <v>105</v>
      </c>
      <c r="E55" t="s">
        <v>61</v>
      </c>
      <c r="F55" t="s">
        <v>105</v>
      </c>
      <c r="I55" t="str">
        <f t="shared" si="10"/>
        <v>0101</v>
      </c>
      <c r="J55" t="str">
        <f t="shared" si="11"/>
        <v>50</v>
      </c>
      <c r="K55" t="str">
        <f t="shared" si="12"/>
        <v>6</v>
      </c>
      <c r="L55" t="str">
        <f t="shared" si="13"/>
        <v>50</v>
      </c>
      <c r="M55" s="28" t="str">
        <f t="shared" si="14"/>
        <v>0110010</v>
      </c>
      <c r="N55" t="str">
        <f t="shared" si="15"/>
        <v>0000110</v>
      </c>
      <c r="O55" t="str">
        <f t="shared" si="16"/>
        <v>0110010</v>
      </c>
      <c r="P55" s="82" t="str">
        <f t="shared" si="17"/>
        <v>0101</v>
      </c>
      <c r="Q55" s="79" t="str">
        <f t="shared" si="18"/>
        <v>0000110</v>
      </c>
      <c r="R55" s="79" t="str">
        <f t="shared" si="19"/>
        <v>0110010</v>
      </c>
    </row>
    <row r="56" spans="2:18" x14ac:dyDescent="0.25">
      <c r="B56">
        <v>5</v>
      </c>
      <c r="C56">
        <v>6</v>
      </c>
      <c r="D56" t="s">
        <v>114</v>
      </c>
      <c r="E56" t="s">
        <v>62</v>
      </c>
      <c r="F56" t="s">
        <v>114</v>
      </c>
      <c r="I56" t="str">
        <f t="shared" si="10"/>
        <v>0101</v>
      </c>
      <c r="J56" t="str">
        <f t="shared" si="11"/>
        <v>59</v>
      </c>
      <c r="K56" t="str">
        <f t="shared" si="12"/>
        <v>7</v>
      </c>
      <c r="L56" t="str">
        <f t="shared" si="13"/>
        <v>59</v>
      </c>
      <c r="M56" s="28" t="str">
        <f t="shared" si="14"/>
        <v>0111011</v>
      </c>
      <c r="N56" t="str">
        <f t="shared" si="15"/>
        <v>0000111</v>
      </c>
      <c r="O56" t="str">
        <f t="shared" si="16"/>
        <v>0111011</v>
      </c>
      <c r="P56" s="82" t="str">
        <f t="shared" si="17"/>
        <v>0101</v>
      </c>
      <c r="Q56" s="79" t="str">
        <f t="shared" si="18"/>
        <v>0000111</v>
      </c>
      <c r="R56" s="79" t="str">
        <f t="shared" si="19"/>
        <v>0111011</v>
      </c>
    </row>
    <row r="57" spans="2:18" x14ac:dyDescent="0.25">
      <c r="B57">
        <v>5</v>
      </c>
      <c r="C57">
        <v>7</v>
      </c>
      <c r="D57" t="s">
        <v>123</v>
      </c>
      <c r="E57" t="s">
        <v>63</v>
      </c>
      <c r="F57" t="s">
        <v>123</v>
      </c>
      <c r="I57" t="str">
        <f t="shared" si="10"/>
        <v>0101</v>
      </c>
      <c r="J57" t="str">
        <f t="shared" si="11"/>
        <v>68</v>
      </c>
      <c r="K57" t="str">
        <f t="shared" si="12"/>
        <v>8</v>
      </c>
      <c r="L57" t="str">
        <f t="shared" si="13"/>
        <v>68</v>
      </c>
      <c r="M57" s="56" t="str">
        <f t="shared" si="14"/>
        <v>1000100</v>
      </c>
      <c r="N57" t="str">
        <f t="shared" si="15"/>
        <v>0001000</v>
      </c>
      <c r="O57" t="str">
        <f t="shared" si="16"/>
        <v>1000100</v>
      </c>
      <c r="P57" s="83" t="str">
        <f t="shared" si="17"/>
        <v>0101</v>
      </c>
      <c r="Q57" s="79" t="str">
        <f t="shared" si="18"/>
        <v>0001000</v>
      </c>
      <c r="R57" s="79" t="str">
        <f t="shared" si="19"/>
        <v>1000100</v>
      </c>
    </row>
    <row r="58" spans="2:18" x14ac:dyDescent="0.25">
      <c r="B58">
        <v>5</v>
      </c>
      <c r="C58">
        <v>8</v>
      </c>
      <c r="D58" t="s">
        <v>132</v>
      </c>
      <c r="E58" t="s">
        <v>64</v>
      </c>
      <c r="F58" t="s">
        <v>132</v>
      </c>
      <c r="I58" t="str">
        <f t="shared" si="10"/>
        <v>0101</v>
      </c>
      <c r="J58" t="str">
        <f t="shared" si="11"/>
        <v>77</v>
      </c>
      <c r="K58" t="str">
        <f t="shared" si="12"/>
        <v>9</v>
      </c>
      <c r="L58" t="str">
        <f t="shared" si="13"/>
        <v>77</v>
      </c>
      <c r="M58" s="56" t="str">
        <f t="shared" si="14"/>
        <v>1001101</v>
      </c>
      <c r="N58" t="str">
        <f t="shared" si="15"/>
        <v>0001001</v>
      </c>
      <c r="O58" t="str">
        <f t="shared" si="16"/>
        <v>1001101</v>
      </c>
      <c r="P58" s="83" t="str">
        <f t="shared" si="17"/>
        <v>0101</v>
      </c>
      <c r="Q58" s="79" t="str">
        <f t="shared" si="18"/>
        <v>0001001</v>
      </c>
      <c r="R58" s="79" t="str">
        <f t="shared" si="19"/>
        <v>1001101</v>
      </c>
    </row>
    <row r="59" spans="2:18" x14ac:dyDescent="0.25">
      <c r="B59">
        <v>6</v>
      </c>
      <c r="C59">
        <v>0</v>
      </c>
      <c r="D59" t="s">
        <v>61</v>
      </c>
      <c r="E59" t="s">
        <v>56</v>
      </c>
      <c r="F59" t="s">
        <v>61</v>
      </c>
      <c r="I59" t="str">
        <f t="shared" si="10"/>
        <v>0110</v>
      </c>
      <c r="J59" t="str">
        <f t="shared" si="11"/>
        <v>6</v>
      </c>
      <c r="K59" t="str">
        <f t="shared" si="12"/>
        <v>1</v>
      </c>
      <c r="L59" t="str">
        <f t="shared" si="13"/>
        <v>6</v>
      </c>
      <c r="M59" s="25" t="str">
        <f t="shared" si="14"/>
        <v>0000110</v>
      </c>
      <c r="N59" t="str">
        <f t="shared" si="15"/>
        <v>0000001</v>
      </c>
      <c r="O59" t="str">
        <f t="shared" si="16"/>
        <v>0000110</v>
      </c>
      <c r="P59" s="84" t="str">
        <f t="shared" si="17"/>
        <v>0110</v>
      </c>
      <c r="Q59" s="85" t="str">
        <f t="shared" si="18"/>
        <v>0000001</v>
      </c>
      <c r="R59" s="85" t="str">
        <f t="shared" si="19"/>
        <v>0000110</v>
      </c>
    </row>
    <row r="60" spans="2:18" x14ac:dyDescent="0.25">
      <c r="B60">
        <v>6</v>
      </c>
      <c r="C60">
        <v>1</v>
      </c>
      <c r="D60" t="s">
        <v>70</v>
      </c>
      <c r="E60" t="s">
        <v>57</v>
      </c>
      <c r="F60" t="s">
        <v>70</v>
      </c>
      <c r="I60" t="str">
        <f t="shared" si="10"/>
        <v>0110</v>
      </c>
      <c r="J60" t="str">
        <f t="shared" si="11"/>
        <v>15</v>
      </c>
      <c r="K60" t="str">
        <f t="shared" si="12"/>
        <v>2</v>
      </c>
      <c r="L60" t="str">
        <f t="shared" si="13"/>
        <v>15</v>
      </c>
      <c r="M60" s="25" t="str">
        <f t="shared" si="14"/>
        <v>0001111</v>
      </c>
      <c r="N60" t="str">
        <f t="shared" si="15"/>
        <v>0000010</v>
      </c>
      <c r="O60" t="str">
        <f t="shared" si="16"/>
        <v>0001111</v>
      </c>
      <c r="P60" s="84" t="str">
        <f t="shared" si="17"/>
        <v>0110</v>
      </c>
      <c r="Q60" s="85" t="str">
        <f t="shared" si="18"/>
        <v>0000010</v>
      </c>
      <c r="R60" s="85" t="str">
        <f t="shared" si="19"/>
        <v>0001111</v>
      </c>
    </row>
    <row r="61" spans="2:18" x14ac:dyDescent="0.25">
      <c r="B61">
        <v>6</v>
      </c>
      <c r="C61">
        <v>2</v>
      </c>
      <c r="D61" t="s">
        <v>79</v>
      </c>
      <c r="E61" t="s">
        <v>58</v>
      </c>
      <c r="F61" t="s">
        <v>79</v>
      </c>
      <c r="I61" t="str">
        <f t="shared" si="10"/>
        <v>0110</v>
      </c>
      <c r="J61" t="str">
        <f t="shared" si="11"/>
        <v>24</v>
      </c>
      <c r="K61" t="str">
        <f t="shared" si="12"/>
        <v>3</v>
      </c>
      <c r="L61" t="str">
        <f t="shared" si="13"/>
        <v>24</v>
      </c>
      <c r="M61" s="29" t="str">
        <f t="shared" si="14"/>
        <v>0011000</v>
      </c>
      <c r="N61" t="str">
        <f t="shared" si="15"/>
        <v>0000011</v>
      </c>
      <c r="O61" t="str">
        <f t="shared" si="16"/>
        <v>0011000</v>
      </c>
      <c r="P61" s="86" t="str">
        <f t="shared" si="17"/>
        <v>0110</v>
      </c>
      <c r="Q61" s="85" t="str">
        <f t="shared" si="18"/>
        <v>0000011</v>
      </c>
      <c r="R61" s="85" t="str">
        <f t="shared" si="19"/>
        <v>0011000</v>
      </c>
    </row>
    <row r="62" spans="2:18" x14ac:dyDescent="0.25">
      <c r="B62">
        <v>6</v>
      </c>
      <c r="C62">
        <v>3</v>
      </c>
      <c r="D62" t="s">
        <v>88</v>
      </c>
      <c r="E62" t="s">
        <v>59</v>
      </c>
      <c r="F62" t="s">
        <v>88</v>
      </c>
      <c r="I62" t="str">
        <f t="shared" si="10"/>
        <v>0110</v>
      </c>
      <c r="J62" t="str">
        <f t="shared" si="11"/>
        <v>33</v>
      </c>
      <c r="K62" t="str">
        <f t="shared" si="12"/>
        <v>4</v>
      </c>
      <c r="L62" t="str">
        <f t="shared" si="13"/>
        <v>33</v>
      </c>
      <c r="M62" s="27" t="str">
        <f t="shared" si="14"/>
        <v>0100001</v>
      </c>
      <c r="N62" t="str">
        <f t="shared" si="15"/>
        <v>0000100</v>
      </c>
      <c r="O62" t="str">
        <f t="shared" si="16"/>
        <v>0100001</v>
      </c>
      <c r="P62" s="87" t="str">
        <f t="shared" si="17"/>
        <v>0110</v>
      </c>
      <c r="Q62" s="85" t="str">
        <f t="shared" si="18"/>
        <v>0000100</v>
      </c>
      <c r="R62" s="85" t="str">
        <f t="shared" si="19"/>
        <v>0100001</v>
      </c>
    </row>
    <row r="63" spans="2:18" x14ac:dyDescent="0.25">
      <c r="B63">
        <v>6</v>
      </c>
      <c r="C63">
        <v>4</v>
      </c>
      <c r="D63" t="s">
        <v>97</v>
      </c>
      <c r="E63" t="s">
        <v>60</v>
      </c>
      <c r="F63" t="s">
        <v>97</v>
      </c>
      <c r="I63" t="str">
        <f t="shared" si="10"/>
        <v>0110</v>
      </c>
      <c r="J63" t="str">
        <f t="shared" si="11"/>
        <v>42</v>
      </c>
      <c r="K63" t="str">
        <f t="shared" si="12"/>
        <v>5</v>
      </c>
      <c r="L63" t="str">
        <f t="shared" si="13"/>
        <v>42</v>
      </c>
      <c r="M63" s="27" t="str">
        <f t="shared" si="14"/>
        <v>0101010</v>
      </c>
      <c r="N63" t="str">
        <f t="shared" si="15"/>
        <v>0000101</v>
      </c>
      <c r="O63" t="str">
        <f t="shared" si="16"/>
        <v>0101010</v>
      </c>
      <c r="P63" s="87" t="str">
        <f t="shared" si="17"/>
        <v>0110</v>
      </c>
      <c r="Q63" s="85" t="str">
        <f t="shared" si="18"/>
        <v>0000101</v>
      </c>
      <c r="R63" s="85" t="str">
        <f t="shared" si="19"/>
        <v>0101010</v>
      </c>
    </row>
    <row r="64" spans="2:18" x14ac:dyDescent="0.25">
      <c r="B64">
        <v>6</v>
      </c>
      <c r="C64">
        <v>5</v>
      </c>
      <c r="D64" t="s">
        <v>106</v>
      </c>
      <c r="E64" t="s">
        <v>61</v>
      </c>
      <c r="F64" t="s">
        <v>106</v>
      </c>
      <c r="I64" t="str">
        <f t="shared" si="10"/>
        <v>0110</v>
      </c>
      <c r="J64" t="str">
        <f t="shared" si="11"/>
        <v>51</v>
      </c>
      <c r="K64" t="str">
        <f t="shared" si="12"/>
        <v>6</v>
      </c>
      <c r="L64" t="str">
        <f t="shared" si="13"/>
        <v>51</v>
      </c>
      <c r="M64" s="28" t="str">
        <f t="shared" si="14"/>
        <v>0110011</v>
      </c>
      <c r="N64" t="str">
        <f t="shared" si="15"/>
        <v>0000110</v>
      </c>
      <c r="O64" t="str">
        <f t="shared" si="16"/>
        <v>0110011</v>
      </c>
      <c r="P64" s="88" t="str">
        <f t="shared" si="17"/>
        <v>0110</v>
      </c>
      <c r="Q64" s="85" t="str">
        <f t="shared" si="18"/>
        <v>0000110</v>
      </c>
      <c r="R64" s="85" t="str">
        <f t="shared" si="19"/>
        <v>0110011</v>
      </c>
    </row>
    <row r="65" spans="2:18" x14ac:dyDescent="0.25">
      <c r="B65">
        <v>6</v>
      </c>
      <c r="C65">
        <v>6</v>
      </c>
      <c r="D65" t="s">
        <v>115</v>
      </c>
      <c r="E65" t="s">
        <v>62</v>
      </c>
      <c r="F65" t="s">
        <v>115</v>
      </c>
      <c r="I65" t="str">
        <f t="shared" si="10"/>
        <v>0110</v>
      </c>
      <c r="J65" t="str">
        <f t="shared" si="11"/>
        <v>60</v>
      </c>
      <c r="K65" t="str">
        <f t="shared" si="12"/>
        <v>7</v>
      </c>
      <c r="L65" t="str">
        <f t="shared" si="13"/>
        <v>60</v>
      </c>
      <c r="M65" s="28" t="str">
        <f t="shared" si="14"/>
        <v>0111100</v>
      </c>
      <c r="N65" t="str">
        <f t="shared" si="15"/>
        <v>0000111</v>
      </c>
      <c r="O65" t="str">
        <f t="shared" si="16"/>
        <v>0111100</v>
      </c>
      <c r="P65" s="88" t="str">
        <f t="shared" si="17"/>
        <v>0110</v>
      </c>
      <c r="Q65" s="85" t="str">
        <f t="shared" si="18"/>
        <v>0000111</v>
      </c>
      <c r="R65" s="85" t="str">
        <f t="shared" si="19"/>
        <v>0111100</v>
      </c>
    </row>
    <row r="66" spans="2:18" x14ac:dyDescent="0.25">
      <c r="B66">
        <v>6</v>
      </c>
      <c r="C66">
        <v>7</v>
      </c>
      <c r="D66" t="s">
        <v>124</v>
      </c>
      <c r="E66" t="s">
        <v>63</v>
      </c>
      <c r="F66" t="s">
        <v>124</v>
      </c>
      <c r="I66" t="str">
        <f t="shared" si="10"/>
        <v>0110</v>
      </c>
      <c r="J66" t="str">
        <f t="shared" si="11"/>
        <v>69</v>
      </c>
      <c r="K66" t="str">
        <f t="shared" si="12"/>
        <v>8</v>
      </c>
      <c r="L66" t="str">
        <f t="shared" si="13"/>
        <v>69</v>
      </c>
      <c r="M66" s="56" t="str">
        <f t="shared" si="14"/>
        <v>1000101</v>
      </c>
      <c r="N66" t="str">
        <f t="shared" si="15"/>
        <v>0001000</v>
      </c>
      <c r="O66" t="str">
        <f t="shared" si="16"/>
        <v>1000101</v>
      </c>
      <c r="P66" s="89" t="str">
        <f t="shared" si="17"/>
        <v>0110</v>
      </c>
      <c r="Q66" s="85" t="str">
        <f t="shared" si="18"/>
        <v>0001000</v>
      </c>
      <c r="R66" s="85" t="str">
        <f t="shared" si="19"/>
        <v>1000101</v>
      </c>
    </row>
    <row r="67" spans="2:18" x14ac:dyDescent="0.25">
      <c r="B67">
        <v>6</v>
      </c>
      <c r="C67">
        <v>8</v>
      </c>
      <c r="D67" t="s">
        <v>133</v>
      </c>
      <c r="E67" t="s">
        <v>64</v>
      </c>
      <c r="F67" t="s">
        <v>133</v>
      </c>
      <c r="I67" t="str">
        <f t="shared" si="10"/>
        <v>0110</v>
      </c>
      <c r="J67" t="str">
        <f t="shared" si="11"/>
        <v>78</v>
      </c>
      <c r="K67" t="str">
        <f t="shared" si="12"/>
        <v>9</v>
      </c>
      <c r="L67" t="str">
        <f t="shared" si="13"/>
        <v>78</v>
      </c>
      <c r="M67" s="56" t="str">
        <f t="shared" si="14"/>
        <v>1001110</v>
      </c>
      <c r="N67" t="str">
        <f t="shared" si="15"/>
        <v>0001001</v>
      </c>
      <c r="O67" t="str">
        <f t="shared" si="16"/>
        <v>1001110</v>
      </c>
      <c r="P67" s="89" t="str">
        <f t="shared" si="17"/>
        <v>0110</v>
      </c>
      <c r="Q67" s="85" t="str">
        <f t="shared" si="18"/>
        <v>0001001</v>
      </c>
      <c r="R67" s="85" t="str">
        <f t="shared" si="19"/>
        <v>1001110</v>
      </c>
    </row>
    <row r="68" spans="2:18" x14ac:dyDescent="0.25">
      <c r="B68">
        <v>7</v>
      </c>
      <c r="C68">
        <v>0</v>
      </c>
      <c r="D68" t="s">
        <v>62</v>
      </c>
      <c r="E68" t="s">
        <v>56</v>
      </c>
      <c r="F68" t="s">
        <v>62</v>
      </c>
      <c r="I68" t="str">
        <f t="shared" si="10"/>
        <v>0111</v>
      </c>
      <c r="J68" t="str">
        <f t="shared" si="11"/>
        <v>7</v>
      </c>
      <c r="K68" t="str">
        <f t="shared" si="12"/>
        <v>1</v>
      </c>
      <c r="L68" t="str">
        <f t="shared" si="13"/>
        <v>7</v>
      </c>
      <c r="M68" s="25" t="str">
        <f t="shared" si="14"/>
        <v>0000111</v>
      </c>
      <c r="N68" t="str">
        <f t="shared" si="15"/>
        <v>0000001</v>
      </c>
      <c r="O68" t="str">
        <f t="shared" si="16"/>
        <v>0000111</v>
      </c>
      <c r="P68" s="90" t="str">
        <f t="shared" si="17"/>
        <v>0111</v>
      </c>
      <c r="Q68" s="91" t="str">
        <f t="shared" si="18"/>
        <v>0000001</v>
      </c>
      <c r="R68" s="91" t="str">
        <f t="shared" si="19"/>
        <v>0000111</v>
      </c>
    </row>
    <row r="69" spans="2:18" x14ac:dyDescent="0.25">
      <c r="B69">
        <v>7</v>
      </c>
      <c r="C69">
        <v>1</v>
      </c>
      <c r="D69" t="s">
        <v>71</v>
      </c>
      <c r="E69" t="s">
        <v>57</v>
      </c>
      <c r="F69" t="s">
        <v>71</v>
      </c>
      <c r="I69" t="str">
        <f t="shared" ref="I69:I85" si="20">DEC2BIN(B69,4)</f>
        <v>0111</v>
      </c>
      <c r="J69" t="str">
        <f t="shared" ref="J69:J85" si="21">RIGHT(D69,LEN(D69)-3)</f>
        <v>16</v>
      </c>
      <c r="K69" t="str">
        <f t="shared" ref="K69:K85" si="22">RIGHT(E69,LEN(E69)-3)</f>
        <v>2</v>
      </c>
      <c r="L69" t="str">
        <f t="shared" ref="L69:L85" si="23">RIGHT(F69,LEN(F69)-3)</f>
        <v>16</v>
      </c>
      <c r="M69" s="29" t="str">
        <f t="shared" ref="M69:M85" si="24">DEC2BIN(J69,7)</f>
        <v>0010000</v>
      </c>
      <c r="N69" t="str">
        <f t="shared" ref="N69:N85" si="25">DEC2BIN(K69,7)</f>
        <v>0000010</v>
      </c>
      <c r="O69" t="str">
        <f t="shared" ref="O69:O85" si="26">DEC2BIN(L69,7)</f>
        <v>0010000</v>
      </c>
      <c r="P69" s="92" t="str">
        <f t="shared" ref="P69:P85" si="27">I69</f>
        <v>0111</v>
      </c>
      <c r="Q69" s="91" t="str">
        <f t="shared" ref="Q69:Q85" si="28">N69</f>
        <v>0000010</v>
      </c>
      <c r="R69" s="91" t="str">
        <f t="shared" ref="R69:R85" si="29">O69</f>
        <v>0010000</v>
      </c>
    </row>
    <row r="70" spans="2:18" x14ac:dyDescent="0.25">
      <c r="B70">
        <v>7</v>
      </c>
      <c r="C70">
        <v>2</v>
      </c>
      <c r="D70" t="s">
        <v>80</v>
      </c>
      <c r="E70" t="s">
        <v>58</v>
      </c>
      <c r="F70" t="s">
        <v>80</v>
      </c>
      <c r="I70" t="str">
        <f t="shared" si="20"/>
        <v>0111</v>
      </c>
      <c r="J70" t="str">
        <f t="shared" si="21"/>
        <v>25</v>
      </c>
      <c r="K70" t="str">
        <f t="shared" si="22"/>
        <v>3</v>
      </c>
      <c r="L70" t="str">
        <f t="shared" si="23"/>
        <v>25</v>
      </c>
      <c r="M70" s="29" t="str">
        <f t="shared" si="24"/>
        <v>0011001</v>
      </c>
      <c r="N70" t="str">
        <f t="shared" si="25"/>
        <v>0000011</v>
      </c>
      <c r="O70" t="str">
        <f t="shared" si="26"/>
        <v>0011001</v>
      </c>
      <c r="P70" s="92" t="str">
        <f t="shared" si="27"/>
        <v>0111</v>
      </c>
      <c r="Q70" s="91" t="str">
        <f t="shared" si="28"/>
        <v>0000011</v>
      </c>
      <c r="R70" s="91" t="str">
        <f t="shared" si="29"/>
        <v>0011001</v>
      </c>
    </row>
    <row r="71" spans="2:18" x14ac:dyDescent="0.25">
      <c r="B71">
        <v>7</v>
      </c>
      <c r="C71">
        <v>3</v>
      </c>
      <c r="D71" t="s">
        <v>89</v>
      </c>
      <c r="E71" t="s">
        <v>59</v>
      </c>
      <c r="F71" t="s">
        <v>89</v>
      </c>
      <c r="I71" t="str">
        <f t="shared" si="20"/>
        <v>0111</v>
      </c>
      <c r="J71" t="str">
        <f t="shared" si="21"/>
        <v>34</v>
      </c>
      <c r="K71" t="str">
        <f t="shared" si="22"/>
        <v>4</v>
      </c>
      <c r="L71" t="str">
        <f t="shared" si="23"/>
        <v>34</v>
      </c>
      <c r="M71" s="27" t="str">
        <f t="shared" si="24"/>
        <v>0100010</v>
      </c>
      <c r="N71" t="str">
        <f t="shared" si="25"/>
        <v>0000100</v>
      </c>
      <c r="O71" t="str">
        <f t="shared" si="26"/>
        <v>0100010</v>
      </c>
      <c r="P71" s="93" t="str">
        <f t="shared" si="27"/>
        <v>0111</v>
      </c>
      <c r="Q71" s="91" t="str">
        <f t="shared" si="28"/>
        <v>0000100</v>
      </c>
      <c r="R71" s="91" t="str">
        <f t="shared" si="29"/>
        <v>0100010</v>
      </c>
    </row>
    <row r="72" spans="2:18" x14ac:dyDescent="0.25">
      <c r="B72">
        <v>7</v>
      </c>
      <c r="C72">
        <v>4</v>
      </c>
      <c r="D72" t="s">
        <v>98</v>
      </c>
      <c r="E72" t="s">
        <v>60</v>
      </c>
      <c r="F72" t="s">
        <v>98</v>
      </c>
      <c r="I72" t="str">
        <f t="shared" si="20"/>
        <v>0111</v>
      </c>
      <c r="J72" t="str">
        <f t="shared" si="21"/>
        <v>43</v>
      </c>
      <c r="K72" t="str">
        <f t="shared" si="22"/>
        <v>5</v>
      </c>
      <c r="L72" t="str">
        <f t="shared" si="23"/>
        <v>43</v>
      </c>
      <c r="M72" s="27" t="str">
        <f t="shared" si="24"/>
        <v>0101011</v>
      </c>
      <c r="N72" t="str">
        <f t="shared" si="25"/>
        <v>0000101</v>
      </c>
      <c r="O72" t="str">
        <f t="shared" si="26"/>
        <v>0101011</v>
      </c>
      <c r="P72" s="93" t="str">
        <f t="shared" si="27"/>
        <v>0111</v>
      </c>
      <c r="Q72" s="91" t="str">
        <f t="shared" si="28"/>
        <v>0000101</v>
      </c>
      <c r="R72" s="91" t="str">
        <f t="shared" si="29"/>
        <v>0101011</v>
      </c>
    </row>
    <row r="73" spans="2:18" x14ac:dyDescent="0.25">
      <c r="B73">
        <v>7</v>
      </c>
      <c r="C73">
        <v>5</v>
      </c>
      <c r="D73" t="s">
        <v>107</v>
      </c>
      <c r="E73" t="s">
        <v>61</v>
      </c>
      <c r="F73" t="s">
        <v>107</v>
      </c>
      <c r="I73" t="str">
        <f t="shared" si="20"/>
        <v>0111</v>
      </c>
      <c r="J73" t="str">
        <f t="shared" si="21"/>
        <v>52</v>
      </c>
      <c r="K73" t="str">
        <f t="shared" si="22"/>
        <v>6</v>
      </c>
      <c r="L73" t="str">
        <f t="shared" si="23"/>
        <v>52</v>
      </c>
      <c r="M73" s="28" t="str">
        <f t="shared" si="24"/>
        <v>0110100</v>
      </c>
      <c r="N73" t="str">
        <f t="shared" si="25"/>
        <v>0000110</v>
      </c>
      <c r="O73" t="str">
        <f t="shared" si="26"/>
        <v>0110100</v>
      </c>
      <c r="P73" s="94" t="str">
        <f t="shared" si="27"/>
        <v>0111</v>
      </c>
      <c r="Q73" s="91" t="str">
        <f t="shared" si="28"/>
        <v>0000110</v>
      </c>
      <c r="R73" s="91" t="str">
        <f t="shared" si="29"/>
        <v>0110100</v>
      </c>
    </row>
    <row r="74" spans="2:18" x14ac:dyDescent="0.25">
      <c r="B74">
        <v>7</v>
      </c>
      <c r="C74">
        <v>6</v>
      </c>
      <c r="D74" t="s">
        <v>116</v>
      </c>
      <c r="E74" t="s">
        <v>62</v>
      </c>
      <c r="F74" t="s">
        <v>116</v>
      </c>
      <c r="I74" t="str">
        <f t="shared" si="20"/>
        <v>0111</v>
      </c>
      <c r="J74" t="str">
        <f t="shared" si="21"/>
        <v>61</v>
      </c>
      <c r="K74" t="str">
        <f t="shared" si="22"/>
        <v>7</v>
      </c>
      <c r="L74" t="str">
        <f t="shared" si="23"/>
        <v>61</v>
      </c>
      <c r="M74" s="28" t="str">
        <f t="shared" si="24"/>
        <v>0111101</v>
      </c>
      <c r="N74" t="str">
        <f t="shared" si="25"/>
        <v>0000111</v>
      </c>
      <c r="O74" t="str">
        <f t="shared" si="26"/>
        <v>0111101</v>
      </c>
      <c r="P74" s="94" t="str">
        <f t="shared" si="27"/>
        <v>0111</v>
      </c>
      <c r="Q74" s="91" t="str">
        <f t="shared" si="28"/>
        <v>0000111</v>
      </c>
      <c r="R74" s="91" t="str">
        <f t="shared" si="29"/>
        <v>0111101</v>
      </c>
    </row>
    <row r="75" spans="2:18" x14ac:dyDescent="0.25">
      <c r="B75">
        <v>7</v>
      </c>
      <c r="C75">
        <v>7</v>
      </c>
      <c r="D75" t="s">
        <v>125</v>
      </c>
      <c r="E75" t="s">
        <v>63</v>
      </c>
      <c r="F75" t="s">
        <v>125</v>
      </c>
      <c r="I75" t="str">
        <f t="shared" si="20"/>
        <v>0111</v>
      </c>
      <c r="J75" t="str">
        <f t="shared" si="21"/>
        <v>70</v>
      </c>
      <c r="K75" t="str">
        <f t="shared" si="22"/>
        <v>8</v>
      </c>
      <c r="L75" t="str">
        <f t="shared" si="23"/>
        <v>70</v>
      </c>
      <c r="M75" s="56" t="str">
        <f t="shared" si="24"/>
        <v>1000110</v>
      </c>
      <c r="N75" t="str">
        <f t="shared" si="25"/>
        <v>0001000</v>
      </c>
      <c r="O75" t="str">
        <f t="shared" si="26"/>
        <v>1000110</v>
      </c>
      <c r="P75" s="95" t="str">
        <f t="shared" si="27"/>
        <v>0111</v>
      </c>
      <c r="Q75" s="91" t="str">
        <f t="shared" si="28"/>
        <v>0001000</v>
      </c>
      <c r="R75" s="91" t="str">
        <f t="shared" si="29"/>
        <v>1000110</v>
      </c>
    </row>
    <row r="76" spans="2:18" x14ac:dyDescent="0.25">
      <c r="B76">
        <v>7</v>
      </c>
      <c r="C76">
        <v>8</v>
      </c>
      <c r="D76" t="s">
        <v>134</v>
      </c>
      <c r="E76" t="s">
        <v>64</v>
      </c>
      <c r="F76" t="s">
        <v>134</v>
      </c>
      <c r="I76" t="str">
        <f t="shared" si="20"/>
        <v>0111</v>
      </c>
      <c r="J76" t="str">
        <f t="shared" si="21"/>
        <v>79</v>
      </c>
      <c r="K76" t="str">
        <f t="shared" si="22"/>
        <v>9</v>
      </c>
      <c r="L76" t="str">
        <f t="shared" si="23"/>
        <v>79</v>
      </c>
      <c r="M76" s="56" t="str">
        <f t="shared" si="24"/>
        <v>1001111</v>
      </c>
      <c r="N76" t="str">
        <f t="shared" si="25"/>
        <v>0001001</v>
      </c>
      <c r="O76" t="str">
        <f t="shared" si="26"/>
        <v>1001111</v>
      </c>
      <c r="P76" s="95" t="str">
        <f t="shared" si="27"/>
        <v>0111</v>
      </c>
      <c r="Q76" s="91" t="str">
        <f t="shared" si="28"/>
        <v>0001001</v>
      </c>
      <c r="R76" s="91" t="str">
        <f t="shared" si="29"/>
        <v>1001111</v>
      </c>
    </row>
    <row r="77" spans="2:18" x14ac:dyDescent="0.25">
      <c r="B77">
        <v>8</v>
      </c>
      <c r="C77">
        <v>0</v>
      </c>
      <c r="D77" t="s">
        <v>63</v>
      </c>
      <c r="E77" t="s">
        <v>56</v>
      </c>
      <c r="F77" t="s">
        <v>63</v>
      </c>
      <c r="I77" t="str">
        <f t="shared" si="20"/>
        <v>1000</v>
      </c>
      <c r="J77" t="str">
        <f t="shared" si="21"/>
        <v>8</v>
      </c>
      <c r="K77" t="str">
        <f t="shared" si="22"/>
        <v>1</v>
      </c>
      <c r="L77" t="str">
        <f t="shared" si="23"/>
        <v>8</v>
      </c>
      <c r="M77" s="25" t="str">
        <f t="shared" si="24"/>
        <v>0001000</v>
      </c>
      <c r="N77" t="str">
        <f t="shared" si="25"/>
        <v>0000001</v>
      </c>
      <c r="O77" t="str">
        <f t="shared" si="26"/>
        <v>0001000</v>
      </c>
      <c r="P77" s="25" t="str">
        <f t="shared" si="27"/>
        <v>1000</v>
      </c>
      <c r="Q77" t="str">
        <f t="shared" si="28"/>
        <v>0000001</v>
      </c>
      <c r="R77" t="str">
        <f t="shared" si="29"/>
        <v>0001000</v>
      </c>
    </row>
    <row r="78" spans="2:18" x14ac:dyDescent="0.25">
      <c r="B78">
        <v>8</v>
      </c>
      <c r="C78">
        <v>1</v>
      </c>
      <c r="D78" t="s">
        <v>72</v>
      </c>
      <c r="E78" t="s">
        <v>57</v>
      </c>
      <c r="F78" t="s">
        <v>72</v>
      </c>
      <c r="I78" t="str">
        <f t="shared" si="20"/>
        <v>1000</v>
      </c>
      <c r="J78" t="str">
        <f t="shared" si="21"/>
        <v>17</v>
      </c>
      <c r="K78" t="str">
        <f t="shared" si="22"/>
        <v>2</v>
      </c>
      <c r="L78" t="str">
        <f t="shared" si="23"/>
        <v>17</v>
      </c>
      <c r="M78" s="29" t="str">
        <f t="shared" si="24"/>
        <v>0010001</v>
      </c>
      <c r="N78" t="str">
        <f t="shared" si="25"/>
        <v>0000010</v>
      </c>
      <c r="O78" t="str">
        <f t="shared" si="26"/>
        <v>0010001</v>
      </c>
      <c r="P78" s="29" t="str">
        <f t="shared" si="27"/>
        <v>1000</v>
      </c>
      <c r="Q78" t="str">
        <f t="shared" si="28"/>
        <v>0000010</v>
      </c>
      <c r="R78" t="str">
        <f t="shared" si="29"/>
        <v>0010001</v>
      </c>
    </row>
    <row r="79" spans="2:18" x14ac:dyDescent="0.25">
      <c r="B79">
        <v>8</v>
      </c>
      <c r="C79">
        <v>2</v>
      </c>
      <c r="D79" t="s">
        <v>81</v>
      </c>
      <c r="E79" t="s">
        <v>58</v>
      </c>
      <c r="F79" t="s">
        <v>81</v>
      </c>
      <c r="I79" t="str">
        <f t="shared" si="20"/>
        <v>1000</v>
      </c>
      <c r="J79" t="str">
        <f t="shared" si="21"/>
        <v>26</v>
      </c>
      <c r="K79" t="str">
        <f t="shared" si="22"/>
        <v>3</v>
      </c>
      <c r="L79" t="str">
        <f t="shared" si="23"/>
        <v>26</v>
      </c>
      <c r="M79" s="29" t="str">
        <f t="shared" si="24"/>
        <v>0011010</v>
      </c>
      <c r="N79" t="str">
        <f t="shared" si="25"/>
        <v>0000011</v>
      </c>
      <c r="O79" t="str">
        <f t="shared" si="26"/>
        <v>0011010</v>
      </c>
      <c r="P79" s="29" t="str">
        <f t="shared" si="27"/>
        <v>1000</v>
      </c>
      <c r="Q79" t="str">
        <f t="shared" si="28"/>
        <v>0000011</v>
      </c>
      <c r="R79" t="str">
        <f t="shared" si="29"/>
        <v>0011010</v>
      </c>
    </row>
    <row r="80" spans="2:18" x14ac:dyDescent="0.25">
      <c r="B80">
        <v>8</v>
      </c>
      <c r="C80">
        <v>3</v>
      </c>
      <c r="D80" t="s">
        <v>90</v>
      </c>
      <c r="E80" t="s">
        <v>59</v>
      </c>
      <c r="F80" t="s">
        <v>90</v>
      </c>
      <c r="I80" t="str">
        <f t="shared" si="20"/>
        <v>1000</v>
      </c>
      <c r="J80" t="str">
        <f t="shared" si="21"/>
        <v>35</v>
      </c>
      <c r="K80" t="str">
        <f t="shared" si="22"/>
        <v>4</v>
      </c>
      <c r="L80" t="str">
        <f t="shared" si="23"/>
        <v>35</v>
      </c>
      <c r="M80" s="27" t="str">
        <f t="shared" si="24"/>
        <v>0100011</v>
      </c>
      <c r="N80" t="str">
        <f t="shared" si="25"/>
        <v>0000100</v>
      </c>
      <c r="O80" t="str">
        <f t="shared" si="26"/>
        <v>0100011</v>
      </c>
      <c r="P80" s="27" t="str">
        <f t="shared" si="27"/>
        <v>1000</v>
      </c>
      <c r="Q80" t="str">
        <f t="shared" si="28"/>
        <v>0000100</v>
      </c>
      <c r="R80" t="str">
        <f t="shared" si="29"/>
        <v>0100011</v>
      </c>
    </row>
    <row r="81" spans="2:18" x14ac:dyDescent="0.25">
      <c r="B81">
        <v>8</v>
      </c>
      <c r="C81">
        <v>4</v>
      </c>
      <c r="D81" t="s">
        <v>99</v>
      </c>
      <c r="E81" t="s">
        <v>60</v>
      </c>
      <c r="F81" t="s">
        <v>99</v>
      </c>
      <c r="I81" t="str">
        <f t="shared" si="20"/>
        <v>1000</v>
      </c>
      <c r="J81" t="str">
        <f t="shared" si="21"/>
        <v>44</v>
      </c>
      <c r="K81" t="str">
        <f t="shared" si="22"/>
        <v>5</v>
      </c>
      <c r="L81" t="str">
        <f t="shared" si="23"/>
        <v>44</v>
      </c>
      <c r="M81" s="27" t="str">
        <f t="shared" si="24"/>
        <v>0101100</v>
      </c>
      <c r="N81" t="str">
        <f t="shared" si="25"/>
        <v>0000101</v>
      </c>
      <c r="O81" t="str">
        <f t="shared" si="26"/>
        <v>0101100</v>
      </c>
      <c r="P81" s="27" t="str">
        <f t="shared" si="27"/>
        <v>1000</v>
      </c>
      <c r="Q81" t="str">
        <f t="shared" si="28"/>
        <v>0000101</v>
      </c>
      <c r="R81" t="str">
        <f t="shared" si="29"/>
        <v>0101100</v>
      </c>
    </row>
    <row r="82" spans="2:18" x14ac:dyDescent="0.25">
      <c r="B82">
        <v>8</v>
      </c>
      <c r="C82">
        <v>5</v>
      </c>
      <c r="D82" t="s">
        <v>108</v>
      </c>
      <c r="E82" t="s">
        <v>61</v>
      </c>
      <c r="F82" t="s">
        <v>108</v>
      </c>
      <c r="I82" t="str">
        <f t="shared" si="20"/>
        <v>1000</v>
      </c>
      <c r="J82" t="str">
        <f t="shared" si="21"/>
        <v>53</v>
      </c>
      <c r="K82" t="str">
        <f t="shared" si="22"/>
        <v>6</v>
      </c>
      <c r="L82" t="str">
        <f t="shared" si="23"/>
        <v>53</v>
      </c>
      <c r="M82" s="28" t="str">
        <f t="shared" si="24"/>
        <v>0110101</v>
      </c>
      <c r="N82" t="str">
        <f t="shared" si="25"/>
        <v>0000110</v>
      </c>
      <c r="O82" t="str">
        <f t="shared" si="26"/>
        <v>0110101</v>
      </c>
      <c r="P82" s="28" t="str">
        <f t="shared" si="27"/>
        <v>1000</v>
      </c>
      <c r="Q82" t="str">
        <f t="shared" si="28"/>
        <v>0000110</v>
      </c>
      <c r="R82" t="str">
        <f t="shared" si="29"/>
        <v>0110101</v>
      </c>
    </row>
    <row r="83" spans="2:18" x14ac:dyDescent="0.25">
      <c r="B83">
        <v>8</v>
      </c>
      <c r="C83">
        <v>6</v>
      </c>
      <c r="D83" t="s">
        <v>117</v>
      </c>
      <c r="E83" t="s">
        <v>62</v>
      </c>
      <c r="F83" t="s">
        <v>117</v>
      </c>
      <c r="I83" t="str">
        <f t="shared" si="20"/>
        <v>1000</v>
      </c>
      <c r="J83" t="str">
        <f t="shared" si="21"/>
        <v>62</v>
      </c>
      <c r="K83" t="str">
        <f t="shared" si="22"/>
        <v>7</v>
      </c>
      <c r="L83" t="str">
        <f t="shared" si="23"/>
        <v>62</v>
      </c>
      <c r="M83" s="28" t="str">
        <f t="shared" si="24"/>
        <v>0111110</v>
      </c>
      <c r="N83" t="str">
        <f t="shared" si="25"/>
        <v>0000111</v>
      </c>
      <c r="O83" t="str">
        <f t="shared" si="26"/>
        <v>0111110</v>
      </c>
      <c r="P83" s="28" t="str">
        <f t="shared" si="27"/>
        <v>1000</v>
      </c>
      <c r="Q83" t="str">
        <f t="shared" si="28"/>
        <v>0000111</v>
      </c>
      <c r="R83" t="str">
        <f t="shared" si="29"/>
        <v>0111110</v>
      </c>
    </row>
    <row r="84" spans="2:18" x14ac:dyDescent="0.25">
      <c r="B84">
        <v>8</v>
      </c>
      <c r="C84">
        <v>7</v>
      </c>
      <c r="D84" t="s">
        <v>126</v>
      </c>
      <c r="E84" t="s">
        <v>63</v>
      </c>
      <c r="F84" t="s">
        <v>126</v>
      </c>
      <c r="I84" t="str">
        <f t="shared" si="20"/>
        <v>1000</v>
      </c>
      <c r="J84" t="str">
        <f t="shared" si="21"/>
        <v>71</v>
      </c>
      <c r="K84" t="str">
        <f t="shared" si="22"/>
        <v>8</v>
      </c>
      <c r="L84" t="str">
        <f t="shared" si="23"/>
        <v>71</v>
      </c>
      <c r="M84" s="56" t="str">
        <f t="shared" si="24"/>
        <v>1000111</v>
      </c>
      <c r="N84" t="str">
        <f t="shared" si="25"/>
        <v>0001000</v>
      </c>
      <c r="O84" t="str">
        <f t="shared" si="26"/>
        <v>1000111</v>
      </c>
      <c r="P84" s="56" t="str">
        <f t="shared" si="27"/>
        <v>1000</v>
      </c>
      <c r="Q84" t="str">
        <f t="shared" si="28"/>
        <v>0001000</v>
      </c>
      <c r="R84" t="str">
        <f t="shared" si="29"/>
        <v>1000111</v>
      </c>
    </row>
    <row r="85" spans="2:18" x14ac:dyDescent="0.25">
      <c r="B85">
        <v>8</v>
      </c>
      <c r="C85">
        <v>8</v>
      </c>
      <c r="D85" t="s">
        <v>135</v>
      </c>
      <c r="E85" t="s">
        <v>64</v>
      </c>
      <c r="F85" t="s">
        <v>135</v>
      </c>
      <c r="I85" t="str">
        <f t="shared" si="20"/>
        <v>1000</v>
      </c>
      <c r="J85" t="str">
        <f t="shared" si="21"/>
        <v>80</v>
      </c>
      <c r="K85" t="str">
        <f t="shared" si="22"/>
        <v>9</v>
      </c>
      <c r="L85" t="str">
        <f t="shared" si="23"/>
        <v>80</v>
      </c>
      <c r="M85" t="str">
        <f t="shared" si="24"/>
        <v>1010000</v>
      </c>
      <c r="N85" t="str">
        <f t="shared" si="25"/>
        <v>0001001</v>
      </c>
      <c r="O85" t="str">
        <f t="shared" si="26"/>
        <v>1010000</v>
      </c>
      <c r="P85" t="str">
        <f t="shared" si="27"/>
        <v>1000</v>
      </c>
      <c r="Q85" t="str">
        <f t="shared" si="28"/>
        <v>0001001</v>
      </c>
      <c r="R85" t="str">
        <f t="shared" si="29"/>
        <v>1010000</v>
      </c>
    </row>
  </sheetData>
  <sortState ref="B5:R85">
    <sortCondition ref="I5:I85"/>
  </sortState>
  <mergeCells count="8">
    <mergeCell ref="J2:L2"/>
    <mergeCell ref="M2:O2"/>
    <mergeCell ref="P2:R2"/>
    <mergeCell ref="B3:C3"/>
    <mergeCell ref="D3:E3"/>
    <mergeCell ref="J3:K3"/>
    <mergeCell ref="M3:N3"/>
    <mergeCell ref="P3:Q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85"/>
  <sheetViews>
    <sheetView topLeftCell="AB1" workbookViewId="0">
      <selection activeCell="AC7" sqref="AC7"/>
    </sheetView>
  </sheetViews>
  <sheetFormatPr defaultRowHeight="15" x14ac:dyDescent="0.25"/>
  <cols>
    <col min="7" max="7" width="11.7109375" bestFit="1" customWidth="1"/>
    <col min="15" max="15" width="11.7109375" bestFit="1" customWidth="1"/>
    <col min="18" max="18" width="11.7109375" bestFit="1" customWidth="1"/>
    <col min="19" max="19" width="15" bestFit="1" customWidth="1"/>
    <col min="21" max="21" width="11.7109375" bestFit="1" customWidth="1"/>
    <col min="25" max="25" width="16.5703125" bestFit="1" customWidth="1"/>
    <col min="26" max="26" width="36.5703125" bestFit="1" customWidth="1"/>
    <col min="27" max="27" width="54" bestFit="1" customWidth="1"/>
    <col min="28" max="28" width="66.5703125" bestFit="1" customWidth="1"/>
    <col min="29" max="29" width="90" bestFit="1" customWidth="1"/>
    <col min="30" max="30" width="57" bestFit="1" customWidth="1"/>
    <col min="31" max="31" width="72.28515625" bestFit="1" customWidth="1"/>
    <col min="32" max="32" width="14.28515625" bestFit="1" customWidth="1"/>
  </cols>
  <sheetData>
    <row r="1" spans="2:32" x14ac:dyDescent="0.25"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</row>
    <row r="2" spans="2:32" x14ac:dyDescent="0.25"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123" t="s">
        <v>178</v>
      </c>
      <c r="N2" s="123"/>
      <c r="O2" s="123"/>
      <c r="P2" s="123" t="s">
        <v>179</v>
      </c>
      <c r="Q2" s="123"/>
      <c r="R2" s="123"/>
      <c r="S2" s="123" t="s">
        <v>180</v>
      </c>
      <c r="T2" s="123"/>
      <c r="U2" s="123"/>
    </row>
    <row r="3" spans="2:32" x14ac:dyDescent="0.25">
      <c r="B3" s="123" t="s">
        <v>177</v>
      </c>
      <c r="C3" s="123"/>
      <c r="D3" s="55"/>
      <c r="E3" s="123" t="s">
        <v>172</v>
      </c>
      <c r="F3" s="123"/>
      <c r="G3" s="55" t="s">
        <v>173</v>
      </c>
      <c r="H3" s="55"/>
      <c r="I3" s="55"/>
      <c r="J3" s="55"/>
      <c r="K3" s="55"/>
      <c r="L3" s="55"/>
      <c r="M3" s="123" t="s">
        <v>172</v>
      </c>
      <c r="N3" s="123"/>
      <c r="O3" s="55" t="s">
        <v>173</v>
      </c>
      <c r="P3" s="123" t="s">
        <v>172</v>
      </c>
      <c r="Q3" s="123"/>
      <c r="R3" s="55" t="s">
        <v>173</v>
      </c>
      <c r="S3" s="123" t="s">
        <v>172</v>
      </c>
      <c r="T3" s="123"/>
      <c r="U3" s="55" t="s">
        <v>173</v>
      </c>
      <c r="Y3" s="22" t="s">
        <v>284</v>
      </c>
    </row>
    <row r="4" spans="2:32" x14ac:dyDescent="0.25">
      <c r="B4" s="55" t="s">
        <v>175</v>
      </c>
      <c r="C4" s="55" t="s">
        <v>176</v>
      </c>
      <c r="D4" s="55" t="s">
        <v>277</v>
      </c>
      <c r="E4" t="s">
        <v>0</v>
      </c>
      <c r="F4" s="55" t="s">
        <v>171</v>
      </c>
      <c r="G4" s="55" t="s">
        <v>276</v>
      </c>
      <c r="H4" s="55"/>
      <c r="I4" s="55"/>
      <c r="J4" s="55" t="s">
        <v>175</v>
      </c>
      <c r="K4" s="55" t="s">
        <v>176</v>
      </c>
      <c r="L4" s="55" t="s">
        <v>279</v>
      </c>
      <c r="M4" s="55" t="s">
        <v>0</v>
      </c>
      <c r="N4" s="55" t="s">
        <v>171</v>
      </c>
      <c r="O4" s="55" t="s">
        <v>276</v>
      </c>
      <c r="P4" s="55" t="s">
        <v>0</v>
      </c>
      <c r="Q4" s="55" t="s">
        <v>171</v>
      </c>
      <c r="R4" s="55" t="s">
        <v>276</v>
      </c>
      <c r="S4" s="55" t="s">
        <v>278</v>
      </c>
      <c r="T4" s="55" t="s">
        <v>171</v>
      </c>
      <c r="U4" s="55" t="s">
        <v>276</v>
      </c>
      <c r="Y4" t="s">
        <v>188</v>
      </c>
      <c r="Z4" t="s">
        <v>280</v>
      </c>
      <c r="AA4" t="s">
        <v>281</v>
      </c>
      <c r="AB4" t="s">
        <v>282</v>
      </c>
      <c r="AC4" t="s">
        <v>283</v>
      </c>
    </row>
    <row r="5" spans="2:32" x14ac:dyDescent="0.25">
      <c r="B5">
        <v>0</v>
      </c>
      <c r="C5">
        <v>0</v>
      </c>
      <c r="D5">
        <v>0</v>
      </c>
      <c r="E5" t="s">
        <v>55</v>
      </c>
      <c r="F5" t="s">
        <v>56</v>
      </c>
      <c r="G5" t="s">
        <v>55</v>
      </c>
      <c r="J5" t="str">
        <f t="shared" ref="J5:J36" si="0">DEC2BIN(B5,4)</f>
        <v>0000</v>
      </c>
      <c r="K5" t="str">
        <f t="shared" ref="K5:K36" si="1">DEC2BIN(C5,4)</f>
        <v>0000</v>
      </c>
      <c r="L5" t="str">
        <f t="shared" ref="L5:L36" si="2">DEC2BIN(D5,4)</f>
        <v>0000</v>
      </c>
      <c r="M5" t="str">
        <f t="shared" ref="M5:M36" si="3">RIGHT(E5,LEN(E5)-3)</f>
        <v>0</v>
      </c>
      <c r="N5" t="str">
        <f t="shared" ref="N5:N36" si="4">RIGHT(F5,LEN(F5)-3)</f>
        <v>1</v>
      </c>
      <c r="O5" t="str">
        <f t="shared" ref="O5:O36" si="5">RIGHT(G5,LEN(G5)-3)</f>
        <v>0</v>
      </c>
      <c r="P5" s="28" t="str">
        <f t="shared" ref="P5:P36" si="6">DEC2BIN(M5,7)</f>
        <v>0000000</v>
      </c>
      <c r="Q5" t="str">
        <f t="shared" ref="Q5:Q36" si="7">DEC2BIN(N5,7)</f>
        <v>0000001</v>
      </c>
      <c r="R5" t="str">
        <f t="shared" ref="R5:R36" si="8">DEC2BIN(O5,7)</f>
        <v>0000000</v>
      </c>
      <c r="S5" s="48" t="str">
        <f t="shared" ref="S5:S36" si="9">L5</f>
        <v>0000</v>
      </c>
      <c r="T5" s="45" t="str">
        <f t="shared" ref="T5:T36" si="10">RIGHT(Q5,4)</f>
        <v>0001</v>
      </c>
      <c r="U5" s="45" t="str">
        <f t="shared" ref="U5:U36" si="11">R5</f>
        <v>0000000</v>
      </c>
      <c r="X5" t="s">
        <v>336</v>
      </c>
      <c r="Y5" s="26" t="s">
        <v>182</v>
      </c>
      <c r="Z5" s="30">
        <v>0</v>
      </c>
      <c r="AA5" s="30">
        <v>0</v>
      </c>
      <c r="AB5" s="30" t="s">
        <v>285</v>
      </c>
      <c r="AC5" s="31" t="s">
        <v>286</v>
      </c>
    </row>
    <row r="6" spans="2:32" x14ac:dyDescent="0.25">
      <c r="B6">
        <v>1</v>
      </c>
      <c r="C6">
        <v>0</v>
      </c>
      <c r="D6">
        <v>0</v>
      </c>
      <c r="E6" t="s">
        <v>56</v>
      </c>
      <c r="F6" t="s">
        <v>57</v>
      </c>
      <c r="G6" t="s">
        <v>56</v>
      </c>
      <c r="J6" t="str">
        <f t="shared" si="0"/>
        <v>0001</v>
      </c>
      <c r="K6" t="str">
        <f t="shared" si="1"/>
        <v>0000</v>
      </c>
      <c r="L6" t="str">
        <f t="shared" si="2"/>
        <v>0000</v>
      </c>
      <c r="M6" t="str">
        <f t="shared" si="3"/>
        <v>1</v>
      </c>
      <c r="N6" t="str">
        <f t="shared" si="4"/>
        <v>2</v>
      </c>
      <c r="O6" t="str">
        <f t="shared" si="5"/>
        <v>1</v>
      </c>
      <c r="P6" s="28" t="str">
        <f t="shared" si="6"/>
        <v>0000001</v>
      </c>
      <c r="Q6" t="str">
        <f t="shared" si="7"/>
        <v>0000010</v>
      </c>
      <c r="R6" t="str">
        <f t="shared" si="8"/>
        <v>0000001</v>
      </c>
      <c r="S6" s="48" t="str">
        <f t="shared" si="9"/>
        <v>0000</v>
      </c>
      <c r="T6" s="45" t="str">
        <f t="shared" si="10"/>
        <v>0010</v>
      </c>
      <c r="U6" s="45" t="str">
        <f t="shared" si="11"/>
        <v>0000001</v>
      </c>
      <c r="X6" t="s">
        <v>335</v>
      </c>
      <c r="Y6" s="26" t="s">
        <v>189</v>
      </c>
      <c r="Z6" s="30">
        <v>0</v>
      </c>
      <c r="AA6" s="30" t="s">
        <v>287</v>
      </c>
      <c r="AB6" s="30" t="s">
        <v>288</v>
      </c>
      <c r="AC6" s="100" t="s">
        <v>289</v>
      </c>
    </row>
    <row r="7" spans="2:32" x14ac:dyDescent="0.25">
      <c r="B7">
        <v>2</v>
      </c>
      <c r="C7">
        <v>0</v>
      </c>
      <c r="D7">
        <v>0</v>
      </c>
      <c r="E7" t="s">
        <v>57</v>
      </c>
      <c r="F7" t="s">
        <v>58</v>
      </c>
      <c r="G7" t="s">
        <v>57</v>
      </c>
      <c r="J7" t="str">
        <f t="shared" si="0"/>
        <v>0010</v>
      </c>
      <c r="K7" t="str">
        <f t="shared" si="1"/>
        <v>0000</v>
      </c>
      <c r="L7" t="str">
        <f t="shared" si="2"/>
        <v>0000</v>
      </c>
      <c r="M7" t="str">
        <f t="shared" si="3"/>
        <v>2</v>
      </c>
      <c r="N7" t="str">
        <f t="shared" si="4"/>
        <v>3</v>
      </c>
      <c r="O7" t="str">
        <f t="shared" si="5"/>
        <v>2</v>
      </c>
      <c r="P7" s="28" t="str">
        <f t="shared" si="6"/>
        <v>0000010</v>
      </c>
      <c r="Q7" t="str">
        <f t="shared" si="7"/>
        <v>0000011</v>
      </c>
      <c r="R7" t="str">
        <f t="shared" si="8"/>
        <v>0000010</v>
      </c>
      <c r="S7" s="48" t="str">
        <f t="shared" si="9"/>
        <v>0000</v>
      </c>
      <c r="T7" s="45" t="str">
        <f t="shared" si="10"/>
        <v>0011</v>
      </c>
      <c r="U7" s="45" t="str">
        <f t="shared" si="11"/>
        <v>0000010</v>
      </c>
      <c r="X7" t="s">
        <v>334</v>
      </c>
      <c r="Y7" s="26" t="s">
        <v>193</v>
      </c>
      <c r="Z7" s="30">
        <v>0</v>
      </c>
      <c r="AA7" s="30" t="s">
        <v>290</v>
      </c>
      <c r="AB7" s="30" t="s">
        <v>291</v>
      </c>
      <c r="AC7" s="100" t="s">
        <v>355</v>
      </c>
    </row>
    <row r="8" spans="2:32" x14ac:dyDescent="0.25">
      <c r="B8">
        <v>0</v>
      </c>
      <c r="C8">
        <v>1</v>
      </c>
      <c r="D8">
        <v>0</v>
      </c>
      <c r="E8" t="s">
        <v>64</v>
      </c>
      <c r="F8" t="s">
        <v>59</v>
      </c>
      <c r="G8" t="s">
        <v>64</v>
      </c>
      <c r="J8" t="str">
        <f t="shared" si="0"/>
        <v>0000</v>
      </c>
      <c r="K8" t="str">
        <f t="shared" si="1"/>
        <v>0001</v>
      </c>
      <c r="L8" t="str">
        <f t="shared" si="2"/>
        <v>0000</v>
      </c>
      <c r="M8" t="str">
        <f t="shared" si="3"/>
        <v>9</v>
      </c>
      <c r="N8" t="str">
        <f t="shared" si="4"/>
        <v>4</v>
      </c>
      <c r="O8" t="str">
        <f t="shared" si="5"/>
        <v>9</v>
      </c>
      <c r="P8" s="28" t="str">
        <f t="shared" si="6"/>
        <v>0001001</v>
      </c>
      <c r="Q8" t="str">
        <f t="shared" si="7"/>
        <v>0000100</v>
      </c>
      <c r="R8" t="str">
        <f t="shared" si="8"/>
        <v>0001001</v>
      </c>
      <c r="S8" s="48" t="str">
        <f t="shared" si="9"/>
        <v>0000</v>
      </c>
      <c r="T8" s="45" t="str">
        <f t="shared" si="10"/>
        <v>0100</v>
      </c>
      <c r="U8" s="45" t="str">
        <f t="shared" si="11"/>
        <v>0001001</v>
      </c>
      <c r="X8" t="s">
        <v>327</v>
      </c>
      <c r="Y8" s="26" t="s">
        <v>197</v>
      </c>
      <c r="Z8" s="30" t="s">
        <v>292</v>
      </c>
      <c r="AA8" s="30" t="s">
        <v>293</v>
      </c>
      <c r="AB8" s="30" t="s">
        <v>294</v>
      </c>
      <c r="AC8" s="100" t="s">
        <v>295</v>
      </c>
    </row>
    <row r="9" spans="2:32" x14ac:dyDescent="0.25">
      <c r="B9">
        <v>1</v>
      </c>
      <c r="C9">
        <v>1</v>
      </c>
      <c r="D9">
        <v>0</v>
      </c>
      <c r="E9" t="s">
        <v>65</v>
      </c>
      <c r="F9" t="s">
        <v>60</v>
      </c>
      <c r="G9" t="s">
        <v>65</v>
      </c>
      <c r="J9" t="str">
        <f t="shared" si="0"/>
        <v>0001</v>
      </c>
      <c r="K9" t="str">
        <f t="shared" si="1"/>
        <v>0001</v>
      </c>
      <c r="L9" t="str">
        <f t="shared" si="2"/>
        <v>0000</v>
      </c>
      <c r="M9" t="str">
        <f t="shared" si="3"/>
        <v>10</v>
      </c>
      <c r="N9" t="str">
        <f t="shared" si="4"/>
        <v>5</v>
      </c>
      <c r="O9" t="str">
        <f t="shared" si="5"/>
        <v>10</v>
      </c>
      <c r="P9" s="28" t="str">
        <f t="shared" si="6"/>
        <v>0001010</v>
      </c>
      <c r="Q9" t="str">
        <f t="shared" si="7"/>
        <v>0000101</v>
      </c>
      <c r="R9" t="str">
        <f t="shared" si="8"/>
        <v>0001010</v>
      </c>
      <c r="S9" s="48" t="str">
        <f t="shared" si="9"/>
        <v>0000</v>
      </c>
      <c r="T9" s="45" t="str">
        <f t="shared" si="10"/>
        <v>0101</v>
      </c>
      <c r="U9" s="45" t="str">
        <f t="shared" si="11"/>
        <v>0001010</v>
      </c>
      <c r="X9" t="s">
        <v>175</v>
      </c>
      <c r="Y9" s="26" t="s">
        <v>199</v>
      </c>
      <c r="Z9" s="30" t="s">
        <v>296</v>
      </c>
      <c r="AA9" s="30" t="s">
        <v>297</v>
      </c>
      <c r="AB9" s="30" t="s">
        <v>297</v>
      </c>
      <c r="AC9" s="100" t="s">
        <v>298</v>
      </c>
    </row>
    <row r="10" spans="2:32" x14ac:dyDescent="0.25">
      <c r="B10">
        <v>2</v>
      </c>
      <c r="C10">
        <v>1</v>
      </c>
      <c r="D10">
        <v>0</v>
      </c>
      <c r="E10" t="s">
        <v>66</v>
      </c>
      <c r="F10" t="s">
        <v>61</v>
      </c>
      <c r="G10" t="s">
        <v>66</v>
      </c>
      <c r="J10" t="str">
        <f t="shared" si="0"/>
        <v>0010</v>
      </c>
      <c r="K10" t="str">
        <f t="shared" si="1"/>
        <v>0001</v>
      </c>
      <c r="L10" t="str">
        <f t="shared" si="2"/>
        <v>0000</v>
      </c>
      <c r="M10" t="str">
        <f t="shared" si="3"/>
        <v>11</v>
      </c>
      <c r="N10" t="str">
        <f t="shared" si="4"/>
        <v>6</v>
      </c>
      <c r="O10" t="str">
        <f t="shared" si="5"/>
        <v>11</v>
      </c>
      <c r="P10" s="28" t="str">
        <f t="shared" si="6"/>
        <v>0001011</v>
      </c>
      <c r="Q10" t="str">
        <f t="shared" si="7"/>
        <v>0000110</v>
      </c>
      <c r="R10" t="str">
        <f t="shared" si="8"/>
        <v>0001011</v>
      </c>
      <c r="S10" s="48" t="str">
        <f t="shared" si="9"/>
        <v>0000</v>
      </c>
      <c r="T10" s="45" t="str">
        <f t="shared" si="10"/>
        <v>0110</v>
      </c>
      <c r="U10" s="45" t="str">
        <f t="shared" si="11"/>
        <v>0001011</v>
      </c>
      <c r="Y10" s="26" t="s">
        <v>200</v>
      </c>
      <c r="Z10" s="30">
        <v>1</v>
      </c>
      <c r="AA10" s="30">
        <v>0</v>
      </c>
      <c r="AB10" s="30">
        <v>0</v>
      </c>
      <c r="AC10" s="30">
        <v>0</v>
      </c>
    </row>
    <row r="11" spans="2:32" x14ac:dyDescent="0.25">
      <c r="B11">
        <v>0</v>
      </c>
      <c r="C11">
        <v>2</v>
      </c>
      <c r="D11">
        <v>0</v>
      </c>
      <c r="E11" t="s">
        <v>73</v>
      </c>
      <c r="F11" t="s">
        <v>62</v>
      </c>
      <c r="G11" t="s">
        <v>73</v>
      </c>
      <c r="J11" t="str">
        <f t="shared" si="0"/>
        <v>0000</v>
      </c>
      <c r="K11" t="str">
        <f t="shared" si="1"/>
        <v>0010</v>
      </c>
      <c r="L11" t="str">
        <f t="shared" si="2"/>
        <v>0000</v>
      </c>
      <c r="M11" t="str">
        <f t="shared" si="3"/>
        <v>18</v>
      </c>
      <c r="N11" t="str">
        <f t="shared" si="4"/>
        <v>7</v>
      </c>
      <c r="O11" t="str">
        <f t="shared" si="5"/>
        <v>18</v>
      </c>
      <c r="P11" s="64" t="str">
        <f t="shared" si="6"/>
        <v>0010010</v>
      </c>
      <c r="Q11" t="str">
        <f t="shared" si="7"/>
        <v>0000111</v>
      </c>
      <c r="R11" t="str">
        <f t="shared" si="8"/>
        <v>0010010</v>
      </c>
      <c r="S11" s="68" t="str">
        <f t="shared" si="9"/>
        <v>0000</v>
      </c>
      <c r="T11" s="45" t="str">
        <f t="shared" si="10"/>
        <v>0111</v>
      </c>
      <c r="U11" s="45" t="str">
        <f t="shared" si="11"/>
        <v>0010010</v>
      </c>
    </row>
    <row r="12" spans="2:32" x14ac:dyDescent="0.25">
      <c r="B12">
        <v>1</v>
      </c>
      <c r="C12">
        <v>2</v>
      </c>
      <c r="D12">
        <v>0</v>
      </c>
      <c r="E12" t="s">
        <v>74</v>
      </c>
      <c r="F12" t="s">
        <v>63</v>
      </c>
      <c r="G12" t="s">
        <v>74</v>
      </c>
      <c r="J12" t="str">
        <f t="shared" si="0"/>
        <v>0001</v>
      </c>
      <c r="K12" t="str">
        <f t="shared" si="1"/>
        <v>0010</v>
      </c>
      <c r="L12" t="str">
        <f t="shared" si="2"/>
        <v>0000</v>
      </c>
      <c r="M12" t="str">
        <f t="shared" si="3"/>
        <v>19</v>
      </c>
      <c r="N12" t="str">
        <f t="shared" si="4"/>
        <v>8</v>
      </c>
      <c r="O12" t="str">
        <f t="shared" si="5"/>
        <v>19</v>
      </c>
      <c r="P12" s="64" t="str">
        <f t="shared" si="6"/>
        <v>0010011</v>
      </c>
      <c r="Q12" t="str">
        <f t="shared" si="7"/>
        <v>0001000</v>
      </c>
      <c r="R12" t="str">
        <f t="shared" si="8"/>
        <v>0010011</v>
      </c>
      <c r="S12" s="68" t="str">
        <f t="shared" si="9"/>
        <v>0000</v>
      </c>
      <c r="T12" s="45" t="str">
        <f t="shared" si="10"/>
        <v>1000</v>
      </c>
      <c r="U12" s="45" t="str">
        <f t="shared" si="11"/>
        <v>0010011</v>
      </c>
    </row>
    <row r="13" spans="2:32" x14ac:dyDescent="0.25">
      <c r="B13">
        <v>2</v>
      </c>
      <c r="C13">
        <v>2</v>
      </c>
      <c r="D13">
        <v>0</v>
      </c>
      <c r="E13" t="s">
        <v>75</v>
      </c>
      <c r="F13" t="s">
        <v>64</v>
      </c>
      <c r="G13" t="s">
        <v>75</v>
      </c>
      <c r="J13" t="str">
        <f t="shared" si="0"/>
        <v>0010</v>
      </c>
      <c r="K13" t="str">
        <f t="shared" si="1"/>
        <v>0010</v>
      </c>
      <c r="L13" t="str">
        <f t="shared" si="2"/>
        <v>0000</v>
      </c>
      <c r="M13" t="str">
        <f t="shared" si="3"/>
        <v>20</v>
      </c>
      <c r="N13" t="str">
        <f t="shared" si="4"/>
        <v>9</v>
      </c>
      <c r="O13" t="str">
        <f t="shared" si="5"/>
        <v>20</v>
      </c>
      <c r="P13" s="64" t="str">
        <f t="shared" si="6"/>
        <v>0010100</v>
      </c>
      <c r="Q13" t="str">
        <f t="shared" si="7"/>
        <v>0001001</v>
      </c>
      <c r="R13" t="str">
        <f t="shared" si="8"/>
        <v>0010100</v>
      </c>
      <c r="S13" s="68" t="str">
        <f t="shared" si="9"/>
        <v>0000</v>
      </c>
      <c r="T13" s="45" t="str">
        <f t="shared" si="10"/>
        <v>1001</v>
      </c>
      <c r="U13" s="45" t="str">
        <f t="shared" si="11"/>
        <v>0010100</v>
      </c>
    </row>
    <row r="14" spans="2:32" x14ac:dyDescent="0.25">
      <c r="B14">
        <v>3</v>
      </c>
      <c r="C14">
        <v>0</v>
      </c>
      <c r="D14">
        <v>1</v>
      </c>
      <c r="E14" t="s">
        <v>58</v>
      </c>
      <c r="F14" t="s">
        <v>56</v>
      </c>
      <c r="G14" t="s">
        <v>58</v>
      </c>
      <c r="J14" t="str">
        <f t="shared" si="0"/>
        <v>0011</v>
      </c>
      <c r="K14" t="str">
        <f t="shared" si="1"/>
        <v>0000</v>
      </c>
      <c r="L14" t="str">
        <f t="shared" si="2"/>
        <v>0001</v>
      </c>
      <c r="M14" t="str">
        <f t="shared" si="3"/>
        <v>3</v>
      </c>
      <c r="N14" t="str">
        <f t="shared" si="4"/>
        <v>1</v>
      </c>
      <c r="O14" t="str">
        <f t="shared" si="5"/>
        <v>3</v>
      </c>
      <c r="P14" s="28" t="str">
        <f t="shared" si="6"/>
        <v>0000011</v>
      </c>
      <c r="Q14" t="str">
        <f t="shared" si="7"/>
        <v>0000001</v>
      </c>
      <c r="R14" t="str">
        <f t="shared" si="8"/>
        <v>0000011</v>
      </c>
      <c r="S14" s="49" t="str">
        <f t="shared" si="9"/>
        <v>0001</v>
      </c>
      <c r="T14" s="42" t="str">
        <f t="shared" si="10"/>
        <v>0001</v>
      </c>
      <c r="U14" s="42" t="str">
        <f t="shared" si="11"/>
        <v>0000011</v>
      </c>
    </row>
    <row r="15" spans="2:32" x14ac:dyDescent="0.25">
      <c r="B15">
        <v>4</v>
      </c>
      <c r="C15">
        <v>0</v>
      </c>
      <c r="D15">
        <v>1</v>
      </c>
      <c r="E15" t="s">
        <v>59</v>
      </c>
      <c r="F15" t="s">
        <v>57</v>
      </c>
      <c r="G15" t="s">
        <v>59</v>
      </c>
      <c r="J15" t="str">
        <f t="shared" si="0"/>
        <v>0100</v>
      </c>
      <c r="K15" t="str">
        <f t="shared" si="1"/>
        <v>0000</v>
      </c>
      <c r="L15" t="str">
        <f t="shared" si="2"/>
        <v>0001</v>
      </c>
      <c r="M15" t="str">
        <f t="shared" si="3"/>
        <v>4</v>
      </c>
      <c r="N15" t="str">
        <f t="shared" si="4"/>
        <v>2</v>
      </c>
      <c r="O15" t="str">
        <f t="shared" si="5"/>
        <v>4</v>
      </c>
      <c r="P15" s="28" t="str">
        <f t="shared" si="6"/>
        <v>0000100</v>
      </c>
      <c r="Q15" t="str">
        <f t="shared" si="7"/>
        <v>0000010</v>
      </c>
      <c r="R15" t="str">
        <f t="shared" si="8"/>
        <v>0000100</v>
      </c>
      <c r="S15" s="49" t="str">
        <f t="shared" si="9"/>
        <v>0001</v>
      </c>
      <c r="T15" s="42" t="str">
        <f t="shared" si="10"/>
        <v>0010</v>
      </c>
      <c r="U15" s="42" t="str">
        <f t="shared" si="11"/>
        <v>0000100</v>
      </c>
      <c r="Y15" s="22" t="s">
        <v>299</v>
      </c>
    </row>
    <row r="16" spans="2:32" x14ac:dyDescent="0.25">
      <c r="B16">
        <v>5</v>
      </c>
      <c r="C16">
        <v>0</v>
      </c>
      <c r="D16">
        <v>1</v>
      </c>
      <c r="E16" t="s">
        <v>60</v>
      </c>
      <c r="F16" t="s">
        <v>58</v>
      </c>
      <c r="G16" t="s">
        <v>60</v>
      </c>
      <c r="J16" t="str">
        <f t="shared" si="0"/>
        <v>0101</v>
      </c>
      <c r="K16" t="str">
        <f t="shared" si="1"/>
        <v>0000</v>
      </c>
      <c r="L16" t="str">
        <f t="shared" si="2"/>
        <v>0001</v>
      </c>
      <c r="M16" t="str">
        <f t="shared" si="3"/>
        <v>5</v>
      </c>
      <c r="N16" t="str">
        <f t="shared" si="4"/>
        <v>3</v>
      </c>
      <c r="O16" t="str">
        <f t="shared" si="5"/>
        <v>5</v>
      </c>
      <c r="P16" s="28" t="str">
        <f t="shared" si="6"/>
        <v>0000101</v>
      </c>
      <c r="Q16" t="str">
        <f t="shared" si="7"/>
        <v>0000011</v>
      </c>
      <c r="R16" t="str">
        <f t="shared" si="8"/>
        <v>0000101</v>
      </c>
      <c r="S16" s="49" t="str">
        <f t="shared" si="9"/>
        <v>0001</v>
      </c>
      <c r="T16" s="42" t="str">
        <f t="shared" si="10"/>
        <v>0011</v>
      </c>
      <c r="U16" s="42" t="str">
        <f t="shared" si="11"/>
        <v>0000101</v>
      </c>
      <c r="Y16" t="s">
        <v>300</v>
      </c>
      <c r="Z16" t="s">
        <v>307</v>
      </c>
      <c r="AA16" t="s">
        <v>301</v>
      </c>
      <c r="AB16" t="s">
        <v>302</v>
      </c>
      <c r="AC16" t="s">
        <v>303</v>
      </c>
      <c r="AD16" t="s">
        <v>304</v>
      </c>
      <c r="AE16" t="s">
        <v>305</v>
      </c>
      <c r="AF16" t="s">
        <v>306</v>
      </c>
    </row>
    <row r="17" spans="2:32" x14ac:dyDescent="0.25">
      <c r="B17">
        <v>3</v>
      </c>
      <c r="C17">
        <v>1</v>
      </c>
      <c r="D17">
        <v>1</v>
      </c>
      <c r="E17" t="s">
        <v>67</v>
      </c>
      <c r="F17" t="s">
        <v>59</v>
      </c>
      <c r="G17" t="s">
        <v>67</v>
      </c>
      <c r="J17" t="str">
        <f t="shared" si="0"/>
        <v>0011</v>
      </c>
      <c r="K17" t="str">
        <f t="shared" si="1"/>
        <v>0001</v>
      </c>
      <c r="L17" t="str">
        <f t="shared" si="2"/>
        <v>0001</v>
      </c>
      <c r="M17" t="str">
        <f t="shared" si="3"/>
        <v>12</v>
      </c>
      <c r="N17" t="str">
        <f t="shared" si="4"/>
        <v>4</v>
      </c>
      <c r="O17" t="str">
        <f t="shared" si="5"/>
        <v>12</v>
      </c>
      <c r="P17" s="28" t="str">
        <f t="shared" si="6"/>
        <v>0001100</v>
      </c>
      <c r="Q17" t="str">
        <f t="shared" si="7"/>
        <v>0000100</v>
      </c>
      <c r="R17" t="str">
        <f t="shared" si="8"/>
        <v>0001100</v>
      </c>
      <c r="S17" s="49" t="str">
        <f t="shared" si="9"/>
        <v>0001</v>
      </c>
      <c r="T17" s="42" t="str">
        <f t="shared" si="10"/>
        <v>0100</v>
      </c>
      <c r="U17" s="42" t="str">
        <f t="shared" si="11"/>
        <v>0001100</v>
      </c>
      <c r="X17" t="s">
        <v>327</v>
      </c>
      <c r="Y17" s="31" t="s">
        <v>212</v>
      </c>
      <c r="Z17">
        <v>0</v>
      </c>
      <c r="AA17">
        <v>0</v>
      </c>
      <c r="AB17" t="s">
        <v>308</v>
      </c>
      <c r="AC17" t="s">
        <v>309</v>
      </c>
      <c r="AD17" t="s">
        <v>213</v>
      </c>
      <c r="AE17" t="s">
        <v>310</v>
      </c>
      <c r="AF17" t="s">
        <v>217</v>
      </c>
    </row>
    <row r="18" spans="2:32" x14ac:dyDescent="0.25">
      <c r="B18">
        <v>4</v>
      </c>
      <c r="C18">
        <v>1</v>
      </c>
      <c r="D18">
        <v>1</v>
      </c>
      <c r="E18" t="s">
        <v>68</v>
      </c>
      <c r="F18" t="s">
        <v>60</v>
      </c>
      <c r="G18" t="s">
        <v>68</v>
      </c>
      <c r="J18" t="str">
        <f t="shared" si="0"/>
        <v>0100</v>
      </c>
      <c r="K18" t="str">
        <f t="shared" si="1"/>
        <v>0001</v>
      </c>
      <c r="L18" t="str">
        <f t="shared" si="2"/>
        <v>0001</v>
      </c>
      <c r="M18" t="str">
        <f t="shared" si="3"/>
        <v>13</v>
      </c>
      <c r="N18" t="str">
        <f t="shared" si="4"/>
        <v>5</v>
      </c>
      <c r="O18" t="str">
        <f t="shared" si="5"/>
        <v>13</v>
      </c>
      <c r="P18" s="28" t="str">
        <f t="shared" si="6"/>
        <v>0001101</v>
      </c>
      <c r="Q18" t="str">
        <f t="shared" si="7"/>
        <v>0000101</v>
      </c>
      <c r="R18" t="str">
        <f t="shared" si="8"/>
        <v>0001101</v>
      </c>
      <c r="S18" s="49" t="str">
        <f t="shared" si="9"/>
        <v>0001</v>
      </c>
      <c r="T18" s="42" t="str">
        <f t="shared" si="10"/>
        <v>0101</v>
      </c>
      <c r="U18" s="42" t="str">
        <f t="shared" si="11"/>
        <v>0001101</v>
      </c>
      <c r="X18" t="s">
        <v>175</v>
      </c>
      <c r="Y18" s="31" t="s">
        <v>215</v>
      </c>
      <c r="Z18">
        <v>0</v>
      </c>
      <c r="AA18">
        <v>0</v>
      </c>
      <c r="AB18" t="s">
        <v>224</v>
      </c>
      <c r="AC18" t="s">
        <v>309</v>
      </c>
      <c r="AD18" t="s">
        <v>242</v>
      </c>
      <c r="AE18" t="s">
        <v>311</v>
      </c>
      <c r="AF18" t="s">
        <v>222</v>
      </c>
    </row>
    <row r="19" spans="2:32" x14ac:dyDescent="0.25">
      <c r="B19">
        <v>5</v>
      </c>
      <c r="C19">
        <v>1</v>
      </c>
      <c r="D19">
        <v>1</v>
      </c>
      <c r="E19" t="s">
        <v>69</v>
      </c>
      <c r="F19" t="s">
        <v>61</v>
      </c>
      <c r="G19" t="s">
        <v>69</v>
      </c>
      <c r="J19" t="str">
        <f t="shared" si="0"/>
        <v>0101</v>
      </c>
      <c r="K19" t="str">
        <f t="shared" si="1"/>
        <v>0001</v>
      </c>
      <c r="L19" t="str">
        <f t="shared" si="2"/>
        <v>0001</v>
      </c>
      <c r="M19" t="str">
        <f t="shared" si="3"/>
        <v>14</v>
      </c>
      <c r="N19" t="str">
        <f t="shared" si="4"/>
        <v>6</v>
      </c>
      <c r="O19" t="str">
        <f t="shared" si="5"/>
        <v>14</v>
      </c>
      <c r="P19" s="28" t="str">
        <f t="shared" si="6"/>
        <v>0001110</v>
      </c>
      <c r="Q19" t="str">
        <f t="shared" si="7"/>
        <v>0000110</v>
      </c>
      <c r="R19" t="str">
        <f t="shared" si="8"/>
        <v>0001110</v>
      </c>
      <c r="S19" s="49" t="str">
        <f t="shared" si="9"/>
        <v>0001</v>
      </c>
      <c r="T19" s="42" t="str">
        <f t="shared" si="10"/>
        <v>0110</v>
      </c>
      <c r="U19" s="42" t="str">
        <f t="shared" si="11"/>
        <v>0001110</v>
      </c>
      <c r="X19" t="s">
        <v>176</v>
      </c>
      <c r="Y19" s="31" t="s">
        <v>223</v>
      </c>
      <c r="Z19">
        <v>0</v>
      </c>
      <c r="AA19">
        <v>0</v>
      </c>
      <c r="AB19" t="s">
        <v>233</v>
      </c>
      <c r="AC19" t="s">
        <v>312</v>
      </c>
      <c r="AD19" t="s">
        <v>313</v>
      </c>
      <c r="AE19" t="s">
        <v>314</v>
      </c>
      <c r="AF19" t="s">
        <v>217</v>
      </c>
    </row>
    <row r="20" spans="2:32" x14ac:dyDescent="0.25">
      <c r="B20">
        <v>3</v>
      </c>
      <c r="C20">
        <v>2</v>
      </c>
      <c r="D20">
        <v>1</v>
      </c>
      <c r="E20" t="s">
        <v>76</v>
      </c>
      <c r="F20" t="s">
        <v>62</v>
      </c>
      <c r="G20" t="s">
        <v>76</v>
      </c>
      <c r="J20" t="str">
        <f t="shared" si="0"/>
        <v>0011</v>
      </c>
      <c r="K20" t="str">
        <f t="shared" si="1"/>
        <v>0010</v>
      </c>
      <c r="L20" t="str">
        <f t="shared" si="2"/>
        <v>0001</v>
      </c>
      <c r="M20" t="str">
        <f t="shared" si="3"/>
        <v>21</v>
      </c>
      <c r="N20" t="str">
        <f t="shared" si="4"/>
        <v>7</v>
      </c>
      <c r="O20" t="str">
        <f t="shared" si="5"/>
        <v>21</v>
      </c>
      <c r="P20" s="64" t="str">
        <f t="shared" si="6"/>
        <v>0010101</v>
      </c>
      <c r="Q20" t="str">
        <f t="shared" si="7"/>
        <v>0000111</v>
      </c>
      <c r="R20" t="str">
        <f t="shared" si="8"/>
        <v>0010101</v>
      </c>
      <c r="S20" s="69" t="str">
        <f t="shared" si="9"/>
        <v>0001</v>
      </c>
      <c r="T20" s="42" t="str">
        <f t="shared" si="10"/>
        <v>0111</v>
      </c>
      <c r="U20" s="42" t="str">
        <f t="shared" si="11"/>
        <v>0010101</v>
      </c>
      <c r="X20" t="s">
        <v>328</v>
      </c>
      <c r="Y20" s="31" t="s">
        <v>227</v>
      </c>
      <c r="Z20">
        <v>0</v>
      </c>
      <c r="AA20" t="s">
        <v>315</v>
      </c>
      <c r="AB20" t="s">
        <v>316</v>
      </c>
      <c r="AC20" t="s">
        <v>317</v>
      </c>
      <c r="AD20" t="s">
        <v>242</v>
      </c>
      <c r="AE20" t="s">
        <v>311</v>
      </c>
      <c r="AF20" t="s">
        <v>222</v>
      </c>
    </row>
    <row r="21" spans="2:32" x14ac:dyDescent="0.25">
      <c r="B21">
        <v>4</v>
      </c>
      <c r="C21">
        <v>2</v>
      </c>
      <c r="D21">
        <v>1</v>
      </c>
      <c r="E21" t="s">
        <v>77</v>
      </c>
      <c r="F21" t="s">
        <v>63</v>
      </c>
      <c r="G21" t="s">
        <v>77</v>
      </c>
      <c r="J21" t="str">
        <f t="shared" si="0"/>
        <v>0100</v>
      </c>
      <c r="K21" t="str">
        <f t="shared" si="1"/>
        <v>0010</v>
      </c>
      <c r="L21" t="str">
        <f t="shared" si="2"/>
        <v>0001</v>
      </c>
      <c r="M21" t="str">
        <f t="shared" si="3"/>
        <v>22</v>
      </c>
      <c r="N21" t="str">
        <f t="shared" si="4"/>
        <v>8</v>
      </c>
      <c r="O21" t="str">
        <f t="shared" si="5"/>
        <v>22</v>
      </c>
      <c r="P21" s="64" t="str">
        <f t="shared" si="6"/>
        <v>0010110</v>
      </c>
      <c r="Q21" t="str">
        <f t="shared" si="7"/>
        <v>0001000</v>
      </c>
      <c r="R21" t="str">
        <f t="shared" si="8"/>
        <v>0010110</v>
      </c>
      <c r="S21" s="69" t="str">
        <f t="shared" si="9"/>
        <v>0001</v>
      </c>
      <c r="T21" s="42" t="str">
        <f t="shared" si="10"/>
        <v>1000</v>
      </c>
      <c r="U21" s="42" t="str">
        <f t="shared" si="11"/>
        <v>0010110</v>
      </c>
      <c r="X21" t="s">
        <v>329</v>
      </c>
      <c r="Y21" s="31" t="s">
        <v>232</v>
      </c>
      <c r="Z21">
        <v>0</v>
      </c>
      <c r="AA21" t="s">
        <v>240</v>
      </c>
      <c r="AB21" t="s">
        <v>318</v>
      </c>
      <c r="AC21" t="s">
        <v>319</v>
      </c>
      <c r="AD21" t="s">
        <v>313</v>
      </c>
      <c r="AE21" t="s">
        <v>314</v>
      </c>
      <c r="AF21" t="s">
        <v>217</v>
      </c>
    </row>
    <row r="22" spans="2:32" x14ac:dyDescent="0.25">
      <c r="B22">
        <v>5</v>
      </c>
      <c r="C22">
        <v>2</v>
      </c>
      <c r="D22">
        <v>1</v>
      </c>
      <c r="E22" t="s">
        <v>78</v>
      </c>
      <c r="F22" t="s">
        <v>64</v>
      </c>
      <c r="G22" t="s">
        <v>78</v>
      </c>
      <c r="J22" t="str">
        <f t="shared" si="0"/>
        <v>0101</v>
      </c>
      <c r="K22" t="str">
        <f t="shared" si="1"/>
        <v>0010</v>
      </c>
      <c r="L22" t="str">
        <f t="shared" si="2"/>
        <v>0001</v>
      </c>
      <c r="M22" t="str">
        <f t="shared" si="3"/>
        <v>23</v>
      </c>
      <c r="N22" t="str">
        <f t="shared" si="4"/>
        <v>9</v>
      </c>
      <c r="O22" t="str">
        <f t="shared" si="5"/>
        <v>23</v>
      </c>
      <c r="P22" s="64" t="str">
        <f t="shared" si="6"/>
        <v>0010111</v>
      </c>
      <c r="Q22" t="str">
        <f t="shared" si="7"/>
        <v>0001001</v>
      </c>
      <c r="R22" t="str">
        <f t="shared" si="8"/>
        <v>0010111</v>
      </c>
      <c r="S22" s="69" t="str">
        <f t="shared" si="9"/>
        <v>0001</v>
      </c>
      <c r="T22" s="42" t="str">
        <f t="shared" si="10"/>
        <v>1001</v>
      </c>
      <c r="U22" s="42" t="str">
        <f t="shared" si="11"/>
        <v>0010111</v>
      </c>
      <c r="X22" t="s">
        <v>330</v>
      </c>
      <c r="Y22" s="31" t="s">
        <v>236</v>
      </c>
      <c r="Z22">
        <v>0</v>
      </c>
      <c r="AA22">
        <v>1</v>
      </c>
      <c r="AB22" t="s">
        <v>224</v>
      </c>
      <c r="AC22" t="s">
        <v>309</v>
      </c>
      <c r="AD22" t="s">
        <v>320</v>
      </c>
      <c r="AE22" t="s">
        <v>321</v>
      </c>
      <c r="AF22" t="s">
        <v>222</v>
      </c>
    </row>
    <row r="23" spans="2:32" x14ac:dyDescent="0.25">
      <c r="B23">
        <v>6</v>
      </c>
      <c r="C23">
        <v>0</v>
      </c>
      <c r="D23">
        <v>2</v>
      </c>
      <c r="E23" t="s">
        <v>61</v>
      </c>
      <c r="F23" t="s">
        <v>56</v>
      </c>
      <c r="G23" t="s">
        <v>61</v>
      </c>
      <c r="J23" t="str">
        <f t="shared" si="0"/>
        <v>0110</v>
      </c>
      <c r="K23" t="str">
        <f t="shared" si="1"/>
        <v>0000</v>
      </c>
      <c r="L23" t="str">
        <f t="shared" si="2"/>
        <v>0010</v>
      </c>
      <c r="M23" t="str">
        <f t="shared" si="3"/>
        <v>6</v>
      </c>
      <c r="N23" t="str">
        <f t="shared" si="4"/>
        <v>1</v>
      </c>
      <c r="O23" t="str">
        <f t="shared" si="5"/>
        <v>6</v>
      </c>
      <c r="P23" s="28" t="str">
        <f t="shared" si="6"/>
        <v>0000110</v>
      </c>
      <c r="Q23" t="str">
        <f t="shared" si="7"/>
        <v>0000001</v>
      </c>
      <c r="R23" t="str">
        <f t="shared" si="8"/>
        <v>0000110</v>
      </c>
      <c r="S23" s="72" t="str">
        <f t="shared" si="9"/>
        <v>0010</v>
      </c>
      <c r="T23" s="38" t="str">
        <f t="shared" si="10"/>
        <v>0001</v>
      </c>
      <c r="U23" s="38" t="str">
        <f t="shared" si="11"/>
        <v>0000110</v>
      </c>
      <c r="X23" t="s">
        <v>331</v>
      </c>
      <c r="Y23" s="31" t="s">
        <v>239</v>
      </c>
      <c r="Z23" t="s">
        <v>233</v>
      </c>
      <c r="AA23" t="s">
        <v>322</v>
      </c>
      <c r="AB23" t="s">
        <v>322</v>
      </c>
      <c r="AC23" t="s">
        <v>312</v>
      </c>
      <c r="AD23" t="s">
        <v>313</v>
      </c>
      <c r="AE23" t="s">
        <v>314</v>
      </c>
      <c r="AF23" t="s">
        <v>217</v>
      </c>
    </row>
    <row r="24" spans="2:32" x14ac:dyDescent="0.25">
      <c r="B24">
        <v>7</v>
      </c>
      <c r="C24">
        <v>0</v>
      </c>
      <c r="D24">
        <v>2</v>
      </c>
      <c r="E24" t="s">
        <v>62</v>
      </c>
      <c r="F24" t="s">
        <v>57</v>
      </c>
      <c r="G24" t="s">
        <v>62</v>
      </c>
      <c r="J24" t="str">
        <f t="shared" si="0"/>
        <v>0111</v>
      </c>
      <c r="K24" t="str">
        <f t="shared" si="1"/>
        <v>0000</v>
      </c>
      <c r="L24" t="str">
        <f t="shared" si="2"/>
        <v>0010</v>
      </c>
      <c r="M24" t="str">
        <f t="shared" si="3"/>
        <v>7</v>
      </c>
      <c r="N24" t="str">
        <f t="shared" si="4"/>
        <v>2</v>
      </c>
      <c r="O24" t="str">
        <f t="shared" si="5"/>
        <v>7</v>
      </c>
      <c r="P24" s="28" t="str">
        <f t="shared" si="6"/>
        <v>0000111</v>
      </c>
      <c r="Q24" t="str">
        <f t="shared" si="7"/>
        <v>0000010</v>
      </c>
      <c r="R24" t="str">
        <f t="shared" si="8"/>
        <v>0000111</v>
      </c>
      <c r="S24" s="72" t="str">
        <f t="shared" si="9"/>
        <v>0010</v>
      </c>
      <c r="T24" s="38" t="str">
        <f t="shared" si="10"/>
        <v>0010</v>
      </c>
      <c r="U24" s="38" t="str">
        <f t="shared" si="11"/>
        <v>0000111</v>
      </c>
      <c r="X24" t="s">
        <v>332</v>
      </c>
      <c r="Y24" s="31" t="s">
        <v>241</v>
      </c>
      <c r="Z24" t="s">
        <v>237</v>
      </c>
      <c r="AA24" t="s">
        <v>316</v>
      </c>
      <c r="AB24" t="s">
        <v>316</v>
      </c>
      <c r="AC24" t="s">
        <v>317</v>
      </c>
      <c r="AD24" t="s">
        <v>320</v>
      </c>
      <c r="AE24" t="s">
        <v>323</v>
      </c>
      <c r="AF24" t="s">
        <v>222</v>
      </c>
    </row>
    <row r="25" spans="2:32" x14ac:dyDescent="0.25">
      <c r="B25">
        <v>8</v>
      </c>
      <c r="C25">
        <v>0</v>
      </c>
      <c r="D25">
        <v>2</v>
      </c>
      <c r="E25" t="s">
        <v>63</v>
      </c>
      <c r="F25" t="s">
        <v>58</v>
      </c>
      <c r="G25" t="s">
        <v>63</v>
      </c>
      <c r="J25" t="str">
        <f t="shared" si="0"/>
        <v>1000</v>
      </c>
      <c r="K25" t="str">
        <f t="shared" si="1"/>
        <v>0000</v>
      </c>
      <c r="L25" t="str">
        <f t="shared" si="2"/>
        <v>0010</v>
      </c>
      <c r="M25" t="str">
        <f t="shared" si="3"/>
        <v>8</v>
      </c>
      <c r="N25" t="str">
        <f t="shared" si="4"/>
        <v>3</v>
      </c>
      <c r="O25" t="str">
        <f t="shared" si="5"/>
        <v>8</v>
      </c>
      <c r="P25" s="28" t="str">
        <f t="shared" si="6"/>
        <v>0001000</v>
      </c>
      <c r="Q25" t="str">
        <f t="shared" si="7"/>
        <v>0000011</v>
      </c>
      <c r="R25" t="str">
        <f t="shared" si="8"/>
        <v>0001000</v>
      </c>
      <c r="S25" s="72" t="str">
        <f t="shared" si="9"/>
        <v>0010</v>
      </c>
      <c r="T25" s="38" t="str">
        <f t="shared" si="10"/>
        <v>0011</v>
      </c>
      <c r="U25" s="38" t="str">
        <f t="shared" si="11"/>
        <v>0001000</v>
      </c>
      <c r="X25" t="s">
        <v>333</v>
      </c>
      <c r="Y25" s="31" t="s">
        <v>245</v>
      </c>
      <c r="Z25" t="s">
        <v>237</v>
      </c>
      <c r="AA25" t="s">
        <v>316</v>
      </c>
      <c r="AB25" t="s">
        <v>324</v>
      </c>
      <c r="AC25" t="s">
        <v>325</v>
      </c>
      <c r="AD25" t="s">
        <v>246</v>
      </c>
      <c r="AE25" t="s">
        <v>326</v>
      </c>
      <c r="AF25" t="s">
        <v>217</v>
      </c>
    </row>
    <row r="26" spans="2:32" x14ac:dyDescent="0.25">
      <c r="B26">
        <v>6</v>
      </c>
      <c r="C26">
        <v>1</v>
      </c>
      <c r="D26">
        <v>2</v>
      </c>
      <c r="E26" t="s">
        <v>70</v>
      </c>
      <c r="F26" t="s">
        <v>59</v>
      </c>
      <c r="G26" t="s">
        <v>70</v>
      </c>
      <c r="J26" t="str">
        <f t="shared" si="0"/>
        <v>0110</v>
      </c>
      <c r="K26" t="str">
        <f t="shared" si="1"/>
        <v>0001</v>
      </c>
      <c r="L26" t="str">
        <f t="shared" si="2"/>
        <v>0010</v>
      </c>
      <c r="M26" t="str">
        <f t="shared" si="3"/>
        <v>15</v>
      </c>
      <c r="N26" t="str">
        <f t="shared" si="4"/>
        <v>4</v>
      </c>
      <c r="O26" t="str">
        <f t="shared" si="5"/>
        <v>15</v>
      </c>
      <c r="P26" s="28" t="str">
        <f t="shared" si="6"/>
        <v>0001111</v>
      </c>
      <c r="Q26" t="str">
        <f t="shared" si="7"/>
        <v>0000100</v>
      </c>
      <c r="R26" t="str">
        <f t="shared" si="8"/>
        <v>0001111</v>
      </c>
      <c r="S26" s="72" t="str">
        <f t="shared" si="9"/>
        <v>0010</v>
      </c>
      <c r="T26" s="38" t="str">
        <f t="shared" si="10"/>
        <v>0100</v>
      </c>
      <c r="U26" s="38" t="str">
        <f t="shared" si="11"/>
        <v>0001111</v>
      </c>
    </row>
    <row r="27" spans="2:32" x14ac:dyDescent="0.25">
      <c r="B27">
        <v>7</v>
      </c>
      <c r="C27">
        <v>1</v>
      </c>
      <c r="D27">
        <v>2</v>
      </c>
      <c r="E27" t="s">
        <v>71</v>
      </c>
      <c r="F27" t="s">
        <v>60</v>
      </c>
      <c r="G27" t="s">
        <v>71</v>
      </c>
      <c r="J27" t="str">
        <f t="shared" si="0"/>
        <v>0111</v>
      </c>
      <c r="K27" t="str">
        <f t="shared" si="1"/>
        <v>0001</v>
      </c>
      <c r="L27" t="str">
        <f t="shared" si="2"/>
        <v>0010</v>
      </c>
      <c r="M27" t="str">
        <f t="shared" si="3"/>
        <v>16</v>
      </c>
      <c r="N27" t="str">
        <f t="shared" si="4"/>
        <v>5</v>
      </c>
      <c r="O27" t="str">
        <f t="shared" si="5"/>
        <v>16</v>
      </c>
      <c r="P27" s="64" t="str">
        <f t="shared" si="6"/>
        <v>0010000</v>
      </c>
      <c r="Q27" t="str">
        <f t="shared" si="7"/>
        <v>0000101</v>
      </c>
      <c r="R27" t="str">
        <f t="shared" si="8"/>
        <v>0010000</v>
      </c>
      <c r="S27" s="96" t="str">
        <f t="shared" si="9"/>
        <v>0010</v>
      </c>
      <c r="T27" s="38" t="str">
        <f t="shared" si="10"/>
        <v>0101</v>
      </c>
      <c r="U27" s="38" t="str">
        <f t="shared" si="11"/>
        <v>0010000</v>
      </c>
    </row>
    <row r="28" spans="2:32" x14ac:dyDescent="0.25">
      <c r="B28">
        <v>8</v>
      </c>
      <c r="C28">
        <v>1</v>
      </c>
      <c r="D28">
        <v>2</v>
      </c>
      <c r="E28" t="s">
        <v>72</v>
      </c>
      <c r="F28" t="s">
        <v>61</v>
      </c>
      <c r="G28" t="s">
        <v>72</v>
      </c>
      <c r="J28" t="str">
        <f t="shared" si="0"/>
        <v>1000</v>
      </c>
      <c r="K28" t="str">
        <f t="shared" si="1"/>
        <v>0001</v>
      </c>
      <c r="L28" t="str">
        <f t="shared" si="2"/>
        <v>0010</v>
      </c>
      <c r="M28" t="str">
        <f t="shared" si="3"/>
        <v>17</v>
      </c>
      <c r="N28" t="str">
        <f t="shared" si="4"/>
        <v>6</v>
      </c>
      <c r="O28" t="str">
        <f t="shared" si="5"/>
        <v>17</v>
      </c>
      <c r="P28" s="64" t="str">
        <f t="shared" si="6"/>
        <v>0010001</v>
      </c>
      <c r="Q28" t="str">
        <f t="shared" si="7"/>
        <v>0000110</v>
      </c>
      <c r="R28" t="str">
        <f t="shared" si="8"/>
        <v>0010001</v>
      </c>
      <c r="S28" s="96" t="str">
        <f t="shared" si="9"/>
        <v>0010</v>
      </c>
      <c r="T28" s="38" t="str">
        <f t="shared" si="10"/>
        <v>0110</v>
      </c>
      <c r="U28" s="38" t="str">
        <f t="shared" si="11"/>
        <v>0010001</v>
      </c>
    </row>
    <row r="29" spans="2:32" x14ac:dyDescent="0.25">
      <c r="B29">
        <v>6</v>
      </c>
      <c r="C29">
        <v>2</v>
      </c>
      <c r="D29">
        <v>2</v>
      </c>
      <c r="E29" t="s">
        <v>79</v>
      </c>
      <c r="F29" t="s">
        <v>62</v>
      </c>
      <c r="G29" t="s">
        <v>79</v>
      </c>
      <c r="J29" t="str">
        <f t="shared" si="0"/>
        <v>0110</v>
      </c>
      <c r="K29" t="str">
        <f t="shared" si="1"/>
        <v>0010</v>
      </c>
      <c r="L29" t="str">
        <f t="shared" si="2"/>
        <v>0010</v>
      </c>
      <c r="M29" t="str">
        <f t="shared" si="3"/>
        <v>24</v>
      </c>
      <c r="N29" t="str">
        <f t="shared" si="4"/>
        <v>7</v>
      </c>
      <c r="O29" t="str">
        <f t="shared" si="5"/>
        <v>24</v>
      </c>
      <c r="P29" s="64" t="str">
        <f t="shared" si="6"/>
        <v>0011000</v>
      </c>
      <c r="Q29" t="str">
        <f t="shared" si="7"/>
        <v>0000111</v>
      </c>
      <c r="R29" t="str">
        <f t="shared" si="8"/>
        <v>0011000</v>
      </c>
      <c r="S29" s="96" t="str">
        <f t="shared" si="9"/>
        <v>0010</v>
      </c>
      <c r="T29" s="38" t="str">
        <f t="shared" si="10"/>
        <v>0111</v>
      </c>
      <c r="U29" s="38" t="str">
        <f t="shared" si="11"/>
        <v>0011000</v>
      </c>
    </row>
    <row r="30" spans="2:32" x14ac:dyDescent="0.25">
      <c r="B30">
        <v>7</v>
      </c>
      <c r="C30">
        <v>2</v>
      </c>
      <c r="D30">
        <v>2</v>
      </c>
      <c r="E30" t="s">
        <v>80</v>
      </c>
      <c r="F30" t="s">
        <v>63</v>
      </c>
      <c r="G30" t="s">
        <v>80</v>
      </c>
      <c r="J30" t="str">
        <f t="shared" si="0"/>
        <v>0111</v>
      </c>
      <c r="K30" t="str">
        <f t="shared" si="1"/>
        <v>0010</v>
      </c>
      <c r="L30" t="str">
        <f t="shared" si="2"/>
        <v>0010</v>
      </c>
      <c r="M30" t="str">
        <f t="shared" si="3"/>
        <v>25</v>
      </c>
      <c r="N30" t="str">
        <f t="shared" si="4"/>
        <v>8</v>
      </c>
      <c r="O30" t="str">
        <f t="shared" si="5"/>
        <v>25</v>
      </c>
      <c r="P30" s="64" t="str">
        <f t="shared" si="6"/>
        <v>0011001</v>
      </c>
      <c r="Q30" t="str">
        <f t="shared" si="7"/>
        <v>0001000</v>
      </c>
      <c r="R30" t="str">
        <f t="shared" si="8"/>
        <v>0011001</v>
      </c>
      <c r="S30" s="96" t="str">
        <f t="shared" si="9"/>
        <v>0010</v>
      </c>
      <c r="T30" s="38" t="str">
        <f t="shared" si="10"/>
        <v>1000</v>
      </c>
      <c r="U30" s="38" t="str">
        <f t="shared" si="11"/>
        <v>0011001</v>
      </c>
    </row>
    <row r="31" spans="2:32" x14ac:dyDescent="0.25">
      <c r="B31">
        <v>8</v>
      </c>
      <c r="C31">
        <v>2</v>
      </c>
      <c r="D31">
        <v>2</v>
      </c>
      <c r="E31" t="s">
        <v>81</v>
      </c>
      <c r="F31" t="s">
        <v>64</v>
      </c>
      <c r="G31" t="s">
        <v>81</v>
      </c>
      <c r="J31" t="str">
        <f t="shared" si="0"/>
        <v>1000</v>
      </c>
      <c r="K31" t="str">
        <f t="shared" si="1"/>
        <v>0010</v>
      </c>
      <c r="L31" t="str">
        <f t="shared" si="2"/>
        <v>0010</v>
      </c>
      <c r="M31" t="str">
        <f t="shared" si="3"/>
        <v>26</v>
      </c>
      <c r="N31" t="str">
        <f t="shared" si="4"/>
        <v>9</v>
      </c>
      <c r="O31" t="str">
        <f t="shared" si="5"/>
        <v>26</v>
      </c>
      <c r="P31" s="64" t="str">
        <f t="shared" si="6"/>
        <v>0011010</v>
      </c>
      <c r="Q31" t="str">
        <f t="shared" si="7"/>
        <v>0001001</v>
      </c>
      <c r="R31" t="str">
        <f t="shared" si="8"/>
        <v>0011010</v>
      </c>
      <c r="S31" s="96" t="str">
        <f t="shared" si="9"/>
        <v>0010</v>
      </c>
      <c r="T31" s="38" t="str">
        <f t="shared" si="10"/>
        <v>1001</v>
      </c>
      <c r="U31" s="38" t="str">
        <f t="shared" si="11"/>
        <v>0011010</v>
      </c>
    </row>
    <row r="32" spans="2:32" x14ac:dyDescent="0.25">
      <c r="B32">
        <v>0</v>
      </c>
      <c r="C32">
        <v>3</v>
      </c>
      <c r="D32">
        <v>3</v>
      </c>
      <c r="E32" t="s">
        <v>82</v>
      </c>
      <c r="F32" t="s">
        <v>56</v>
      </c>
      <c r="G32" t="s">
        <v>82</v>
      </c>
      <c r="J32" t="str">
        <f t="shared" si="0"/>
        <v>0000</v>
      </c>
      <c r="K32" t="str">
        <f t="shared" si="1"/>
        <v>0011</v>
      </c>
      <c r="L32" t="str">
        <f t="shared" si="2"/>
        <v>0011</v>
      </c>
      <c r="M32" t="str">
        <f t="shared" si="3"/>
        <v>27</v>
      </c>
      <c r="N32" t="str">
        <f t="shared" si="4"/>
        <v>1</v>
      </c>
      <c r="O32" t="str">
        <f t="shared" si="5"/>
        <v>27</v>
      </c>
      <c r="P32" s="64" t="str">
        <f t="shared" si="6"/>
        <v>0011011</v>
      </c>
      <c r="Q32" t="str">
        <f t="shared" si="7"/>
        <v>0000001</v>
      </c>
      <c r="R32" t="str">
        <f t="shared" si="8"/>
        <v>0011011</v>
      </c>
      <c r="S32" s="67" t="str">
        <f t="shared" si="9"/>
        <v>0011</v>
      </c>
      <c r="T32" s="35" t="str">
        <f t="shared" si="10"/>
        <v>0001</v>
      </c>
      <c r="U32" s="35" t="str">
        <f t="shared" si="11"/>
        <v>0011011</v>
      </c>
    </row>
    <row r="33" spans="2:26" x14ac:dyDescent="0.25">
      <c r="B33">
        <v>1</v>
      </c>
      <c r="C33">
        <v>3</v>
      </c>
      <c r="D33">
        <v>3</v>
      </c>
      <c r="E33" t="s">
        <v>83</v>
      </c>
      <c r="F33" t="s">
        <v>57</v>
      </c>
      <c r="G33" t="s">
        <v>83</v>
      </c>
      <c r="J33" t="str">
        <f t="shared" si="0"/>
        <v>0001</v>
      </c>
      <c r="K33" t="str">
        <f t="shared" si="1"/>
        <v>0011</v>
      </c>
      <c r="L33" t="str">
        <f t="shared" si="2"/>
        <v>0011</v>
      </c>
      <c r="M33" t="str">
        <f t="shared" si="3"/>
        <v>28</v>
      </c>
      <c r="N33" t="str">
        <f t="shared" si="4"/>
        <v>2</v>
      </c>
      <c r="O33" t="str">
        <f t="shared" si="5"/>
        <v>28</v>
      </c>
      <c r="P33" s="64" t="str">
        <f t="shared" si="6"/>
        <v>0011100</v>
      </c>
      <c r="Q33" t="str">
        <f t="shared" si="7"/>
        <v>0000010</v>
      </c>
      <c r="R33" t="str">
        <f t="shared" si="8"/>
        <v>0011100</v>
      </c>
      <c r="S33" s="67" t="str">
        <f t="shared" si="9"/>
        <v>0011</v>
      </c>
      <c r="T33" s="35" t="str">
        <f t="shared" si="10"/>
        <v>0010</v>
      </c>
      <c r="U33" s="35" t="str">
        <f t="shared" si="11"/>
        <v>0011100</v>
      </c>
    </row>
    <row r="34" spans="2:26" x14ac:dyDescent="0.25">
      <c r="B34">
        <v>2</v>
      </c>
      <c r="C34">
        <v>3</v>
      </c>
      <c r="D34">
        <v>3</v>
      </c>
      <c r="E34" t="s">
        <v>84</v>
      </c>
      <c r="F34" t="s">
        <v>58</v>
      </c>
      <c r="G34" t="s">
        <v>84</v>
      </c>
      <c r="J34" t="str">
        <f t="shared" si="0"/>
        <v>0010</v>
      </c>
      <c r="K34" t="str">
        <f t="shared" si="1"/>
        <v>0011</v>
      </c>
      <c r="L34" t="str">
        <f t="shared" si="2"/>
        <v>0011</v>
      </c>
      <c r="M34" t="str">
        <f t="shared" si="3"/>
        <v>29</v>
      </c>
      <c r="N34" t="str">
        <f t="shared" si="4"/>
        <v>3</v>
      </c>
      <c r="O34" t="str">
        <f t="shared" si="5"/>
        <v>29</v>
      </c>
      <c r="P34" s="64" t="str">
        <f t="shared" si="6"/>
        <v>0011101</v>
      </c>
      <c r="Q34" t="str">
        <f t="shared" si="7"/>
        <v>0000011</v>
      </c>
      <c r="R34" t="str">
        <f t="shared" si="8"/>
        <v>0011101</v>
      </c>
      <c r="S34" s="67" t="str">
        <f t="shared" si="9"/>
        <v>0011</v>
      </c>
      <c r="T34" s="35" t="str">
        <f t="shared" si="10"/>
        <v>0011</v>
      </c>
      <c r="U34" s="35" t="str">
        <f t="shared" si="11"/>
        <v>0011101</v>
      </c>
    </row>
    <row r="35" spans="2:26" x14ac:dyDescent="0.25">
      <c r="B35">
        <v>0</v>
      </c>
      <c r="C35">
        <v>4</v>
      </c>
      <c r="D35">
        <v>3</v>
      </c>
      <c r="E35" t="s">
        <v>91</v>
      </c>
      <c r="F35" t="s">
        <v>59</v>
      </c>
      <c r="G35" t="s">
        <v>91</v>
      </c>
      <c r="J35" t="str">
        <f t="shared" si="0"/>
        <v>0000</v>
      </c>
      <c r="K35" t="str">
        <f t="shared" si="1"/>
        <v>0100</v>
      </c>
      <c r="L35" t="str">
        <f t="shared" si="2"/>
        <v>0011</v>
      </c>
      <c r="M35" t="str">
        <f t="shared" si="3"/>
        <v>36</v>
      </c>
      <c r="N35" t="str">
        <f t="shared" si="4"/>
        <v>4</v>
      </c>
      <c r="O35" t="str">
        <f t="shared" si="5"/>
        <v>36</v>
      </c>
      <c r="P35" s="63" t="str">
        <f t="shared" si="6"/>
        <v>0100100</v>
      </c>
      <c r="Q35" t="str">
        <f t="shared" si="7"/>
        <v>0000100</v>
      </c>
      <c r="R35" t="str">
        <f t="shared" si="8"/>
        <v>0100100</v>
      </c>
      <c r="S35" s="97" t="str">
        <f t="shared" si="9"/>
        <v>0011</v>
      </c>
      <c r="T35" s="35" t="str">
        <f t="shared" si="10"/>
        <v>0100</v>
      </c>
      <c r="U35" s="35" t="str">
        <f t="shared" si="11"/>
        <v>0100100</v>
      </c>
    </row>
    <row r="36" spans="2:26" x14ac:dyDescent="0.25">
      <c r="B36">
        <v>1</v>
      </c>
      <c r="C36">
        <v>4</v>
      </c>
      <c r="D36">
        <v>3</v>
      </c>
      <c r="E36" t="s">
        <v>92</v>
      </c>
      <c r="F36" t="s">
        <v>60</v>
      </c>
      <c r="G36" t="s">
        <v>92</v>
      </c>
      <c r="J36" t="str">
        <f t="shared" si="0"/>
        <v>0001</v>
      </c>
      <c r="K36" t="str">
        <f t="shared" si="1"/>
        <v>0100</v>
      </c>
      <c r="L36" t="str">
        <f t="shared" si="2"/>
        <v>0011</v>
      </c>
      <c r="M36" t="str">
        <f t="shared" si="3"/>
        <v>37</v>
      </c>
      <c r="N36" t="str">
        <f t="shared" si="4"/>
        <v>5</v>
      </c>
      <c r="O36" t="str">
        <f t="shared" si="5"/>
        <v>37</v>
      </c>
      <c r="P36" s="63" t="str">
        <f t="shared" si="6"/>
        <v>0100101</v>
      </c>
      <c r="Q36" t="str">
        <f t="shared" si="7"/>
        <v>0000101</v>
      </c>
      <c r="R36" t="str">
        <f t="shared" si="8"/>
        <v>0100101</v>
      </c>
      <c r="S36" s="97" t="str">
        <f t="shared" si="9"/>
        <v>0011</v>
      </c>
      <c r="T36" s="35" t="str">
        <f t="shared" si="10"/>
        <v>0101</v>
      </c>
      <c r="U36" s="35" t="str">
        <f t="shared" si="11"/>
        <v>0100101</v>
      </c>
      <c r="Y36" s="26"/>
      <c r="Z36" s="26"/>
    </row>
    <row r="37" spans="2:26" x14ac:dyDescent="0.25">
      <c r="B37">
        <v>2</v>
      </c>
      <c r="C37">
        <v>4</v>
      </c>
      <c r="D37">
        <v>3</v>
      </c>
      <c r="E37" t="s">
        <v>93</v>
      </c>
      <c r="F37" t="s">
        <v>61</v>
      </c>
      <c r="G37" t="s">
        <v>93</v>
      </c>
      <c r="J37" t="str">
        <f t="shared" ref="J37:J68" si="12">DEC2BIN(B37,4)</f>
        <v>0010</v>
      </c>
      <c r="K37" t="str">
        <f t="shared" ref="K37:K68" si="13">DEC2BIN(C37,4)</f>
        <v>0100</v>
      </c>
      <c r="L37" t="str">
        <f t="shared" ref="L37:L68" si="14">DEC2BIN(D37,4)</f>
        <v>0011</v>
      </c>
      <c r="M37" t="str">
        <f t="shared" ref="M37:M68" si="15">RIGHT(E37,LEN(E37)-3)</f>
        <v>38</v>
      </c>
      <c r="N37" t="str">
        <f t="shared" ref="N37:N68" si="16">RIGHT(F37,LEN(F37)-3)</f>
        <v>6</v>
      </c>
      <c r="O37" t="str">
        <f t="shared" ref="O37:O68" si="17">RIGHT(G37,LEN(G37)-3)</f>
        <v>38</v>
      </c>
      <c r="P37" s="63" t="str">
        <f t="shared" ref="P37:P68" si="18">DEC2BIN(M37,7)</f>
        <v>0100110</v>
      </c>
      <c r="Q37" t="str">
        <f t="shared" ref="Q37:Q68" si="19">DEC2BIN(N37,7)</f>
        <v>0000110</v>
      </c>
      <c r="R37" t="str">
        <f t="shared" ref="R37:R68" si="20">DEC2BIN(O37,7)</f>
        <v>0100110</v>
      </c>
      <c r="S37" s="97" t="str">
        <f t="shared" ref="S37:S68" si="21">L37</f>
        <v>0011</v>
      </c>
      <c r="T37" s="35" t="str">
        <f t="shared" ref="T37:T68" si="22">RIGHT(Q37,4)</f>
        <v>0110</v>
      </c>
      <c r="U37" s="35" t="str">
        <f t="shared" ref="U37:U68" si="23">R37</f>
        <v>0100110</v>
      </c>
      <c r="Y37" s="26"/>
    </row>
    <row r="38" spans="2:26" x14ac:dyDescent="0.25">
      <c r="B38">
        <v>0</v>
      </c>
      <c r="C38">
        <v>5</v>
      </c>
      <c r="D38">
        <v>3</v>
      </c>
      <c r="E38" t="s">
        <v>100</v>
      </c>
      <c r="F38" t="s">
        <v>62</v>
      </c>
      <c r="G38" t="s">
        <v>100</v>
      </c>
      <c r="J38" t="str">
        <f t="shared" si="12"/>
        <v>0000</v>
      </c>
      <c r="K38" t="str">
        <f t="shared" si="13"/>
        <v>0101</v>
      </c>
      <c r="L38" t="str">
        <f t="shared" si="14"/>
        <v>0011</v>
      </c>
      <c r="M38" t="str">
        <f t="shared" si="15"/>
        <v>45</v>
      </c>
      <c r="N38" t="str">
        <f t="shared" si="16"/>
        <v>7</v>
      </c>
      <c r="O38" t="str">
        <f t="shared" si="17"/>
        <v>45</v>
      </c>
      <c r="P38" s="63" t="str">
        <f t="shared" si="18"/>
        <v>0101101</v>
      </c>
      <c r="Q38" t="str">
        <f t="shared" si="19"/>
        <v>0000111</v>
      </c>
      <c r="R38" t="str">
        <f t="shared" si="20"/>
        <v>0101101</v>
      </c>
      <c r="S38" s="97" t="str">
        <f t="shared" si="21"/>
        <v>0011</v>
      </c>
      <c r="T38" s="35" t="str">
        <f t="shared" si="22"/>
        <v>0111</v>
      </c>
      <c r="U38" s="35" t="str">
        <f t="shared" si="23"/>
        <v>0101101</v>
      </c>
    </row>
    <row r="39" spans="2:26" x14ac:dyDescent="0.25">
      <c r="B39">
        <v>1</v>
      </c>
      <c r="C39">
        <v>5</v>
      </c>
      <c r="D39">
        <v>3</v>
      </c>
      <c r="E39" t="s">
        <v>101</v>
      </c>
      <c r="F39" t="s">
        <v>63</v>
      </c>
      <c r="G39" t="s">
        <v>101</v>
      </c>
      <c r="J39" t="str">
        <f t="shared" si="12"/>
        <v>0001</v>
      </c>
      <c r="K39" t="str">
        <f t="shared" si="13"/>
        <v>0101</v>
      </c>
      <c r="L39" t="str">
        <f t="shared" si="14"/>
        <v>0011</v>
      </c>
      <c r="M39" t="str">
        <f t="shared" si="15"/>
        <v>46</v>
      </c>
      <c r="N39" t="str">
        <f t="shared" si="16"/>
        <v>8</v>
      </c>
      <c r="O39" t="str">
        <f t="shared" si="17"/>
        <v>46</v>
      </c>
      <c r="P39" s="63" t="str">
        <f t="shared" si="18"/>
        <v>0101110</v>
      </c>
      <c r="Q39" t="str">
        <f t="shared" si="19"/>
        <v>0001000</v>
      </c>
      <c r="R39" t="str">
        <f t="shared" si="20"/>
        <v>0101110</v>
      </c>
      <c r="S39" s="97" t="str">
        <f t="shared" si="21"/>
        <v>0011</v>
      </c>
      <c r="T39" s="35" t="str">
        <f t="shared" si="22"/>
        <v>1000</v>
      </c>
      <c r="U39" s="35" t="str">
        <f t="shared" si="23"/>
        <v>0101110</v>
      </c>
    </row>
    <row r="40" spans="2:26" x14ac:dyDescent="0.25">
      <c r="B40">
        <v>2</v>
      </c>
      <c r="C40">
        <v>5</v>
      </c>
      <c r="D40">
        <v>3</v>
      </c>
      <c r="E40" t="s">
        <v>102</v>
      </c>
      <c r="F40" t="s">
        <v>64</v>
      </c>
      <c r="G40" t="s">
        <v>102</v>
      </c>
      <c r="J40" t="str">
        <f t="shared" si="12"/>
        <v>0010</v>
      </c>
      <c r="K40" t="str">
        <f t="shared" si="13"/>
        <v>0101</v>
      </c>
      <c r="L40" t="str">
        <f t="shared" si="14"/>
        <v>0011</v>
      </c>
      <c r="M40" t="str">
        <f t="shared" si="15"/>
        <v>47</v>
      </c>
      <c r="N40" t="str">
        <f t="shared" si="16"/>
        <v>9</v>
      </c>
      <c r="O40" t="str">
        <f t="shared" si="17"/>
        <v>47</v>
      </c>
      <c r="P40" s="63" t="str">
        <f t="shared" si="18"/>
        <v>0101111</v>
      </c>
      <c r="Q40" t="str">
        <f t="shared" si="19"/>
        <v>0001001</v>
      </c>
      <c r="R40" t="str">
        <f t="shared" si="20"/>
        <v>0101111</v>
      </c>
      <c r="S40" s="97" t="str">
        <f t="shared" si="21"/>
        <v>0011</v>
      </c>
      <c r="T40" s="35" t="str">
        <f t="shared" si="22"/>
        <v>1001</v>
      </c>
      <c r="U40" s="35" t="str">
        <f t="shared" si="23"/>
        <v>0101111</v>
      </c>
    </row>
    <row r="41" spans="2:26" x14ac:dyDescent="0.25">
      <c r="B41">
        <v>3</v>
      </c>
      <c r="C41">
        <v>3</v>
      </c>
      <c r="D41">
        <v>4</v>
      </c>
      <c r="E41" t="s">
        <v>85</v>
      </c>
      <c r="F41" t="s">
        <v>56</v>
      </c>
      <c r="G41" t="s">
        <v>85</v>
      </c>
      <c r="J41" t="str">
        <f t="shared" si="12"/>
        <v>0011</v>
      </c>
      <c r="K41" t="str">
        <f t="shared" si="13"/>
        <v>0011</v>
      </c>
      <c r="L41" t="str">
        <f t="shared" si="14"/>
        <v>0100</v>
      </c>
      <c r="M41" t="str">
        <f t="shared" si="15"/>
        <v>30</v>
      </c>
      <c r="N41" t="str">
        <f t="shared" si="16"/>
        <v>1</v>
      </c>
      <c r="O41" t="str">
        <f t="shared" si="17"/>
        <v>30</v>
      </c>
      <c r="P41" s="64" t="str">
        <f t="shared" si="18"/>
        <v>0011110</v>
      </c>
      <c r="Q41" t="str">
        <f t="shared" si="19"/>
        <v>0000001</v>
      </c>
      <c r="R41" t="str">
        <f t="shared" si="20"/>
        <v>0011110</v>
      </c>
      <c r="S41" s="66" t="str">
        <f t="shared" si="21"/>
        <v>0100</v>
      </c>
      <c r="T41" s="33" t="str">
        <f t="shared" si="22"/>
        <v>0001</v>
      </c>
      <c r="U41" s="33" t="str">
        <f t="shared" si="23"/>
        <v>0011110</v>
      </c>
    </row>
    <row r="42" spans="2:26" x14ac:dyDescent="0.25">
      <c r="B42">
        <v>4</v>
      </c>
      <c r="C42">
        <v>3</v>
      </c>
      <c r="D42">
        <v>4</v>
      </c>
      <c r="E42" t="s">
        <v>86</v>
      </c>
      <c r="F42" t="s">
        <v>57</v>
      </c>
      <c r="G42" t="s">
        <v>86</v>
      </c>
      <c r="J42" t="str">
        <f t="shared" si="12"/>
        <v>0100</v>
      </c>
      <c r="K42" t="str">
        <f t="shared" si="13"/>
        <v>0011</v>
      </c>
      <c r="L42" t="str">
        <f t="shared" si="14"/>
        <v>0100</v>
      </c>
      <c r="M42" t="str">
        <f t="shared" si="15"/>
        <v>31</v>
      </c>
      <c r="N42" t="str">
        <f t="shared" si="16"/>
        <v>2</v>
      </c>
      <c r="O42" t="str">
        <f t="shared" si="17"/>
        <v>31</v>
      </c>
      <c r="P42" s="64" t="str">
        <f t="shared" si="18"/>
        <v>0011111</v>
      </c>
      <c r="Q42" t="str">
        <f t="shared" si="19"/>
        <v>0000010</v>
      </c>
      <c r="R42" t="str">
        <f t="shared" si="20"/>
        <v>0011111</v>
      </c>
      <c r="S42" s="66" t="str">
        <f t="shared" si="21"/>
        <v>0100</v>
      </c>
      <c r="T42" s="33" t="str">
        <f t="shared" si="22"/>
        <v>0010</v>
      </c>
      <c r="U42" s="33" t="str">
        <f t="shared" si="23"/>
        <v>0011111</v>
      </c>
    </row>
    <row r="43" spans="2:26" x14ac:dyDescent="0.25">
      <c r="B43">
        <v>5</v>
      </c>
      <c r="C43">
        <v>3</v>
      </c>
      <c r="D43">
        <v>4</v>
      </c>
      <c r="E43" t="s">
        <v>87</v>
      </c>
      <c r="F43" t="s">
        <v>58</v>
      </c>
      <c r="G43" t="s">
        <v>87</v>
      </c>
      <c r="J43" t="str">
        <f t="shared" si="12"/>
        <v>0101</v>
      </c>
      <c r="K43" t="str">
        <f t="shared" si="13"/>
        <v>0011</v>
      </c>
      <c r="L43" t="str">
        <f t="shared" si="14"/>
        <v>0100</v>
      </c>
      <c r="M43" t="str">
        <f t="shared" si="15"/>
        <v>32</v>
      </c>
      <c r="N43" t="str">
        <f t="shared" si="16"/>
        <v>3</v>
      </c>
      <c r="O43" t="str">
        <f t="shared" si="17"/>
        <v>32</v>
      </c>
      <c r="P43" s="63" t="str">
        <f t="shared" si="18"/>
        <v>0100000</v>
      </c>
      <c r="Q43" t="str">
        <f t="shared" si="19"/>
        <v>0000011</v>
      </c>
      <c r="R43" t="str">
        <f t="shared" si="20"/>
        <v>0100000</v>
      </c>
      <c r="S43" s="98" t="str">
        <f t="shared" si="21"/>
        <v>0100</v>
      </c>
      <c r="T43" s="33" t="str">
        <f t="shared" si="22"/>
        <v>0011</v>
      </c>
      <c r="U43" s="33" t="str">
        <f t="shared" si="23"/>
        <v>0100000</v>
      </c>
    </row>
    <row r="44" spans="2:26" x14ac:dyDescent="0.25">
      <c r="B44">
        <v>3</v>
      </c>
      <c r="C44">
        <v>4</v>
      </c>
      <c r="D44">
        <v>4</v>
      </c>
      <c r="E44" t="s">
        <v>94</v>
      </c>
      <c r="F44" t="s">
        <v>59</v>
      </c>
      <c r="G44" t="s">
        <v>94</v>
      </c>
      <c r="J44" t="str">
        <f t="shared" si="12"/>
        <v>0011</v>
      </c>
      <c r="K44" t="str">
        <f t="shared" si="13"/>
        <v>0100</v>
      </c>
      <c r="L44" t="str">
        <f t="shared" si="14"/>
        <v>0100</v>
      </c>
      <c r="M44" t="str">
        <f t="shared" si="15"/>
        <v>39</v>
      </c>
      <c r="N44" t="str">
        <f t="shared" si="16"/>
        <v>4</v>
      </c>
      <c r="O44" t="str">
        <f t="shared" si="17"/>
        <v>39</v>
      </c>
      <c r="P44" s="63" t="str">
        <f t="shared" si="18"/>
        <v>0100111</v>
      </c>
      <c r="Q44" t="str">
        <f t="shared" si="19"/>
        <v>0000100</v>
      </c>
      <c r="R44" t="str">
        <f t="shared" si="20"/>
        <v>0100111</v>
      </c>
      <c r="S44" s="98" t="str">
        <f t="shared" si="21"/>
        <v>0100</v>
      </c>
      <c r="T44" s="33" t="str">
        <f t="shared" si="22"/>
        <v>0100</v>
      </c>
      <c r="U44" s="33" t="str">
        <f t="shared" si="23"/>
        <v>0100111</v>
      </c>
    </row>
    <row r="45" spans="2:26" x14ac:dyDescent="0.25">
      <c r="B45">
        <v>4</v>
      </c>
      <c r="C45">
        <v>4</v>
      </c>
      <c r="D45">
        <v>4</v>
      </c>
      <c r="E45" t="s">
        <v>95</v>
      </c>
      <c r="F45" t="s">
        <v>60</v>
      </c>
      <c r="G45" t="s">
        <v>95</v>
      </c>
      <c r="J45" t="str">
        <f t="shared" si="12"/>
        <v>0100</v>
      </c>
      <c r="K45" t="str">
        <f t="shared" si="13"/>
        <v>0100</v>
      </c>
      <c r="L45" t="str">
        <f t="shared" si="14"/>
        <v>0100</v>
      </c>
      <c r="M45" t="str">
        <f t="shared" si="15"/>
        <v>40</v>
      </c>
      <c r="N45" t="str">
        <f t="shared" si="16"/>
        <v>5</v>
      </c>
      <c r="O45" t="str">
        <f t="shared" si="17"/>
        <v>40</v>
      </c>
      <c r="P45" s="63" t="str">
        <f t="shared" si="18"/>
        <v>0101000</v>
      </c>
      <c r="Q45" t="str">
        <f t="shared" si="19"/>
        <v>0000101</v>
      </c>
      <c r="R45" t="str">
        <f t="shared" si="20"/>
        <v>0101000</v>
      </c>
      <c r="S45" s="98" t="str">
        <f t="shared" si="21"/>
        <v>0100</v>
      </c>
      <c r="T45" s="33" t="str">
        <f t="shared" si="22"/>
        <v>0101</v>
      </c>
      <c r="U45" s="33" t="str">
        <f t="shared" si="23"/>
        <v>0101000</v>
      </c>
    </row>
    <row r="46" spans="2:26" x14ac:dyDescent="0.25">
      <c r="B46">
        <v>5</v>
      </c>
      <c r="C46">
        <v>4</v>
      </c>
      <c r="D46">
        <v>4</v>
      </c>
      <c r="E46" t="s">
        <v>96</v>
      </c>
      <c r="F46" t="s">
        <v>61</v>
      </c>
      <c r="G46" t="s">
        <v>96</v>
      </c>
      <c r="J46" t="str">
        <f t="shared" si="12"/>
        <v>0101</v>
      </c>
      <c r="K46" t="str">
        <f t="shared" si="13"/>
        <v>0100</v>
      </c>
      <c r="L46" t="str">
        <f t="shared" si="14"/>
        <v>0100</v>
      </c>
      <c r="M46" t="str">
        <f t="shared" si="15"/>
        <v>41</v>
      </c>
      <c r="N46" t="str">
        <f t="shared" si="16"/>
        <v>6</v>
      </c>
      <c r="O46" t="str">
        <f t="shared" si="17"/>
        <v>41</v>
      </c>
      <c r="P46" s="63" t="str">
        <f t="shared" si="18"/>
        <v>0101001</v>
      </c>
      <c r="Q46" t="str">
        <f t="shared" si="19"/>
        <v>0000110</v>
      </c>
      <c r="R46" t="str">
        <f t="shared" si="20"/>
        <v>0101001</v>
      </c>
      <c r="S46" s="98" t="str">
        <f t="shared" si="21"/>
        <v>0100</v>
      </c>
      <c r="T46" s="33" t="str">
        <f t="shared" si="22"/>
        <v>0110</v>
      </c>
      <c r="U46" s="33" t="str">
        <f t="shared" si="23"/>
        <v>0101001</v>
      </c>
    </row>
    <row r="47" spans="2:26" x14ac:dyDescent="0.25">
      <c r="B47">
        <v>3</v>
      </c>
      <c r="C47">
        <v>5</v>
      </c>
      <c r="D47">
        <v>4</v>
      </c>
      <c r="E47" t="s">
        <v>103</v>
      </c>
      <c r="F47" t="s">
        <v>62</v>
      </c>
      <c r="G47" t="s">
        <v>103</v>
      </c>
      <c r="J47" t="str">
        <f t="shared" si="12"/>
        <v>0011</v>
      </c>
      <c r="K47" t="str">
        <f t="shared" si="13"/>
        <v>0101</v>
      </c>
      <c r="L47" t="str">
        <f t="shared" si="14"/>
        <v>0100</v>
      </c>
      <c r="M47" t="str">
        <f t="shared" si="15"/>
        <v>48</v>
      </c>
      <c r="N47" t="str">
        <f t="shared" si="16"/>
        <v>7</v>
      </c>
      <c r="O47" t="str">
        <f t="shared" si="17"/>
        <v>48</v>
      </c>
      <c r="P47" s="29" t="str">
        <f t="shared" si="18"/>
        <v>0110000</v>
      </c>
      <c r="Q47" t="str">
        <f t="shared" si="19"/>
        <v>0000111</v>
      </c>
      <c r="R47" t="str">
        <f t="shared" si="20"/>
        <v>0110000</v>
      </c>
      <c r="S47" s="52" t="str">
        <f t="shared" si="21"/>
        <v>0100</v>
      </c>
      <c r="T47" s="33" t="str">
        <f t="shared" si="22"/>
        <v>0111</v>
      </c>
      <c r="U47" s="33" t="str">
        <f t="shared" si="23"/>
        <v>0110000</v>
      </c>
    </row>
    <row r="48" spans="2:26" x14ac:dyDescent="0.25">
      <c r="B48">
        <v>4</v>
      </c>
      <c r="C48">
        <v>5</v>
      </c>
      <c r="D48">
        <v>4</v>
      </c>
      <c r="E48" t="s">
        <v>104</v>
      </c>
      <c r="F48" t="s">
        <v>63</v>
      </c>
      <c r="G48" t="s">
        <v>104</v>
      </c>
      <c r="J48" t="str">
        <f t="shared" si="12"/>
        <v>0100</v>
      </c>
      <c r="K48" t="str">
        <f t="shared" si="13"/>
        <v>0101</v>
      </c>
      <c r="L48" t="str">
        <f t="shared" si="14"/>
        <v>0100</v>
      </c>
      <c r="M48" t="str">
        <f t="shared" si="15"/>
        <v>49</v>
      </c>
      <c r="N48" t="str">
        <f t="shared" si="16"/>
        <v>8</v>
      </c>
      <c r="O48" t="str">
        <f t="shared" si="17"/>
        <v>49</v>
      </c>
      <c r="P48" s="29" t="str">
        <f t="shared" si="18"/>
        <v>0110001</v>
      </c>
      <c r="Q48" t="str">
        <f t="shared" si="19"/>
        <v>0001000</v>
      </c>
      <c r="R48" t="str">
        <f t="shared" si="20"/>
        <v>0110001</v>
      </c>
      <c r="S48" s="52" t="str">
        <f t="shared" si="21"/>
        <v>0100</v>
      </c>
      <c r="T48" s="33" t="str">
        <f t="shared" si="22"/>
        <v>1000</v>
      </c>
      <c r="U48" s="33" t="str">
        <f t="shared" si="23"/>
        <v>0110001</v>
      </c>
    </row>
    <row r="49" spans="2:21" x14ac:dyDescent="0.25">
      <c r="B49">
        <v>5</v>
      </c>
      <c r="C49">
        <v>5</v>
      </c>
      <c r="D49">
        <v>4</v>
      </c>
      <c r="E49" t="s">
        <v>105</v>
      </c>
      <c r="F49" t="s">
        <v>64</v>
      </c>
      <c r="G49" t="s">
        <v>105</v>
      </c>
      <c r="J49" t="str">
        <f t="shared" si="12"/>
        <v>0101</v>
      </c>
      <c r="K49" t="str">
        <f t="shared" si="13"/>
        <v>0101</v>
      </c>
      <c r="L49" t="str">
        <f t="shared" si="14"/>
        <v>0100</v>
      </c>
      <c r="M49" t="str">
        <f t="shared" si="15"/>
        <v>50</v>
      </c>
      <c r="N49" t="str">
        <f t="shared" si="16"/>
        <v>9</v>
      </c>
      <c r="O49" t="str">
        <f t="shared" si="17"/>
        <v>50</v>
      </c>
      <c r="P49" s="29" t="str">
        <f t="shared" si="18"/>
        <v>0110010</v>
      </c>
      <c r="Q49" t="str">
        <f t="shared" si="19"/>
        <v>0001001</v>
      </c>
      <c r="R49" t="str">
        <f t="shared" si="20"/>
        <v>0110010</v>
      </c>
      <c r="S49" s="52" t="str">
        <f t="shared" si="21"/>
        <v>0100</v>
      </c>
      <c r="T49" s="33" t="str">
        <f t="shared" si="22"/>
        <v>1001</v>
      </c>
      <c r="U49" s="33" t="str">
        <f t="shared" si="23"/>
        <v>0110010</v>
      </c>
    </row>
    <row r="50" spans="2:21" x14ac:dyDescent="0.25">
      <c r="B50">
        <v>6</v>
      </c>
      <c r="C50">
        <v>3</v>
      </c>
      <c r="D50">
        <v>5</v>
      </c>
      <c r="E50" t="s">
        <v>88</v>
      </c>
      <c r="F50" t="s">
        <v>56</v>
      </c>
      <c r="G50" t="s">
        <v>88</v>
      </c>
      <c r="J50" t="str">
        <f t="shared" si="12"/>
        <v>0110</v>
      </c>
      <c r="K50" t="str">
        <f t="shared" si="13"/>
        <v>0011</v>
      </c>
      <c r="L50" t="str">
        <f t="shared" si="14"/>
        <v>0101</v>
      </c>
      <c r="M50" t="str">
        <f t="shared" si="15"/>
        <v>33</v>
      </c>
      <c r="N50" t="str">
        <f t="shared" si="16"/>
        <v>1</v>
      </c>
      <c r="O50" t="str">
        <f t="shared" si="17"/>
        <v>33</v>
      </c>
      <c r="P50" s="63" t="str">
        <f t="shared" si="18"/>
        <v>0100001</v>
      </c>
      <c r="Q50" t="str">
        <f t="shared" si="19"/>
        <v>0000001</v>
      </c>
      <c r="R50" t="str">
        <f t="shared" si="20"/>
        <v>0100001</v>
      </c>
      <c r="S50" s="99" t="str">
        <f t="shared" si="21"/>
        <v>0101</v>
      </c>
      <c r="T50" s="79" t="str">
        <f t="shared" si="22"/>
        <v>0001</v>
      </c>
      <c r="U50" s="79" t="str">
        <f t="shared" si="23"/>
        <v>0100001</v>
      </c>
    </row>
    <row r="51" spans="2:21" x14ac:dyDescent="0.25">
      <c r="B51">
        <v>7</v>
      </c>
      <c r="C51">
        <v>3</v>
      </c>
      <c r="D51">
        <v>5</v>
      </c>
      <c r="E51" t="s">
        <v>89</v>
      </c>
      <c r="F51" t="s">
        <v>57</v>
      </c>
      <c r="G51" t="s">
        <v>89</v>
      </c>
      <c r="J51" t="str">
        <f t="shared" si="12"/>
        <v>0111</v>
      </c>
      <c r="K51" t="str">
        <f t="shared" si="13"/>
        <v>0011</v>
      </c>
      <c r="L51" t="str">
        <f t="shared" si="14"/>
        <v>0101</v>
      </c>
      <c r="M51" t="str">
        <f t="shared" si="15"/>
        <v>34</v>
      </c>
      <c r="N51" t="str">
        <f t="shared" si="16"/>
        <v>2</v>
      </c>
      <c r="O51" t="str">
        <f t="shared" si="17"/>
        <v>34</v>
      </c>
      <c r="P51" s="63" t="str">
        <f t="shared" si="18"/>
        <v>0100010</v>
      </c>
      <c r="Q51" t="str">
        <f t="shared" si="19"/>
        <v>0000010</v>
      </c>
      <c r="R51" t="str">
        <f t="shared" si="20"/>
        <v>0100010</v>
      </c>
      <c r="S51" s="99" t="str">
        <f t="shared" si="21"/>
        <v>0101</v>
      </c>
      <c r="T51" s="79" t="str">
        <f t="shared" si="22"/>
        <v>0010</v>
      </c>
      <c r="U51" s="79" t="str">
        <f t="shared" si="23"/>
        <v>0100010</v>
      </c>
    </row>
    <row r="52" spans="2:21" x14ac:dyDescent="0.25">
      <c r="B52">
        <v>8</v>
      </c>
      <c r="C52">
        <v>3</v>
      </c>
      <c r="D52">
        <v>5</v>
      </c>
      <c r="E52" t="s">
        <v>90</v>
      </c>
      <c r="F52" t="s">
        <v>58</v>
      </c>
      <c r="G52" t="s">
        <v>90</v>
      </c>
      <c r="J52" t="str">
        <f t="shared" si="12"/>
        <v>1000</v>
      </c>
      <c r="K52" t="str">
        <f t="shared" si="13"/>
        <v>0011</v>
      </c>
      <c r="L52" t="str">
        <f t="shared" si="14"/>
        <v>0101</v>
      </c>
      <c r="M52" t="str">
        <f t="shared" si="15"/>
        <v>35</v>
      </c>
      <c r="N52" t="str">
        <f t="shared" si="16"/>
        <v>3</v>
      </c>
      <c r="O52" t="str">
        <f t="shared" si="17"/>
        <v>35</v>
      </c>
      <c r="P52" s="63" t="str">
        <f t="shared" si="18"/>
        <v>0100011</v>
      </c>
      <c r="Q52" t="str">
        <f t="shared" si="19"/>
        <v>0000011</v>
      </c>
      <c r="R52" t="str">
        <f t="shared" si="20"/>
        <v>0100011</v>
      </c>
      <c r="S52" s="99" t="str">
        <f t="shared" si="21"/>
        <v>0101</v>
      </c>
      <c r="T52" s="79" t="str">
        <f t="shared" si="22"/>
        <v>0011</v>
      </c>
      <c r="U52" s="79" t="str">
        <f t="shared" si="23"/>
        <v>0100011</v>
      </c>
    </row>
    <row r="53" spans="2:21" x14ac:dyDescent="0.25">
      <c r="B53">
        <v>6</v>
      </c>
      <c r="C53">
        <v>4</v>
      </c>
      <c r="D53">
        <v>5</v>
      </c>
      <c r="E53" t="s">
        <v>97</v>
      </c>
      <c r="F53" t="s">
        <v>59</v>
      </c>
      <c r="G53" t="s">
        <v>97</v>
      </c>
      <c r="J53" t="str">
        <f t="shared" si="12"/>
        <v>0110</v>
      </c>
      <c r="K53" t="str">
        <f t="shared" si="13"/>
        <v>0100</v>
      </c>
      <c r="L53" t="str">
        <f t="shared" si="14"/>
        <v>0101</v>
      </c>
      <c r="M53" t="str">
        <f t="shared" si="15"/>
        <v>42</v>
      </c>
      <c r="N53" t="str">
        <f t="shared" si="16"/>
        <v>4</v>
      </c>
      <c r="O53" t="str">
        <f t="shared" si="17"/>
        <v>42</v>
      </c>
      <c r="P53" s="63" t="str">
        <f t="shared" si="18"/>
        <v>0101010</v>
      </c>
      <c r="Q53" t="str">
        <f t="shared" si="19"/>
        <v>0000100</v>
      </c>
      <c r="R53" t="str">
        <f t="shared" si="20"/>
        <v>0101010</v>
      </c>
      <c r="S53" s="99" t="str">
        <f t="shared" si="21"/>
        <v>0101</v>
      </c>
      <c r="T53" s="79" t="str">
        <f t="shared" si="22"/>
        <v>0100</v>
      </c>
      <c r="U53" s="79" t="str">
        <f t="shared" si="23"/>
        <v>0101010</v>
      </c>
    </row>
    <row r="54" spans="2:21" x14ac:dyDescent="0.25">
      <c r="B54">
        <v>7</v>
      </c>
      <c r="C54">
        <v>4</v>
      </c>
      <c r="D54">
        <v>5</v>
      </c>
      <c r="E54" t="s">
        <v>98</v>
      </c>
      <c r="F54" t="s">
        <v>60</v>
      </c>
      <c r="G54" t="s">
        <v>98</v>
      </c>
      <c r="J54" t="str">
        <f t="shared" si="12"/>
        <v>0111</v>
      </c>
      <c r="K54" t="str">
        <f t="shared" si="13"/>
        <v>0100</v>
      </c>
      <c r="L54" t="str">
        <f t="shared" si="14"/>
        <v>0101</v>
      </c>
      <c r="M54" t="str">
        <f t="shared" si="15"/>
        <v>43</v>
      </c>
      <c r="N54" t="str">
        <f t="shared" si="16"/>
        <v>5</v>
      </c>
      <c r="O54" t="str">
        <f t="shared" si="17"/>
        <v>43</v>
      </c>
      <c r="P54" s="63" t="str">
        <f t="shared" si="18"/>
        <v>0101011</v>
      </c>
      <c r="Q54" t="str">
        <f t="shared" si="19"/>
        <v>0000101</v>
      </c>
      <c r="R54" t="str">
        <f t="shared" si="20"/>
        <v>0101011</v>
      </c>
      <c r="S54" s="99" t="str">
        <f t="shared" si="21"/>
        <v>0101</v>
      </c>
      <c r="T54" s="79" t="str">
        <f t="shared" si="22"/>
        <v>0101</v>
      </c>
      <c r="U54" s="79" t="str">
        <f t="shared" si="23"/>
        <v>0101011</v>
      </c>
    </row>
    <row r="55" spans="2:21" x14ac:dyDescent="0.25">
      <c r="B55">
        <v>8</v>
      </c>
      <c r="C55">
        <v>4</v>
      </c>
      <c r="D55">
        <v>5</v>
      </c>
      <c r="E55" t="s">
        <v>99</v>
      </c>
      <c r="F55" t="s">
        <v>61</v>
      </c>
      <c r="G55" t="s">
        <v>99</v>
      </c>
      <c r="J55" t="str">
        <f t="shared" si="12"/>
        <v>1000</v>
      </c>
      <c r="K55" t="str">
        <f t="shared" si="13"/>
        <v>0100</v>
      </c>
      <c r="L55" t="str">
        <f t="shared" si="14"/>
        <v>0101</v>
      </c>
      <c r="M55" t="str">
        <f t="shared" si="15"/>
        <v>44</v>
      </c>
      <c r="N55" t="str">
        <f t="shared" si="16"/>
        <v>6</v>
      </c>
      <c r="O55" t="str">
        <f t="shared" si="17"/>
        <v>44</v>
      </c>
      <c r="P55" s="63" t="str">
        <f t="shared" si="18"/>
        <v>0101100</v>
      </c>
      <c r="Q55" t="str">
        <f t="shared" si="19"/>
        <v>0000110</v>
      </c>
      <c r="R55" t="str">
        <f t="shared" si="20"/>
        <v>0101100</v>
      </c>
      <c r="S55" s="99" t="str">
        <f t="shared" si="21"/>
        <v>0101</v>
      </c>
      <c r="T55" s="79" t="str">
        <f t="shared" si="22"/>
        <v>0110</v>
      </c>
      <c r="U55" s="79" t="str">
        <f t="shared" si="23"/>
        <v>0101100</v>
      </c>
    </row>
    <row r="56" spans="2:21" x14ac:dyDescent="0.25">
      <c r="B56">
        <v>6</v>
      </c>
      <c r="C56">
        <v>5</v>
      </c>
      <c r="D56">
        <v>5</v>
      </c>
      <c r="E56" t="s">
        <v>106</v>
      </c>
      <c r="F56" t="s">
        <v>62</v>
      </c>
      <c r="G56" t="s">
        <v>106</v>
      </c>
      <c r="J56" t="str">
        <f t="shared" si="12"/>
        <v>0110</v>
      </c>
      <c r="K56" t="str">
        <f t="shared" si="13"/>
        <v>0101</v>
      </c>
      <c r="L56" t="str">
        <f t="shared" si="14"/>
        <v>0101</v>
      </c>
      <c r="M56" t="str">
        <f t="shared" si="15"/>
        <v>51</v>
      </c>
      <c r="N56" t="str">
        <f t="shared" si="16"/>
        <v>7</v>
      </c>
      <c r="O56" t="str">
        <f t="shared" si="17"/>
        <v>51</v>
      </c>
      <c r="P56" s="29" t="str">
        <f t="shared" si="18"/>
        <v>0110011</v>
      </c>
      <c r="Q56" t="str">
        <f t="shared" si="19"/>
        <v>0000111</v>
      </c>
      <c r="R56" t="str">
        <f t="shared" si="20"/>
        <v>0110011</v>
      </c>
      <c r="S56" s="80" t="str">
        <f t="shared" si="21"/>
        <v>0101</v>
      </c>
      <c r="T56" s="79" t="str">
        <f t="shared" si="22"/>
        <v>0111</v>
      </c>
      <c r="U56" s="79" t="str">
        <f t="shared" si="23"/>
        <v>0110011</v>
      </c>
    </row>
    <row r="57" spans="2:21" x14ac:dyDescent="0.25">
      <c r="B57">
        <v>7</v>
      </c>
      <c r="C57">
        <v>5</v>
      </c>
      <c r="D57">
        <v>5</v>
      </c>
      <c r="E57" t="s">
        <v>107</v>
      </c>
      <c r="F57" t="s">
        <v>63</v>
      </c>
      <c r="G57" t="s">
        <v>107</v>
      </c>
      <c r="J57" t="str">
        <f t="shared" si="12"/>
        <v>0111</v>
      </c>
      <c r="K57" t="str">
        <f t="shared" si="13"/>
        <v>0101</v>
      </c>
      <c r="L57" t="str">
        <f t="shared" si="14"/>
        <v>0101</v>
      </c>
      <c r="M57" t="str">
        <f t="shared" si="15"/>
        <v>52</v>
      </c>
      <c r="N57" t="str">
        <f t="shared" si="16"/>
        <v>8</v>
      </c>
      <c r="O57" t="str">
        <f t="shared" si="17"/>
        <v>52</v>
      </c>
      <c r="P57" s="29" t="str">
        <f t="shared" si="18"/>
        <v>0110100</v>
      </c>
      <c r="Q57" t="str">
        <f t="shared" si="19"/>
        <v>0001000</v>
      </c>
      <c r="R57" t="str">
        <f t="shared" si="20"/>
        <v>0110100</v>
      </c>
      <c r="S57" s="80" t="str">
        <f t="shared" si="21"/>
        <v>0101</v>
      </c>
      <c r="T57" s="79" t="str">
        <f t="shared" si="22"/>
        <v>1000</v>
      </c>
      <c r="U57" s="79" t="str">
        <f t="shared" si="23"/>
        <v>0110100</v>
      </c>
    </row>
    <row r="58" spans="2:21" x14ac:dyDescent="0.25">
      <c r="B58">
        <v>8</v>
      </c>
      <c r="C58">
        <v>5</v>
      </c>
      <c r="D58">
        <v>5</v>
      </c>
      <c r="E58" t="s">
        <v>108</v>
      </c>
      <c r="F58" t="s">
        <v>64</v>
      </c>
      <c r="G58" t="s">
        <v>108</v>
      </c>
      <c r="J58" t="str">
        <f t="shared" si="12"/>
        <v>1000</v>
      </c>
      <c r="K58" t="str">
        <f t="shared" si="13"/>
        <v>0101</v>
      </c>
      <c r="L58" t="str">
        <f t="shared" si="14"/>
        <v>0101</v>
      </c>
      <c r="M58" t="str">
        <f t="shared" si="15"/>
        <v>53</v>
      </c>
      <c r="N58" t="str">
        <f t="shared" si="16"/>
        <v>9</v>
      </c>
      <c r="O58" t="str">
        <f t="shared" si="17"/>
        <v>53</v>
      </c>
      <c r="P58" s="29" t="str">
        <f t="shared" si="18"/>
        <v>0110101</v>
      </c>
      <c r="Q58" t="str">
        <f t="shared" si="19"/>
        <v>0001001</v>
      </c>
      <c r="R58" t="str">
        <f t="shared" si="20"/>
        <v>0110101</v>
      </c>
      <c r="S58" s="80" t="str">
        <f t="shared" si="21"/>
        <v>0101</v>
      </c>
      <c r="T58" s="79" t="str">
        <f t="shared" si="22"/>
        <v>1001</v>
      </c>
      <c r="U58" s="79" t="str">
        <f t="shared" si="23"/>
        <v>0110101</v>
      </c>
    </row>
    <row r="59" spans="2:21" x14ac:dyDescent="0.25">
      <c r="B59">
        <v>0</v>
      </c>
      <c r="C59">
        <v>6</v>
      </c>
      <c r="D59">
        <v>6</v>
      </c>
      <c r="E59" t="s">
        <v>109</v>
      </c>
      <c r="F59" t="s">
        <v>56</v>
      </c>
      <c r="G59" t="s">
        <v>109</v>
      </c>
      <c r="J59" t="str">
        <f t="shared" si="12"/>
        <v>0000</v>
      </c>
      <c r="K59" t="str">
        <f t="shared" si="13"/>
        <v>0110</v>
      </c>
      <c r="L59" t="str">
        <f t="shared" si="14"/>
        <v>0110</v>
      </c>
      <c r="M59" t="str">
        <f t="shared" si="15"/>
        <v>54</v>
      </c>
      <c r="N59" t="str">
        <f t="shared" si="16"/>
        <v>1</v>
      </c>
      <c r="O59" t="str">
        <f t="shared" si="17"/>
        <v>54</v>
      </c>
      <c r="P59" s="29" t="str">
        <f t="shared" si="18"/>
        <v>0110110</v>
      </c>
      <c r="Q59" t="str">
        <f t="shared" si="19"/>
        <v>0000001</v>
      </c>
      <c r="R59" t="str">
        <f t="shared" si="20"/>
        <v>0110110</v>
      </c>
      <c r="S59" s="86" t="str">
        <f t="shared" si="21"/>
        <v>0110</v>
      </c>
      <c r="T59" s="85" t="str">
        <f t="shared" si="22"/>
        <v>0001</v>
      </c>
      <c r="U59" s="85" t="str">
        <f t="shared" si="23"/>
        <v>0110110</v>
      </c>
    </row>
    <row r="60" spans="2:21" x14ac:dyDescent="0.25">
      <c r="B60">
        <v>1</v>
      </c>
      <c r="C60">
        <v>6</v>
      </c>
      <c r="D60">
        <v>6</v>
      </c>
      <c r="E60" t="s">
        <v>110</v>
      </c>
      <c r="F60" t="s">
        <v>57</v>
      </c>
      <c r="G60" t="s">
        <v>110</v>
      </c>
      <c r="J60" t="str">
        <f t="shared" si="12"/>
        <v>0001</v>
      </c>
      <c r="K60" t="str">
        <f t="shared" si="13"/>
        <v>0110</v>
      </c>
      <c r="L60" t="str">
        <f t="shared" si="14"/>
        <v>0110</v>
      </c>
      <c r="M60" t="str">
        <f t="shared" si="15"/>
        <v>55</v>
      </c>
      <c r="N60" t="str">
        <f t="shared" si="16"/>
        <v>2</v>
      </c>
      <c r="O60" t="str">
        <f t="shared" si="17"/>
        <v>55</v>
      </c>
      <c r="P60" s="29" t="str">
        <f t="shared" si="18"/>
        <v>0110111</v>
      </c>
      <c r="Q60" t="str">
        <f t="shared" si="19"/>
        <v>0000010</v>
      </c>
      <c r="R60" t="str">
        <f t="shared" si="20"/>
        <v>0110111</v>
      </c>
      <c r="S60" s="86" t="str">
        <f t="shared" si="21"/>
        <v>0110</v>
      </c>
      <c r="T60" s="85" t="str">
        <f t="shared" si="22"/>
        <v>0010</v>
      </c>
      <c r="U60" s="85" t="str">
        <f t="shared" si="23"/>
        <v>0110111</v>
      </c>
    </row>
    <row r="61" spans="2:21" x14ac:dyDescent="0.25">
      <c r="B61">
        <v>2</v>
      </c>
      <c r="C61">
        <v>6</v>
      </c>
      <c r="D61">
        <v>6</v>
      </c>
      <c r="E61" t="s">
        <v>111</v>
      </c>
      <c r="F61" t="s">
        <v>58</v>
      </c>
      <c r="G61" t="s">
        <v>111</v>
      </c>
      <c r="J61" t="str">
        <f t="shared" si="12"/>
        <v>0010</v>
      </c>
      <c r="K61" t="str">
        <f t="shared" si="13"/>
        <v>0110</v>
      </c>
      <c r="L61" t="str">
        <f t="shared" si="14"/>
        <v>0110</v>
      </c>
      <c r="M61" t="str">
        <f t="shared" si="15"/>
        <v>56</v>
      </c>
      <c r="N61" t="str">
        <f t="shared" si="16"/>
        <v>3</v>
      </c>
      <c r="O61" t="str">
        <f t="shared" si="17"/>
        <v>56</v>
      </c>
      <c r="P61" s="29" t="str">
        <f t="shared" si="18"/>
        <v>0111000</v>
      </c>
      <c r="Q61" t="str">
        <f t="shared" si="19"/>
        <v>0000011</v>
      </c>
      <c r="R61" t="str">
        <f t="shared" si="20"/>
        <v>0111000</v>
      </c>
      <c r="S61" s="86" t="str">
        <f t="shared" si="21"/>
        <v>0110</v>
      </c>
      <c r="T61" s="85" t="str">
        <f t="shared" si="22"/>
        <v>0011</v>
      </c>
      <c r="U61" s="85" t="str">
        <f t="shared" si="23"/>
        <v>0111000</v>
      </c>
    </row>
    <row r="62" spans="2:21" x14ac:dyDescent="0.25">
      <c r="B62">
        <v>0</v>
      </c>
      <c r="C62">
        <v>7</v>
      </c>
      <c r="D62">
        <v>6</v>
      </c>
      <c r="E62" t="s">
        <v>118</v>
      </c>
      <c r="F62" t="s">
        <v>59</v>
      </c>
      <c r="G62" t="s">
        <v>118</v>
      </c>
      <c r="J62" t="str">
        <f t="shared" si="12"/>
        <v>0000</v>
      </c>
      <c r="K62" t="str">
        <f t="shared" si="13"/>
        <v>0111</v>
      </c>
      <c r="L62" t="str">
        <f t="shared" si="14"/>
        <v>0110</v>
      </c>
      <c r="M62" t="str">
        <f t="shared" si="15"/>
        <v>63</v>
      </c>
      <c r="N62" t="str">
        <f t="shared" si="16"/>
        <v>4</v>
      </c>
      <c r="O62" t="str">
        <f t="shared" si="17"/>
        <v>63</v>
      </c>
      <c r="P62" s="29" t="str">
        <f t="shared" si="18"/>
        <v>0111111</v>
      </c>
      <c r="Q62" t="str">
        <f t="shared" si="19"/>
        <v>0000100</v>
      </c>
      <c r="R62" t="str">
        <f t="shared" si="20"/>
        <v>0111111</v>
      </c>
      <c r="S62" s="86" t="str">
        <f t="shared" si="21"/>
        <v>0110</v>
      </c>
      <c r="T62" s="85" t="str">
        <f t="shared" si="22"/>
        <v>0100</v>
      </c>
      <c r="U62" s="85" t="str">
        <f t="shared" si="23"/>
        <v>0111111</v>
      </c>
    </row>
    <row r="63" spans="2:21" x14ac:dyDescent="0.25">
      <c r="B63">
        <v>1</v>
      </c>
      <c r="C63">
        <v>7</v>
      </c>
      <c r="D63">
        <v>6</v>
      </c>
      <c r="E63" t="s">
        <v>119</v>
      </c>
      <c r="F63" t="s">
        <v>60</v>
      </c>
      <c r="G63" t="s">
        <v>119</v>
      </c>
      <c r="J63" t="str">
        <f t="shared" si="12"/>
        <v>0001</v>
      </c>
      <c r="K63" t="str">
        <f t="shared" si="13"/>
        <v>0111</v>
      </c>
      <c r="L63" t="str">
        <f t="shared" si="14"/>
        <v>0110</v>
      </c>
      <c r="M63" t="str">
        <f t="shared" si="15"/>
        <v>64</v>
      </c>
      <c r="N63" t="str">
        <f t="shared" si="16"/>
        <v>5</v>
      </c>
      <c r="O63" t="str">
        <f t="shared" si="17"/>
        <v>64</v>
      </c>
      <c r="P63" s="27" t="str">
        <f t="shared" si="18"/>
        <v>1000000</v>
      </c>
      <c r="Q63" t="str">
        <f t="shared" si="19"/>
        <v>0000101</v>
      </c>
      <c r="R63" t="str">
        <f t="shared" si="20"/>
        <v>1000000</v>
      </c>
      <c r="S63" s="87" t="str">
        <f t="shared" si="21"/>
        <v>0110</v>
      </c>
      <c r="T63" s="85" t="str">
        <f t="shared" si="22"/>
        <v>0101</v>
      </c>
      <c r="U63" s="85" t="str">
        <f t="shared" si="23"/>
        <v>1000000</v>
      </c>
    </row>
    <row r="64" spans="2:21" x14ac:dyDescent="0.25">
      <c r="B64">
        <v>2</v>
      </c>
      <c r="C64">
        <v>7</v>
      </c>
      <c r="D64">
        <v>6</v>
      </c>
      <c r="E64" t="s">
        <v>120</v>
      </c>
      <c r="F64" t="s">
        <v>61</v>
      </c>
      <c r="G64" t="s">
        <v>120</v>
      </c>
      <c r="J64" t="str">
        <f t="shared" si="12"/>
        <v>0010</v>
      </c>
      <c r="K64" t="str">
        <f t="shared" si="13"/>
        <v>0111</v>
      </c>
      <c r="L64" t="str">
        <f t="shared" si="14"/>
        <v>0110</v>
      </c>
      <c r="M64" t="str">
        <f t="shared" si="15"/>
        <v>65</v>
      </c>
      <c r="N64" t="str">
        <f t="shared" si="16"/>
        <v>6</v>
      </c>
      <c r="O64" t="str">
        <f t="shared" si="17"/>
        <v>65</v>
      </c>
      <c r="P64" s="27" t="str">
        <f t="shared" si="18"/>
        <v>1000001</v>
      </c>
      <c r="Q64" t="str">
        <f t="shared" si="19"/>
        <v>0000110</v>
      </c>
      <c r="R64" t="str">
        <f t="shared" si="20"/>
        <v>1000001</v>
      </c>
      <c r="S64" s="87" t="str">
        <f t="shared" si="21"/>
        <v>0110</v>
      </c>
      <c r="T64" s="85" t="str">
        <f t="shared" si="22"/>
        <v>0110</v>
      </c>
      <c r="U64" s="85" t="str">
        <f t="shared" si="23"/>
        <v>1000001</v>
      </c>
    </row>
    <row r="65" spans="2:21" x14ac:dyDescent="0.25">
      <c r="B65">
        <v>0</v>
      </c>
      <c r="C65">
        <v>8</v>
      </c>
      <c r="D65">
        <v>6</v>
      </c>
      <c r="E65" t="s">
        <v>127</v>
      </c>
      <c r="F65" t="s">
        <v>62</v>
      </c>
      <c r="G65" t="s">
        <v>127</v>
      </c>
      <c r="J65" t="str">
        <f t="shared" si="12"/>
        <v>0000</v>
      </c>
      <c r="K65" t="str">
        <f t="shared" si="13"/>
        <v>1000</v>
      </c>
      <c r="L65" t="str">
        <f t="shared" si="14"/>
        <v>0110</v>
      </c>
      <c r="M65" t="str">
        <f t="shared" si="15"/>
        <v>72</v>
      </c>
      <c r="N65" t="str">
        <f t="shared" si="16"/>
        <v>7</v>
      </c>
      <c r="O65" t="str">
        <f t="shared" si="17"/>
        <v>72</v>
      </c>
      <c r="P65" s="27" t="str">
        <f t="shared" si="18"/>
        <v>1001000</v>
      </c>
      <c r="Q65" t="str">
        <f t="shared" si="19"/>
        <v>0000111</v>
      </c>
      <c r="R65" t="str">
        <f t="shared" si="20"/>
        <v>1001000</v>
      </c>
      <c r="S65" s="87" t="str">
        <f t="shared" si="21"/>
        <v>0110</v>
      </c>
      <c r="T65" s="85" t="str">
        <f t="shared" si="22"/>
        <v>0111</v>
      </c>
      <c r="U65" s="85" t="str">
        <f t="shared" si="23"/>
        <v>1001000</v>
      </c>
    </row>
    <row r="66" spans="2:21" x14ac:dyDescent="0.25">
      <c r="B66">
        <v>1</v>
      </c>
      <c r="C66">
        <v>8</v>
      </c>
      <c r="D66">
        <v>6</v>
      </c>
      <c r="E66" t="s">
        <v>128</v>
      </c>
      <c r="F66" t="s">
        <v>63</v>
      </c>
      <c r="G66" t="s">
        <v>128</v>
      </c>
      <c r="J66" t="str">
        <f t="shared" si="12"/>
        <v>0001</v>
      </c>
      <c r="K66" t="str">
        <f t="shared" si="13"/>
        <v>1000</v>
      </c>
      <c r="L66" t="str">
        <f t="shared" si="14"/>
        <v>0110</v>
      </c>
      <c r="M66" t="str">
        <f t="shared" si="15"/>
        <v>73</v>
      </c>
      <c r="N66" t="str">
        <f t="shared" si="16"/>
        <v>8</v>
      </c>
      <c r="O66" t="str">
        <f t="shared" si="17"/>
        <v>73</v>
      </c>
      <c r="P66" s="27" t="str">
        <f t="shared" si="18"/>
        <v>1001001</v>
      </c>
      <c r="Q66" t="str">
        <f t="shared" si="19"/>
        <v>0001000</v>
      </c>
      <c r="R66" t="str">
        <f t="shared" si="20"/>
        <v>1001001</v>
      </c>
      <c r="S66" s="87" t="str">
        <f t="shared" si="21"/>
        <v>0110</v>
      </c>
      <c r="T66" s="85" t="str">
        <f t="shared" si="22"/>
        <v>1000</v>
      </c>
      <c r="U66" s="85" t="str">
        <f t="shared" si="23"/>
        <v>1001001</v>
      </c>
    </row>
    <row r="67" spans="2:21" x14ac:dyDescent="0.25">
      <c r="B67">
        <v>2</v>
      </c>
      <c r="C67">
        <v>8</v>
      </c>
      <c r="D67">
        <v>6</v>
      </c>
      <c r="E67" t="s">
        <v>129</v>
      </c>
      <c r="F67" t="s">
        <v>64</v>
      </c>
      <c r="G67" t="s">
        <v>129</v>
      </c>
      <c r="J67" t="str">
        <f t="shared" si="12"/>
        <v>0010</v>
      </c>
      <c r="K67" t="str">
        <f t="shared" si="13"/>
        <v>1000</v>
      </c>
      <c r="L67" t="str">
        <f t="shared" si="14"/>
        <v>0110</v>
      </c>
      <c r="M67" t="str">
        <f t="shared" si="15"/>
        <v>74</v>
      </c>
      <c r="N67" t="str">
        <f t="shared" si="16"/>
        <v>9</v>
      </c>
      <c r="O67" t="str">
        <f t="shared" si="17"/>
        <v>74</v>
      </c>
      <c r="P67" s="27" t="str">
        <f t="shared" si="18"/>
        <v>1001010</v>
      </c>
      <c r="Q67" t="str">
        <f t="shared" si="19"/>
        <v>0001001</v>
      </c>
      <c r="R67" t="str">
        <f t="shared" si="20"/>
        <v>1001010</v>
      </c>
      <c r="S67" s="87" t="str">
        <f t="shared" si="21"/>
        <v>0110</v>
      </c>
      <c r="T67" s="85" t="str">
        <f t="shared" si="22"/>
        <v>1001</v>
      </c>
      <c r="U67" s="85" t="str">
        <f t="shared" si="23"/>
        <v>1001010</v>
      </c>
    </row>
    <row r="68" spans="2:21" x14ac:dyDescent="0.25">
      <c r="B68">
        <v>3</v>
      </c>
      <c r="C68">
        <v>6</v>
      </c>
      <c r="D68">
        <v>7</v>
      </c>
      <c r="E68" t="s">
        <v>112</v>
      </c>
      <c r="F68" t="s">
        <v>56</v>
      </c>
      <c r="G68" t="s">
        <v>112</v>
      </c>
      <c r="J68" t="str">
        <f t="shared" si="12"/>
        <v>0011</v>
      </c>
      <c r="K68" t="str">
        <f t="shared" si="13"/>
        <v>0110</v>
      </c>
      <c r="L68" t="str">
        <f t="shared" si="14"/>
        <v>0111</v>
      </c>
      <c r="M68" t="str">
        <f t="shared" si="15"/>
        <v>57</v>
      </c>
      <c r="N68" t="str">
        <f t="shared" si="16"/>
        <v>1</v>
      </c>
      <c r="O68" t="str">
        <f t="shared" si="17"/>
        <v>57</v>
      </c>
      <c r="P68" s="29" t="str">
        <f t="shared" si="18"/>
        <v>0111001</v>
      </c>
      <c r="Q68" t="str">
        <f t="shared" si="19"/>
        <v>0000001</v>
      </c>
      <c r="R68" t="str">
        <f t="shared" si="20"/>
        <v>0111001</v>
      </c>
      <c r="S68" s="92" t="str">
        <f t="shared" si="21"/>
        <v>0111</v>
      </c>
      <c r="T68" s="91" t="str">
        <f t="shared" si="22"/>
        <v>0001</v>
      </c>
      <c r="U68" s="91" t="str">
        <f t="shared" si="23"/>
        <v>0111001</v>
      </c>
    </row>
    <row r="69" spans="2:21" x14ac:dyDescent="0.25">
      <c r="B69">
        <v>4</v>
      </c>
      <c r="C69">
        <v>6</v>
      </c>
      <c r="D69">
        <v>7</v>
      </c>
      <c r="E69" t="s">
        <v>113</v>
      </c>
      <c r="F69" t="s">
        <v>57</v>
      </c>
      <c r="G69" t="s">
        <v>113</v>
      </c>
      <c r="J69" t="str">
        <f t="shared" ref="J69:J85" si="24">DEC2BIN(B69,4)</f>
        <v>0100</v>
      </c>
      <c r="K69" t="str">
        <f t="shared" ref="K69:K85" si="25">DEC2BIN(C69,4)</f>
        <v>0110</v>
      </c>
      <c r="L69" t="str">
        <f t="shared" ref="L69:L85" si="26">DEC2BIN(D69,4)</f>
        <v>0111</v>
      </c>
      <c r="M69" t="str">
        <f t="shared" ref="M69:M85" si="27">RIGHT(E69,LEN(E69)-3)</f>
        <v>58</v>
      </c>
      <c r="N69" t="str">
        <f t="shared" ref="N69:N85" si="28">RIGHT(F69,LEN(F69)-3)</f>
        <v>2</v>
      </c>
      <c r="O69" t="str">
        <f t="shared" ref="O69:O85" si="29">RIGHT(G69,LEN(G69)-3)</f>
        <v>58</v>
      </c>
      <c r="P69" s="29" t="str">
        <f t="shared" ref="P69:P85" si="30">DEC2BIN(M69,7)</f>
        <v>0111010</v>
      </c>
      <c r="Q69" t="str">
        <f t="shared" ref="Q69:Q85" si="31">DEC2BIN(N69,7)</f>
        <v>0000010</v>
      </c>
      <c r="R69" t="str">
        <f t="shared" ref="R69:R85" si="32">DEC2BIN(O69,7)</f>
        <v>0111010</v>
      </c>
      <c r="S69" s="92" t="str">
        <f t="shared" ref="S69:S85" si="33">L69</f>
        <v>0111</v>
      </c>
      <c r="T69" s="91" t="str">
        <f t="shared" ref="T69:T85" si="34">RIGHT(Q69,4)</f>
        <v>0010</v>
      </c>
      <c r="U69" s="91" t="str">
        <f t="shared" ref="U69:U85" si="35">R69</f>
        <v>0111010</v>
      </c>
    </row>
    <row r="70" spans="2:21" x14ac:dyDescent="0.25">
      <c r="B70">
        <v>5</v>
      </c>
      <c r="C70">
        <v>6</v>
      </c>
      <c r="D70">
        <v>7</v>
      </c>
      <c r="E70" t="s">
        <v>114</v>
      </c>
      <c r="F70" t="s">
        <v>58</v>
      </c>
      <c r="G70" t="s">
        <v>114</v>
      </c>
      <c r="J70" t="str">
        <f t="shared" si="24"/>
        <v>0101</v>
      </c>
      <c r="K70" t="str">
        <f t="shared" si="25"/>
        <v>0110</v>
      </c>
      <c r="L70" t="str">
        <f t="shared" si="26"/>
        <v>0111</v>
      </c>
      <c r="M70" t="str">
        <f t="shared" si="27"/>
        <v>59</v>
      </c>
      <c r="N70" t="str">
        <f t="shared" si="28"/>
        <v>3</v>
      </c>
      <c r="O70" t="str">
        <f t="shared" si="29"/>
        <v>59</v>
      </c>
      <c r="P70" s="29" t="str">
        <f t="shared" si="30"/>
        <v>0111011</v>
      </c>
      <c r="Q70" t="str">
        <f t="shared" si="31"/>
        <v>0000011</v>
      </c>
      <c r="R70" t="str">
        <f t="shared" si="32"/>
        <v>0111011</v>
      </c>
      <c r="S70" s="92" t="str">
        <f t="shared" si="33"/>
        <v>0111</v>
      </c>
      <c r="T70" s="91" t="str">
        <f t="shared" si="34"/>
        <v>0011</v>
      </c>
      <c r="U70" s="91" t="str">
        <f t="shared" si="35"/>
        <v>0111011</v>
      </c>
    </row>
    <row r="71" spans="2:21" x14ac:dyDescent="0.25">
      <c r="B71">
        <v>3</v>
      </c>
      <c r="C71">
        <v>7</v>
      </c>
      <c r="D71">
        <v>7</v>
      </c>
      <c r="E71" t="s">
        <v>121</v>
      </c>
      <c r="F71" t="s">
        <v>59</v>
      </c>
      <c r="G71" t="s">
        <v>121</v>
      </c>
      <c r="J71" t="str">
        <f t="shared" si="24"/>
        <v>0011</v>
      </c>
      <c r="K71" t="str">
        <f t="shared" si="25"/>
        <v>0111</v>
      </c>
      <c r="L71" t="str">
        <f t="shared" si="26"/>
        <v>0111</v>
      </c>
      <c r="M71" t="str">
        <f t="shared" si="27"/>
        <v>66</v>
      </c>
      <c r="N71" t="str">
        <f t="shared" si="28"/>
        <v>4</v>
      </c>
      <c r="O71" t="str">
        <f t="shared" si="29"/>
        <v>66</v>
      </c>
      <c r="P71" s="27" t="str">
        <f t="shared" si="30"/>
        <v>1000010</v>
      </c>
      <c r="Q71" t="str">
        <f t="shared" si="31"/>
        <v>0000100</v>
      </c>
      <c r="R71" t="str">
        <f t="shared" si="32"/>
        <v>1000010</v>
      </c>
      <c r="S71" s="93" t="str">
        <f t="shared" si="33"/>
        <v>0111</v>
      </c>
      <c r="T71" s="91" t="str">
        <f t="shared" si="34"/>
        <v>0100</v>
      </c>
      <c r="U71" s="91" t="str">
        <f t="shared" si="35"/>
        <v>1000010</v>
      </c>
    </row>
    <row r="72" spans="2:21" x14ac:dyDescent="0.25">
      <c r="B72">
        <v>4</v>
      </c>
      <c r="C72">
        <v>7</v>
      </c>
      <c r="D72">
        <v>7</v>
      </c>
      <c r="E72" t="s">
        <v>122</v>
      </c>
      <c r="F72" t="s">
        <v>60</v>
      </c>
      <c r="G72" t="s">
        <v>122</v>
      </c>
      <c r="J72" t="str">
        <f t="shared" si="24"/>
        <v>0100</v>
      </c>
      <c r="K72" t="str">
        <f t="shared" si="25"/>
        <v>0111</v>
      </c>
      <c r="L72" t="str">
        <f t="shared" si="26"/>
        <v>0111</v>
      </c>
      <c r="M72" t="str">
        <f t="shared" si="27"/>
        <v>67</v>
      </c>
      <c r="N72" t="str">
        <f t="shared" si="28"/>
        <v>5</v>
      </c>
      <c r="O72" t="str">
        <f t="shared" si="29"/>
        <v>67</v>
      </c>
      <c r="P72" s="27" t="str">
        <f t="shared" si="30"/>
        <v>1000011</v>
      </c>
      <c r="Q72" t="str">
        <f t="shared" si="31"/>
        <v>0000101</v>
      </c>
      <c r="R72" t="str">
        <f t="shared" si="32"/>
        <v>1000011</v>
      </c>
      <c r="S72" s="93" t="str">
        <f t="shared" si="33"/>
        <v>0111</v>
      </c>
      <c r="T72" s="91" t="str">
        <f t="shared" si="34"/>
        <v>0101</v>
      </c>
      <c r="U72" s="91" t="str">
        <f t="shared" si="35"/>
        <v>1000011</v>
      </c>
    </row>
    <row r="73" spans="2:21" x14ac:dyDescent="0.25">
      <c r="B73">
        <v>5</v>
      </c>
      <c r="C73">
        <v>7</v>
      </c>
      <c r="D73">
        <v>7</v>
      </c>
      <c r="E73" t="s">
        <v>123</v>
      </c>
      <c r="F73" t="s">
        <v>61</v>
      </c>
      <c r="G73" t="s">
        <v>123</v>
      </c>
      <c r="J73" t="str">
        <f t="shared" si="24"/>
        <v>0101</v>
      </c>
      <c r="K73" t="str">
        <f t="shared" si="25"/>
        <v>0111</v>
      </c>
      <c r="L73" t="str">
        <f t="shared" si="26"/>
        <v>0111</v>
      </c>
      <c r="M73" t="str">
        <f t="shared" si="27"/>
        <v>68</v>
      </c>
      <c r="N73" t="str">
        <f t="shared" si="28"/>
        <v>6</v>
      </c>
      <c r="O73" t="str">
        <f t="shared" si="29"/>
        <v>68</v>
      </c>
      <c r="P73" s="27" t="str">
        <f t="shared" si="30"/>
        <v>1000100</v>
      </c>
      <c r="Q73" t="str">
        <f t="shared" si="31"/>
        <v>0000110</v>
      </c>
      <c r="R73" t="str">
        <f t="shared" si="32"/>
        <v>1000100</v>
      </c>
      <c r="S73" s="93" t="str">
        <f t="shared" si="33"/>
        <v>0111</v>
      </c>
      <c r="T73" s="91" t="str">
        <f t="shared" si="34"/>
        <v>0110</v>
      </c>
      <c r="U73" s="91" t="str">
        <f t="shared" si="35"/>
        <v>1000100</v>
      </c>
    </row>
    <row r="74" spans="2:21" x14ac:dyDescent="0.25">
      <c r="B74">
        <v>3</v>
      </c>
      <c r="C74">
        <v>8</v>
      </c>
      <c r="D74">
        <v>7</v>
      </c>
      <c r="E74" t="s">
        <v>130</v>
      </c>
      <c r="F74" t="s">
        <v>62</v>
      </c>
      <c r="G74" t="s">
        <v>130</v>
      </c>
      <c r="J74" t="str">
        <f t="shared" si="24"/>
        <v>0011</v>
      </c>
      <c r="K74" t="str">
        <f t="shared" si="25"/>
        <v>1000</v>
      </c>
      <c r="L74" t="str">
        <f t="shared" si="26"/>
        <v>0111</v>
      </c>
      <c r="M74" t="str">
        <f t="shared" si="27"/>
        <v>75</v>
      </c>
      <c r="N74" t="str">
        <f t="shared" si="28"/>
        <v>7</v>
      </c>
      <c r="O74" t="str">
        <f t="shared" si="29"/>
        <v>75</v>
      </c>
      <c r="P74" s="27" t="str">
        <f t="shared" si="30"/>
        <v>1001011</v>
      </c>
      <c r="Q74" t="str">
        <f t="shared" si="31"/>
        <v>0000111</v>
      </c>
      <c r="R74" t="str">
        <f t="shared" si="32"/>
        <v>1001011</v>
      </c>
      <c r="S74" s="93" t="str">
        <f t="shared" si="33"/>
        <v>0111</v>
      </c>
      <c r="T74" s="91" t="str">
        <f t="shared" si="34"/>
        <v>0111</v>
      </c>
      <c r="U74" s="91" t="str">
        <f t="shared" si="35"/>
        <v>1001011</v>
      </c>
    </row>
    <row r="75" spans="2:21" x14ac:dyDescent="0.25">
      <c r="B75">
        <v>4</v>
      </c>
      <c r="C75">
        <v>8</v>
      </c>
      <c r="D75">
        <v>7</v>
      </c>
      <c r="E75" t="s">
        <v>131</v>
      </c>
      <c r="F75" t="s">
        <v>63</v>
      </c>
      <c r="G75" t="s">
        <v>131</v>
      </c>
      <c r="J75" t="str">
        <f t="shared" si="24"/>
        <v>0100</v>
      </c>
      <c r="K75" t="str">
        <f t="shared" si="25"/>
        <v>1000</v>
      </c>
      <c r="L75" t="str">
        <f t="shared" si="26"/>
        <v>0111</v>
      </c>
      <c r="M75" t="str">
        <f t="shared" si="27"/>
        <v>76</v>
      </c>
      <c r="N75" t="str">
        <f t="shared" si="28"/>
        <v>8</v>
      </c>
      <c r="O75" t="str">
        <f t="shared" si="29"/>
        <v>76</v>
      </c>
      <c r="P75" s="27" t="str">
        <f t="shared" si="30"/>
        <v>1001100</v>
      </c>
      <c r="Q75" t="str">
        <f t="shared" si="31"/>
        <v>0001000</v>
      </c>
      <c r="R75" t="str">
        <f t="shared" si="32"/>
        <v>1001100</v>
      </c>
      <c r="S75" s="93" t="str">
        <f t="shared" si="33"/>
        <v>0111</v>
      </c>
      <c r="T75" s="91" t="str">
        <f t="shared" si="34"/>
        <v>1000</v>
      </c>
      <c r="U75" s="91" t="str">
        <f t="shared" si="35"/>
        <v>1001100</v>
      </c>
    </row>
    <row r="76" spans="2:21" x14ac:dyDescent="0.25">
      <c r="B76">
        <v>5</v>
      </c>
      <c r="C76">
        <v>8</v>
      </c>
      <c r="D76">
        <v>7</v>
      </c>
      <c r="E76" t="s">
        <v>132</v>
      </c>
      <c r="F76" t="s">
        <v>64</v>
      </c>
      <c r="G76" t="s">
        <v>132</v>
      </c>
      <c r="J76" t="str">
        <f t="shared" si="24"/>
        <v>0101</v>
      </c>
      <c r="K76" t="str">
        <f t="shared" si="25"/>
        <v>1000</v>
      </c>
      <c r="L76" t="str">
        <f t="shared" si="26"/>
        <v>0111</v>
      </c>
      <c r="M76" t="str">
        <f t="shared" si="27"/>
        <v>77</v>
      </c>
      <c r="N76" t="str">
        <f t="shared" si="28"/>
        <v>9</v>
      </c>
      <c r="O76" t="str">
        <f t="shared" si="29"/>
        <v>77</v>
      </c>
      <c r="P76" s="27" t="str">
        <f t="shared" si="30"/>
        <v>1001101</v>
      </c>
      <c r="Q76" t="str">
        <f t="shared" si="31"/>
        <v>0001001</v>
      </c>
      <c r="R76" t="str">
        <f t="shared" si="32"/>
        <v>1001101</v>
      </c>
      <c r="S76" s="93" t="str">
        <f t="shared" si="33"/>
        <v>0111</v>
      </c>
      <c r="T76" s="91" t="str">
        <f t="shared" si="34"/>
        <v>1001</v>
      </c>
      <c r="U76" s="91" t="str">
        <f t="shared" si="35"/>
        <v>1001101</v>
      </c>
    </row>
    <row r="77" spans="2:21" x14ac:dyDescent="0.25">
      <c r="B77">
        <v>6</v>
      </c>
      <c r="C77">
        <v>6</v>
      </c>
      <c r="D77">
        <v>8</v>
      </c>
      <c r="E77" t="s">
        <v>115</v>
      </c>
      <c r="F77" t="s">
        <v>56</v>
      </c>
      <c r="G77" t="s">
        <v>115</v>
      </c>
      <c r="J77" t="str">
        <f t="shared" si="24"/>
        <v>0110</v>
      </c>
      <c r="K77" t="str">
        <f t="shared" si="25"/>
        <v>0110</v>
      </c>
      <c r="L77" t="str">
        <f t="shared" si="26"/>
        <v>1000</v>
      </c>
      <c r="M77" t="str">
        <f t="shared" si="27"/>
        <v>60</v>
      </c>
      <c r="N77" t="str">
        <f t="shared" si="28"/>
        <v>1</v>
      </c>
      <c r="O77" t="str">
        <f t="shared" si="29"/>
        <v>60</v>
      </c>
      <c r="P77" s="29" t="str">
        <f t="shared" si="30"/>
        <v>0111100</v>
      </c>
      <c r="Q77" t="str">
        <f t="shared" si="31"/>
        <v>0000001</v>
      </c>
      <c r="R77" t="str">
        <f t="shared" si="32"/>
        <v>0111100</v>
      </c>
      <c r="S77" s="29" t="str">
        <f t="shared" si="33"/>
        <v>1000</v>
      </c>
      <c r="T77" t="str">
        <f t="shared" si="34"/>
        <v>0001</v>
      </c>
      <c r="U77" t="str">
        <f t="shared" si="35"/>
        <v>0111100</v>
      </c>
    </row>
    <row r="78" spans="2:21" x14ac:dyDescent="0.25">
      <c r="B78">
        <v>7</v>
      </c>
      <c r="C78">
        <v>6</v>
      </c>
      <c r="D78">
        <v>8</v>
      </c>
      <c r="E78" t="s">
        <v>116</v>
      </c>
      <c r="F78" t="s">
        <v>57</v>
      </c>
      <c r="G78" t="s">
        <v>116</v>
      </c>
      <c r="J78" t="str">
        <f t="shared" si="24"/>
        <v>0111</v>
      </c>
      <c r="K78" t="str">
        <f t="shared" si="25"/>
        <v>0110</v>
      </c>
      <c r="L78" t="str">
        <f t="shared" si="26"/>
        <v>1000</v>
      </c>
      <c r="M78" t="str">
        <f t="shared" si="27"/>
        <v>61</v>
      </c>
      <c r="N78" t="str">
        <f t="shared" si="28"/>
        <v>2</v>
      </c>
      <c r="O78" t="str">
        <f t="shared" si="29"/>
        <v>61</v>
      </c>
      <c r="P78" s="29" t="str">
        <f t="shared" si="30"/>
        <v>0111101</v>
      </c>
      <c r="Q78" t="str">
        <f t="shared" si="31"/>
        <v>0000010</v>
      </c>
      <c r="R78" t="str">
        <f t="shared" si="32"/>
        <v>0111101</v>
      </c>
      <c r="S78" s="29" t="str">
        <f t="shared" si="33"/>
        <v>1000</v>
      </c>
      <c r="T78" t="str">
        <f t="shared" si="34"/>
        <v>0010</v>
      </c>
      <c r="U78" t="str">
        <f t="shared" si="35"/>
        <v>0111101</v>
      </c>
    </row>
    <row r="79" spans="2:21" x14ac:dyDescent="0.25">
      <c r="B79">
        <v>8</v>
      </c>
      <c r="C79">
        <v>6</v>
      </c>
      <c r="D79">
        <v>8</v>
      </c>
      <c r="E79" t="s">
        <v>117</v>
      </c>
      <c r="F79" t="s">
        <v>58</v>
      </c>
      <c r="G79" t="s">
        <v>117</v>
      </c>
      <c r="J79" t="str">
        <f t="shared" si="24"/>
        <v>1000</v>
      </c>
      <c r="K79" t="str">
        <f t="shared" si="25"/>
        <v>0110</v>
      </c>
      <c r="L79" t="str">
        <f t="shared" si="26"/>
        <v>1000</v>
      </c>
      <c r="M79" t="str">
        <f t="shared" si="27"/>
        <v>62</v>
      </c>
      <c r="N79" t="str">
        <f t="shared" si="28"/>
        <v>3</v>
      </c>
      <c r="O79" t="str">
        <f t="shared" si="29"/>
        <v>62</v>
      </c>
      <c r="P79" s="29" t="str">
        <f t="shared" si="30"/>
        <v>0111110</v>
      </c>
      <c r="Q79" t="str">
        <f t="shared" si="31"/>
        <v>0000011</v>
      </c>
      <c r="R79" t="str">
        <f t="shared" si="32"/>
        <v>0111110</v>
      </c>
      <c r="S79" s="29" t="str">
        <f t="shared" si="33"/>
        <v>1000</v>
      </c>
      <c r="T79" t="str">
        <f t="shared" si="34"/>
        <v>0011</v>
      </c>
      <c r="U79" t="str">
        <f t="shared" si="35"/>
        <v>0111110</v>
      </c>
    </row>
    <row r="80" spans="2:21" x14ac:dyDescent="0.25">
      <c r="B80">
        <v>6</v>
      </c>
      <c r="C80">
        <v>7</v>
      </c>
      <c r="D80">
        <v>8</v>
      </c>
      <c r="E80" t="s">
        <v>124</v>
      </c>
      <c r="F80" t="s">
        <v>59</v>
      </c>
      <c r="G80" t="s">
        <v>124</v>
      </c>
      <c r="J80" t="str">
        <f t="shared" si="24"/>
        <v>0110</v>
      </c>
      <c r="K80" t="str">
        <f t="shared" si="25"/>
        <v>0111</v>
      </c>
      <c r="L80" t="str">
        <f t="shared" si="26"/>
        <v>1000</v>
      </c>
      <c r="M80" t="str">
        <f t="shared" si="27"/>
        <v>69</v>
      </c>
      <c r="N80" t="str">
        <f t="shared" si="28"/>
        <v>4</v>
      </c>
      <c r="O80" t="str">
        <f t="shared" si="29"/>
        <v>69</v>
      </c>
      <c r="P80" s="27" t="str">
        <f t="shared" si="30"/>
        <v>1000101</v>
      </c>
      <c r="Q80" t="str">
        <f t="shared" si="31"/>
        <v>0000100</v>
      </c>
      <c r="R80" t="str">
        <f t="shared" si="32"/>
        <v>1000101</v>
      </c>
      <c r="S80" s="27" t="str">
        <f t="shared" si="33"/>
        <v>1000</v>
      </c>
      <c r="T80" t="str">
        <f t="shared" si="34"/>
        <v>0100</v>
      </c>
      <c r="U80" t="str">
        <f t="shared" si="35"/>
        <v>1000101</v>
      </c>
    </row>
    <row r="81" spans="2:21" x14ac:dyDescent="0.25">
      <c r="B81">
        <v>7</v>
      </c>
      <c r="C81">
        <v>7</v>
      </c>
      <c r="D81">
        <v>8</v>
      </c>
      <c r="E81" t="s">
        <v>125</v>
      </c>
      <c r="F81" t="s">
        <v>60</v>
      </c>
      <c r="G81" t="s">
        <v>125</v>
      </c>
      <c r="J81" t="str">
        <f t="shared" si="24"/>
        <v>0111</v>
      </c>
      <c r="K81" t="str">
        <f t="shared" si="25"/>
        <v>0111</v>
      </c>
      <c r="L81" t="str">
        <f t="shared" si="26"/>
        <v>1000</v>
      </c>
      <c r="M81" t="str">
        <f t="shared" si="27"/>
        <v>70</v>
      </c>
      <c r="N81" t="str">
        <f t="shared" si="28"/>
        <v>5</v>
      </c>
      <c r="O81" t="str">
        <f t="shared" si="29"/>
        <v>70</v>
      </c>
      <c r="P81" s="27" t="str">
        <f t="shared" si="30"/>
        <v>1000110</v>
      </c>
      <c r="Q81" t="str">
        <f t="shared" si="31"/>
        <v>0000101</v>
      </c>
      <c r="R81" t="str">
        <f t="shared" si="32"/>
        <v>1000110</v>
      </c>
      <c r="S81" s="27" t="str">
        <f t="shared" si="33"/>
        <v>1000</v>
      </c>
      <c r="T81" t="str">
        <f t="shared" si="34"/>
        <v>0101</v>
      </c>
      <c r="U81" t="str">
        <f t="shared" si="35"/>
        <v>1000110</v>
      </c>
    </row>
    <row r="82" spans="2:21" x14ac:dyDescent="0.25">
      <c r="B82">
        <v>8</v>
      </c>
      <c r="C82">
        <v>7</v>
      </c>
      <c r="D82">
        <v>8</v>
      </c>
      <c r="E82" t="s">
        <v>126</v>
      </c>
      <c r="F82" t="s">
        <v>61</v>
      </c>
      <c r="G82" t="s">
        <v>126</v>
      </c>
      <c r="J82" t="str">
        <f t="shared" si="24"/>
        <v>1000</v>
      </c>
      <c r="K82" t="str">
        <f t="shared" si="25"/>
        <v>0111</v>
      </c>
      <c r="L82" t="str">
        <f t="shared" si="26"/>
        <v>1000</v>
      </c>
      <c r="M82" t="str">
        <f t="shared" si="27"/>
        <v>71</v>
      </c>
      <c r="N82" t="str">
        <f t="shared" si="28"/>
        <v>6</v>
      </c>
      <c r="O82" t="str">
        <f t="shared" si="29"/>
        <v>71</v>
      </c>
      <c r="P82" s="27" t="str">
        <f t="shared" si="30"/>
        <v>1000111</v>
      </c>
      <c r="Q82" t="str">
        <f t="shared" si="31"/>
        <v>0000110</v>
      </c>
      <c r="R82" t="str">
        <f t="shared" si="32"/>
        <v>1000111</v>
      </c>
      <c r="S82" s="27" t="str">
        <f t="shared" si="33"/>
        <v>1000</v>
      </c>
      <c r="T82" t="str">
        <f t="shared" si="34"/>
        <v>0110</v>
      </c>
      <c r="U82" t="str">
        <f t="shared" si="35"/>
        <v>1000111</v>
      </c>
    </row>
    <row r="83" spans="2:21" x14ac:dyDescent="0.25">
      <c r="B83">
        <v>6</v>
      </c>
      <c r="C83">
        <v>8</v>
      </c>
      <c r="D83">
        <v>8</v>
      </c>
      <c r="E83" t="s">
        <v>133</v>
      </c>
      <c r="F83" t="s">
        <v>62</v>
      </c>
      <c r="G83" t="s">
        <v>133</v>
      </c>
      <c r="J83" t="str">
        <f t="shared" si="24"/>
        <v>0110</v>
      </c>
      <c r="K83" t="str">
        <f t="shared" si="25"/>
        <v>1000</v>
      </c>
      <c r="L83" t="str">
        <f t="shared" si="26"/>
        <v>1000</v>
      </c>
      <c r="M83" t="str">
        <f t="shared" si="27"/>
        <v>78</v>
      </c>
      <c r="N83" t="str">
        <f t="shared" si="28"/>
        <v>7</v>
      </c>
      <c r="O83" t="str">
        <f t="shared" si="29"/>
        <v>78</v>
      </c>
      <c r="P83" s="27" t="str">
        <f t="shared" si="30"/>
        <v>1001110</v>
      </c>
      <c r="Q83" t="str">
        <f t="shared" si="31"/>
        <v>0000111</v>
      </c>
      <c r="R83" t="str">
        <f t="shared" si="32"/>
        <v>1001110</v>
      </c>
      <c r="S83" s="27" t="str">
        <f t="shared" si="33"/>
        <v>1000</v>
      </c>
      <c r="T83" t="str">
        <f t="shared" si="34"/>
        <v>0111</v>
      </c>
      <c r="U83" t="str">
        <f t="shared" si="35"/>
        <v>1001110</v>
      </c>
    </row>
    <row r="84" spans="2:21" x14ac:dyDescent="0.25">
      <c r="B84">
        <v>7</v>
      </c>
      <c r="C84">
        <v>8</v>
      </c>
      <c r="D84">
        <v>8</v>
      </c>
      <c r="E84" t="s">
        <v>134</v>
      </c>
      <c r="F84" t="s">
        <v>63</v>
      </c>
      <c r="G84" t="s">
        <v>134</v>
      </c>
      <c r="J84" t="str">
        <f t="shared" si="24"/>
        <v>0111</v>
      </c>
      <c r="K84" t="str">
        <f t="shared" si="25"/>
        <v>1000</v>
      </c>
      <c r="L84" t="str">
        <f t="shared" si="26"/>
        <v>1000</v>
      </c>
      <c r="M84" t="str">
        <f t="shared" si="27"/>
        <v>79</v>
      </c>
      <c r="N84" t="str">
        <f t="shared" si="28"/>
        <v>8</v>
      </c>
      <c r="O84" t="str">
        <f t="shared" si="29"/>
        <v>79</v>
      </c>
      <c r="P84" s="27" t="str">
        <f t="shared" si="30"/>
        <v>1001111</v>
      </c>
      <c r="Q84" t="str">
        <f t="shared" si="31"/>
        <v>0001000</v>
      </c>
      <c r="R84" t="str">
        <f t="shared" si="32"/>
        <v>1001111</v>
      </c>
      <c r="S84" s="27" t="str">
        <f t="shared" si="33"/>
        <v>1000</v>
      </c>
      <c r="T84" t="str">
        <f t="shared" si="34"/>
        <v>1000</v>
      </c>
      <c r="U84" t="str">
        <f t="shared" si="35"/>
        <v>1001111</v>
      </c>
    </row>
    <row r="85" spans="2:21" x14ac:dyDescent="0.25">
      <c r="B85">
        <v>8</v>
      </c>
      <c r="C85">
        <v>8</v>
      </c>
      <c r="D85">
        <v>8</v>
      </c>
      <c r="E85" t="s">
        <v>135</v>
      </c>
      <c r="F85" t="s">
        <v>64</v>
      </c>
      <c r="G85" t="s">
        <v>135</v>
      </c>
      <c r="J85" t="str">
        <f t="shared" si="24"/>
        <v>1000</v>
      </c>
      <c r="K85" t="str">
        <f t="shared" si="25"/>
        <v>1000</v>
      </c>
      <c r="L85" t="str">
        <f t="shared" si="26"/>
        <v>1000</v>
      </c>
      <c r="M85" t="str">
        <f t="shared" si="27"/>
        <v>80</v>
      </c>
      <c r="N85" t="str">
        <f t="shared" si="28"/>
        <v>9</v>
      </c>
      <c r="O85" t="str">
        <f t="shared" si="29"/>
        <v>80</v>
      </c>
      <c r="P85" t="str">
        <f t="shared" si="30"/>
        <v>1010000</v>
      </c>
      <c r="Q85" t="str">
        <f t="shared" si="31"/>
        <v>0001001</v>
      </c>
      <c r="R85" t="str">
        <f t="shared" si="32"/>
        <v>1010000</v>
      </c>
      <c r="S85" t="str">
        <f t="shared" si="33"/>
        <v>1000</v>
      </c>
      <c r="T85" t="str">
        <f t="shared" si="34"/>
        <v>1001</v>
      </c>
      <c r="U85" t="str">
        <f t="shared" si="35"/>
        <v>1010000</v>
      </c>
    </row>
  </sheetData>
  <sortState ref="B5:U85">
    <sortCondition ref="S5:S85"/>
  </sortState>
  <mergeCells count="8">
    <mergeCell ref="M2:O2"/>
    <mergeCell ref="P2:R2"/>
    <mergeCell ref="S2:U2"/>
    <mergeCell ref="B3:C3"/>
    <mergeCell ref="E3:F3"/>
    <mergeCell ref="M3:N3"/>
    <mergeCell ref="P3:Q3"/>
    <mergeCell ref="S3:T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P116"/>
  <sheetViews>
    <sheetView tabSelected="1" topLeftCell="AK28" workbookViewId="0">
      <selection activeCell="BA51" sqref="BA51"/>
    </sheetView>
  </sheetViews>
  <sheetFormatPr defaultRowHeight="15" x14ac:dyDescent="0.25"/>
  <sheetData>
    <row r="4" spans="3:120" ht="15.75" thickBot="1" x14ac:dyDescent="0.3">
      <c r="C4" t="s">
        <v>356</v>
      </c>
      <c r="P4" t="s">
        <v>358</v>
      </c>
      <c r="AC4" t="s">
        <v>379</v>
      </c>
      <c r="AQ4" t="s">
        <v>385</v>
      </c>
      <c r="BH4" t="s">
        <v>386</v>
      </c>
      <c r="BW4" t="s">
        <v>387</v>
      </c>
      <c r="CO4" t="s">
        <v>388</v>
      </c>
    </row>
    <row r="5" spans="3:120" x14ac:dyDescent="0.25">
      <c r="D5" s="101">
        <v>8</v>
      </c>
      <c r="E5" s="2"/>
      <c r="F5" s="3"/>
      <c r="G5" s="1"/>
      <c r="H5" s="2"/>
      <c r="I5" s="3"/>
      <c r="J5" s="1"/>
      <c r="K5" s="2"/>
      <c r="L5" s="3"/>
      <c r="Q5" s="101">
        <v>8</v>
      </c>
      <c r="R5" s="2">
        <v>1</v>
      </c>
      <c r="S5" s="3">
        <v>2</v>
      </c>
      <c r="T5" s="1">
        <v>7</v>
      </c>
      <c r="U5" s="109">
        <v>0</v>
      </c>
      <c r="V5" s="3">
        <v>3</v>
      </c>
      <c r="W5" s="1">
        <v>6</v>
      </c>
      <c r="X5" s="2">
        <v>4</v>
      </c>
      <c r="Y5" s="3">
        <v>9</v>
      </c>
      <c r="AD5" s="101">
        <v>8</v>
      </c>
      <c r="AE5" s="2">
        <v>1</v>
      </c>
      <c r="AF5" s="3">
        <v>2</v>
      </c>
      <c r="AG5" s="1">
        <v>7</v>
      </c>
      <c r="AH5" s="109">
        <v>0</v>
      </c>
      <c r="AI5" s="109">
        <v>0</v>
      </c>
      <c r="AJ5" s="1">
        <v>6</v>
      </c>
      <c r="AK5" s="2">
        <v>4</v>
      </c>
      <c r="AL5" s="3">
        <v>9</v>
      </c>
      <c r="AR5" s="101">
        <v>8</v>
      </c>
      <c r="AS5" s="2">
        <v>0</v>
      </c>
      <c r="AT5" s="3">
        <v>0</v>
      </c>
      <c r="AU5" s="1">
        <v>0</v>
      </c>
      <c r="AV5" s="2">
        <v>0</v>
      </c>
      <c r="AW5" s="3">
        <v>0</v>
      </c>
      <c r="AX5" s="1">
        <v>0</v>
      </c>
      <c r="AY5" s="2">
        <v>0</v>
      </c>
      <c r="AZ5" s="3">
        <v>0</v>
      </c>
      <c r="BI5" s="113">
        <v>0</v>
      </c>
      <c r="BJ5" s="104">
        <v>3</v>
      </c>
      <c r="BK5" s="115">
        <v>0</v>
      </c>
      <c r="BL5" s="101">
        <v>8</v>
      </c>
      <c r="BM5" s="114">
        <v>0</v>
      </c>
      <c r="BN5" s="115">
        <v>0</v>
      </c>
      <c r="BO5" s="113">
        <v>0</v>
      </c>
      <c r="BP5" s="114">
        <v>0</v>
      </c>
      <c r="BQ5" s="105">
        <v>7</v>
      </c>
      <c r="BX5" s="101">
        <v>8</v>
      </c>
      <c r="BY5" s="2">
        <v>1</v>
      </c>
      <c r="BZ5" s="3">
        <v>2</v>
      </c>
      <c r="CA5" s="1">
        <v>0</v>
      </c>
      <c r="CB5" s="2">
        <v>0</v>
      </c>
      <c r="CC5" s="3">
        <v>0</v>
      </c>
      <c r="CD5" s="1">
        <v>6</v>
      </c>
      <c r="CE5" s="2">
        <v>4</v>
      </c>
      <c r="CF5" s="3">
        <v>9</v>
      </c>
      <c r="CP5" s="101">
        <v>8</v>
      </c>
      <c r="CQ5" s="2">
        <v>1</v>
      </c>
      <c r="CR5" s="3">
        <v>2</v>
      </c>
      <c r="CS5" s="1">
        <v>7</v>
      </c>
      <c r="CT5" s="2">
        <v>5</v>
      </c>
      <c r="CU5" s="3">
        <v>3</v>
      </c>
      <c r="CV5" s="1">
        <v>6</v>
      </c>
      <c r="CW5" s="2">
        <v>4</v>
      </c>
      <c r="CX5" s="3">
        <v>9</v>
      </c>
      <c r="DH5" s="101">
        <v>8</v>
      </c>
      <c r="DI5" s="2">
        <v>1</v>
      </c>
      <c r="DJ5" s="3">
        <v>2</v>
      </c>
      <c r="DK5" s="1">
        <v>7</v>
      </c>
      <c r="DL5" s="2">
        <v>5</v>
      </c>
      <c r="DM5" s="3">
        <v>3</v>
      </c>
      <c r="DN5" s="1">
        <v>0</v>
      </c>
      <c r="DO5" s="2">
        <v>0</v>
      </c>
      <c r="DP5" s="3">
        <v>0</v>
      </c>
    </row>
    <row r="6" spans="3:120" x14ac:dyDescent="0.25">
      <c r="D6" s="4"/>
      <c r="E6" s="5"/>
      <c r="F6" s="103">
        <v>3</v>
      </c>
      <c r="G6" s="106">
        <v>6</v>
      </c>
      <c r="H6" s="5"/>
      <c r="I6" s="6"/>
      <c r="J6" s="4"/>
      <c r="K6" s="5"/>
      <c r="L6" s="6"/>
      <c r="Q6" s="4">
        <v>9</v>
      </c>
      <c r="R6" s="5">
        <v>4</v>
      </c>
      <c r="S6" s="103">
        <v>3</v>
      </c>
      <c r="T6" s="106">
        <v>6</v>
      </c>
      <c r="U6" s="5">
        <v>8</v>
      </c>
      <c r="V6" s="6">
        <v>2</v>
      </c>
      <c r="W6" s="4">
        <v>1</v>
      </c>
      <c r="X6" s="5">
        <v>7</v>
      </c>
      <c r="Y6" s="6">
        <v>5</v>
      </c>
      <c r="AD6" s="4">
        <v>9</v>
      </c>
      <c r="AE6" s="5">
        <v>4</v>
      </c>
      <c r="AF6" s="103">
        <v>3</v>
      </c>
      <c r="AG6" s="106">
        <v>6</v>
      </c>
      <c r="AH6" s="5">
        <v>8</v>
      </c>
      <c r="AI6" s="6">
        <v>2</v>
      </c>
      <c r="AJ6" s="4">
        <v>1</v>
      </c>
      <c r="AK6" s="5">
        <v>7</v>
      </c>
      <c r="AL6" s="6">
        <v>5</v>
      </c>
      <c r="AR6" s="4">
        <v>0</v>
      </c>
      <c r="AS6" s="5">
        <v>0</v>
      </c>
      <c r="AT6" s="103">
        <v>3</v>
      </c>
      <c r="AU6" s="106">
        <v>6</v>
      </c>
      <c r="AV6" s="5">
        <v>0</v>
      </c>
      <c r="AW6" s="6">
        <v>0</v>
      </c>
      <c r="AX6" s="4">
        <v>0</v>
      </c>
      <c r="AY6" s="5">
        <v>0</v>
      </c>
      <c r="AZ6" s="6">
        <v>0</v>
      </c>
      <c r="BI6" s="106">
        <v>5</v>
      </c>
      <c r="BJ6" s="117">
        <v>0</v>
      </c>
      <c r="BK6" s="103">
        <v>8</v>
      </c>
      <c r="BL6" s="116">
        <v>0</v>
      </c>
      <c r="BM6" s="107">
        <v>4</v>
      </c>
      <c r="BN6" s="118">
        <v>0</v>
      </c>
      <c r="BO6" s="106">
        <v>1</v>
      </c>
      <c r="BP6" s="117">
        <v>0</v>
      </c>
      <c r="BQ6" s="118">
        <v>0</v>
      </c>
      <c r="BX6" s="4">
        <v>9</v>
      </c>
      <c r="BY6" s="5">
        <v>4</v>
      </c>
      <c r="BZ6" s="103">
        <v>3</v>
      </c>
      <c r="CA6" s="106">
        <v>6</v>
      </c>
      <c r="CB6" s="5">
        <v>0</v>
      </c>
      <c r="CC6" s="6">
        <v>0</v>
      </c>
      <c r="CD6" s="4">
        <v>1</v>
      </c>
      <c r="CE6" s="5">
        <v>7</v>
      </c>
      <c r="CF6" s="6">
        <v>5</v>
      </c>
      <c r="CP6" s="4">
        <v>9</v>
      </c>
      <c r="CQ6" s="5">
        <v>4</v>
      </c>
      <c r="CR6" s="103">
        <v>3</v>
      </c>
      <c r="CS6" s="106">
        <v>6</v>
      </c>
      <c r="CT6" s="5">
        <v>8</v>
      </c>
      <c r="CU6" s="6">
        <v>2</v>
      </c>
      <c r="CV6" s="4">
        <v>1</v>
      </c>
      <c r="CW6" s="5">
        <v>7</v>
      </c>
      <c r="CX6" s="6">
        <v>5</v>
      </c>
      <c r="DH6" s="4">
        <v>9</v>
      </c>
      <c r="DI6" s="5">
        <v>4</v>
      </c>
      <c r="DJ6" s="103">
        <v>3</v>
      </c>
      <c r="DK6" s="106">
        <v>6</v>
      </c>
      <c r="DL6" s="5">
        <v>8</v>
      </c>
      <c r="DM6" s="6">
        <v>2</v>
      </c>
      <c r="DN6" s="4">
        <v>0</v>
      </c>
      <c r="DO6" s="5">
        <v>0</v>
      </c>
      <c r="DP6" s="6">
        <v>0</v>
      </c>
    </row>
    <row r="7" spans="3:120" ht="15.75" thickBot="1" x14ac:dyDescent="0.3">
      <c r="D7" s="7"/>
      <c r="E7" s="102">
        <v>7</v>
      </c>
      <c r="F7" s="9"/>
      <c r="G7" s="7"/>
      <c r="H7" s="102">
        <v>9</v>
      </c>
      <c r="I7" s="9"/>
      <c r="J7" s="108">
        <v>2</v>
      </c>
      <c r="K7" s="8"/>
      <c r="L7" s="9"/>
      <c r="Q7" s="7">
        <v>6</v>
      </c>
      <c r="R7" s="102">
        <v>7</v>
      </c>
      <c r="S7" s="9">
        <v>5</v>
      </c>
      <c r="T7" s="7">
        <v>4</v>
      </c>
      <c r="U7" s="102">
        <v>9</v>
      </c>
      <c r="V7" s="9">
        <v>1</v>
      </c>
      <c r="W7" s="108">
        <v>2</v>
      </c>
      <c r="X7" s="8">
        <v>8</v>
      </c>
      <c r="Y7" s="9">
        <v>3</v>
      </c>
      <c r="AD7" s="7">
        <v>6</v>
      </c>
      <c r="AE7" s="102">
        <v>7</v>
      </c>
      <c r="AF7" s="9">
        <v>5</v>
      </c>
      <c r="AG7" s="7">
        <v>4</v>
      </c>
      <c r="AH7" s="102">
        <v>9</v>
      </c>
      <c r="AI7" s="9">
        <v>1</v>
      </c>
      <c r="AJ7" s="108">
        <v>2</v>
      </c>
      <c r="AK7" s="8">
        <v>8</v>
      </c>
      <c r="AL7" s="9">
        <v>3</v>
      </c>
      <c r="AR7" s="7">
        <v>0</v>
      </c>
      <c r="AS7" s="102">
        <v>7</v>
      </c>
      <c r="AT7" s="9">
        <v>0</v>
      </c>
      <c r="AU7" s="7">
        <v>0</v>
      </c>
      <c r="AV7" s="102">
        <v>9</v>
      </c>
      <c r="AW7" s="9">
        <v>0</v>
      </c>
      <c r="AX7" s="108">
        <v>2</v>
      </c>
      <c r="AY7" s="8">
        <v>0</v>
      </c>
      <c r="AZ7" s="9">
        <v>0</v>
      </c>
      <c r="BI7" s="119">
        <v>0</v>
      </c>
      <c r="BJ7" s="120">
        <v>0</v>
      </c>
      <c r="BK7" s="122">
        <v>4</v>
      </c>
      <c r="BL7" s="108">
        <v>1</v>
      </c>
      <c r="BM7" s="120">
        <v>0</v>
      </c>
      <c r="BN7" s="121">
        <v>0</v>
      </c>
      <c r="BO7" s="119">
        <v>0</v>
      </c>
      <c r="BP7" s="102">
        <v>8</v>
      </c>
      <c r="BQ7" s="122">
        <v>3</v>
      </c>
      <c r="BX7" s="7">
        <v>6</v>
      </c>
      <c r="BY7" s="102">
        <v>7</v>
      </c>
      <c r="BZ7" s="9">
        <v>5</v>
      </c>
      <c r="CA7" s="7">
        <v>0</v>
      </c>
      <c r="CB7" s="102">
        <v>9</v>
      </c>
      <c r="CC7" s="9">
        <v>0</v>
      </c>
      <c r="CD7" s="108">
        <v>2</v>
      </c>
      <c r="CE7" s="8">
        <v>8</v>
      </c>
      <c r="CF7" s="9">
        <v>3</v>
      </c>
      <c r="CP7" s="7">
        <v>6</v>
      </c>
      <c r="CQ7" s="102">
        <v>7</v>
      </c>
      <c r="CR7" s="9">
        <v>5</v>
      </c>
      <c r="CS7" s="7">
        <v>4</v>
      </c>
      <c r="CT7" s="102">
        <v>9</v>
      </c>
      <c r="CU7" s="9">
        <v>1</v>
      </c>
      <c r="CV7" s="108">
        <v>2</v>
      </c>
      <c r="CW7" s="8">
        <v>8</v>
      </c>
      <c r="CX7" s="9">
        <v>3</v>
      </c>
      <c r="DH7" s="7">
        <v>6</v>
      </c>
      <c r="DI7" s="102">
        <v>7</v>
      </c>
      <c r="DJ7" s="9">
        <v>5</v>
      </c>
      <c r="DK7" s="7">
        <v>4</v>
      </c>
      <c r="DL7" s="102">
        <v>9</v>
      </c>
      <c r="DM7" s="9">
        <v>1</v>
      </c>
      <c r="DN7" s="108">
        <v>2</v>
      </c>
      <c r="DO7" s="8">
        <v>0</v>
      </c>
      <c r="DP7" s="9">
        <v>0</v>
      </c>
    </row>
    <row r="8" spans="3:120" x14ac:dyDescent="0.25">
      <c r="D8" s="1"/>
      <c r="E8" s="104">
        <v>5</v>
      </c>
      <c r="F8" s="3"/>
      <c r="G8" s="1"/>
      <c r="H8" s="2"/>
      <c r="I8" s="105">
        <v>7</v>
      </c>
      <c r="J8" s="1"/>
      <c r="K8" s="2"/>
      <c r="L8" s="3"/>
      <c r="Q8" s="1">
        <v>1</v>
      </c>
      <c r="R8" s="104">
        <v>5</v>
      </c>
      <c r="S8" s="3">
        <v>4</v>
      </c>
      <c r="T8" s="1">
        <v>2</v>
      </c>
      <c r="U8" s="2">
        <v>3</v>
      </c>
      <c r="V8" s="105">
        <v>7</v>
      </c>
      <c r="W8" s="1">
        <v>8</v>
      </c>
      <c r="X8" s="2">
        <v>9</v>
      </c>
      <c r="Y8" s="3">
        <v>6</v>
      </c>
      <c r="AD8" s="1">
        <v>1</v>
      </c>
      <c r="AE8" s="104">
        <v>5</v>
      </c>
      <c r="AF8" s="3">
        <v>4</v>
      </c>
      <c r="AG8" s="1">
        <v>2</v>
      </c>
      <c r="AH8" s="2">
        <v>3</v>
      </c>
      <c r="AI8" s="105">
        <v>7</v>
      </c>
      <c r="AJ8" s="1">
        <v>8</v>
      </c>
      <c r="AK8" s="2">
        <v>9</v>
      </c>
      <c r="AL8" s="3">
        <v>6</v>
      </c>
      <c r="AR8" s="1">
        <v>0</v>
      </c>
      <c r="AS8" s="104">
        <v>5</v>
      </c>
      <c r="AT8" s="3">
        <v>0</v>
      </c>
      <c r="AU8" s="1">
        <v>0</v>
      </c>
      <c r="AV8" s="2">
        <v>0</v>
      </c>
      <c r="AW8" s="105">
        <v>7</v>
      </c>
      <c r="AX8" s="1">
        <v>0</v>
      </c>
      <c r="AY8" s="2">
        <v>0</v>
      </c>
      <c r="AZ8" s="3">
        <v>0</v>
      </c>
      <c r="BI8" s="113">
        <v>0</v>
      </c>
      <c r="BJ8" s="114">
        <v>0</v>
      </c>
      <c r="BK8" s="115">
        <v>0</v>
      </c>
      <c r="BL8" s="113">
        <v>0</v>
      </c>
      <c r="BM8" s="104">
        <v>6</v>
      </c>
      <c r="BN8" s="115">
        <v>0</v>
      </c>
      <c r="BO8" s="113">
        <v>0</v>
      </c>
      <c r="BP8" s="114">
        <v>0</v>
      </c>
      <c r="BQ8" s="115">
        <v>0</v>
      </c>
      <c r="BX8" s="1">
        <v>1</v>
      </c>
      <c r="BY8" s="104">
        <v>5</v>
      </c>
      <c r="BZ8" s="3">
        <v>4</v>
      </c>
      <c r="CA8" s="1">
        <v>2</v>
      </c>
      <c r="CB8" s="2">
        <v>3</v>
      </c>
      <c r="CC8" s="105">
        <v>7</v>
      </c>
      <c r="CD8" s="1">
        <v>8</v>
      </c>
      <c r="CE8" s="2">
        <v>9</v>
      </c>
      <c r="CF8" s="3">
        <v>6</v>
      </c>
      <c r="CP8" s="1">
        <v>1</v>
      </c>
      <c r="CQ8" s="104">
        <v>5</v>
      </c>
      <c r="CR8" s="3">
        <v>4</v>
      </c>
      <c r="CS8" s="1">
        <v>2</v>
      </c>
      <c r="CT8" s="2">
        <v>3</v>
      </c>
      <c r="CU8" s="105">
        <v>7</v>
      </c>
      <c r="CV8" s="1">
        <v>8</v>
      </c>
      <c r="CW8" s="2">
        <v>9</v>
      </c>
      <c r="CX8" s="3">
        <v>6</v>
      </c>
      <c r="DH8" s="1">
        <v>1</v>
      </c>
      <c r="DI8" s="104">
        <v>5</v>
      </c>
      <c r="DJ8" s="3">
        <v>4</v>
      </c>
      <c r="DK8" s="1">
        <v>2</v>
      </c>
      <c r="DL8" s="2">
        <v>3</v>
      </c>
      <c r="DM8" s="105">
        <v>7</v>
      </c>
      <c r="DN8" s="1">
        <v>0</v>
      </c>
      <c r="DO8" s="2">
        <v>0</v>
      </c>
      <c r="DP8" s="3">
        <v>0</v>
      </c>
    </row>
    <row r="9" spans="3:120" x14ac:dyDescent="0.25">
      <c r="D9" s="4"/>
      <c r="E9" s="5"/>
      <c r="F9" s="6"/>
      <c r="G9" s="4"/>
      <c r="H9" s="107">
        <v>4</v>
      </c>
      <c r="I9" s="103">
        <v>5</v>
      </c>
      <c r="J9" s="106">
        <v>7</v>
      </c>
      <c r="K9" s="5"/>
      <c r="L9" s="6"/>
      <c r="Q9" s="4">
        <v>3</v>
      </c>
      <c r="R9" s="5">
        <v>6</v>
      </c>
      <c r="S9" s="6">
        <v>9</v>
      </c>
      <c r="T9" s="4">
        <v>8</v>
      </c>
      <c r="U9" s="107">
        <v>4</v>
      </c>
      <c r="V9" s="103">
        <v>5</v>
      </c>
      <c r="W9" s="106">
        <v>7</v>
      </c>
      <c r="X9" s="5">
        <v>2</v>
      </c>
      <c r="Y9" s="6">
        <v>1</v>
      </c>
      <c r="AD9" s="4">
        <v>3</v>
      </c>
      <c r="AE9" s="5">
        <v>6</v>
      </c>
      <c r="AF9" s="6">
        <v>9</v>
      </c>
      <c r="AG9" s="4">
        <v>8</v>
      </c>
      <c r="AH9" s="107">
        <v>4</v>
      </c>
      <c r="AI9" s="103">
        <v>5</v>
      </c>
      <c r="AJ9" s="106">
        <v>7</v>
      </c>
      <c r="AK9" s="5">
        <v>2</v>
      </c>
      <c r="AL9" s="6">
        <v>1</v>
      </c>
      <c r="AR9" s="4">
        <v>0</v>
      </c>
      <c r="AS9" s="5">
        <v>0</v>
      </c>
      <c r="AT9" s="6">
        <v>0</v>
      </c>
      <c r="AU9" s="4">
        <v>0</v>
      </c>
      <c r="AV9" s="107">
        <v>4</v>
      </c>
      <c r="AW9" s="103">
        <v>5</v>
      </c>
      <c r="AX9" s="106">
        <v>7</v>
      </c>
      <c r="AY9" s="5">
        <v>0</v>
      </c>
      <c r="AZ9" s="6">
        <v>0</v>
      </c>
      <c r="BI9" s="116">
        <v>0</v>
      </c>
      <c r="BJ9" s="107">
        <v>4</v>
      </c>
      <c r="BK9" s="118">
        <v>0</v>
      </c>
      <c r="BL9" s="116">
        <v>0</v>
      </c>
      <c r="BM9" s="107">
        <v>1</v>
      </c>
      <c r="BN9" s="118">
        <v>0</v>
      </c>
      <c r="BO9" s="106">
        <v>7</v>
      </c>
      <c r="BP9" s="117">
        <v>0</v>
      </c>
      <c r="BQ9" s="103">
        <v>2</v>
      </c>
      <c r="BX9" s="4">
        <v>3</v>
      </c>
      <c r="BY9" s="5">
        <v>6</v>
      </c>
      <c r="BZ9" s="6">
        <v>9</v>
      </c>
      <c r="CA9" s="4">
        <v>8</v>
      </c>
      <c r="CB9" s="107">
        <v>4</v>
      </c>
      <c r="CC9" s="103">
        <v>5</v>
      </c>
      <c r="CD9" s="106">
        <v>7</v>
      </c>
      <c r="CE9" s="5">
        <v>2</v>
      </c>
      <c r="CF9" s="6">
        <v>1</v>
      </c>
      <c r="CP9" s="4">
        <v>3</v>
      </c>
      <c r="CQ9" s="5">
        <v>6</v>
      </c>
      <c r="CR9" s="6">
        <v>9</v>
      </c>
      <c r="CS9" s="4">
        <v>8</v>
      </c>
      <c r="CT9" s="107">
        <v>4</v>
      </c>
      <c r="CU9" s="103">
        <v>5</v>
      </c>
      <c r="CV9" s="106">
        <v>7</v>
      </c>
      <c r="CW9" s="5">
        <v>2</v>
      </c>
      <c r="CX9" s="6">
        <v>1</v>
      </c>
      <c r="DH9" s="4">
        <v>3</v>
      </c>
      <c r="DI9" s="5">
        <v>6</v>
      </c>
      <c r="DJ9" s="6">
        <v>9</v>
      </c>
      <c r="DK9" s="4">
        <v>8</v>
      </c>
      <c r="DL9" s="107">
        <v>4</v>
      </c>
      <c r="DM9" s="103">
        <v>5</v>
      </c>
      <c r="DN9" s="106">
        <v>7</v>
      </c>
      <c r="DO9" s="5">
        <v>0</v>
      </c>
      <c r="DP9" s="6">
        <v>0</v>
      </c>
    </row>
    <row r="10" spans="3:120" ht="15.75" thickBot="1" x14ac:dyDescent="0.3">
      <c r="D10" s="7"/>
      <c r="E10" s="8"/>
      <c r="F10" s="9"/>
      <c r="G10" s="108">
        <v>1</v>
      </c>
      <c r="H10" s="8"/>
      <c r="I10" s="9"/>
      <c r="J10" s="7"/>
      <c r="K10" s="102">
        <v>3</v>
      </c>
      <c r="L10" s="9"/>
      <c r="Q10" s="7">
        <v>2</v>
      </c>
      <c r="R10" s="8">
        <v>8</v>
      </c>
      <c r="S10" s="9">
        <v>7</v>
      </c>
      <c r="T10" s="108">
        <v>1</v>
      </c>
      <c r="U10" s="8">
        <v>6</v>
      </c>
      <c r="V10" s="9">
        <v>9</v>
      </c>
      <c r="W10" s="7">
        <v>5</v>
      </c>
      <c r="X10" s="102">
        <v>3</v>
      </c>
      <c r="Y10" s="9">
        <v>4</v>
      </c>
      <c r="AD10" s="7">
        <v>2</v>
      </c>
      <c r="AE10" s="8">
        <v>8</v>
      </c>
      <c r="AF10" s="9">
        <v>7</v>
      </c>
      <c r="AG10" s="108">
        <v>1</v>
      </c>
      <c r="AH10" s="8">
        <v>6</v>
      </c>
      <c r="AI10" s="9">
        <v>9</v>
      </c>
      <c r="AJ10" s="7">
        <v>5</v>
      </c>
      <c r="AK10" s="102">
        <v>3</v>
      </c>
      <c r="AL10" s="9">
        <v>4</v>
      </c>
      <c r="AR10" s="7">
        <v>0</v>
      </c>
      <c r="AS10" s="8">
        <v>0</v>
      </c>
      <c r="AT10" s="9">
        <v>0</v>
      </c>
      <c r="AU10" s="108">
        <v>1</v>
      </c>
      <c r="AV10" s="8">
        <v>0</v>
      </c>
      <c r="AW10" s="9">
        <v>0</v>
      </c>
      <c r="AX10" s="7">
        <v>0</v>
      </c>
      <c r="AY10" s="102">
        <v>3</v>
      </c>
      <c r="AZ10" s="9">
        <v>0</v>
      </c>
      <c r="BI10" s="108">
        <v>2</v>
      </c>
      <c r="BJ10" s="102">
        <v>5</v>
      </c>
      <c r="BK10" s="121">
        <v>0</v>
      </c>
      <c r="BL10" s="108">
        <v>7</v>
      </c>
      <c r="BM10" s="120">
        <v>0</v>
      </c>
      <c r="BN10" s="122">
        <v>4</v>
      </c>
      <c r="BO10" s="119">
        <v>0</v>
      </c>
      <c r="BP10" s="120">
        <v>0</v>
      </c>
      <c r="BQ10" s="122">
        <v>9</v>
      </c>
      <c r="BX10" s="7">
        <v>2</v>
      </c>
      <c r="BY10" s="8">
        <v>8</v>
      </c>
      <c r="BZ10" s="9">
        <v>7</v>
      </c>
      <c r="CA10" s="108">
        <v>1</v>
      </c>
      <c r="CB10" s="8">
        <v>6</v>
      </c>
      <c r="CC10" s="9">
        <v>9</v>
      </c>
      <c r="CD10" s="7">
        <v>5</v>
      </c>
      <c r="CE10" s="102">
        <v>3</v>
      </c>
      <c r="CF10" s="9">
        <v>4</v>
      </c>
      <c r="CP10" s="7">
        <v>2</v>
      </c>
      <c r="CQ10" s="8">
        <v>8</v>
      </c>
      <c r="CR10" s="9">
        <v>7</v>
      </c>
      <c r="CS10" s="108">
        <v>1</v>
      </c>
      <c r="CT10" s="8">
        <v>6</v>
      </c>
      <c r="CU10" s="9">
        <v>9</v>
      </c>
      <c r="CV10" s="7">
        <v>5</v>
      </c>
      <c r="CW10" s="102">
        <v>3</v>
      </c>
      <c r="CX10" s="9">
        <v>4</v>
      </c>
      <c r="DH10" s="7">
        <v>2</v>
      </c>
      <c r="DI10" s="8">
        <v>8</v>
      </c>
      <c r="DJ10" s="9">
        <v>7</v>
      </c>
      <c r="DK10" s="108">
        <v>1</v>
      </c>
      <c r="DL10" s="8">
        <v>6</v>
      </c>
      <c r="DM10" s="9">
        <v>9</v>
      </c>
      <c r="DN10" s="7">
        <v>0</v>
      </c>
      <c r="DO10" s="102">
        <v>3</v>
      </c>
      <c r="DP10" s="9">
        <v>0</v>
      </c>
    </row>
    <row r="11" spans="3:120" x14ac:dyDescent="0.25">
      <c r="D11" s="1"/>
      <c r="E11" s="2"/>
      <c r="F11" s="105">
        <v>1</v>
      </c>
      <c r="G11" s="1"/>
      <c r="H11" s="2"/>
      <c r="I11" s="3"/>
      <c r="J11" s="1"/>
      <c r="K11" s="104">
        <v>6</v>
      </c>
      <c r="L11" s="105">
        <v>8</v>
      </c>
      <c r="Q11" s="1">
        <v>5</v>
      </c>
      <c r="R11" s="2">
        <v>2</v>
      </c>
      <c r="S11" s="105">
        <v>1</v>
      </c>
      <c r="T11" s="1">
        <v>9</v>
      </c>
      <c r="U11" s="2">
        <v>7</v>
      </c>
      <c r="V11" s="3">
        <v>4</v>
      </c>
      <c r="W11" s="1">
        <v>3</v>
      </c>
      <c r="X11" s="104">
        <v>6</v>
      </c>
      <c r="Y11" s="105">
        <v>8</v>
      </c>
      <c r="AD11" s="1">
        <v>5</v>
      </c>
      <c r="AE11" s="2">
        <v>2</v>
      </c>
      <c r="AF11" s="105">
        <v>1</v>
      </c>
      <c r="AG11" s="1">
        <v>9</v>
      </c>
      <c r="AH11" s="2">
        <v>7</v>
      </c>
      <c r="AI11" s="3">
        <v>4</v>
      </c>
      <c r="AJ11" s="1">
        <v>3</v>
      </c>
      <c r="AK11" s="104">
        <v>6</v>
      </c>
      <c r="AL11" s="105">
        <v>8</v>
      </c>
      <c r="AR11" s="1">
        <v>0</v>
      </c>
      <c r="AS11" s="2">
        <v>0</v>
      </c>
      <c r="AT11" s="105">
        <v>1</v>
      </c>
      <c r="AU11" s="1">
        <v>0</v>
      </c>
      <c r="AV11" s="2">
        <v>0</v>
      </c>
      <c r="AW11" s="3">
        <v>0</v>
      </c>
      <c r="AX11" s="1">
        <v>0</v>
      </c>
      <c r="AY11" s="104">
        <v>6</v>
      </c>
      <c r="AZ11" s="105">
        <v>8</v>
      </c>
      <c r="BI11" s="113">
        <v>0</v>
      </c>
      <c r="BJ11" s="104">
        <v>2</v>
      </c>
      <c r="BK11" s="105">
        <v>7</v>
      </c>
      <c r="BL11" s="101">
        <v>6</v>
      </c>
      <c r="BM11" s="104">
        <v>8</v>
      </c>
      <c r="BN11" s="105">
        <v>5</v>
      </c>
      <c r="BO11" s="101">
        <v>9</v>
      </c>
      <c r="BP11" s="114">
        <v>0</v>
      </c>
      <c r="BQ11" s="115">
        <v>0</v>
      </c>
      <c r="BX11" s="1">
        <v>5</v>
      </c>
      <c r="BY11" s="2">
        <v>2</v>
      </c>
      <c r="BZ11" s="105">
        <v>1</v>
      </c>
      <c r="CA11" s="1">
        <v>9</v>
      </c>
      <c r="CB11" s="2">
        <v>7</v>
      </c>
      <c r="CC11" s="3">
        <v>4</v>
      </c>
      <c r="CD11" s="1">
        <v>3</v>
      </c>
      <c r="CE11" s="104">
        <v>6</v>
      </c>
      <c r="CF11" s="105">
        <v>8</v>
      </c>
      <c r="CP11" s="1">
        <v>0</v>
      </c>
      <c r="CQ11" s="2">
        <v>0</v>
      </c>
      <c r="CR11" s="105">
        <v>1</v>
      </c>
      <c r="CS11" s="1">
        <v>0</v>
      </c>
      <c r="CT11" s="2">
        <v>0</v>
      </c>
      <c r="CU11" s="3">
        <v>0</v>
      </c>
      <c r="CV11" s="1">
        <v>0</v>
      </c>
      <c r="CW11" s="104">
        <v>6</v>
      </c>
      <c r="CX11" s="105">
        <v>8</v>
      </c>
      <c r="DH11" s="1">
        <v>5</v>
      </c>
      <c r="DI11" s="2">
        <v>2</v>
      </c>
      <c r="DJ11" s="105">
        <v>1</v>
      </c>
      <c r="DK11" s="1">
        <v>9</v>
      </c>
      <c r="DL11" s="2">
        <v>7</v>
      </c>
      <c r="DM11" s="3">
        <v>4</v>
      </c>
      <c r="DN11" s="1">
        <v>0</v>
      </c>
      <c r="DO11" s="104">
        <v>6</v>
      </c>
      <c r="DP11" s="105">
        <v>8</v>
      </c>
    </row>
    <row r="12" spans="3:120" x14ac:dyDescent="0.25">
      <c r="D12" s="4"/>
      <c r="E12" s="5"/>
      <c r="F12" s="103">
        <v>8</v>
      </c>
      <c r="G12" s="106">
        <v>5</v>
      </c>
      <c r="H12" s="5"/>
      <c r="I12" s="6"/>
      <c r="J12" s="4"/>
      <c r="K12" s="107">
        <v>1</v>
      </c>
      <c r="L12" s="6"/>
      <c r="Q12" s="4">
        <v>4</v>
      </c>
      <c r="R12" s="5">
        <v>3</v>
      </c>
      <c r="S12" s="103">
        <v>8</v>
      </c>
      <c r="T12" s="106">
        <v>5</v>
      </c>
      <c r="U12" s="5">
        <v>2</v>
      </c>
      <c r="V12" s="6">
        <v>6</v>
      </c>
      <c r="W12" s="4">
        <v>9</v>
      </c>
      <c r="X12" s="107">
        <v>1</v>
      </c>
      <c r="Y12" s="6">
        <v>7</v>
      </c>
      <c r="AD12" s="4">
        <v>4</v>
      </c>
      <c r="AE12" s="5">
        <v>3</v>
      </c>
      <c r="AF12" s="103">
        <v>8</v>
      </c>
      <c r="AG12" s="106">
        <v>5</v>
      </c>
      <c r="AH12" s="5">
        <v>2</v>
      </c>
      <c r="AI12" s="6">
        <v>6</v>
      </c>
      <c r="AJ12" s="4">
        <v>9</v>
      </c>
      <c r="AK12" s="107">
        <v>1</v>
      </c>
      <c r="AL12" s="6">
        <v>7</v>
      </c>
      <c r="AR12" s="4">
        <v>0</v>
      </c>
      <c r="AS12" s="5">
        <v>0</v>
      </c>
      <c r="AT12" s="103">
        <v>8</v>
      </c>
      <c r="AU12" s="106">
        <v>5</v>
      </c>
      <c r="AV12" s="5">
        <v>0</v>
      </c>
      <c r="AW12" s="6">
        <v>0</v>
      </c>
      <c r="AX12" s="4">
        <v>0</v>
      </c>
      <c r="AY12" s="107">
        <v>1</v>
      </c>
      <c r="AZ12" s="6">
        <v>0</v>
      </c>
      <c r="BI12" s="116">
        <v>0</v>
      </c>
      <c r="BJ12" s="107">
        <v>1</v>
      </c>
      <c r="BK12" s="118">
        <v>0</v>
      </c>
      <c r="BL12" s="116">
        <v>0</v>
      </c>
      <c r="BM12" s="107">
        <v>2</v>
      </c>
      <c r="BN12" s="103">
        <v>3</v>
      </c>
      <c r="BO12" s="116">
        <v>0</v>
      </c>
      <c r="BP12" s="107">
        <v>7</v>
      </c>
      <c r="BQ12" s="103">
        <v>8</v>
      </c>
      <c r="BX12" s="4">
        <v>4</v>
      </c>
      <c r="BY12" s="5">
        <v>3</v>
      </c>
      <c r="BZ12" s="103">
        <v>8</v>
      </c>
      <c r="CA12" s="106">
        <v>5</v>
      </c>
      <c r="CB12" s="5">
        <v>2</v>
      </c>
      <c r="CC12" s="6">
        <v>6</v>
      </c>
      <c r="CD12" s="4">
        <v>9</v>
      </c>
      <c r="CE12" s="107">
        <v>1</v>
      </c>
      <c r="CF12" s="6">
        <v>7</v>
      </c>
      <c r="CP12" s="4">
        <v>0</v>
      </c>
      <c r="CQ12" s="5">
        <v>0</v>
      </c>
      <c r="CR12" s="103">
        <v>8</v>
      </c>
      <c r="CS12" s="106">
        <v>5</v>
      </c>
      <c r="CT12" s="5">
        <v>0</v>
      </c>
      <c r="CU12" s="6">
        <v>0</v>
      </c>
      <c r="CV12" s="4">
        <v>0</v>
      </c>
      <c r="CW12" s="107">
        <v>1</v>
      </c>
      <c r="CX12" s="6">
        <v>0</v>
      </c>
      <c r="DH12" s="4">
        <v>4</v>
      </c>
      <c r="DI12" s="5">
        <v>3</v>
      </c>
      <c r="DJ12" s="103">
        <v>8</v>
      </c>
      <c r="DK12" s="106">
        <v>5</v>
      </c>
      <c r="DL12" s="5">
        <v>2</v>
      </c>
      <c r="DM12" s="6">
        <v>6</v>
      </c>
      <c r="DN12" s="4">
        <v>0</v>
      </c>
      <c r="DO12" s="107">
        <v>1</v>
      </c>
      <c r="DP12" s="6">
        <v>0</v>
      </c>
    </row>
    <row r="13" spans="3:120" ht="15.75" thickBot="1" x14ac:dyDescent="0.3">
      <c r="D13" s="7"/>
      <c r="E13" s="102">
        <v>9</v>
      </c>
      <c r="F13" s="9"/>
      <c r="G13" s="7"/>
      <c r="H13" s="8"/>
      <c r="I13" s="9"/>
      <c r="J13" s="108">
        <v>4</v>
      </c>
      <c r="K13" s="8"/>
      <c r="L13" s="9"/>
      <c r="Q13" s="7">
        <v>7</v>
      </c>
      <c r="R13" s="102">
        <v>9</v>
      </c>
      <c r="S13" s="9">
        <v>6</v>
      </c>
      <c r="T13" s="7">
        <v>3</v>
      </c>
      <c r="U13" s="8">
        <v>1</v>
      </c>
      <c r="V13" s="9">
        <v>8</v>
      </c>
      <c r="W13" s="108">
        <v>4</v>
      </c>
      <c r="X13" s="8">
        <v>5</v>
      </c>
      <c r="Y13" s="9">
        <v>2</v>
      </c>
      <c r="AD13" s="7">
        <v>7</v>
      </c>
      <c r="AE13" s="102">
        <v>9</v>
      </c>
      <c r="AF13" s="9">
        <v>6</v>
      </c>
      <c r="AG13" s="7">
        <v>3</v>
      </c>
      <c r="AH13" s="8">
        <v>1</v>
      </c>
      <c r="AI13" s="9">
        <v>8</v>
      </c>
      <c r="AJ13" s="108">
        <v>4</v>
      </c>
      <c r="AK13" s="8">
        <v>5</v>
      </c>
      <c r="AL13" s="9">
        <v>2</v>
      </c>
      <c r="AR13" s="7">
        <v>0</v>
      </c>
      <c r="AS13" s="102">
        <v>9</v>
      </c>
      <c r="AT13" s="9">
        <v>0</v>
      </c>
      <c r="AU13" s="7">
        <v>0</v>
      </c>
      <c r="AV13" s="8">
        <v>0</v>
      </c>
      <c r="AW13" s="9">
        <v>0</v>
      </c>
      <c r="AX13" s="108">
        <v>4</v>
      </c>
      <c r="AY13" s="8">
        <v>0</v>
      </c>
      <c r="AZ13" s="9">
        <v>0</v>
      </c>
      <c r="BI13" s="119">
        <v>0</v>
      </c>
      <c r="BJ13" s="102">
        <v>8</v>
      </c>
      <c r="BK13" s="122">
        <v>3</v>
      </c>
      <c r="BL13" s="108">
        <v>9</v>
      </c>
      <c r="BM13" s="120">
        <v>0</v>
      </c>
      <c r="BN13" s="122">
        <v>1</v>
      </c>
      <c r="BO13" s="108">
        <v>2</v>
      </c>
      <c r="BP13" s="102">
        <v>4</v>
      </c>
      <c r="BQ13" s="121">
        <v>0</v>
      </c>
      <c r="BX13" s="7">
        <v>7</v>
      </c>
      <c r="BY13" s="102">
        <v>9</v>
      </c>
      <c r="BZ13" s="9">
        <v>6</v>
      </c>
      <c r="CA13" s="7">
        <v>3</v>
      </c>
      <c r="CB13" s="8">
        <v>1</v>
      </c>
      <c r="CC13" s="9">
        <v>8</v>
      </c>
      <c r="CD13" s="108">
        <v>4</v>
      </c>
      <c r="CE13" s="8">
        <v>5</v>
      </c>
      <c r="CF13" s="9">
        <v>2</v>
      </c>
      <c r="CP13" s="7">
        <v>7</v>
      </c>
      <c r="CQ13" s="102">
        <v>9</v>
      </c>
      <c r="CR13" s="9">
        <v>6</v>
      </c>
      <c r="CS13" s="7">
        <v>3</v>
      </c>
      <c r="CT13" s="8">
        <v>1</v>
      </c>
      <c r="CU13" s="9">
        <v>8</v>
      </c>
      <c r="CV13" s="108">
        <v>4</v>
      </c>
      <c r="CW13" s="8">
        <v>5</v>
      </c>
      <c r="CX13" s="9">
        <v>2</v>
      </c>
      <c r="DH13" s="7">
        <v>7</v>
      </c>
      <c r="DI13" s="102">
        <v>9</v>
      </c>
      <c r="DJ13" s="9">
        <v>6</v>
      </c>
      <c r="DK13" s="7">
        <v>3</v>
      </c>
      <c r="DL13" s="8">
        <v>1</v>
      </c>
      <c r="DM13" s="9">
        <v>8</v>
      </c>
      <c r="DN13" s="108">
        <v>4</v>
      </c>
      <c r="DO13" s="8">
        <v>0</v>
      </c>
      <c r="DP13" s="9">
        <v>0</v>
      </c>
    </row>
    <row r="14" spans="3:120" x14ac:dyDescent="0.25">
      <c r="BK14" s="23"/>
    </row>
    <row r="22" spans="3:120" ht="15.75" thickBot="1" x14ac:dyDescent="0.3">
      <c r="C22" t="s">
        <v>357</v>
      </c>
    </row>
    <row r="23" spans="3:120" x14ac:dyDescent="0.25">
      <c r="D23" s="101">
        <v>8</v>
      </c>
      <c r="E23" s="2">
        <v>1</v>
      </c>
      <c r="F23" s="3">
        <v>2</v>
      </c>
      <c r="G23" s="1">
        <v>7</v>
      </c>
      <c r="H23" s="2">
        <v>5</v>
      </c>
      <c r="I23" s="3">
        <v>3</v>
      </c>
      <c r="J23" s="1">
        <v>6</v>
      </c>
      <c r="K23" s="2">
        <v>4</v>
      </c>
      <c r="L23" s="3">
        <v>9</v>
      </c>
      <c r="DH23" s="101">
        <v>8</v>
      </c>
      <c r="DI23" s="2">
        <v>1</v>
      </c>
      <c r="DJ23" s="3">
        <v>2</v>
      </c>
      <c r="DK23" s="1">
        <v>7</v>
      </c>
      <c r="DL23" s="2">
        <v>5</v>
      </c>
      <c r="DM23" s="3">
        <v>3</v>
      </c>
      <c r="DN23" s="1">
        <v>6</v>
      </c>
      <c r="DO23" s="2">
        <v>4</v>
      </c>
      <c r="DP23" s="3">
        <v>9</v>
      </c>
    </row>
    <row r="24" spans="3:120" x14ac:dyDescent="0.25">
      <c r="D24" s="4">
        <v>9</v>
      </c>
      <c r="E24" s="5">
        <v>4</v>
      </c>
      <c r="F24" s="103">
        <v>3</v>
      </c>
      <c r="G24" s="106">
        <v>6</v>
      </c>
      <c r="H24" s="5">
        <v>8</v>
      </c>
      <c r="I24" s="6">
        <v>2</v>
      </c>
      <c r="J24" s="4">
        <v>1</v>
      </c>
      <c r="K24" s="5">
        <v>7</v>
      </c>
      <c r="L24" s="6">
        <v>5</v>
      </c>
      <c r="DH24" s="4">
        <v>9</v>
      </c>
      <c r="DI24" s="5">
        <v>4</v>
      </c>
      <c r="DJ24" s="103">
        <v>3</v>
      </c>
      <c r="DK24" s="106">
        <v>6</v>
      </c>
      <c r="DL24" s="5">
        <v>8</v>
      </c>
      <c r="DM24" s="6">
        <v>2</v>
      </c>
      <c r="DN24" s="4">
        <v>1</v>
      </c>
      <c r="DO24" s="5">
        <v>7</v>
      </c>
      <c r="DP24" s="6">
        <v>5</v>
      </c>
    </row>
    <row r="25" spans="3:120" ht="15.75" thickBot="1" x14ac:dyDescent="0.3">
      <c r="D25" s="7">
        <v>6</v>
      </c>
      <c r="E25" s="102">
        <v>7</v>
      </c>
      <c r="F25" s="9">
        <v>5</v>
      </c>
      <c r="G25" s="7">
        <v>4</v>
      </c>
      <c r="H25" s="102">
        <v>9</v>
      </c>
      <c r="I25" s="9">
        <v>1</v>
      </c>
      <c r="J25" s="108">
        <v>2</v>
      </c>
      <c r="K25" s="8">
        <v>8</v>
      </c>
      <c r="L25" s="9">
        <v>3</v>
      </c>
      <c r="DH25" s="7">
        <v>6</v>
      </c>
      <c r="DI25" s="102">
        <v>7</v>
      </c>
      <c r="DJ25" s="9">
        <v>5</v>
      </c>
      <c r="DK25" s="7">
        <v>4</v>
      </c>
      <c r="DL25" s="102">
        <v>9</v>
      </c>
      <c r="DM25" s="9">
        <v>1</v>
      </c>
      <c r="DN25" s="108">
        <v>2</v>
      </c>
      <c r="DO25" s="8">
        <v>8</v>
      </c>
      <c r="DP25" s="9">
        <v>3</v>
      </c>
    </row>
    <row r="26" spans="3:120" x14ac:dyDescent="0.25">
      <c r="D26" s="1">
        <v>1</v>
      </c>
      <c r="E26" s="104">
        <v>5</v>
      </c>
      <c r="F26" s="3">
        <v>4</v>
      </c>
      <c r="G26" s="1">
        <v>2</v>
      </c>
      <c r="H26" s="2">
        <v>3</v>
      </c>
      <c r="I26" s="105">
        <v>7</v>
      </c>
      <c r="J26" s="1">
        <v>8</v>
      </c>
      <c r="K26" s="2">
        <v>9</v>
      </c>
      <c r="L26" s="3">
        <v>6</v>
      </c>
      <c r="DH26" s="1">
        <v>1</v>
      </c>
      <c r="DI26" s="104">
        <v>5</v>
      </c>
      <c r="DJ26" s="3">
        <v>4</v>
      </c>
      <c r="DK26" s="1">
        <v>2</v>
      </c>
      <c r="DL26" s="2">
        <v>3</v>
      </c>
      <c r="DM26" s="105">
        <v>7</v>
      </c>
      <c r="DN26" s="1">
        <v>8</v>
      </c>
      <c r="DO26" s="2">
        <v>9</v>
      </c>
      <c r="DP26" s="3">
        <v>6</v>
      </c>
    </row>
    <row r="27" spans="3:120" x14ac:dyDescent="0.25">
      <c r="D27" s="4">
        <v>3</v>
      </c>
      <c r="E27" s="5">
        <v>6</v>
      </c>
      <c r="F27" s="6">
        <v>9</v>
      </c>
      <c r="G27" s="4">
        <v>8</v>
      </c>
      <c r="H27" s="107">
        <v>4</v>
      </c>
      <c r="I27" s="103">
        <v>5</v>
      </c>
      <c r="J27" s="106">
        <v>7</v>
      </c>
      <c r="K27" s="5">
        <v>2</v>
      </c>
      <c r="L27" s="6">
        <v>1</v>
      </c>
      <c r="DH27" s="4">
        <v>3</v>
      </c>
      <c r="DI27" s="5">
        <v>6</v>
      </c>
      <c r="DJ27" s="6">
        <v>9</v>
      </c>
      <c r="DK27" s="4">
        <v>8</v>
      </c>
      <c r="DL27" s="107">
        <v>4</v>
      </c>
      <c r="DM27" s="103">
        <v>5</v>
      </c>
      <c r="DN27" s="106">
        <v>7</v>
      </c>
      <c r="DO27" s="5">
        <v>2</v>
      </c>
      <c r="DP27" s="6">
        <v>1</v>
      </c>
    </row>
    <row r="28" spans="3:120" ht="15.75" thickBot="1" x14ac:dyDescent="0.3">
      <c r="D28" s="7">
        <v>2</v>
      </c>
      <c r="E28" s="8">
        <v>8</v>
      </c>
      <c r="F28" s="9">
        <v>7</v>
      </c>
      <c r="G28" s="108">
        <v>1</v>
      </c>
      <c r="H28" s="8">
        <v>6</v>
      </c>
      <c r="I28" s="9">
        <v>9</v>
      </c>
      <c r="J28" s="7">
        <v>5</v>
      </c>
      <c r="K28" s="102">
        <v>3</v>
      </c>
      <c r="L28" s="9">
        <v>4</v>
      </c>
      <c r="DH28" s="7">
        <v>2</v>
      </c>
      <c r="DI28" s="8">
        <v>8</v>
      </c>
      <c r="DJ28" s="9">
        <v>7</v>
      </c>
      <c r="DK28" s="108">
        <v>1</v>
      </c>
      <c r="DL28" s="8">
        <v>6</v>
      </c>
      <c r="DM28" s="9">
        <v>9</v>
      </c>
      <c r="DN28" s="7">
        <v>5</v>
      </c>
      <c r="DO28" s="102">
        <v>3</v>
      </c>
      <c r="DP28" s="9">
        <v>4</v>
      </c>
    </row>
    <row r="29" spans="3:120" x14ac:dyDescent="0.25">
      <c r="D29" s="1">
        <v>5</v>
      </c>
      <c r="E29" s="2">
        <v>2</v>
      </c>
      <c r="F29" s="105">
        <v>1</v>
      </c>
      <c r="G29" s="1">
        <v>9</v>
      </c>
      <c r="H29" s="2">
        <v>7</v>
      </c>
      <c r="I29" s="3">
        <v>4</v>
      </c>
      <c r="J29" s="1">
        <v>3</v>
      </c>
      <c r="K29" s="104">
        <v>6</v>
      </c>
      <c r="L29" s="105">
        <v>8</v>
      </c>
      <c r="DH29" s="1">
        <v>5</v>
      </c>
      <c r="DI29" s="2">
        <v>2</v>
      </c>
      <c r="DJ29" s="105">
        <v>1</v>
      </c>
      <c r="DK29" s="1">
        <v>9</v>
      </c>
      <c r="DL29" s="2">
        <v>7</v>
      </c>
      <c r="DM29" s="3">
        <v>4</v>
      </c>
      <c r="DN29" s="1">
        <v>3</v>
      </c>
      <c r="DO29" s="104">
        <v>6</v>
      </c>
      <c r="DP29" s="105">
        <v>8</v>
      </c>
    </row>
    <row r="30" spans="3:120" x14ac:dyDescent="0.25">
      <c r="D30" s="4">
        <v>4</v>
      </c>
      <c r="E30" s="5">
        <v>3</v>
      </c>
      <c r="F30" s="103">
        <v>8</v>
      </c>
      <c r="G30" s="106">
        <v>5</v>
      </c>
      <c r="H30" s="5">
        <v>2</v>
      </c>
      <c r="I30" s="6">
        <v>6</v>
      </c>
      <c r="J30" s="4">
        <v>9</v>
      </c>
      <c r="K30" s="107">
        <v>1</v>
      </c>
      <c r="L30" s="6">
        <v>7</v>
      </c>
      <c r="DH30" s="4">
        <v>4</v>
      </c>
      <c r="DI30" s="5">
        <v>3</v>
      </c>
      <c r="DJ30" s="103">
        <v>8</v>
      </c>
      <c r="DK30" s="106">
        <v>5</v>
      </c>
      <c r="DL30" s="5">
        <v>2</v>
      </c>
      <c r="DM30" s="6">
        <v>6</v>
      </c>
      <c r="DN30" s="4">
        <v>9</v>
      </c>
      <c r="DO30" s="107">
        <v>1</v>
      </c>
      <c r="DP30" s="6">
        <v>7</v>
      </c>
    </row>
    <row r="31" spans="3:120" ht="15.75" thickBot="1" x14ac:dyDescent="0.3">
      <c r="D31" s="7">
        <v>7</v>
      </c>
      <c r="E31" s="102">
        <v>9</v>
      </c>
      <c r="F31" s="9">
        <v>6</v>
      </c>
      <c r="G31" s="7">
        <v>3</v>
      </c>
      <c r="H31" s="8">
        <v>1</v>
      </c>
      <c r="I31" s="9">
        <v>8</v>
      </c>
      <c r="J31" s="108">
        <v>4</v>
      </c>
      <c r="K31" s="8">
        <v>5</v>
      </c>
      <c r="L31" s="9">
        <v>2</v>
      </c>
      <c r="DH31" s="7">
        <v>7</v>
      </c>
      <c r="DI31" s="102">
        <v>9</v>
      </c>
      <c r="DJ31" s="9">
        <v>6</v>
      </c>
      <c r="DK31" s="7">
        <v>3</v>
      </c>
      <c r="DL31" s="8">
        <v>1</v>
      </c>
      <c r="DM31" s="9">
        <v>8</v>
      </c>
      <c r="DN31" s="108">
        <v>4</v>
      </c>
      <c r="DO31" s="8">
        <v>5</v>
      </c>
      <c r="DP31" s="9">
        <v>2</v>
      </c>
    </row>
    <row r="34" spans="8:120" x14ac:dyDescent="0.25">
      <c r="T34" t="s">
        <v>377</v>
      </c>
      <c r="U34" t="s">
        <v>378</v>
      </c>
      <c r="AG34" t="s">
        <v>384</v>
      </c>
      <c r="AH34" t="s">
        <v>378</v>
      </c>
    </row>
    <row r="35" spans="8:120" x14ac:dyDescent="0.25">
      <c r="I35" t="s">
        <v>376</v>
      </c>
      <c r="J35" t="s">
        <v>361</v>
      </c>
      <c r="L35" t="s">
        <v>375</v>
      </c>
      <c r="R35" t="s">
        <v>359</v>
      </c>
      <c r="S35" t="s">
        <v>374</v>
      </c>
      <c r="T35" t="s">
        <v>360</v>
      </c>
      <c r="X35" t="s">
        <v>376</v>
      </c>
      <c r="Y35" t="s">
        <v>361</v>
      </c>
      <c r="AA35" t="s">
        <v>375</v>
      </c>
      <c r="AD35" t="s">
        <v>359</v>
      </c>
      <c r="AE35" t="s">
        <v>380</v>
      </c>
      <c r="AF35" t="s">
        <v>374</v>
      </c>
      <c r="AG35" t="s">
        <v>360</v>
      </c>
      <c r="AS35" t="s">
        <v>359</v>
      </c>
      <c r="AT35" t="s">
        <v>380</v>
      </c>
      <c r="AU35" t="s">
        <v>374</v>
      </c>
      <c r="AV35" t="s">
        <v>360</v>
      </c>
      <c r="AW35" t="str">
        <f>IF(COUNT(AW36:AW116)=SUM(AW36:AW116),"PASS","FAIL")</f>
        <v>PASS</v>
      </c>
      <c r="BM35" t="s">
        <v>359</v>
      </c>
      <c r="BN35" t="s">
        <v>380</v>
      </c>
      <c r="BO35" t="s">
        <v>374</v>
      </c>
      <c r="BP35" t="s">
        <v>360</v>
      </c>
      <c r="CC35" t="s">
        <v>359</v>
      </c>
      <c r="CD35" t="s">
        <v>380</v>
      </c>
      <c r="CE35" t="s">
        <v>374</v>
      </c>
      <c r="CF35" t="s">
        <v>360</v>
      </c>
      <c r="CG35" s="124" t="s">
        <v>378</v>
      </c>
      <c r="CU35" t="s">
        <v>359</v>
      </c>
      <c r="CV35" t="s">
        <v>380</v>
      </c>
      <c r="CW35" t="s">
        <v>374</v>
      </c>
      <c r="CX35" t="s">
        <v>360</v>
      </c>
      <c r="CY35" s="124" t="s">
        <v>378</v>
      </c>
      <c r="DL35" t="s">
        <v>359</v>
      </c>
      <c r="DM35" t="s">
        <v>380</v>
      </c>
      <c r="DN35" t="s">
        <v>374</v>
      </c>
      <c r="DO35" t="s">
        <v>360</v>
      </c>
      <c r="DP35" t="str">
        <f>IF(COUNT(DP36:DP116)=SUM(DP36:DP116),"PASS","FAIL")</f>
        <v>PASS</v>
      </c>
    </row>
    <row r="36" spans="8:120" x14ac:dyDescent="0.25">
      <c r="H36">
        <v>0</v>
      </c>
      <c r="I36" s="110" t="s">
        <v>363</v>
      </c>
      <c r="J36" t="str">
        <f>LEFT(I36,3)</f>
        <v>111</v>
      </c>
      <c r="K36">
        <f>IF(J36="111",1,0)</f>
        <v>1</v>
      </c>
      <c r="L36">
        <v>78</v>
      </c>
      <c r="R36">
        <v>8</v>
      </c>
      <c r="S36">
        <v>8</v>
      </c>
      <c r="T36">
        <f>INT(RIGHT(L36,1))</f>
        <v>8</v>
      </c>
      <c r="U36">
        <f>IF(T36=S36,1,0)</f>
        <v>1</v>
      </c>
      <c r="W36">
        <v>0</v>
      </c>
      <c r="X36" s="110" t="s">
        <v>363</v>
      </c>
      <c r="Y36" t="str">
        <f>LEFT(X36,3)</f>
        <v>111</v>
      </c>
      <c r="Z36">
        <f>IF(Y36="111",1,0)</f>
        <v>1</v>
      </c>
      <c r="AA36">
        <v>78</v>
      </c>
      <c r="AD36">
        <v>8</v>
      </c>
      <c r="AE36" t="str">
        <f>DEC2BIN(AD36,6)</f>
        <v>001000</v>
      </c>
      <c r="AF36">
        <v>8</v>
      </c>
      <c r="AG36">
        <f>INT(RIGHT(AA36,1))</f>
        <v>8</v>
      </c>
      <c r="AH36">
        <f>IF(AG36=AF36,1,0)</f>
        <v>1</v>
      </c>
      <c r="AQ36" s="125" t="s">
        <v>389</v>
      </c>
      <c r="AS36">
        <v>8</v>
      </c>
      <c r="AT36" t="str">
        <f>IF(AS36=0,"0"&amp;DEC2BIN(AS36,7),"1"&amp;DEC2BIN(AS36,7))</f>
        <v>10001000</v>
      </c>
      <c r="AU36" s="112">
        <v>8</v>
      </c>
      <c r="AV36" s="112" t="str">
        <f>RIGHT(AQ36)</f>
        <v>8</v>
      </c>
      <c r="AW36">
        <f t="shared" ref="AW36:AW99" si="0">IF(AU36=INT(AV36),1,0)</f>
        <v>1</v>
      </c>
      <c r="BM36">
        <v>0</v>
      </c>
      <c r="BN36" t="str">
        <f>DEC2BIN(BM36,6)</f>
        <v>000000</v>
      </c>
      <c r="CA36">
        <v>78</v>
      </c>
      <c r="CC36">
        <v>8</v>
      </c>
      <c r="CD36" t="str">
        <f>DEC2BIN(CC36,6)</f>
        <v>001000</v>
      </c>
      <c r="CE36" s="112">
        <v>8</v>
      </c>
      <c r="CF36" s="112" t="str">
        <f>RIGHT(CA36)</f>
        <v>8</v>
      </c>
      <c r="CG36">
        <f>IF(CE36=INT(CF36),1,0)</f>
        <v>1</v>
      </c>
      <c r="CS36">
        <v>78</v>
      </c>
      <c r="CU36">
        <v>8</v>
      </c>
      <c r="CV36" t="str">
        <f>DEC2BIN(CU36,6)</f>
        <v>001000</v>
      </c>
      <c r="CW36" s="112">
        <v>8</v>
      </c>
      <c r="CX36" s="112" t="str">
        <f>RIGHT(CS36)</f>
        <v>8</v>
      </c>
      <c r="CY36">
        <f>IF(CW36=INT(CX36),1,0)</f>
        <v>1</v>
      </c>
      <c r="DJ36" s="125" t="s">
        <v>389</v>
      </c>
      <c r="DL36">
        <v>8</v>
      </c>
      <c r="DM36" t="str">
        <f>IF(DL36=0,"0"&amp;DEC2BIN(DL36,7),"1"&amp;DEC2BIN(DL36,7))</f>
        <v>10001000</v>
      </c>
      <c r="DN36" s="112">
        <v>8</v>
      </c>
      <c r="DO36" s="112" t="str">
        <f>RIGHT(DJ36)</f>
        <v>8</v>
      </c>
      <c r="DP36">
        <f t="shared" ref="DP36:DP100" si="1">IF(DN36=INT(DO36),1,0)</f>
        <v>1</v>
      </c>
    </row>
    <row r="37" spans="8:120" x14ac:dyDescent="0.25">
      <c r="H37">
        <v>1</v>
      </c>
      <c r="I37" s="110" t="s">
        <v>364</v>
      </c>
      <c r="J37" t="str">
        <f t="shared" ref="J37:J100" si="2">LEFT(I37,3)</f>
        <v>111</v>
      </c>
      <c r="K37">
        <f t="shared" ref="K37:K100" si="3">IF(J37="111",1,0)</f>
        <v>1</v>
      </c>
      <c r="L37">
        <v>71</v>
      </c>
      <c r="R37">
        <v>1</v>
      </c>
      <c r="S37">
        <v>1</v>
      </c>
      <c r="T37">
        <f t="shared" ref="T37:T100" si="4">INT(RIGHT(L37,1))</f>
        <v>1</v>
      </c>
      <c r="U37">
        <f t="shared" ref="U37:U100" si="5">IF(T37=S37,1,0)</f>
        <v>1</v>
      </c>
      <c r="W37">
        <v>1</v>
      </c>
      <c r="X37" s="110" t="s">
        <v>364</v>
      </c>
      <c r="Y37" t="str">
        <f t="shared" ref="Y37:Y100" si="6">LEFT(X37,3)</f>
        <v>111</v>
      </c>
      <c r="Z37">
        <f t="shared" ref="Z37:Z100" si="7">IF(Y37="111",1,0)</f>
        <v>1</v>
      </c>
      <c r="AA37">
        <v>71</v>
      </c>
      <c r="AD37">
        <v>1</v>
      </c>
      <c r="AE37" t="str">
        <f t="shared" ref="AE37:AE100" si="8">DEC2BIN(AD37,6)</f>
        <v>000001</v>
      </c>
      <c r="AF37">
        <v>1</v>
      </c>
      <c r="AG37">
        <f t="shared" ref="AG37:AG100" si="9">INT(RIGHT(AA37,1))</f>
        <v>1</v>
      </c>
      <c r="AH37">
        <f t="shared" ref="AH37:AH100" si="10">IF(AG37=AF37,1,0)</f>
        <v>1</v>
      </c>
      <c r="AQ37" s="125">
        <v>71</v>
      </c>
      <c r="AS37">
        <v>0</v>
      </c>
      <c r="AT37" t="str">
        <f t="shared" ref="AT37:AT100" si="11">IF(AS37=0,"0"&amp;DEC2BIN(AS37,7),"1"&amp;DEC2BIN(AS37,7))</f>
        <v>00000000</v>
      </c>
      <c r="AU37" s="112">
        <v>1</v>
      </c>
      <c r="AV37" s="112" t="str">
        <f t="shared" ref="AV37:AV100" si="12">RIGHT(AQ37)</f>
        <v>1</v>
      </c>
      <c r="AW37">
        <f t="shared" si="0"/>
        <v>1</v>
      </c>
      <c r="BM37">
        <v>3</v>
      </c>
      <c r="BN37" t="str">
        <f t="shared" ref="BN37:BN100" si="13">DEC2BIN(BM37,6)</f>
        <v>000011</v>
      </c>
      <c r="CA37">
        <v>71</v>
      </c>
      <c r="CC37">
        <v>1</v>
      </c>
      <c r="CD37" t="str">
        <f t="shared" ref="CD37:CD100" si="14">DEC2BIN(CC37,6)</f>
        <v>000001</v>
      </c>
      <c r="CE37" s="112">
        <v>1</v>
      </c>
      <c r="CF37" s="112" t="str">
        <f t="shared" ref="CF37:CF100" si="15">RIGHT(CA37)</f>
        <v>1</v>
      </c>
      <c r="CG37">
        <f t="shared" ref="CG37:CG100" si="16">IF(CE37=INT(CF37),1,0)</f>
        <v>1</v>
      </c>
      <c r="CS37">
        <v>71</v>
      </c>
      <c r="CU37">
        <v>1</v>
      </c>
      <c r="CV37" t="str">
        <f t="shared" ref="CV37:CV100" si="17">DEC2BIN(CU37,6)</f>
        <v>000001</v>
      </c>
      <c r="CW37" s="112">
        <v>1</v>
      </c>
      <c r="CX37" s="112" t="str">
        <f t="shared" ref="CX37:CX100" si="18">RIGHT(CS37)</f>
        <v>1</v>
      </c>
      <c r="CY37">
        <f t="shared" ref="CY37:CY100" si="19">IF(CW37=INT(CX37),1,0)</f>
        <v>1</v>
      </c>
      <c r="DJ37" s="125" t="s">
        <v>390</v>
      </c>
      <c r="DL37">
        <v>1</v>
      </c>
      <c r="DM37" t="str">
        <f t="shared" ref="DM37:DM100" si="20">IF(DL37=0,"0"&amp;DEC2BIN(DL37,7),"1"&amp;DEC2BIN(DL37,7))</f>
        <v>10000001</v>
      </c>
      <c r="DN37" s="112">
        <v>1</v>
      </c>
      <c r="DO37" s="112" t="str">
        <f t="shared" ref="DO37:DO100" si="21">RIGHT(DJ37)</f>
        <v>1</v>
      </c>
      <c r="DP37">
        <f t="shared" si="1"/>
        <v>1</v>
      </c>
    </row>
    <row r="38" spans="8:120" x14ac:dyDescent="0.25">
      <c r="H38">
        <v>2</v>
      </c>
      <c r="I38" s="110" t="s">
        <v>365</v>
      </c>
      <c r="J38" t="str">
        <f t="shared" si="2"/>
        <v>111</v>
      </c>
      <c r="K38">
        <f t="shared" si="3"/>
        <v>1</v>
      </c>
      <c r="L38">
        <v>72</v>
      </c>
      <c r="R38">
        <v>2</v>
      </c>
      <c r="S38">
        <v>2</v>
      </c>
      <c r="T38">
        <f t="shared" si="4"/>
        <v>2</v>
      </c>
      <c r="U38">
        <f t="shared" si="5"/>
        <v>1</v>
      </c>
      <c r="W38">
        <v>2</v>
      </c>
      <c r="X38" s="110" t="s">
        <v>381</v>
      </c>
      <c r="Y38" t="str">
        <f t="shared" si="6"/>
        <v>110</v>
      </c>
      <c r="Z38">
        <f t="shared" si="7"/>
        <v>0</v>
      </c>
      <c r="AA38">
        <v>72</v>
      </c>
      <c r="AD38">
        <v>2</v>
      </c>
      <c r="AE38" t="str">
        <f t="shared" si="8"/>
        <v>000010</v>
      </c>
      <c r="AF38">
        <v>2</v>
      </c>
      <c r="AG38">
        <f t="shared" si="9"/>
        <v>2</v>
      </c>
      <c r="AH38">
        <f t="shared" si="10"/>
        <v>1</v>
      </c>
      <c r="AQ38" s="125">
        <v>72</v>
      </c>
      <c r="AS38">
        <v>0</v>
      </c>
      <c r="AT38" t="str">
        <f t="shared" si="11"/>
        <v>00000000</v>
      </c>
      <c r="AU38" s="112">
        <v>2</v>
      </c>
      <c r="AV38" s="112" t="str">
        <f t="shared" si="12"/>
        <v>2</v>
      </c>
      <c r="AW38">
        <f t="shared" si="0"/>
        <v>1</v>
      </c>
      <c r="BM38">
        <v>0</v>
      </c>
      <c r="BN38" t="str">
        <f t="shared" si="13"/>
        <v>000000</v>
      </c>
      <c r="CA38">
        <v>72</v>
      </c>
      <c r="CC38">
        <v>2</v>
      </c>
      <c r="CD38" t="str">
        <f t="shared" si="14"/>
        <v>000010</v>
      </c>
      <c r="CE38" s="112">
        <v>2</v>
      </c>
      <c r="CF38" s="112" t="str">
        <f t="shared" si="15"/>
        <v>2</v>
      </c>
      <c r="CG38">
        <f t="shared" si="16"/>
        <v>1</v>
      </c>
      <c r="CS38">
        <v>72</v>
      </c>
      <c r="CU38">
        <v>2</v>
      </c>
      <c r="CV38" t="str">
        <f t="shared" si="17"/>
        <v>000010</v>
      </c>
      <c r="CW38" s="112">
        <v>2</v>
      </c>
      <c r="CX38" s="112" t="str">
        <f t="shared" si="18"/>
        <v>2</v>
      </c>
      <c r="CY38">
        <f t="shared" si="19"/>
        <v>1</v>
      </c>
      <c r="DJ38" s="125" t="s">
        <v>391</v>
      </c>
      <c r="DL38">
        <v>2</v>
      </c>
      <c r="DM38" t="str">
        <f t="shared" si="20"/>
        <v>10000010</v>
      </c>
      <c r="DN38" s="112">
        <v>2</v>
      </c>
      <c r="DO38" s="112" t="str">
        <f t="shared" si="21"/>
        <v>2</v>
      </c>
      <c r="DP38">
        <f t="shared" si="1"/>
        <v>1</v>
      </c>
    </row>
    <row r="39" spans="8:120" x14ac:dyDescent="0.25">
      <c r="H39">
        <v>3</v>
      </c>
      <c r="I39" s="110" t="s">
        <v>366</v>
      </c>
      <c r="J39" t="str">
        <f t="shared" si="2"/>
        <v>111</v>
      </c>
      <c r="K39">
        <f t="shared" si="3"/>
        <v>1</v>
      </c>
      <c r="L39">
        <v>77</v>
      </c>
      <c r="R39">
        <v>7</v>
      </c>
      <c r="S39">
        <v>7</v>
      </c>
      <c r="T39">
        <f t="shared" si="4"/>
        <v>7</v>
      </c>
      <c r="U39">
        <f t="shared" si="5"/>
        <v>1</v>
      </c>
      <c r="W39">
        <v>3</v>
      </c>
      <c r="X39" s="110" t="s">
        <v>366</v>
      </c>
      <c r="Y39" t="str">
        <f t="shared" si="6"/>
        <v>111</v>
      </c>
      <c r="Z39">
        <f t="shared" si="7"/>
        <v>1</v>
      </c>
      <c r="AA39">
        <v>77</v>
      </c>
      <c r="AD39">
        <v>7</v>
      </c>
      <c r="AE39" t="str">
        <f t="shared" si="8"/>
        <v>000111</v>
      </c>
      <c r="AF39">
        <v>7</v>
      </c>
      <c r="AG39">
        <f t="shared" si="9"/>
        <v>7</v>
      </c>
      <c r="AH39">
        <f t="shared" si="10"/>
        <v>1</v>
      </c>
      <c r="AQ39" s="125">
        <v>77</v>
      </c>
      <c r="AS39">
        <v>0</v>
      </c>
      <c r="AT39" t="str">
        <f t="shared" si="11"/>
        <v>00000000</v>
      </c>
      <c r="AU39" s="112">
        <v>7</v>
      </c>
      <c r="AV39" s="112" t="str">
        <f t="shared" si="12"/>
        <v>7</v>
      </c>
      <c r="AW39">
        <f t="shared" si="0"/>
        <v>1</v>
      </c>
      <c r="BM39">
        <v>8</v>
      </c>
      <c r="BN39" t="str">
        <f t="shared" si="13"/>
        <v>001000</v>
      </c>
      <c r="CA39">
        <v>77</v>
      </c>
      <c r="CC39">
        <v>0</v>
      </c>
      <c r="CD39" t="str">
        <f t="shared" si="14"/>
        <v>000000</v>
      </c>
      <c r="CE39" s="112">
        <v>7</v>
      </c>
      <c r="CF39" s="112" t="str">
        <f t="shared" si="15"/>
        <v>7</v>
      </c>
      <c r="CG39">
        <f t="shared" si="16"/>
        <v>1</v>
      </c>
      <c r="CS39">
        <v>77</v>
      </c>
      <c r="CU39">
        <v>7</v>
      </c>
      <c r="CV39" t="str">
        <f t="shared" si="17"/>
        <v>000111</v>
      </c>
      <c r="CW39" s="112">
        <v>7</v>
      </c>
      <c r="CX39" s="112" t="str">
        <f t="shared" si="18"/>
        <v>7</v>
      </c>
      <c r="CY39">
        <f t="shared" si="19"/>
        <v>1</v>
      </c>
      <c r="DJ39" s="125" t="s">
        <v>392</v>
      </c>
      <c r="DL39">
        <v>7</v>
      </c>
      <c r="DM39" t="str">
        <f t="shared" si="20"/>
        <v>10000111</v>
      </c>
      <c r="DN39" s="112">
        <v>7</v>
      </c>
      <c r="DO39" s="112" t="str">
        <f t="shared" si="21"/>
        <v>7</v>
      </c>
      <c r="DP39">
        <f t="shared" si="1"/>
        <v>1</v>
      </c>
    </row>
    <row r="40" spans="8:120" x14ac:dyDescent="0.25">
      <c r="H40">
        <v>4</v>
      </c>
      <c r="I40" s="110" t="s">
        <v>367</v>
      </c>
      <c r="J40" s="22" t="str">
        <f t="shared" si="2"/>
        <v>110</v>
      </c>
      <c r="K40">
        <f t="shared" si="3"/>
        <v>0</v>
      </c>
      <c r="L40">
        <v>75</v>
      </c>
      <c r="R40">
        <v>0</v>
      </c>
      <c r="S40">
        <v>5</v>
      </c>
      <c r="T40">
        <f t="shared" si="4"/>
        <v>5</v>
      </c>
      <c r="U40">
        <f t="shared" si="5"/>
        <v>1</v>
      </c>
      <c r="W40">
        <v>4</v>
      </c>
      <c r="X40" s="110" t="s">
        <v>367</v>
      </c>
      <c r="Y40" s="22" t="str">
        <f t="shared" si="6"/>
        <v>110</v>
      </c>
      <c r="Z40">
        <f t="shared" si="7"/>
        <v>0</v>
      </c>
      <c r="AA40">
        <v>75</v>
      </c>
      <c r="AD40">
        <v>0</v>
      </c>
      <c r="AE40" t="str">
        <f t="shared" si="8"/>
        <v>000000</v>
      </c>
      <c r="AF40">
        <v>5</v>
      </c>
      <c r="AG40">
        <f t="shared" si="9"/>
        <v>5</v>
      </c>
      <c r="AH40">
        <f t="shared" si="10"/>
        <v>1</v>
      </c>
      <c r="AQ40" s="125">
        <v>75</v>
      </c>
      <c r="AS40">
        <v>0</v>
      </c>
      <c r="AT40" t="str">
        <f t="shared" si="11"/>
        <v>00000000</v>
      </c>
      <c r="AU40" s="112">
        <v>5</v>
      </c>
      <c r="AV40" s="112" t="str">
        <f t="shared" si="12"/>
        <v>5</v>
      </c>
      <c r="AW40">
        <f t="shared" si="0"/>
        <v>1</v>
      </c>
      <c r="BM40">
        <v>0</v>
      </c>
      <c r="BN40" t="str">
        <f t="shared" si="13"/>
        <v>000000</v>
      </c>
      <c r="CA40">
        <v>75</v>
      </c>
      <c r="CC40">
        <v>0</v>
      </c>
      <c r="CD40" t="str">
        <f t="shared" si="14"/>
        <v>000000</v>
      </c>
      <c r="CE40" s="112">
        <v>5</v>
      </c>
      <c r="CF40" s="112" t="str">
        <f t="shared" si="15"/>
        <v>5</v>
      </c>
      <c r="CG40">
        <f t="shared" si="16"/>
        <v>1</v>
      </c>
      <c r="CS40">
        <v>75</v>
      </c>
      <c r="CU40">
        <v>5</v>
      </c>
      <c r="CV40" t="str">
        <f t="shared" si="17"/>
        <v>000101</v>
      </c>
      <c r="CW40" s="112">
        <v>5</v>
      </c>
      <c r="CX40" s="112" t="str">
        <f t="shared" si="18"/>
        <v>5</v>
      </c>
      <c r="CY40">
        <f t="shared" si="19"/>
        <v>1</v>
      </c>
      <c r="DJ40" s="125" t="s">
        <v>393</v>
      </c>
      <c r="DL40">
        <v>5</v>
      </c>
      <c r="DM40" t="str">
        <f t="shared" si="20"/>
        <v>10000101</v>
      </c>
      <c r="DN40" s="112">
        <v>5</v>
      </c>
      <c r="DO40" s="112" t="str">
        <f t="shared" si="21"/>
        <v>5</v>
      </c>
      <c r="DP40">
        <f t="shared" si="1"/>
        <v>1</v>
      </c>
    </row>
    <row r="41" spans="8:120" x14ac:dyDescent="0.25">
      <c r="H41">
        <v>5</v>
      </c>
      <c r="I41" s="110" t="s">
        <v>368</v>
      </c>
      <c r="J41" t="str">
        <f t="shared" si="2"/>
        <v>111</v>
      </c>
      <c r="K41">
        <f t="shared" si="3"/>
        <v>1</v>
      </c>
      <c r="L41">
        <v>73</v>
      </c>
      <c r="R41">
        <v>3</v>
      </c>
      <c r="S41">
        <v>3</v>
      </c>
      <c r="T41">
        <f t="shared" si="4"/>
        <v>3</v>
      </c>
      <c r="U41">
        <f t="shared" si="5"/>
        <v>1</v>
      </c>
      <c r="W41">
        <v>5</v>
      </c>
      <c r="X41" s="110" t="s">
        <v>382</v>
      </c>
      <c r="Y41" t="str">
        <f t="shared" si="6"/>
        <v>011</v>
      </c>
      <c r="Z41">
        <f t="shared" si="7"/>
        <v>0</v>
      </c>
      <c r="AA41">
        <v>73</v>
      </c>
      <c r="AD41">
        <v>0</v>
      </c>
      <c r="AE41" t="str">
        <f t="shared" si="8"/>
        <v>000000</v>
      </c>
      <c r="AF41">
        <v>3</v>
      </c>
      <c r="AG41">
        <f t="shared" si="9"/>
        <v>3</v>
      </c>
      <c r="AH41">
        <f t="shared" si="10"/>
        <v>1</v>
      </c>
      <c r="AQ41" s="125">
        <v>73</v>
      </c>
      <c r="AS41">
        <v>0</v>
      </c>
      <c r="AT41" t="str">
        <f t="shared" si="11"/>
        <v>00000000</v>
      </c>
      <c r="AU41" s="112">
        <v>3</v>
      </c>
      <c r="AV41" s="112" t="str">
        <f t="shared" si="12"/>
        <v>3</v>
      </c>
      <c r="AW41">
        <f t="shared" si="0"/>
        <v>1</v>
      </c>
      <c r="BM41">
        <v>0</v>
      </c>
      <c r="BN41" t="str">
        <f t="shared" si="13"/>
        <v>000000</v>
      </c>
      <c r="CA41">
        <v>73</v>
      </c>
      <c r="CC41">
        <v>0</v>
      </c>
      <c r="CD41" t="str">
        <f t="shared" si="14"/>
        <v>000000</v>
      </c>
      <c r="CE41" s="112">
        <v>3</v>
      </c>
      <c r="CF41" s="112" t="str">
        <f t="shared" si="15"/>
        <v>3</v>
      </c>
      <c r="CG41">
        <f t="shared" si="16"/>
        <v>1</v>
      </c>
      <c r="CS41">
        <v>73</v>
      </c>
      <c r="CU41">
        <v>3</v>
      </c>
      <c r="CV41" t="str">
        <f t="shared" si="17"/>
        <v>000011</v>
      </c>
      <c r="CW41" s="112">
        <v>3</v>
      </c>
      <c r="CX41" s="112" t="str">
        <f t="shared" si="18"/>
        <v>3</v>
      </c>
      <c r="CY41">
        <f t="shared" si="19"/>
        <v>1</v>
      </c>
      <c r="DJ41" s="125" t="s">
        <v>394</v>
      </c>
      <c r="DL41">
        <v>3</v>
      </c>
      <c r="DM41" t="str">
        <f t="shared" si="20"/>
        <v>10000011</v>
      </c>
      <c r="DN41" s="112">
        <v>3</v>
      </c>
      <c r="DO41" s="112" t="str">
        <f t="shared" si="21"/>
        <v>3</v>
      </c>
      <c r="DP41">
        <f t="shared" si="1"/>
        <v>1</v>
      </c>
    </row>
    <row r="42" spans="8:120" x14ac:dyDescent="0.25">
      <c r="H42">
        <v>6</v>
      </c>
      <c r="I42" s="110" t="s">
        <v>369</v>
      </c>
      <c r="J42" t="str">
        <f t="shared" si="2"/>
        <v>111</v>
      </c>
      <c r="K42">
        <f t="shared" si="3"/>
        <v>1</v>
      </c>
      <c r="L42">
        <v>76</v>
      </c>
      <c r="R42">
        <v>6</v>
      </c>
      <c r="S42">
        <v>6</v>
      </c>
      <c r="T42">
        <f t="shared" si="4"/>
        <v>6</v>
      </c>
      <c r="U42">
        <f t="shared" si="5"/>
        <v>1</v>
      </c>
      <c r="W42">
        <v>6</v>
      </c>
      <c r="X42" s="110" t="s">
        <v>369</v>
      </c>
      <c r="Y42" t="str">
        <f t="shared" si="6"/>
        <v>111</v>
      </c>
      <c r="Z42">
        <f t="shared" si="7"/>
        <v>1</v>
      </c>
      <c r="AA42">
        <v>76</v>
      </c>
      <c r="AD42">
        <v>6</v>
      </c>
      <c r="AE42" t="str">
        <f t="shared" si="8"/>
        <v>000110</v>
      </c>
      <c r="AF42">
        <v>6</v>
      </c>
      <c r="AG42">
        <f t="shared" si="9"/>
        <v>6</v>
      </c>
      <c r="AH42">
        <f t="shared" si="10"/>
        <v>1</v>
      </c>
      <c r="AQ42" s="125">
        <v>76</v>
      </c>
      <c r="AS42">
        <v>0</v>
      </c>
      <c r="AT42" t="str">
        <f t="shared" si="11"/>
        <v>00000000</v>
      </c>
      <c r="AU42" s="112">
        <v>6</v>
      </c>
      <c r="AV42" s="112" t="str">
        <f t="shared" si="12"/>
        <v>6</v>
      </c>
      <c r="AW42">
        <f t="shared" si="0"/>
        <v>1</v>
      </c>
      <c r="BM42">
        <v>0</v>
      </c>
      <c r="BN42" t="str">
        <f t="shared" si="13"/>
        <v>000000</v>
      </c>
      <c r="CA42">
        <v>76</v>
      </c>
      <c r="CC42">
        <v>6</v>
      </c>
      <c r="CD42" t="str">
        <f t="shared" si="14"/>
        <v>000110</v>
      </c>
      <c r="CE42" s="112">
        <v>6</v>
      </c>
      <c r="CF42" s="112" t="str">
        <f t="shared" si="15"/>
        <v>6</v>
      </c>
      <c r="CG42">
        <f t="shared" si="16"/>
        <v>1</v>
      </c>
      <c r="CS42">
        <v>76</v>
      </c>
      <c r="CU42">
        <v>6</v>
      </c>
      <c r="CV42" t="str">
        <f t="shared" si="17"/>
        <v>000110</v>
      </c>
      <c r="CW42" s="112">
        <v>6</v>
      </c>
      <c r="CX42" s="112" t="str">
        <f t="shared" si="18"/>
        <v>6</v>
      </c>
      <c r="CY42">
        <f t="shared" si="19"/>
        <v>1</v>
      </c>
      <c r="DJ42" s="125">
        <v>76</v>
      </c>
      <c r="DL42">
        <v>0</v>
      </c>
      <c r="DM42" t="str">
        <f t="shared" si="20"/>
        <v>00000000</v>
      </c>
      <c r="DN42" s="112">
        <v>6</v>
      </c>
      <c r="DO42" s="112" t="str">
        <f t="shared" si="21"/>
        <v>6</v>
      </c>
      <c r="DP42">
        <f t="shared" si="1"/>
        <v>1</v>
      </c>
    </row>
    <row r="43" spans="8:120" x14ac:dyDescent="0.25">
      <c r="H43">
        <v>7</v>
      </c>
      <c r="I43" s="110" t="s">
        <v>370</v>
      </c>
      <c r="J43" t="str">
        <f t="shared" si="2"/>
        <v>111</v>
      </c>
      <c r="K43">
        <f t="shared" si="3"/>
        <v>1</v>
      </c>
      <c r="L43">
        <v>74</v>
      </c>
      <c r="R43">
        <v>4</v>
      </c>
      <c r="S43">
        <v>4</v>
      </c>
      <c r="T43">
        <f t="shared" si="4"/>
        <v>4</v>
      </c>
      <c r="U43">
        <f t="shared" si="5"/>
        <v>1</v>
      </c>
      <c r="W43">
        <v>7</v>
      </c>
      <c r="X43" s="110" t="s">
        <v>370</v>
      </c>
      <c r="Y43" t="str">
        <f t="shared" si="6"/>
        <v>111</v>
      </c>
      <c r="Z43">
        <f t="shared" si="7"/>
        <v>1</v>
      </c>
      <c r="AA43">
        <v>74</v>
      </c>
      <c r="AD43">
        <v>4</v>
      </c>
      <c r="AE43" t="str">
        <f t="shared" si="8"/>
        <v>000100</v>
      </c>
      <c r="AF43">
        <v>4</v>
      </c>
      <c r="AG43">
        <f t="shared" si="9"/>
        <v>4</v>
      </c>
      <c r="AH43">
        <f t="shared" si="10"/>
        <v>1</v>
      </c>
      <c r="AQ43" s="125">
        <v>74</v>
      </c>
      <c r="AS43">
        <v>0</v>
      </c>
      <c r="AT43" t="str">
        <f t="shared" si="11"/>
        <v>00000000</v>
      </c>
      <c r="AU43" s="112">
        <v>4</v>
      </c>
      <c r="AV43" s="112" t="str">
        <f t="shared" si="12"/>
        <v>4</v>
      </c>
      <c r="AW43">
        <f t="shared" si="0"/>
        <v>1</v>
      </c>
      <c r="BM43">
        <v>0</v>
      </c>
      <c r="BN43" t="str">
        <f t="shared" si="13"/>
        <v>000000</v>
      </c>
      <c r="CA43">
        <v>74</v>
      </c>
      <c r="CC43">
        <v>4</v>
      </c>
      <c r="CD43" t="str">
        <f t="shared" si="14"/>
        <v>000100</v>
      </c>
      <c r="CE43" s="112">
        <v>4</v>
      </c>
      <c r="CF43" s="112" t="str">
        <f t="shared" si="15"/>
        <v>4</v>
      </c>
      <c r="CG43">
        <f t="shared" si="16"/>
        <v>1</v>
      </c>
      <c r="CS43">
        <v>74</v>
      </c>
      <c r="CU43">
        <v>4</v>
      </c>
      <c r="CV43" t="str">
        <f t="shared" si="17"/>
        <v>000100</v>
      </c>
      <c r="CW43" s="112">
        <v>4</v>
      </c>
      <c r="CX43" s="112" t="str">
        <f t="shared" si="18"/>
        <v>4</v>
      </c>
      <c r="CY43">
        <f t="shared" si="19"/>
        <v>1</v>
      </c>
      <c r="DJ43" s="125">
        <v>74</v>
      </c>
      <c r="DL43">
        <v>0</v>
      </c>
      <c r="DM43" t="str">
        <f t="shared" si="20"/>
        <v>00000000</v>
      </c>
      <c r="DN43" s="112">
        <v>4</v>
      </c>
      <c r="DO43" s="112" t="str">
        <f t="shared" si="21"/>
        <v>4</v>
      </c>
      <c r="DP43">
        <f t="shared" si="1"/>
        <v>1</v>
      </c>
    </row>
    <row r="44" spans="8:120" x14ac:dyDescent="0.25">
      <c r="H44">
        <v>8</v>
      </c>
      <c r="I44" s="110" t="s">
        <v>371</v>
      </c>
      <c r="J44" t="str">
        <f t="shared" si="2"/>
        <v>111</v>
      </c>
      <c r="K44">
        <f t="shared" si="3"/>
        <v>1</v>
      </c>
      <c r="L44">
        <v>79</v>
      </c>
      <c r="R44">
        <v>9</v>
      </c>
      <c r="S44">
        <v>9</v>
      </c>
      <c r="T44">
        <f t="shared" si="4"/>
        <v>9</v>
      </c>
      <c r="U44">
        <f t="shared" si="5"/>
        <v>1</v>
      </c>
      <c r="W44">
        <v>8</v>
      </c>
      <c r="X44" s="110" t="s">
        <v>371</v>
      </c>
      <c r="Y44" t="str">
        <f t="shared" si="6"/>
        <v>111</v>
      </c>
      <c r="Z44">
        <f t="shared" si="7"/>
        <v>1</v>
      </c>
      <c r="AA44">
        <v>79</v>
      </c>
      <c r="AD44">
        <v>9</v>
      </c>
      <c r="AE44" t="str">
        <f t="shared" si="8"/>
        <v>001001</v>
      </c>
      <c r="AF44">
        <v>9</v>
      </c>
      <c r="AG44">
        <f t="shared" si="9"/>
        <v>9</v>
      </c>
      <c r="AH44">
        <f t="shared" si="10"/>
        <v>1</v>
      </c>
      <c r="AQ44" s="125">
        <v>79</v>
      </c>
      <c r="AS44">
        <v>0</v>
      </c>
      <c r="AT44" t="str">
        <f t="shared" si="11"/>
        <v>00000000</v>
      </c>
      <c r="AU44" s="112">
        <v>9</v>
      </c>
      <c r="AV44" s="112" t="str">
        <f t="shared" si="12"/>
        <v>9</v>
      </c>
      <c r="AW44">
        <f t="shared" si="0"/>
        <v>1</v>
      </c>
      <c r="BM44">
        <v>7</v>
      </c>
      <c r="BN44" t="str">
        <f t="shared" si="13"/>
        <v>000111</v>
      </c>
      <c r="CA44">
        <v>79</v>
      </c>
      <c r="CC44">
        <v>9</v>
      </c>
      <c r="CD44" t="str">
        <f t="shared" si="14"/>
        <v>001001</v>
      </c>
      <c r="CE44" s="112">
        <v>9</v>
      </c>
      <c r="CF44" s="112" t="str">
        <f t="shared" si="15"/>
        <v>9</v>
      </c>
      <c r="CG44">
        <f t="shared" si="16"/>
        <v>1</v>
      </c>
      <c r="CS44">
        <v>79</v>
      </c>
      <c r="CU44">
        <v>9</v>
      </c>
      <c r="CV44" t="str">
        <f t="shared" si="17"/>
        <v>001001</v>
      </c>
      <c r="CW44" s="112">
        <v>9</v>
      </c>
      <c r="CX44" s="112" t="str">
        <f t="shared" si="18"/>
        <v>9</v>
      </c>
      <c r="CY44">
        <f t="shared" si="19"/>
        <v>1</v>
      </c>
      <c r="DJ44" s="125">
        <v>79</v>
      </c>
      <c r="DL44">
        <v>0</v>
      </c>
      <c r="DM44" t="str">
        <f t="shared" si="20"/>
        <v>00000000</v>
      </c>
      <c r="DN44" s="112">
        <v>9</v>
      </c>
      <c r="DO44" s="112" t="str">
        <f t="shared" si="21"/>
        <v>9</v>
      </c>
      <c r="DP44">
        <f t="shared" si="1"/>
        <v>1</v>
      </c>
    </row>
    <row r="45" spans="8:120" x14ac:dyDescent="0.25">
      <c r="H45">
        <v>9</v>
      </c>
      <c r="I45" s="110" t="s">
        <v>371</v>
      </c>
      <c r="J45" t="str">
        <f t="shared" si="2"/>
        <v>111</v>
      </c>
      <c r="K45">
        <f t="shared" si="3"/>
        <v>1</v>
      </c>
      <c r="L45">
        <v>79</v>
      </c>
      <c r="R45">
        <v>9</v>
      </c>
      <c r="S45">
        <v>9</v>
      </c>
      <c r="T45">
        <f t="shared" si="4"/>
        <v>9</v>
      </c>
      <c r="U45">
        <f t="shared" si="5"/>
        <v>1</v>
      </c>
      <c r="W45">
        <v>9</v>
      </c>
      <c r="X45" s="110" t="s">
        <v>371</v>
      </c>
      <c r="Y45" t="str">
        <f t="shared" si="6"/>
        <v>111</v>
      </c>
      <c r="Z45">
        <f t="shared" si="7"/>
        <v>1</v>
      </c>
      <c r="AA45">
        <v>79</v>
      </c>
      <c r="AD45">
        <v>9</v>
      </c>
      <c r="AE45" t="str">
        <f t="shared" si="8"/>
        <v>001001</v>
      </c>
      <c r="AF45">
        <v>9</v>
      </c>
      <c r="AG45">
        <f t="shared" si="9"/>
        <v>9</v>
      </c>
      <c r="AH45">
        <f t="shared" si="10"/>
        <v>1</v>
      </c>
      <c r="AQ45" s="125">
        <v>79</v>
      </c>
      <c r="AS45">
        <v>0</v>
      </c>
      <c r="AT45" t="str">
        <f t="shared" si="11"/>
        <v>00000000</v>
      </c>
      <c r="AU45" s="112">
        <v>9</v>
      </c>
      <c r="AV45" s="112" t="str">
        <f t="shared" si="12"/>
        <v>9</v>
      </c>
      <c r="AW45">
        <f t="shared" si="0"/>
        <v>1</v>
      </c>
      <c r="BM45">
        <v>5</v>
      </c>
      <c r="BN45" t="str">
        <f t="shared" si="13"/>
        <v>000101</v>
      </c>
      <c r="CA45">
        <v>79</v>
      </c>
      <c r="CC45">
        <v>9</v>
      </c>
      <c r="CD45" t="str">
        <f t="shared" si="14"/>
        <v>001001</v>
      </c>
      <c r="CE45" s="112">
        <v>9</v>
      </c>
      <c r="CF45" s="112" t="str">
        <f t="shared" si="15"/>
        <v>9</v>
      </c>
      <c r="CG45">
        <f t="shared" si="16"/>
        <v>1</v>
      </c>
      <c r="CS45">
        <v>79</v>
      </c>
      <c r="CU45">
        <v>9</v>
      </c>
      <c r="CV45" t="str">
        <f t="shared" si="17"/>
        <v>001001</v>
      </c>
      <c r="CW45" s="112">
        <v>9</v>
      </c>
      <c r="CX45" s="112" t="str">
        <f t="shared" si="18"/>
        <v>9</v>
      </c>
      <c r="CY45">
        <f t="shared" si="19"/>
        <v>1</v>
      </c>
      <c r="DJ45" s="125" t="s">
        <v>395</v>
      </c>
      <c r="DL45">
        <v>9</v>
      </c>
      <c r="DM45" t="str">
        <f t="shared" si="20"/>
        <v>10001001</v>
      </c>
      <c r="DN45" s="112">
        <v>9</v>
      </c>
      <c r="DO45" s="112" t="str">
        <f t="shared" si="21"/>
        <v>9</v>
      </c>
      <c r="DP45">
        <f t="shared" si="1"/>
        <v>1</v>
      </c>
    </row>
    <row r="46" spans="8:120" x14ac:dyDescent="0.25">
      <c r="H46">
        <v>10</v>
      </c>
      <c r="I46" s="110" t="s">
        <v>370</v>
      </c>
      <c r="J46" t="str">
        <f t="shared" si="2"/>
        <v>111</v>
      </c>
      <c r="K46">
        <f t="shared" si="3"/>
        <v>1</v>
      </c>
      <c r="L46">
        <v>74</v>
      </c>
      <c r="R46">
        <v>4</v>
      </c>
      <c r="S46">
        <v>4</v>
      </c>
      <c r="T46">
        <f t="shared" si="4"/>
        <v>4</v>
      </c>
      <c r="U46">
        <f t="shared" si="5"/>
        <v>1</v>
      </c>
      <c r="W46">
        <v>10</v>
      </c>
      <c r="X46" s="110" t="s">
        <v>370</v>
      </c>
      <c r="Y46" t="str">
        <f t="shared" si="6"/>
        <v>111</v>
      </c>
      <c r="Z46">
        <f t="shared" si="7"/>
        <v>1</v>
      </c>
      <c r="AA46">
        <v>74</v>
      </c>
      <c r="AD46">
        <v>4</v>
      </c>
      <c r="AE46" t="str">
        <f t="shared" si="8"/>
        <v>000100</v>
      </c>
      <c r="AF46">
        <v>4</v>
      </c>
      <c r="AG46">
        <f t="shared" si="9"/>
        <v>4</v>
      </c>
      <c r="AH46">
        <f t="shared" si="10"/>
        <v>1</v>
      </c>
      <c r="AQ46" s="125">
        <v>74</v>
      </c>
      <c r="AS46">
        <v>0</v>
      </c>
      <c r="AT46" t="str">
        <f t="shared" si="11"/>
        <v>00000000</v>
      </c>
      <c r="AU46" s="112">
        <v>4</v>
      </c>
      <c r="AV46" s="112" t="str">
        <f t="shared" si="12"/>
        <v>4</v>
      </c>
      <c r="AW46">
        <f t="shared" si="0"/>
        <v>1</v>
      </c>
      <c r="BM46">
        <v>0</v>
      </c>
      <c r="BN46" t="str">
        <f t="shared" si="13"/>
        <v>000000</v>
      </c>
      <c r="CA46">
        <v>74</v>
      </c>
      <c r="CC46">
        <v>4</v>
      </c>
      <c r="CD46" t="str">
        <f t="shared" si="14"/>
        <v>000100</v>
      </c>
      <c r="CE46" s="112">
        <v>4</v>
      </c>
      <c r="CF46" s="112" t="str">
        <f t="shared" si="15"/>
        <v>4</v>
      </c>
      <c r="CG46">
        <f t="shared" si="16"/>
        <v>1</v>
      </c>
      <c r="CS46">
        <v>74</v>
      </c>
      <c r="CU46">
        <v>4</v>
      </c>
      <c r="CV46" t="str">
        <f t="shared" si="17"/>
        <v>000100</v>
      </c>
      <c r="CW46" s="112">
        <v>4</v>
      </c>
      <c r="CX46" s="112" t="str">
        <f t="shared" si="18"/>
        <v>4</v>
      </c>
      <c r="CY46">
        <f t="shared" si="19"/>
        <v>1</v>
      </c>
      <c r="DJ46" s="125" t="s">
        <v>396</v>
      </c>
      <c r="DL46">
        <v>4</v>
      </c>
      <c r="DM46" t="str">
        <f t="shared" si="20"/>
        <v>10000100</v>
      </c>
      <c r="DN46" s="112">
        <v>4</v>
      </c>
      <c r="DO46" s="112" t="str">
        <f t="shared" si="21"/>
        <v>4</v>
      </c>
      <c r="DP46">
        <f t="shared" si="1"/>
        <v>1</v>
      </c>
    </row>
    <row r="47" spans="8:120" x14ac:dyDescent="0.25">
      <c r="H47">
        <v>11</v>
      </c>
      <c r="I47" s="110" t="s">
        <v>368</v>
      </c>
      <c r="J47" t="str">
        <f t="shared" si="2"/>
        <v>111</v>
      </c>
      <c r="K47">
        <f t="shared" si="3"/>
        <v>1</v>
      </c>
      <c r="L47">
        <v>73</v>
      </c>
      <c r="R47">
        <v>3</v>
      </c>
      <c r="S47">
        <v>3</v>
      </c>
      <c r="T47">
        <f t="shared" si="4"/>
        <v>3</v>
      </c>
      <c r="U47">
        <f t="shared" si="5"/>
        <v>1</v>
      </c>
      <c r="W47">
        <v>11</v>
      </c>
      <c r="X47" s="110" t="s">
        <v>368</v>
      </c>
      <c r="Y47" t="str">
        <f t="shared" si="6"/>
        <v>111</v>
      </c>
      <c r="Z47">
        <f t="shared" si="7"/>
        <v>1</v>
      </c>
      <c r="AA47">
        <v>73</v>
      </c>
      <c r="AD47">
        <v>3</v>
      </c>
      <c r="AE47" t="str">
        <f t="shared" si="8"/>
        <v>000011</v>
      </c>
      <c r="AF47">
        <v>3</v>
      </c>
      <c r="AG47">
        <f t="shared" si="9"/>
        <v>3</v>
      </c>
      <c r="AH47">
        <f t="shared" si="10"/>
        <v>1</v>
      </c>
      <c r="AQ47" s="125" t="s">
        <v>394</v>
      </c>
      <c r="AS47">
        <v>3</v>
      </c>
      <c r="AT47" t="str">
        <f t="shared" si="11"/>
        <v>10000011</v>
      </c>
      <c r="AU47" s="112">
        <v>3</v>
      </c>
      <c r="AV47" s="112" t="str">
        <f t="shared" si="12"/>
        <v>3</v>
      </c>
      <c r="AW47">
        <f t="shared" si="0"/>
        <v>1</v>
      </c>
      <c r="BM47">
        <v>8</v>
      </c>
      <c r="BN47" t="str">
        <f t="shared" si="13"/>
        <v>001000</v>
      </c>
      <c r="CA47">
        <v>73</v>
      </c>
      <c r="CC47">
        <v>3</v>
      </c>
      <c r="CD47" t="str">
        <f t="shared" si="14"/>
        <v>000011</v>
      </c>
      <c r="CE47" s="112">
        <v>3</v>
      </c>
      <c r="CF47" s="112" t="str">
        <f t="shared" si="15"/>
        <v>3</v>
      </c>
      <c r="CG47">
        <f t="shared" si="16"/>
        <v>1</v>
      </c>
      <c r="CS47">
        <v>73</v>
      </c>
      <c r="CU47">
        <v>3</v>
      </c>
      <c r="CV47" t="str">
        <f t="shared" si="17"/>
        <v>000011</v>
      </c>
      <c r="CW47" s="112">
        <v>3</v>
      </c>
      <c r="CX47" s="112" t="str">
        <f t="shared" si="18"/>
        <v>3</v>
      </c>
      <c r="CY47">
        <f t="shared" si="19"/>
        <v>1</v>
      </c>
      <c r="DJ47" s="125" t="s">
        <v>394</v>
      </c>
      <c r="DL47">
        <v>3</v>
      </c>
      <c r="DM47" t="str">
        <f t="shared" si="20"/>
        <v>10000011</v>
      </c>
      <c r="DN47" s="112">
        <v>3</v>
      </c>
      <c r="DO47" s="112" t="str">
        <f t="shared" si="21"/>
        <v>3</v>
      </c>
      <c r="DP47">
        <f t="shared" si="1"/>
        <v>1</v>
      </c>
    </row>
    <row r="48" spans="8:120" x14ac:dyDescent="0.25">
      <c r="H48">
        <v>12</v>
      </c>
      <c r="I48" s="110" t="s">
        <v>369</v>
      </c>
      <c r="J48" t="str">
        <f t="shared" si="2"/>
        <v>111</v>
      </c>
      <c r="K48">
        <f t="shared" si="3"/>
        <v>1</v>
      </c>
      <c r="L48">
        <v>76</v>
      </c>
      <c r="R48">
        <v>6</v>
      </c>
      <c r="S48">
        <v>6</v>
      </c>
      <c r="T48">
        <f t="shared" si="4"/>
        <v>6</v>
      </c>
      <c r="U48">
        <f t="shared" si="5"/>
        <v>1</v>
      </c>
      <c r="W48">
        <v>12</v>
      </c>
      <c r="X48" s="110" t="s">
        <v>369</v>
      </c>
      <c r="Y48" t="str">
        <f t="shared" si="6"/>
        <v>111</v>
      </c>
      <c r="Z48">
        <f t="shared" si="7"/>
        <v>1</v>
      </c>
      <c r="AA48">
        <v>76</v>
      </c>
      <c r="AD48">
        <v>6</v>
      </c>
      <c r="AE48" t="str">
        <f t="shared" si="8"/>
        <v>000110</v>
      </c>
      <c r="AF48">
        <v>6</v>
      </c>
      <c r="AG48">
        <f t="shared" si="9"/>
        <v>6</v>
      </c>
      <c r="AH48">
        <f t="shared" si="10"/>
        <v>1</v>
      </c>
      <c r="AQ48" s="125" t="s">
        <v>397</v>
      </c>
      <c r="AS48">
        <v>6</v>
      </c>
      <c r="AT48" t="str">
        <f t="shared" si="11"/>
        <v>10000110</v>
      </c>
      <c r="AU48" s="112">
        <v>6</v>
      </c>
      <c r="AV48" s="112" t="str">
        <f t="shared" si="12"/>
        <v>6</v>
      </c>
      <c r="AW48">
        <f t="shared" si="0"/>
        <v>1</v>
      </c>
      <c r="BM48">
        <v>0</v>
      </c>
      <c r="BN48" t="str">
        <f t="shared" si="13"/>
        <v>000000</v>
      </c>
      <c r="CA48">
        <v>76</v>
      </c>
      <c r="CC48">
        <v>6</v>
      </c>
      <c r="CD48" t="str">
        <f t="shared" si="14"/>
        <v>000110</v>
      </c>
      <c r="CE48" s="112">
        <v>6</v>
      </c>
      <c r="CF48" s="112" t="str">
        <f t="shared" si="15"/>
        <v>6</v>
      </c>
      <c r="CG48">
        <f t="shared" si="16"/>
        <v>1</v>
      </c>
      <c r="CS48">
        <v>76</v>
      </c>
      <c r="CU48">
        <v>6</v>
      </c>
      <c r="CV48" t="str">
        <f t="shared" si="17"/>
        <v>000110</v>
      </c>
      <c r="CW48" s="112">
        <v>6</v>
      </c>
      <c r="CX48" s="112" t="str">
        <f t="shared" si="18"/>
        <v>6</v>
      </c>
      <c r="CY48">
        <f t="shared" si="19"/>
        <v>1</v>
      </c>
      <c r="DJ48" s="125" t="s">
        <v>397</v>
      </c>
      <c r="DL48">
        <v>6</v>
      </c>
      <c r="DM48" t="str">
        <f t="shared" si="20"/>
        <v>10000110</v>
      </c>
      <c r="DN48" s="112">
        <v>6</v>
      </c>
      <c r="DO48" s="112" t="str">
        <f t="shared" si="21"/>
        <v>6</v>
      </c>
      <c r="DP48">
        <f t="shared" si="1"/>
        <v>1</v>
      </c>
    </row>
    <row r="49" spans="8:120" x14ac:dyDescent="0.25">
      <c r="H49">
        <v>13</v>
      </c>
      <c r="I49" s="111" t="s">
        <v>362</v>
      </c>
      <c r="J49" s="22" t="str">
        <f t="shared" si="2"/>
        <v>011</v>
      </c>
      <c r="K49">
        <f t="shared" si="3"/>
        <v>0</v>
      </c>
      <c r="L49">
        <v>78</v>
      </c>
      <c r="R49">
        <v>8</v>
      </c>
      <c r="S49">
        <v>8</v>
      </c>
      <c r="T49">
        <f t="shared" si="4"/>
        <v>8</v>
      </c>
      <c r="U49">
        <f t="shared" si="5"/>
        <v>1</v>
      </c>
      <c r="W49">
        <v>13</v>
      </c>
      <c r="X49" s="111" t="s">
        <v>362</v>
      </c>
      <c r="Y49" s="22" t="str">
        <f t="shared" si="6"/>
        <v>011</v>
      </c>
      <c r="Z49">
        <f t="shared" si="7"/>
        <v>0</v>
      </c>
      <c r="AA49">
        <v>78</v>
      </c>
      <c r="AD49">
        <v>8</v>
      </c>
      <c r="AE49" t="str">
        <f t="shared" si="8"/>
        <v>001000</v>
      </c>
      <c r="AF49">
        <v>8</v>
      </c>
      <c r="AG49">
        <f t="shared" si="9"/>
        <v>8</v>
      </c>
      <c r="AH49">
        <f t="shared" si="10"/>
        <v>1</v>
      </c>
      <c r="AQ49" s="125">
        <v>78</v>
      </c>
      <c r="AS49">
        <v>0</v>
      </c>
      <c r="AT49" t="str">
        <f t="shared" si="11"/>
        <v>00000000</v>
      </c>
      <c r="AU49" s="112">
        <v>8</v>
      </c>
      <c r="AV49" s="112" t="str">
        <f t="shared" si="12"/>
        <v>8</v>
      </c>
      <c r="AW49">
        <f t="shared" si="0"/>
        <v>1</v>
      </c>
      <c r="BM49">
        <v>4</v>
      </c>
      <c r="BN49" t="str">
        <f t="shared" si="13"/>
        <v>000100</v>
      </c>
      <c r="CA49">
        <v>78</v>
      </c>
      <c r="CC49">
        <v>0</v>
      </c>
      <c r="CD49" t="str">
        <f t="shared" si="14"/>
        <v>000000</v>
      </c>
      <c r="CE49" s="112">
        <v>8</v>
      </c>
      <c r="CF49" s="112" t="str">
        <f t="shared" si="15"/>
        <v>8</v>
      </c>
      <c r="CG49">
        <f t="shared" si="16"/>
        <v>1</v>
      </c>
      <c r="CS49">
        <v>78</v>
      </c>
      <c r="CU49">
        <v>8</v>
      </c>
      <c r="CV49" t="str">
        <f t="shared" si="17"/>
        <v>001000</v>
      </c>
      <c r="CW49" s="112">
        <v>8</v>
      </c>
      <c r="CX49" s="112" t="str">
        <f t="shared" si="18"/>
        <v>8</v>
      </c>
      <c r="CY49">
        <f t="shared" si="19"/>
        <v>1</v>
      </c>
      <c r="DJ49" s="125" t="s">
        <v>389</v>
      </c>
      <c r="DL49">
        <v>8</v>
      </c>
      <c r="DM49" t="str">
        <f t="shared" si="20"/>
        <v>10001000</v>
      </c>
      <c r="DN49" s="112">
        <v>8</v>
      </c>
      <c r="DO49" s="112" t="str">
        <f t="shared" si="21"/>
        <v>8</v>
      </c>
      <c r="DP49">
        <f t="shared" si="1"/>
        <v>1</v>
      </c>
    </row>
    <row r="50" spans="8:120" x14ac:dyDescent="0.25">
      <c r="H50">
        <v>14</v>
      </c>
      <c r="I50" s="110" t="s">
        <v>365</v>
      </c>
      <c r="J50" t="str">
        <f t="shared" si="2"/>
        <v>111</v>
      </c>
      <c r="K50">
        <f t="shared" si="3"/>
        <v>1</v>
      </c>
      <c r="L50">
        <v>72</v>
      </c>
      <c r="R50">
        <v>2</v>
      </c>
      <c r="S50">
        <v>2</v>
      </c>
      <c r="T50">
        <f t="shared" si="4"/>
        <v>2</v>
      </c>
      <c r="U50">
        <f t="shared" si="5"/>
        <v>1</v>
      </c>
      <c r="W50">
        <v>14</v>
      </c>
      <c r="X50" s="110" t="s">
        <v>365</v>
      </c>
      <c r="Y50" t="str">
        <f t="shared" si="6"/>
        <v>111</v>
      </c>
      <c r="Z50">
        <f t="shared" si="7"/>
        <v>1</v>
      </c>
      <c r="AA50">
        <v>72</v>
      </c>
      <c r="AD50">
        <v>2</v>
      </c>
      <c r="AE50" t="str">
        <f t="shared" si="8"/>
        <v>000010</v>
      </c>
      <c r="AF50">
        <v>2</v>
      </c>
      <c r="AG50">
        <f t="shared" si="9"/>
        <v>2</v>
      </c>
      <c r="AH50">
        <f t="shared" si="10"/>
        <v>1</v>
      </c>
      <c r="AQ50" s="125">
        <v>72</v>
      </c>
      <c r="AS50">
        <v>0</v>
      </c>
      <c r="AT50" t="str">
        <f t="shared" si="11"/>
        <v>00000000</v>
      </c>
      <c r="AU50" s="112">
        <v>2</v>
      </c>
      <c r="AV50" s="112" t="str">
        <f t="shared" si="12"/>
        <v>2</v>
      </c>
      <c r="AW50">
        <f t="shared" si="0"/>
        <v>1</v>
      </c>
      <c r="BM50">
        <v>0</v>
      </c>
      <c r="BN50" t="str">
        <f t="shared" si="13"/>
        <v>000000</v>
      </c>
      <c r="CA50">
        <v>72</v>
      </c>
      <c r="CC50">
        <v>0</v>
      </c>
      <c r="CD50" t="str">
        <f t="shared" si="14"/>
        <v>000000</v>
      </c>
      <c r="CE50" s="112">
        <v>2</v>
      </c>
      <c r="CF50" s="112" t="str">
        <f t="shared" si="15"/>
        <v>2</v>
      </c>
      <c r="CG50">
        <f t="shared" si="16"/>
        <v>1</v>
      </c>
      <c r="CS50">
        <v>72</v>
      </c>
      <c r="CU50">
        <v>2</v>
      </c>
      <c r="CV50" t="str">
        <f t="shared" si="17"/>
        <v>000010</v>
      </c>
      <c r="CW50" s="112">
        <v>2</v>
      </c>
      <c r="CX50" s="112" t="str">
        <f t="shared" si="18"/>
        <v>2</v>
      </c>
      <c r="CY50">
        <f t="shared" si="19"/>
        <v>1</v>
      </c>
      <c r="DJ50" s="125" t="s">
        <v>391</v>
      </c>
      <c r="DL50">
        <v>2</v>
      </c>
      <c r="DM50" t="str">
        <f t="shared" si="20"/>
        <v>10000010</v>
      </c>
      <c r="DN50" s="112">
        <v>2</v>
      </c>
      <c r="DO50" s="112" t="str">
        <f t="shared" si="21"/>
        <v>2</v>
      </c>
      <c r="DP50">
        <f t="shared" si="1"/>
        <v>1</v>
      </c>
    </row>
    <row r="51" spans="8:120" x14ac:dyDescent="0.25">
      <c r="H51">
        <v>15</v>
      </c>
      <c r="I51" s="110" t="s">
        <v>364</v>
      </c>
      <c r="J51" t="str">
        <f t="shared" si="2"/>
        <v>111</v>
      </c>
      <c r="K51">
        <f t="shared" si="3"/>
        <v>1</v>
      </c>
      <c r="L51">
        <v>71</v>
      </c>
      <c r="R51">
        <v>1</v>
      </c>
      <c r="S51">
        <v>1</v>
      </c>
      <c r="T51">
        <f t="shared" si="4"/>
        <v>1</v>
      </c>
      <c r="U51">
        <f t="shared" si="5"/>
        <v>1</v>
      </c>
      <c r="W51">
        <v>15</v>
      </c>
      <c r="X51" s="110" t="s">
        <v>364</v>
      </c>
      <c r="Y51" t="str">
        <f t="shared" si="6"/>
        <v>111</v>
      </c>
      <c r="Z51">
        <f t="shared" si="7"/>
        <v>1</v>
      </c>
      <c r="AA51">
        <v>71</v>
      </c>
      <c r="AD51">
        <v>1</v>
      </c>
      <c r="AE51" t="str">
        <f t="shared" si="8"/>
        <v>000001</v>
      </c>
      <c r="AF51">
        <v>1</v>
      </c>
      <c r="AG51">
        <f t="shared" si="9"/>
        <v>1</v>
      </c>
      <c r="AH51">
        <f t="shared" si="10"/>
        <v>1</v>
      </c>
      <c r="AQ51" s="125">
        <v>71</v>
      </c>
      <c r="AS51">
        <v>0</v>
      </c>
      <c r="AT51" t="str">
        <f t="shared" si="11"/>
        <v>00000000</v>
      </c>
      <c r="AU51" s="112">
        <v>1</v>
      </c>
      <c r="AV51" s="112" t="str">
        <f t="shared" si="12"/>
        <v>1</v>
      </c>
      <c r="AW51">
        <f t="shared" si="0"/>
        <v>1</v>
      </c>
      <c r="BM51">
        <v>1</v>
      </c>
      <c r="BN51" t="str">
        <f t="shared" si="13"/>
        <v>000001</v>
      </c>
      <c r="CA51">
        <v>71</v>
      </c>
      <c r="CC51">
        <v>1</v>
      </c>
      <c r="CD51" t="str">
        <f t="shared" si="14"/>
        <v>000001</v>
      </c>
      <c r="CE51" s="112">
        <v>1</v>
      </c>
      <c r="CF51" s="112" t="str">
        <f t="shared" si="15"/>
        <v>1</v>
      </c>
      <c r="CG51">
        <f t="shared" si="16"/>
        <v>1</v>
      </c>
      <c r="CS51">
        <v>71</v>
      </c>
      <c r="CU51">
        <v>1</v>
      </c>
      <c r="CV51" t="str">
        <f t="shared" si="17"/>
        <v>000001</v>
      </c>
      <c r="CW51" s="112">
        <v>1</v>
      </c>
      <c r="CX51" s="112" t="str">
        <f t="shared" si="18"/>
        <v>1</v>
      </c>
      <c r="CY51">
        <f t="shared" si="19"/>
        <v>1</v>
      </c>
      <c r="DJ51" s="125">
        <v>71</v>
      </c>
      <c r="DL51">
        <v>0</v>
      </c>
      <c r="DM51" t="str">
        <f t="shared" si="20"/>
        <v>00000000</v>
      </c>
      <c r="DN51" s="112">
        <v>1</v>
      </c>
      <c r="DO51" s="112" t="str">
        <f t="shared" si="21"/>
        <v>1</v>
      </c>
      <c r="DP51">
        <f t="shared" si="1"/>
        <v>1</v>
      </c>
    </row>
    <row r="52" spans="8:120" x14ac:dyDescent="0.25">
      <c r="H52">
        <v>16</v>
      </c>
      <c r="I52" s="110" t="s">
        <v>366</v>
      </c>
      <c r="J52" t="str">
        <f t="shared" si="2"/>
        <v>111</v>
      </c>
      <c r="K52">
        <f t="shared" si="3"/>
        <v>1</v>
      </c>
      <c r="L52">
        <v>77</v>
      </c>
      <c r="R52">
        <v>7</v>
      </c>
      <c r="S52">
        <v>7</v>
      </c>
      <c r="T52">
        <f t="shared" si="4"/>
        <v>7</v>
      </c>
      <c r="U52">
        <f t="shared" si="5"/>
        <v>1</v>
      </c>
      <c r="W52">
        <v>16</v>
      </c>
      <c r="X52" s="110" t="s">
        <v>366</v>
      </c>
      <c r="Y52" t="str">
        <f t="shared" si="6"/>
        <v>111</v>
      </c>
      <c r="Z52">
        <f t="shared" si="7"/>
        <v>1</v>
      </c>
      <c r="AA52">
        <v>77</v>
      </c>
      <c r="AD52">
        <v>7</v>
      </c>
      <c r="AE52" t="str">
        <f t="shared" si="8"/>
        <v>000111</v>
      </c>
      <c r="AF52">
        <v>7</v>
      </c>
      <c r="AG52">
        <f t="shared" si="9"/>
        <v>7</v>
      </c>
      <c r="AH52">
        <f t="shared" si="10"/>
        <v>1</v>
      </c>
      <c r="AQ52" s="125">
        <v>77</v>
      </c>
      <c r="AS52">
        <v>0</v>
      </c>
      <c r="AT52" t="str">
        <f t="shared" si="11"/>
        <v>00000000</v>
      </c>
      <c r="AU52" s="112">
        <v>7</v>
      </c>
      <c r="AV52" s="112" t="str">
        <f t="shared" si="12"/>
        <v>7</v>
      </c>
      <c r="AW52">
        <f t="shared" si="0"/>
        <v>1</v>
      </c>
      <c r="BM52">
        <v>0</v>
      </c>
      <c r="BN52" t="str">
        <f t="shared" si="13"/>
        <v>000000</v>
      </c>
      <c r="CA52">
        <v>77</v>
      </c>
      <c r="CC52">
        <v>7</v>
      </c>
      <c r="CD52" t="str">
        <f t="shared" si="14"/>
        <v>000111</v>
      </c>
      <c r="CE52" s="112">
        <v>7</v>
      </c>
      <c r="CF52" s="112" t="str">
        <f t="shared" si="15"/>
        <v>7</v>
      </c>
      <c r="CG52">
        <f t="shared" si="16"/>
        <v>1</v>
      </c>
      <c r="CS52">
        <v>77</v>
      </c>
      <c r="CU52">
        <v>7</v>
      </c>
      <c r="CV52" t="str">
        <f t="shared" si="17"/>
        <v>000111</v>
      </c>
      <c r="CW52" s="112">
        <v>7</v>
      </c>
      <c r="CX52" s="112" t="str">
        <f t="shared" si="18"/>
        <v>7</v>
      </c>
      <c r="CY52">
        <f t="shared" si="19"/>
        <v>1</v>
      </c>
      <c r="DJ52" s="125">
        <v>77</v>
      </c>
      <c r="DL52">
        <v>0</v>
      </c>
      <c r="DM52" t="str">
        <f t="shared" si="20"/>
        <v>00000000</v>
      </c>
      <c r="DN52" s="112">
        <v>7</v>
      </c>
      <c r="DO52" s="112" t="str">
        <f t="shared" si="21"/>
        <v>7</v>
      </c>
      <c r="DP52">
        <f t="shared" si="1"/>
        <v>1</v>
      </c>
    </row>
    <row r="53" spans="8:120" x14ac:dyDescent="0.25">
      <c r="H53">
        <v>17</v>
      </c>
      <c r="I53" s="110" t="s">
        <v>372</v>
      </c>
      <c r="J53" s="23" t="str">
        <f t="shared" si="2"/>
        <v>111</v>
      </c>
      <c r="K53">
        <f t="shared" si="3"/>
        <v>1</v>
      </c>
      <c r="L53">
        <v>75</v>
      </c>
      <c r="R53">
        <v>5</v>
      </c>
      <c r="S53">
        <v>5</v>
      </c>
      <c r="T53">
        <f t="shared" si="4"/>
        <v>5</v>
      </c>
      <c r="U53">
        <f t="shared" si="5"/>
        <v>1</v>
      </c>
      <c r="W53">
        <v>17</v>
      </c>
      <c r="X53" s="110" t="s">
        <v>372</v>
      </c>
      <c r="Y53" s="23" t="str">
        <f t="shared" si="6"/>
        <v>111</v>
      </c>
      <c r="Z53">
        <f t="shared" si="7"/>
        <v>1</v>
      </c>
      <c r="AA53">
        <v>75</v>
      </c>
      <c r="AD53">
        <v>5</v>
      </c>
      <c r="AE53" t="str">
        <f t="shared" si="8"/>
        <v>000101</v>
      </c>
      <c r="AF53">
        <v>5</v>
      </c>
      <c r="AG53">
        <f t="shared" si="9"/>
        <v>5</v>
      </c>
      <c r="AH53">
        <f t="shared" si="10"/>
        <v>1</v>
      </c>
      <c r="AQ53" s="125">
        <v>75</v>
      </c>
      <c r="AS53">
        <v>0</v>
      </c>
      <c r="AT53" t="str">
        <f t="shared" si="11"/>
        <v>00000000</v>
      </c>
      <c r="AU53" s="112">
        <v>5</v>
      </c>
      <c r="AV53" s="112" t="str">
        <f t="shared" si="12"/>
        <v>5</v>
      </c>
      <c r="AW53">
        <f t="shared" si="0"/>
        <v>1</v>
      </c>
      <c r="BM53">
        <v>0</v>
      </c>
      <c r="BN53" t="str">
        <f t="shared" si="13"/>
        <v>000000</v>
      </c>
      <c r="CA53">
        <v>75</v>
      </c>
      <c r="CC53">
        <v>5</v>
      </c>
      <c r="CD53" t="str">
        <f t="shared" si="14"/>
        <v>000101</v>
      </c>
      <c r="CE53" s="112">
        <v>5</v>
      </c>
      <c r="CF53" s="112" t="str">
        <f t="shared" si="15"/>
        <v>5</v>
      </c>
      <c r="CG53">
        <f t="shared" si="16"/>
        <v>1</v>
      </c>
      <c r="CS53">
        <v>75</v>
      </c>
      <c r="CU53">
        <v>5</v>
      </c>
      <c r="CV53" t="str">
        <f t="shared" si="17"/>
        <v>000101</v>
      </c>
      <c r="CW53" s="112">
        <v>5</v>
      </c>
      <c r="CX53" s="112" t="str">
        <f t="shared" si="18"/>
        <v>5</v>
      </c>
      <c r="CY53">
        <f t="shared" si="19"/>
        <v>1</v>
      </c>
      <c r="DJ53" s="125">
        <v>75</v>
      </c>
      <c r="DL53">
        <v>0</v>
      </c>
      <c r="DM53" t="str">
        <f t="shared" si="20"/>
        <v>00000000</v>
      </c>
      <c r="DN53" s="112">
        <v>5</v>
      </c>
      <c r="DO53" s="112" t="str">
        <f t="shared" si="21"/>
        <v>5</v>
      </c>
      <c r="DP53">
        <f t="shared" si="1"/>
        <v>1</v>
      </c>
    </row>
    <row r="54" spans="8:120" x14ac:dyDescent="0.25">
      <c r="H54">
        <v>18</v>
      </c>
      <c r="I54" s="110" t="s">
        <v>369</v>
      </c>
      <c r="J54" t="str">
        <f t="shared" si="2"/>
        <v>111</v>
      </c>
      <c r="K54">
        <f t="shared" si="3"/>
        <v>1</v>
      </c>
      <c r="L54">
        <v>76</v>
      </c>
      <c r="R54">
        <v>6</v>
      </c>
      <c r="S54">
        <v>6</v>
      </c>
      <c r="T54">
        <f t="shared" si="4"/>
        <v>6</v>
      </c>
      <c r="U54">
        <f t="shared" si="5"/>
        <v>1</v>
      </c>
      <c r="W54">
        <v>18</v>
      </c>
      <c r="X54" s="110" t="s">
        <v>369</v>
      </c>
      <c r="Y54" t="str">
        <f t="shared" si="6"/>
        <v>111</v>
      </c>
      <c r="Z54">
        <f t="shared" si="7"/>
        <v>1</v>
      </c>
      <c r="AA54">
        <v>76</v>
      </c>
      <c r="AD54">
        <v>6</v>
      </c>
      <c r="AE54" t="str">
        <f t="shared" si="8"/>
        <v>000110</v>
      </c>
      <c r="AF54">
        <v>6</v>
      </c>
      <c r="AG54">
        <f t="shared" si="9"/>
        <v>6</v>
      </c>
      <c r="AH54">
        <f t="shared" si="10"/>
        <v>1</v>
      </c>
      <c r="AQ54" s="125">
        <v>76</v>
      </c>
      <c r="AS54">
        <v>0</v>
      </c>
      <c r="AT54" t="str">
        <f t="shared" si="11"/>
        <v>00000000</v>
      </c>
      <c r="AU54" s="112">
        <v>6</v>
      </c>
      <c r="AV54" s="112" t="str">
        <f t="shared" si="12"/>
        <v>6</v>
      </c>
      <c r="AW54">
        <f t="shared" si="0"/>
        <v>1</v>
      </c>
      <c r="BM54">
        <v>0</v>
      </c>
      <c r="BN54" t="str">
        <f t="shared" si="13"/>
        <v>000000</v>
      </c>
      <c r="CA54">
        <v>76</v>
      </c>
      <c r="CC54">
        <v>6</v>
      </c>
      <c r="CD54" t="str">
        <f t="shared" si="14"/>
        <v>000110</v>
      </c>
      <c r="CE54" s="112">
        <v>6</v>
      </c>
      <c r="CF54" s="112" t="str">
        <f t="shared" si="15"/>
        <v>6</v>
      </c>
      <c r="CG54">
        <f t="shared" si="16"/>
        <v>1</v>
      </c>
      <c r="CS54">
        <v>76</v>
      </c>
      <c r="CU54">
        <v>6</v>
      </c>
      <c r="CV54" t="str">
        <f t="shared" si="17"/>
        <v>000110</v>
      </c>
      <c r="CW54" s="112">
        <v>6</v>
      </c>
      <c r="CX54" s="112" t="str">
        <f t="shared" si="18"/>
        <v>6</v>
      </c>
      <c r="CY54">
        <f t="shared" si="19"/>
        <v>1</v>
      </c>
      <c r="DJ54" s="125" t="s">
        <v>397</v>
      </c>
      <c r="DL54">
        <v>6</v>
      </c>
      <c r="DM54" t="str">
        <f t="shared" si="20"/>
        <v>10000110</v>
      </c>
      <c r="DN54" s="112">
        <v>6</v>
      </c>
      <c r="DO54" s="112" t="str">
        <f t="shared" si="21"/>
        <v>6</v>
      </c>
      <c r="DP54">
        <f t="shared" si="1"/>
        <v>1</v>
      </c>
    </row>
    <row r="55" spans="8:120" x14ac:dyDescent="0.25">
      <c r="H55">
        <v>19</v>
      </c>
      <c r="I55" s="110" t="s">
        <v>366</v>
      </c>
      <c r="J55" t="str">
        <f t="shared" si="2"/>
        <v>111</v>
      </c>
      <c r="K55">
        <f t="shared" si="3"/>
        <v>1</v>
      </c>
      <c r="L55">
        <v>77</v>
      </c>
      <c r="R55">
        <v>7</v>
      </c>
      <c r="S55">
        <v>7</v>
      </c>
      <c r="T55">
        <f t="shared" si="4"/>
        <v>7</v>
      </c>
      <c r="U55">
        <f t="shared" si="5"/>
        <v>1</v>
      </c>
      <c r="W55">
        <v>19</v>
      </c>
      <c r="X55" s="110" t="s">
        <v>366</v>
      </c>
      <c r="Y55" t="str">
        <f t="shared" si="6"/>
        <v>111</v>
      </c>
      <c r="Z55">
        <f t="shared" si="7"/>
        <v>1</v>
      </c>
      <c r="AA55">
        <v>77</v>
      </c>
      <c r="AD55">
        <v>7</v>
      </c>
      <c r="AE55" t="str">
        <f t="shared" si="8"/>
        <v>000111</v>
      </c>
      <c r="AF55">
        <v>7</v>
      </c>
      <c r="AG55">
        <f t="shared" si="9"/>
        <v>7</v>
      </c>
      <c r="AH55">
        <f t="shared" si="10"/>
        <v>1</v>
      </c>
      <c r="AQ55" s="125" t="s">
        <v>392</v>
      </c>
      <c r="AS55">
        <v>7</v>
      </c>
      <c r="AT55" t="str">
        <f t="shared" si="11"/>
        <v>10000111</v>
      </c>
      <c r="AU55" s="112">
        <v>7</v>
      </c>
      <c r="AV55" s="112" t="str">
        <f t="shared" si="12"/>
        <v>7</v>
      </c>
      <c r="AW55">
        <f t="shared" si="0"/>
        <v>1</v>
      </c>
      <c r="BM55">
        <v>0</v>
      </c>
      <c r="BN55" t="str">
        <f t="shared" si="13"/>
        <v>000000</v>
      </c>
      <c r="CA55">
        <v>77</v>
      </c>
      <c r="CC55">
        <v>7</v>
      </c>
      <c r="CD55" t="str">
        <f t="shared" si="14"/>
        <v>000111</v>
      </c>
      <c r="CE55" s="112">
        <v>7</v>
      </c>
      <c r="CF55" s="112" t="str">
        <f t="shared" si="15"/>
        <v>7</v>
      </c>
      <c r="CG55">
        <f t="shared" si="16"/>
        <v>1</v>
      </c>
      <c r="CS55">
        <v>77</v>
      </c>
      <c r="CU55">
        <v>7</v>
      </c>
      <c r="CV55" t="str">
        <f t="shared" si="17"/>
        <v>000111</v>
      </c>
      <c r="CW55" s="112">
        <v>7</v>
      </c>
      <c r="CX55" s="112" t="str">
        <f t="shared" si="18"/>
        <v>7</v>
      </c>
      <c r="CY55">
        <f t="shared" si="19"/>
        <v>1</v>
      </c>
      <c r="DJ55" s="125" t="s">
        <v>392</v>
      </c>
      <c r="DL55">
        <v>7</v>
      </c>
      <c r="DM55" t="str">
        <f t="shared" si="20"/>
        <v>10000111</v>
      </c>
      <c r="DN55" s="112">
        <v>7</v>
      </c>
      <c r="DO55" s="112" t="str">
        <f t="shared" si="21"/>
        <v>7</v>
      </c>
      <c r="DP55">
        <f t="shared" si="1"/>
        <v>1</v>
      </c>
    </row>
    <row r="56" spans="8:120" x14ac:dyDescent="0.25">
      <c r="H56">
        <v>20</v>
      </c>
      <c r="I56" s="110" t="s">
        <v>372</v>
      </c>
      <c r="J56" t="str">
        <f t="shared" si="2"/>
        <v>111</v>
      </c>
      <c r="K56">
        <f t="shared" si="3"/>
        <v>1</v>
      </c>
      <c r="L56">
        <v>75</v>
      </c>
      <c r="R56">
        <v>5</v>
      </c>
      <c r="S56">
        <v>5</v>
      </c>
      <c r="T56">
        <f t="shared" si="4"/>
        <v>5</v>
      </c>
      <c r="U56">
        <f t="shared" si="5"/>
        <v>1</v>
      </c>
      <c r="W56">
        <v>20</v>
      </c>
      <c r="X56" s="110" t="s">
        <v>372</v>
      </c>
      <c r="Y56" t="str">
        <f t="shared" si="6"/>
        <v>111</v>
      </c>
      <c r="Z56">
        <f t="shared" si="7"/>
        <v>1</v>
      </c>
      <c r="AA56">
        <v>75</v>
      </c>
      <c r="AD56">
        <v>5</v>
      </c>
      <c r="AE56" t="str">
        <f t="shared" si="8"/>
        <v>000101</v>
      </c>
      <c r="AF56">
        <v>5</v>
      </c>
      <c r="AG56">
        <f t="shared" si="9"/>
        <v>5</v>
      </c>
      <c r="AH56">
        <f t="shared" si="10"/>
        <v>1</v>
      </c>
      <c r="AQ56" s="125">
        <v>75</v>
      </c>
      <c r="AS56">
        <v>0</v>
      </c>
      <c r="AT56" t="str">
        <f t="shared" si="11"/>
        <v>00000000</v>
      </c>
      <c r="AU56" s="112">
        <v>5</v>
      </c>
      <c r="AV56" s="112" t="str">
        <f t="shared" si="12"/>
        <v>5</v>
      </c>
      <c r="AW56">
        <f t="shared" si="0"/>
        <v>1</v>
      </c>
      <c r="BM56">
        <v>4</v>
      </c>
      <c r="BN56" t="str">
        <f t="shared" si="13"/>
        <v>000100</v>
      </c>
      <c r="CA56">
        <v>75</v>
      </c>
      <c r="CC56">
        <v>5</v>
      </c>
      <c r="CD56" t="str">
        <f t="shared" si="14"/>
        <v>000101</v>
      </c>
      <c r="CE56" s="112">
        <v>5</v>
      </c>
      <c r="CF56" s="112" t="str">
        <f t="shared" si="15"/>
        <v>5</v>
      </c>
      <c r="CG56">
        <f t="shared" si="16"/>
        <v>1</v>
      </c>
      <c r="CS56">
        <v>75</v>
      </c>
      <c r="CU56">
        <v>5</v>
      </c>
      <c r="CV56" t="str">
        <f t="shared" si="17"/>
        <v>000101</v>
      </c>
      <c r="CW56" s="112">
        <v>5</v>
      </c>
      <c r="CX56" s="112" t="str">
        <f t="shared" si="18"/>
        <v>5</v>
      </c>
      <c r="CY56">
        <f t="shared" si="19"/>
        <v>1</v>
      </c>
      <c r="DJ56" s="125" t="s">
        <v>393</v>
      </c>
      <c r="DL56">
        <v>5</v>
      </c>
      <c r="DM56" t="str">
        <f t="shared" si="20"/>
        <v>10000101</v>
      </c>
      <c r="DN56" s="112">
        <v>5</v>
      </c>
      <c r="DO56" s="112" t="str">
        <f t="shared" si="21"/>
        <v>5</v>
      </c>
      <c r="DP56">
        <f t="shared" si="1"/>
        <v>1</v>
      </c>
    </row>
    <row r="57" spans="8:120" x14ac:dyDescent="0.25">
      <c r="H57">
        <v>21</v>
      </c>
      <c r="I57" s="110" t="s">
        <v>370</v>
      </c>
      <c r="J57" t="str">
        <f t="shared" si="2"/>
        <v>111</v>
      </c>
      <c r="K57">
        <f t="shared" si="3"/>
        <v>1</v>
      </c>
      <c r="L57">
        <v>74</v>
      </c>
      <c r="R57">
        <v>4</v>
      </c>
      <c r="S57">
        <v>4</v>
      </c>
      <c r="T57">
        <f t="shared" si="4"/>
        <v>4</v>
      </c>
      <c r="U57">
        <f t="shared" si="5"/>
        <v>1</v>
      </c>
      <c r="W57">
        <v>21</v>
      </c>
      <c r="X57" s="110" t="s">
        <v>370</v>
      </c>
      <c r="Y57" t="str">
        <f t="shared" si="6"/>
        <v>111</v>
      </c>
      <c r="Z57">
        <f t="shared" si="7"/>
        <v>1</v>
      </c>
      <c r="AA57">
        <v>74</v>
      </c>
      <c r="AD57">
        <v>4</v>
      </c>
      <c r="AE57" t="str">
        <f t="shared" si="8"/>
        <v>000100</v>
      </c>
      <c r="AF57">
        <v>4</v>
      </c>
      <c r="AG57">
        <f t="shared" si="9"/>
        <v>4</v>
      </c>
      <c r="AH57">
        <f t="shared" si="10"/>
        <v>1</v>
      </c>
      <c r="AQ57" s="125">
        <v>74</v>
      </c>
      <c r="AS57">
        <v>0</v>
      </c>
      <c r="AT57" t="str">
        <f t="shared" si="11"/>
        <v>00000000</v>
      </c>
      <c r="AU57" s="112">
        <v>4</v>
      </c>
      <c r="AV57" s="112" t="str">
        <f t="shared" si="12"/>
        <v>4</v>
      </c>
      <c r="AW57">
        <f t="shared" si="0"/>
        <v>1</v>
      </c>
      <c r="BM57">
        <v>1</v>
      </c>
      <c r="BN57" t="str">
        <f t="shared" si="13"/>
        <v>000001</v>
      </c>
      <c r="CA57">
        <v>74</v>
      </c>
      <c r="CC57">
        <v>0</v>
      </c>
      <c r="CD57" t="str">
        <f t="shared" si="14"/>
        <v>000000</v>
      </c>
      <c r="CE57" s="112">
        <v>4</v>
      </c>
      <c r="CF57" s="112" t="str">
        <f t="shared" si="15"/>
        <v>4</v>
      </c>
      <c r="CG57">
        <f t="shared" si="16"/>
        <v>1</v>
      </c>
      <c r="CS57">
        <v>74</v>
      </c>
      <c r="CU57">
        <v>4</v>
      </c>
      <c r="CV57" t="str">
        <f t="shared" si="17"/>
        <v>000100</v>
      </c>
      <c r="CW57" s="112">
        <v>4</v>
      </c>
      <c r="CX57" s="112" t="str">
        <f t="shared" si="18"/>
        <v>4</v>
      </c>
      <c r="CY57">
        <f t="shared" si="19"/>
        <v>1</v>
      </c>
      <c r="DJ57" s="125" t="s">
        <v>396</v>
      </c>
      <c r="DL57">
        <v>4</v>
      </c>
      <c r="DM57" t="str">
        <f t="shared" si="20"/>
        <v>10000100</v>
      </c>
      <c r="DN57" s="112">
        <v>4</v>
      </c>
      <c r="DO57" s="112" t="str">
        <f t="shared" si="21"/>
        <v>4</v>
      </c>
      <c r="DP57">
        <f t="shared" si="1"/>
        <v>1</v>
      </c>
    </row>
    <row r="58" spans="8:120" x14ac:dyDescent="0.25">
      <c r="H58">
        <v>22</v>
      </c>
      <c r="I58" s="110" t="s">
        <v>371</v>
      </c>
      <c r="J58" t="str">
        <f t="shared" si="2"/>
        <v>111</v>
      </c>
      <c r="K58">
        <f t="shared" si="3"/>
        <v>1</v>
      </c>
      <c r="L58">
        <v>79</v>
      </c>
      <c r="R58">
        <v>9</v>
      </c>
      <c r="S58">
        <v>9</v>
      </c>
      <c r="T58">
        <f t="shared" si="4"/>
        <v>9</v>
      </c>
      <c r="U58">
        <f t="shared" si="5"/>
        <v>1</v>
      </c>
      <c r="W58">
        <v>22</v>
      </c>
      <c r="X58" s="110" t="s">
        <v>371</v>
      </c>
      <c r="Y58" t="str">
        <f t="shared" si="6"/>
        <v>111</v>
      </c>
      <c r="Z58">
        <f t="shared" si="7"/>
        <v>1</v>
      </c>
      <c r="AA58">
        <v>79</v>
      </c>
      <c r="AD58">
        <v>9</v>
      </c>
      <c r="AE58" t="str">
        <f t="shared" si="8"/>
        <v>001001</v>
      </c>
      <c r="AF58">
        <v>9</v>
      </c>
      <c r="AG58">
        <f t="shared" si="9"/>
        <v>9</v>
      </c>
      <c r="AH58">
        <f t="shared" si="10"/>
        <v>1</v>
      </c>
      <c r="AQ58" s="125" t="s">
        <v>395</v>
      </c>
      <c r="AS58">
        <v>9</v>
      </c>
      <c r="AT58" t="str">
        <f t="shared" si="11"/>
        <v>10001001</v>
      </c>
      <c r="AU58" s="112">
        <v>9</v>
      </c>
      <c r="AV58" s="112" t="str">
        <f t="shared" si="12"/>
        <v>9</v>
      </c>
      <c r="AW58">
        <f t="shared" si="0"/>
        <v>1</v>
      </c>
      <c r="BM58">
        <v>0</v>
      </c>
      <c r="BN58" t="str">
        <f t="shared" si="13"/>
        <v>000000</v>
      </c>
      <c r="CA58">
        <v>79</v>
      </c>
      <c r="CC58">
        <v>9</v>
      </c>
      <c r="CD58" t="str">
        <f t="shared" si="14"/>
        <v>001001</v>
      </c>
      <c r="CE58" s="112">
        <v>9</v>
      </c>
      <c r="CF58" s="112" t="str">
        <f t="shared" si="15"/>
        <v>9</v>
      </c>
      <c r="CG58">
        <f t="shared" si="16"/>
        <v>1</v>
      </c>
      <c r="CS58">
        <v>79</v>
      </c>
      <c r="CU58">
        <v>9</v>
      </c>
      <c r="CV58" t="str">
        <f t="shared" si="17"/>
        <v>001001</v>
      </c>
      <c r="CW58" s="112">
        <v>9</v>
      </c>
      <c r="CX58" s="112" t="str">
        <f t="shared" si="18"/>
        <v>9</v>
      </c>
      <c r="CY58">
        <f t="shared" si="19"/>
        <v>1</v>
      </c>
      <c r="DJ58" s="125" t="s">
        <v>395</v>
      </c>
      <c r="DL58">
        <v>9</v>
      </c>
      <c r="DM58" t="str">
        <f t="shared" si="20"/>
        <v>10001001</v>
      </c>
      <c r="DN58" s="112">
        <v>9</v>
      </c>
      <c r="DO58" s="112" t="str">
        <f t="shared" si="21"/>
        <v>9</v>
      </c>
      <c r="DP58">
        <f t="shared" si="1"/>
        <v>1</v>
      </c>
    </row>
    <row r="59" spans="8:120" x14ac:dyDescent="0.25">
      <c r="H59">
        <v>23</v>
      </c>
      <c r="I59" s="110" t="s">
        <v>364</v>
      </c>
      <c r="J59" t="str">
        <f t="shared" si="2"/>
        <v>111</v>
      </c>
      <c r="K59">
        <f t="shared" si="3"/>
        <v>1</v>
      </c>
      <c r="L59">
        <v>71</v>
      </c>
      <c r="R59">
        <v>1</v>
      </c>
      <c r="S59">
        <v>1</v>
      </c>
      <c r="T59">
        <f t="shared" si="4"/>
        <v>1</v>
      </c>
      <c r="U59">
        <f t="shared" si="5"/>
        <v>1</v>
      </c>
      <c r="W59">
        <v>23</v>
      </c>
      <c r="X59" s="110" t="s">
        <v>383</v>
      </c>
      <c r="Y59" t="str">
        <f t="shared" si="6"/>
        <v>101</v>
      </c>
      <c r="Z59">
        <f t="shared" si="7"/>
        <v>0</v>
      </c>
      <c r="AA59">
        <v>71</v>
      </c>
      <c r="AD59">
        <v>1</v>
      </c>
      <c r="AE59" t="str">
        <f t="shared" si="8"/>
        <v>000001</v>
      </c>
      <c r="AF59">
        <v>1</v>
      </c>
      <c r="AG59">
        <f t="shared" si="9"/>
        <v>1</v>
      </c>
      <c r="AH59">
        <f t="shared" si="10"/>
        <v>1</v>
      </c>
      <c r="AQ59" s="125">
        <v>71</v>
      </c>
      <c r="AS59">
        <v>0</v>
      </c>
      <c r="AT59" t="str">
        <f t="shared" si="11"/>
        <v>00000000</v>
      </c>
      <c r="AU59" s="112">
        <v>1</v>
      </c>
      <c r="AV59" s="112" t="str">
        <f t="shared" si="12"/>
        <v>1</v>
      </c>
      <c r="AW59">
        <f t="shared" si="0"/>
        <v>1</v>
      </c>
      <c r="BM59">
        <v>0</v>
      </c>
      <c r="BN59" t="str">
        <f t="shared" si="13"/>
        <v>000000</v>
      </c>
      <c r="CA59">
        <v>71</v>
      </c>
      <c r="CC59">
        <v>0</v>
      </c>
      <c r="CD59" t="str">
        <f t="shared" si="14"/>
        <v>000000</v>
      </c>
      <c r="CE59" s="112">
        <v>1</v>
      </c>
      <c r="CF59" s="112" t="str">
        <f t="shared" si="15"/>
        <v>1</v>
      </c>
      <c r="CG59">
        <f t="shared" si="16"/>
        <v>1</v>
      </c>
      <c r="CS59">
        <v>71</v>
      </c>
      <c r="CU59">
        <v>1</v>
      </c>
      <c r="CV59" t="str">
        <f t="shared" si="17"/>
        <v>000001</v>
      </c>
      <c r="CW59" s="112">
        <v>1</v>
      </c>
      <c r="CX59" s="112" t="str">
        <f t="shared" si="18"/>
        <v>1</v>
      </c>
      <c r="CY59">
        <f t="shared" si="19"/>
        <v>1</v>
      </c>
      <c r="DJ59" s="125" t="s">
        <v>390</v>
      </c>
      <c r="DL59">
        <v>1</v>
      </c>
      <c r="DM59" t="str">
        <f t="shared" si="20"/>
        <v>10000001</v>
      </c>
      <c r="DN59" s="112">
        <v>1</v>
      </c>
      <c r="DO59" s="112" t="str">
        <f t="shared" si="21"/>
        <v>1</v>
      </c>
      <c r="DP59">
        <f t="shared" si="1"/>
        <v>1</v>
      </c>
    </row>
    <row r="60" spans="8:120" x14ac:dyDescent="0.25">
      <c r="H60">
        <v>24</v>
      </c>
      <c r="I60" s="110" t="s">
        <v>365</v>
      </c>
      <c r="J60" t="str">
        <f t="shared" si="2"/>
        <v>111</v>
      </c>
      <c r="K60">
        <f t="shared" si="3"/>
        <v>1</v>
      </c>
      <c r="L60">
        <v>72</v>
      </c>
      <c r="R60">
        <v>2</v>
      </c>
      <c r="S60">
        <v>2</v>
      </c>
      <c r="T60">
        <f t="shared" si="4"/>
        <v>2</v>
      </c>
      <c r="U60">
        <f t="shared" si="5"/>
        <v>1</v>
      </c>
      <c r="W60">
        <v>24</v>
      </c>
      <c r="X60" s="110" t="s">
        <v>365</v>
      </c>
      <c r="Y60" t="str">
        <f t="shared" si="6"/>
        <v>111</v>
      </c>
      <c r="Z60">
        <f t="shared" si="7"/>
        <v>1</v>
      </c>
      <c r="AA60">
        <v>72</v>
      </c>
      <c r="AD60">
        <v>2</v>
      </c>
      <c r="AE60" t="str">
        <f t="shared" si="8"/>
        <v>000010</v>
      </c>
      <c r="AF60">
        <v>2</v>
      </c>
      <c r="AG60">
        <f t="shared" si="9"/>
        <v>2</v>
      </c>
      <c r="AH60">
        <f t="shared" si="10"/>
        <v>1</v>
      </c>
      <c r="AQ60" s="125" t="s">
        <v>391</v>
      </c>
      <c r="AS60">
        <v>2</v>
      </c>
      <c r="AT60" t="str">
        <f t="shared" si="11"/>
        <v>10000010</v>
      </c>
      <c r="AU60" s="112">
        <v>2</v>
      </c>
      <c r="AV60" s="112" t="str">
        <f t="shared" si="12"/>
        <v>2</v>
      </c>
      <c r="AW60">
        <f t="shared" si="0"/>
        <v>1</v>
      </c>
      <c r="BM60">
        <v>0</v>
      </c>
      <c r="BN60" t="str">
        <f t="shared" si="13"/>
        <v>000000</v>
      </c>
      <c r="CA60">
        <v>72</v>
      </c>
      <c r="CC60">
        <v>2</v>
      </c>
      <c r="CD60" t="str">
        <f t="shared" si="14"/>
        <v>000010</v>
      </c>
      <c r="CE60" s="112">
        <v>2</v>
      </c>
      <c r="CF60" s="112" t="str">
        <f t="shared" si="15"/>
        <v>2</v>
      </c>
      <c r="CG60">
        <f t="shared" si="16"/>
        <v>1</v>
      </c>
      <c r="CS60">
        <v>72</v>
      </c>
      <c r="CU60">
        <v>2</v>
      </c>
      <c r="CV60" t="str">
        <f t="shared" si="17"/>
        <v>000010</v>
      </c>
      <c r="CW60" s="112">
        <v>2</v>
      </c>
      <c r="CX60" s="112" t="str">
        <f t="shared" si="18"/>
        <v>2</v>
      </c>
      <c r="CY60">
        <f t="shared" si="19"/>
        <v>1</v>
      </c>
      <c r="DJ60" s="125" t="s">
        <v>391</v>
      </c>
      <c r="DL60">
        <v>2</v>
      </c>
      <c r="DM60" t="str">
        <f t="shared" si="20"/>
        <v>10000010</v>
      </c>
      <c r="DN60" s="112">
        <v>2</v>
      </c>
      <c r="DO60" s="112" t="str">
        <f t="shared" si="21"/>
        <v>2</v>
      </c>
      <c r="DP60">
        <f t="shared" si="1"/>
        <v>1</v>
      </c>
    </row>
    <row r="61" spans="8:120" x14ac:dyDescent="0.25">
      <c r="H61">
        <v>25</v>
      </c>
      <c r="I61" s="110" t="s">
        <v>363</v>
      </c>
      <c r="J61" t="str">
        <f t="shared" si="2"/>
        <v>111</v>
      </c>
      <c r="K61">
        <f t="shared" si="3"/>
        <v>1</v>
      </c>
      <c r="L61">
        <v>78</v>
      </c>
      <c r="R61">
        <v>8</v>
      </c>
      <c r="S61">
        <v>8</v>
      </c>
      <c r="T61">
        <f t="shared" si="4"/>
        <v>8</v>
      </c>
      <c r="U61">
        <f t="shared" si="5"/>
        <v>1</v>
      </c>
      <c r="W61">
        <v>25</v>
      </c>
      <c r="X61" s="110" t="s">
        <v>363</v>
      </c>
      <c r="Y61" t="str">
        <f t="shared" si="6"/>
        <v>111</v>
      </c>
      <c r="Z61">
        <f t="shared" si="7"/>
        <v>1</v>
      </c>
      <c r="AA61">
        <v>78</v>
      </c>
      <c r="AD61">
        <v>8</v>
      </c>
      <c r="AE61" t="str">
        <f t="shared" si="8"/>
        <v>001000</v>
      </c>
      <c r="AF61">
        <v>8</v>
      </c>
      <c r="AG61">
        <f t="shared" si="9"/>
        <v>8</v>
      </c>
      <c r="AH61">
        <f t="shared" si="10"/>
        <v>1</v>
      </c>
      <c r="AQ61" s="125">
        <v>78</v>
      </c>
      <c r="AS61">
        <v>0</v>
      </c>
      <c r="AT61" t="str">
        <f t="shared" si="11"/>
        <v>00000000</v>
      </c>
      <c r="AU61" s="112">
        <v>8</v>
      </c>
      <c r="AV61" s="112" t="str">
        <f t="shared" si="12"/>
        <v>8</v>
      </c>
      <c r="AW61">
        <f t="shared" si="0"/>
        <v>1</v>
      </c>
      <c r="BM61">
        <v>8</v>
      </c>
      <c r="BN61" t="str">
        <f t="shared" si="13"/>
        <v>001000</v>
      </c>
      <c r="CA61">
        <v>78</v>
      </c>
      <c r="CC61">
        <v>8</v>
      </c>
      <c r="CD61" t="str">
        <f t="shared" si="14"/>
        <v>001000</v>
      </c>
      <c r="CE61" s="112">
        <v>8</v>
      </c>
      <c r="CF61" s="112" t="str">
        <f t="shared" si="15"/>
        <v>8</v>
      </c>
      <c r="CG61">
        <f t="shared" si="16"/>
        <v>1</v>
      </c>
      <c r="CS61">
        <v>78</v>
      </c>
      <c r="CU61">
        <v>8</v>
      </c>
      <c r="CV61" t="str">
        <f t="shared" si="17"/>
        <v>001000</v>
      </c>
      <c r="CW61" s="112">
        <v>8</v>
      </c>
      <c r="CX61" s="112" t="str">
        <f t="shared" si="18"/>
        <v>8</v>
      </c>
      <c r="CY61">
        <f t="shared" si="19"/>
        <v>1</v>
      </c>
      <c r="DJ61" s="125">
        <v>78</v>
      </c>
      <c r="DL61">
        <v>0</v>
      </c>
      <c r="DM61" t="str">
        <f t="shared" si="20"/>
        <v>00000000</v>
      </c>
      <c r="DN61" s="112">
        <v>8</v>
      </c>
      <c r="DO61" s="112" t="str">
        <f t="shared" si="21"/>
        <v>8</v>
      </c>
      <c r="DP61">
        <f t="shared" si="1"/>
        <v>1</v>
      </c>
    </row>
    <row r="62" spans="8:120" x14ac:dyDescent="0.25">
      <c r="H62">
        <v>26</v>
      </c>
      <c r="I62" s="110" t="s">
        <v>368</v>
      </c>
      <c r="J62" t="str">
        <f t="shared" si="2"/>
        <v>111</v>
      </c>
      <c r="K62">
        <f t="shared" si="3"/>
        <v>1</v>
      </c>
      <c r="L62">
        <v>73</v>
      </c>
      <c r="R62">
        <v>3</v>
      </c>
      <c r="S62">
        <v>3</v>
      </c>
      <c r="T62">
        <f t="shared" si="4"/>
        <v>3</v>
      </c>
      <c r="U62">
        <f t="shared" si="5"/>
        <v>1</v>
      </c>
      <c r="W62">
        <v>26</v>
      </c>
      <c r="X62" s="110" t="s">
        <v>368</v>
      </c>
      <c r="Y62" t="str">
        <f t="shared" si="6"/>
        <v>111</v>
      </c>
      <c r="Z62">
        <f t="shared" si="7"/>
        <v>1</v>
      </c>
      <c r="AA62">
        <v>73</v>
      </c>
      <c r="AD62">
        <v>3</v>
      </c>
      <c r="AE62" t="str">
        <f t="shared" si="8"/>
        <v>000011</v>
      </c>
      <c r="AF62">
        <v>3</v>
      </c>
      <c r="AG62">
        <f t="shared" si="9"/>
        <v>3</v>
      </c>
      <c r="AH62">
        <f t="shared" si="10"/>
        <v>1</v>
      </c>
      <c r="AQ62" s="125">
        <v>73</v>
      </c>
      <c r="AS62">
        <v>0</v>
      </c>
      <c r="AT62" t="str">
        <f t="shared" si="11"/>
        <v>00000000</v>
      </c>
      <c r="AU62" s="112">
        <v>3</v>
      </c>
      <c r="AV62" s="112" t="str">
        <f t="shared" si="12"/>
        <v>3</v>
      </c>
      <c r="AW62">
        <f t="shared" si="0"/>
        <v>1</v>
      </c>
      <c r="BM62">
        <v>3</v>
      </c>
      <c r="BN62" t="str">
        <f t="shared" si="13"/>
        <v>000011</v>
      </c>
      <c r="CA62">
        <v>73</v>
      </c>
      <c r="CC62">
        <v>3</v>
      </c>
      <c r="CD62" t="str">
        <f t="shared" si="14"/>
        <v>000011</v>
      </c>
      <c r="CE62" s="112">
        <v>3</v>
      </c>
      <c r="CF62" s="112" t="str">
        <f t="shared" si="15"/>
        <v>3</v>
      </c>
      <c r="CG62">
        <f t="shared" si="16"/>
        <v>1</v>
      </c>
      <c r="CS62">
        <v>73</v>
      </c>
      <c r="CU62">
        <v>3</v>
      </c>
      <c r="CV62" t="str">
        <f t="shared" si="17"/>
        <v>000011</v>
      </c>
      <c r="CW62" s="112">
        <v>3</v>
      </c>
      <c r="CX62" s="112" t="str">
        <f t="shared" si="18"/>
        <v>3</v>
      </c>
      <c r="CY62">
        <f t="shared" si="19"/>
        <v>1</v>
      </c>
      <c r="DJ62" s="125">
        <v>73</v>
      </c>
      <c r="DL62">
        <v>0</v>
      </c>
      <c r="DM62" t="str">
        <f t="shared" si="20"/>
        <v>00000000</v>
      </c>
      <c r="DN62" s="112">
        <v>3</v>
      </c>
      <c r="DO62" s="112" t="str">
        <f t="shared" si="21"/>
        <v>3</v>
      </c>
      <c r="DP62">
        <f t="shared" si="1"/>
        <v>1</v>
      </c>
    </row>
    <row r="63" spans="8:120" x14ac:dyDescent="0.25">
      <c r="H63">
        <v>27</v>
      </c>
      <c r="I63" s="110" t="s">
        <v>364</v>
      </c>
      <c r="J63" t="str">
        <f t="shared" si="2"/>
        <v>111</v>
      </c>
      <c r="K63">
        <f t="shared" si="3"/>
        <v>1</v>
      </c>
      <c r="L63">
        <v>71</v>
      </c>
      <c r="R63">
        <v>1</v>
      </c>
      <c r="S63">
        <v>1</v>
      </c>
      <c r="T63">
        <f t="shared" si="4"/>
        <v>1</v>
      </c>
      <c r="U63">
        <f t="shared" si="5"/>
        <v>1</v>
      </c>
      <c r="W63">
        <v>27</v>
      </c>
      <c r="X63" s="110" t="s">
        <v>364</v>
      </c>
      <c r="Y63" t="str">
        <f t="shared" si="6"/>
        <v>111</v>
      </c>
      <c r="Z63">
        <f t="shared" si="7"/>
        <v>1</v>
      </c>
      <c r="AA63">
        <v>71</v>
      </c>
      <c r="AD63">
        <v>1</v>
      </c>
      <c r="AE63" t="str">
        <f t="shared" si="8"/>
        <v>000001</v>
      </c>
      <c r="AF63">
        <v>1</v>
      </c>
      <c r="AG63">
        <f t="shared" si="9"/>
        <v>1</v>
      </c>
      <c r="AH63">
        <f t="shared" si="10"/>
        <v>1</v>
      </c>
      <c r="AQ63" s="125">
        <v>71</v>
      </c>
      <c r="AS63">
        <v>0</v>
      </c>
      <c r="AT63" t="str">
        <f t="shared" si="11"/>
        <v>00000000</v>
      </c>
      <c r="AU63" s="112">
        <v>1</v>
      </c>
      <c r="AV63" s="112" t="str">
        <f t="shared" si="12"/>
        <v>1</v>
      </c>
      <c r="AW63">
        <f t="shared" si="0"/>
        <v>1</v>
      </c>
      <c r="BM63">
        <v>0</v>
      </c>
      <c r="BN63" t="str">
        <f t="shared" si="13"/>
        <v>000000</v>
      </c>
      <c r="CA63">
        <v>71</v>
      </c>
      <c r="CC63">
        <v>1</v>
      </c>
      <c r="CD63" t="str">
        <f t="shared" si="14"/>
        <v>000001</v>
      </c>
      <c r="CE63" s="112">
        <v>1</v>
      </c>
      <c r="CF63" s="112" t="str">
        <f t="shared" si="15"/>
        <v>1</v>
      </c>
      <c r="CG63">
        <f t="shared" si="16"/>
        <v>1</v>
      </c>
      <c r="CS63">
        <v>71</v>
      </c>
      <c r="CU63">
        <v>1</v>
      </c>
      <c r="CV63" t="str">
        <f t="shared" si="17"/>
        <v>000001</v>
      </c>
      <c r="CW63" s="112">
        <v>1</v>
      </c>
      <c r="CX63" s="112" t="str">
        <f t="shared" si="18"/>
        <v>1</v>
      </c>
      <c r="CY63">
        <f t="shared" si="19"/>
        <v>1</v>
      </c>
      <c r="DJ63" s="125" t="s">
        <v>390</v>
      </c>
      <c r="DL63">
        <v>1</v>
      </c>
      <c r="DM63" t="str">
        <f t="shared" si="20"/>
        <v>10000001</v>
      </c>
      <c r="DN63" s="112">
        <v>1</v>
      </c>
      <c r="DO63" s="112" t="str">
        <f t="shared" si="21"/>
        <v>1</v>
      </c>
      <c r="DP63">
        <f t="shared" si="1"/>
        <v>1</v>
      </c>
    </row>
    <row r="64" spans="8:120" x14ac:dyDescent="0.25">
      <c r="H64">
        <v>28</v>
      </c>
      <c r="I64" s="110" t="s">
        <v>372</v>
      </c>
      <c r="J64" t="str">
        <f t="shared" si="2"/>
        <v>111</v>
      </c>
      <c r="K64">
        <f t="shared" si="3"/>
        <v>1</v>
      </c>
      <c r="L64">
        <v>75</v>
      </c>
      <c r="R64">
        <v>5</v>
      </c>
      <c r="S64">
        <v>5</v>
      </c>
      <c r="T64">
        <f t="shared" si="4"/>
        <v>5</v>
      </c>
      <c r="U64">
        <f t="shared" si="5"/>
        <v>1</v>
      </c>
      <c r="W64">
        <v>28</v>
      </c>
      <c r="X64" s="110" t="s">
        <v>372</v>
      </c>
      <c r="Y64" t="str">
        <f t="shared" si="6"/>
        <v>111</v>
      </c>
      <c r="Z64">
        <f t="shared" si="7"/>
        <v>1</v>
      </c>
      <c r="AA64">
        <v>75</v>
      </c>
      <c r="AD64">
        <v>5</v>
      </c>
      <c r="AE64" t="str">
        <f t="shared" si="8"/>
        <v>000101</v>
      </c>
      <c r="AF64">
        <v>5</v>
      </c>
      <c r="AG64">
        <f t="shared" si="9"/>
        <v>5</v>
      </c>
      <c r="AH64">
        <f t="shared" si="10"/>
        <v>1</v>
      </c>
      <c r="AQ64" s="125" t="s">
        <v>393</v>
      </c>
      <c r="AS64">
        <v>5</v>
      </c>
      <c r="AT64" t="str">
        <f t="shared" si="11"/>
        <v>10000101</v>
      </c>
      <c r="AU64" s="112">
        <v>5</v>
      </c>
      <c r="AV64" s="112" t="str">
        <f t="shared" si="12"/>
        <v>5</v>
      </c>
      <c r="AW64">
        <f t="shared" si="0"/>
        <v>1</v>
      </c>
      <c r="BM64">
        <v>0</v>
      </c>
      <c r="BN64" t="str">
        <f t="shared" si="13"/>
        <v>000000</v>
      </c>
      <c r="CA64">
        <v>75</v>
      </c>
      <c r="CC64">
        <v>5</v>
      </c>
      <c r="CD64" t="str">
        <f t="shared" si="14"/>
        <v>000101</v>
      </c>
      <c r="CE64" s="112">
        <v>5</v>
      </c>
      <c r="CF64" s="112" t="str">
        <f t="shared" si="15"/>
        <v>5</v>
      </c>
      <c r="CG64">
        <f t="shared" si="16"/>
        <v>1</v>
      </c>
      <c r="CS64">
        <v>75</v>
      </c>
      <c r="CU64">
        <v>5</v>
      </c>
      <c r="CV64" t="str">
        <f t="shared" si="17"/>
        <v>000101</v>
      </c>
      <c r="CW64" s="112">
        <v>5</v>
      </c>
      <c r="CX64" s="112" t="str">
        <f t="shared" si="18"/>
        <v>5</v>
      </c>
      <c r="CY64">
        <f t="shared" si="19"/>
        <v>1</v>
      </c>
      <c r="DJ64" s="125" t="s">
        <v>393</v>
      </c>
      <c r="DL64">
        <v>5</v>
      </c>
      <c r="DM64" t="str">
        <f t="shared" si="20"/>
        <v>10000101</v>
      </c>
      <c r="DN64" s="112">
        <v>5</v>
      </c>
      <c r="DO64" s="112" t="str">
        <f t="shared" si="21"/>
        <v>5</v>
      </c>
      <c r="DP64">
        <f t="shared" si="1"/>
        <v>1</v>
      </c>
    </row>
    <row r="65" spans="8:120" x14ac:dyDescent="0.25">
      <c r="H65">
        <v>29</v>
      </c>
      <c r="I65" s="110" t="s">
        <v>370</v>
      </c>
      <c r="J65" t="str">
        <f t="shared" si="2"/>
        <v>111</v>
      </c>
      <c r="K65">
        <f t="shared" si="3"/>
        <v>1</v>
      </c>
      <c r="L65">
        <v>74</v>
      </c>
      <c r="R65">
        <v>4</v>
      </c>
      <c r="S65">
        <v>4</v>
      </c>
      <c r="T65">
        <f t="shared" si="4"/>
        <v>4</v>
      </c>
      <c r="U65">
        <f t="shared" si="5"/>
        <v>1</v>
      </c>
      <c r="W65">
        <v>29</v>
      </c>
      <c r="X65" s="110" t="s">
        <v>370</v>
      </c>
      <c r="Y65" t="str">
        <f t="shared" si="6"/>
        <v>111</v>
      </c>
      <c r="Z65">
        <f t="shared" si="7"/>
        <v>1</v>
      </c>
      <c r="AA65">
        <v>74</v>
      </c>
      <c r="AD65">
        <v>4</v>
      </c>
      <c r="AE65" t="str">
        <f t="shared" si="8"/>
        <v>000100</v>
      </c>
      <c r="AF65">
        <v>4</v>
      </c>
      <c r="AG65">
        <f t="shared" si="9"/>
        <v>4</v>
      </c>
      <c r="AH65">
        <f t="shared" si="10"/>
        <v>1</v>
      </c>
      <c r="AQ65" s="125">
        <v>74</v>
      </c>
      <c r="AS65">
        <v>0</v>
      </c>
      <c r="AT65" t="str">
        <f t="shared" si="11"/>
        <v>00000000</v>
      </c>
      <c r="AU65" s="112">
        <v>4</v>
      </c>
      <c r="AV65" s="112" t="str">
        <f t="shared" si="12"/>
        <v>4</v>
      </c>
      <c r="AW65">
        <f t="shared" si="0"/>
        <v>1</v>
      </c>
      <c r="BM65">
        <v>0</v>
      </c>
      <c r="BN65" t="str">
        <f t="shared" si="13"/>
        <v>000000</v>
      </c>
      <c r="CA65">
        <v>74</v>
      </c>
      <c r="CC65">
        <v>4</v>
      </c>
      <c r="CD65" t="str">
        <f t="shared" si="14"/>
        <v>000100</v>
      </c>
      <c r="CE65" s="112">
        <v>4</v>
      </c>
      <c r="CF65" s="112" t="str">
        <f t="shared" si="15"/>
        <v>4</v>
      </c>
      <c r="CG65">
        <f t="shared" si="16"/>
        <v>1</v>
      </c>
      <c r="CS65">
        <v>74</v>
      </c>
      <c r="CU65">
        <v>4</v>
      </c>
      <c r="CV65" t="str">
        <f t="shared" si="17"/>
        <v>000100</v>
      </c>
      <c r="CW65" s="112">
        <v>4</v>
      </c>
      <c r="CX65" s="112" t="str">
        <f t="shared" si="18"/>
        <v>4</v>
      </c>
      <c r="CY65">
        <f t="shared" si="19"/>
        <v>1</v>
      </c>
      <c r="DJ65" s="125" t="s">
        <v>396</v>
      </c>
      <c r="DL65">
        <v>4</v>
      </c>
      <c r="DM65" t="str">
        <f t="shared" si="20"/>
        <v>10000100</v>
      </c>
      <c r="DN65" s="112">
        <v>4</v>
      </c>
      <c r="DO65" s="112" t="str">
        <f t="shared" si="21"/>
        <v>4</v>
      </c>
      <c r="DP65">
        <f t="shared" si="1"/>
        <v>1</v>
      </c>
    </row>
    <row r="66" spans="8:120" x14ac:dyDescent="0.25">
      <c r="H66">
        <v>30</v>
      </c>
      <c r="I66" s="110" t="s">
        <v>365</v>
      </c>
      <c r="J66" t="str">
        <f t="shared" si="2"/>
        <v>111</v>
      </c>
      <c r="K66">
        <f t="shared" si="3"/>
        <v>1</v>
      </c>
      <c r="L66">
        <v>72</v>
      </c>
      <c r="R66">
        <v>2</v>
      </c>
      <c r="S66">
        <v>2</v>
      </c>
      <c r="T66">
        <f t="shared" si="4"/>
        <v>2</v>
      </c>
      <c r="U66">
        <f t="shared" si="5"/>
        <v>1</v>
      </c>
      <c r="W66">
        <v>30</v>
      </c>
      <c r="X66" s="110" t="s">
        <v>365</v>
      </c>
      <c r="Y66" t="str">
        <f t="shared" si="6"/>
        <v>111</v>
      </c>
      <c r="Z66">
        <f t="shared" si="7"/>
        <v>1</v>
      </c>
      <c r="AA66">
        <v>72</v>
      </c>
      <c r="AD66">
        <v>2</v>
      </c>
      <c r="AE66" t="str">
        <f t="shared" si="8"/>
        <v>000010</v>
      </c>
      <c r="AF66">
        <v>2</v>
      </c>
      <c r="AG66">
        <f t="shared" si="9"/>
        <v>2</v>
      </c>
      <c r="AH66">
        <f t="shared" si="10"/>
        <v>1</v>
      </c>
      <c r="AQ66" s="125">
        <v>72</v>
      </c>
      <c r="AS66">
        <v>0</v>
      </c>
      <c r="AT66" t="str">
        <f t="shared" si="11"/>
        <v>00000000</v>
      </c>
      <c r="AU66" s="112">
        <v>2</v>
      </c>
      <c r="AV66" s="112" t="str">
        <f t="shared" si="12"/>
        <v>2</v>
      </c>
      <c r="AW66">
        <f t="shared" si="0"/>
        <v>1</v>
      </c>
      <c r="BM66">
        <v>0</v>
      </c>
      <c r="BN66" t="str">
        <f t="shared" si="13"/>
        <v>000000</v>
      </c>
      <c r="CA66">
        <v>72</v>
      </c>
      <c r="CC66">
        <v>2</v>
      </c>
      <c r="CD66" t="str">
        <f t="shared" si="14"/>
        <v>000010</v>
      </c>
      <c r="CE66" s="112">
        <v>2</v>
      </c>
      <c r="CF66" s="112" t="str">
        <f t="shared" si="15"/>
        <v>2</v>
      </c>
      <c r="CG66">
        <f t="shared" si="16"/>
        <v>1</v>
      </c>
      <c r="CS66">
        <v>72</v>
      </c>
      <c r="CU66">
        <v>2</v>
      </c>
      <c r="CV66" t="str">
        <f t="shared" si="17"/>
        <v>000010</v>
      </c>
      <c r="CW66" s="112">
        <v>2</v>
      </c>
      <c r="CX66" s="112" t="str">
        <f t="shared" si="18"/>
        <v>2</v>
      </c>
      <c r="CY66">
        <f t="shared" si="19"/>
        <v>1</v>
      </c>
      <c r="DJ66" s="125" t="s">
        <v>391</v>
      </c>
      <c r="DL66">
        <v>2</v>
      </c>
      <c r="DM66" t="str">
        <f t="shared" si="20"/>
        <v>10000010</v>
      </c>
      <c r="DN66" s="112">
        <v>2</v>
      </c>
      <c r="DO66" s="112" t="str">
        <f t="shared" si="21"/>
        <v>2</v>
      </c>
      <c r="DP66">
        <f t="shared" si="1"/>
        <v>1</v>
      </c>
    </row>
    <row r="67" spans="8:120" x14ac:dyDescent="0.25">
      <c r="H67">
        <v>31</v>
      </c>
      <c r="I67" s="110" t="s">
        <v>368</v>
      </c>
      <c r="J67" t="str">
        <f t="shared" si="2"/>
        <v>111</v>
      </c>
      <c r="K67">
        <f t="shared" si="3"/>
        <v>1</v>
      </c>
      <c r="L67">
        <v>73</v>
      </c>
      <c r="R67">
        <v>3</v>
      </c>
      <c r="S67">
        <v>3</v>
      </c>
      <c r="T67">
        <f t="shared" si="4"/>
        <v>3</v>
      </c>
      <c r="U67">
        <f t="shared" si="5"/>
        <v>1</v>
      </c>
      <c r="W67">
        <v>31</v>
      </c>
      <c r="X67" s="110" t="s">
        <v>368</v>
      </c>
      <c r="Y67" t="str">
        <f t="shared" si="6"/>
        <v>111</v>
      </c>
      <c r="Z67">
        <f t="shared" si="7"/>
        <v>1</v>
      </c>
      <c r="AA67">
        <v>73</v>
      </c>
      <c r="AD67">
        <v>3</v>
      </c>
      <c r="AE67" t="str">
        <f t="shared" si="8"/>
        <v>000011</v>
      </c>
      <c r="AF67">
        <v>3</v>
      </c>
      <c r="AG67">
        <f t="shared" si="9"/>
        <v>3</v>
      </c>
      <c r="AH67">
        <f t="shared" si="10"/>
        <v>1</v>
      </c>
      <c r="AQ67" s="125">
        <v>73</v>
      </c>
      <c r="AS67">
        <v>0</v>
      </c>
      <c r="AT67" t="str">
        <f t="shared" si="11"/>
        <v>00000000</v>
      </c>
      <c r="AU67" s="112">
        <v>3</v>
      </c>
      <c r="AV67" s="112" t="str">
        <f t="shared" si="12"/>
        <v>3</v>
      </c>
      <c r="AW67">
        <f t="shared" si="0"/>
        <v>1</v>
      </c>
      <c r="BM67">
        <v>6</v>
      </c>
      <c r="BN67" t="str">
        <f t="shared" si="13"/>
        <v>000110</v>
      </c>
      <c r="CA67">
        <v>73</v>
      </c>
      <c r="CC67">
        <v>3</v>
      </c>
      <c r="CD67" t="str">
        <f t="shared" si="14"/>
        <v>000011</v>
      </c>
      <c r="CE67" s="112">
        <v>3</v>
      </c>
      <c r="CF67" s="112" t="str">
        <f t="shared" si="15"/>
        <v>3</v>
      </c>
      <c r="CG67">
        <f t="shared" si="16"/>
        <v>1</v>
      </c>
      <c r="CS67">
        <v>73</v>
      </c>
      <c r="CU67">
        <v>3</v>
      </c>
      <c r="CV67" t="str">
        <f t="shared" si="17"/>
        <v>000011</v>
      </c>
      <c r="CW67" s="112">
        <v>3</v>
      </c>
      <c r="CX67" s="112" t="str">
        <f t="shared" si="18"/>
        <v>3</v>
      </c>
      <c r="CY67">
        <f t="shared" si="19"/>
        <v>1</v>
      </c>
      <c r="DJ67" s="125" t="s">
        <v>394</v>
      </c>
      <c r="DL67">
        <v>3</v>
      </c>
      <c r="DM67" t="str">
        <f t="shared" si="20"/>
        <v>10000011</v>
      </c>
      <c r="DN67" s="112">
        <v>3</v>
      </c>
      <c r="DO67" s="112" t="str">
        <f t="shared" si="21"/>
        <v>3</v>
      </c>
      <c r="DP67">
        <f t="shared" si="1"/>
        <v>1</v>
      </c>
    </row>
    <row r="68" spans="8:120" x14ac:dyDescent="0.25">
      <c r="H68">
        <v>32</v>
      </c>
      <c r="I68" s="110" t="s">
        <v>366</v>
      </c>
      <c r="J68" t="str">
        <f t="shared" si="2"/>
        <v>111</v>
      </c>
      <c r="K68">
        <f t="shared" si="3"/>
        <v>1</v>
      </c>
      <c r="L68">
        <v>77</v>
      </c>
      <c r="R68">
        <v>7</v>
      </c>
      <c r="S68">
        <v>7</v>
      </c>
      <c r="T68">
        <f t="shared" si="4"/>
        <v>7</v>
      </c>
      <c r="U68">
        <f t="shared" si="5"/>
        <v>1</v>
      </c>
      <c r="W68">
        <v>32</v>
      </c>
      <c r="X68" s="110" t="s">
        <v>366</v>
      </c>
      <c r="Y68" t="str">
        <f t="shared" si="6"/>
        <v>111</v>
      </c>
      <c r="Z68">
        <f t="shared" si="7"/>
        <v>1</v>
      </c>
      <c r="AA68">
        <v>77</v>
      </c>
      <c r="AD68">
        <v>7</v>
      </c>
      <c r="AE68" t="str">
        <f t="shared" si="8"/>
        <v>000111</v>
      </c>
      <c r="AF68">
        <v>7</v>
      </c>
      <c r="AG68">
        <f t="shared" si="9"/>
        <v>7</v>
      </c>
      <c r="AH68">
        <f t="shared" si="10"/>
        <v>1</v>
      </c>
      <c r="AQ68" s="125" t="s">
        <v>392</v>
      </c>
      <c r="AS68">
        <v>7</v>
      </c>
      <c r="AT68" t="str">
        <f t="shared" si="11"/>
        <v>10000111</v>
      </c>
      <c r="AU68" s="112">
        <v>7</v>
      </c>
      <c r="AV68" s="112" t="str">
        <f t="shared" si="12"/>
        <v>7</v>
      </c>
      <c r="AW68">
        <f t="shared" si="0"/>
        <v>1</v>
      </c>
      <c r="BM68">
        <v>0</v>
      </c>
      <c r="BN68" t="str">
        <f t="shared" si="13"/>
        <v>000000</v>
      </c>
      <c r="CA68">
        <v>77</v>
      </c>
      <c r="CC68">
        <v>7</v>
      </c>
      <c r="CD68" t="str">
        <f t="shared" si="14"/>
        <v>000111</v>
      </c>
      <c r="CE68" s="112">
        <v>7</v>
      </c>
      <c r="CF68" s="112" t="str">
        <f t="shared" si="15"/>
        <v>7</v>
      </c>
      <c r="CG68">
        <f t="shared" si="16"/>
        <v>1</v>
      </c>
      <c r="CS68">
        <v>77</v>
      </c>
      <c r="CU68">
        <v>7</v>
      </c>
      <c r="CV68" t="str">
        <f t="shared" si="17"/>
        <v>000111</v>
      </c>
      <c r="CW68" s="112">
        <v>7</v>
      </c>
      <c r="CX68" s="112" t="str">
        <f t="shared" si="18"/>
        <v>7</v>
      </c>
      <c r="CY68">
        <f t="shared" si="19"/>
        <v>1</v>
      </c>
      <c r="DJ68" s="125" t="s">
        <v>392</v>
      </c>
      <c r="DL68">
        <v>7</v>
      </c>
      <c r="DM68" t="str">
        <f t="shared" si="20"/>
        <v>10000111</v>
      </c>
      <c r="DN68" s="112">
        <v>7</v>
      </c>
      <c r="DO68" s="112" t="str">
        <f t="shared" si="21"/>
        <v>7</v>
      </c>
      <c r="DP68">
        <f t="shared" si="1"/>
        <v>1</v>
      </c>
    </row>
    <row r="69" spans="8:120" x14ac:dyDescent="0.25">
      <c r="H69">
        <v>33</v>
      </c>
      <c r="I69" s="110" t="s">
        <v>363</v>
      </c>
      <c r="J69" t="str">
        <f t="shared" si="2"/>
        <v>111</v>
      </c>
      <c r="K69">
        <f t="shared" si="3"/>
        <v>1</v>
      </c>
      <c r="L69">
        <v>78</v>
      </c>
      <c r="R69">
        <v>8</v>
      </c>
      <c r="S69">
        <v>8</v>
      </c>
      <c r="T69">
        <f t="shared" si="4"/>
        <v>8</v>
      </c>
      <c r="U69">
        <f t="shared" si="5"/>
        <v>1</v>
      </c>
      <c r="W69">
        <v>33</v>
      </c>
      <c r="X69" s="110" t="s">
        <v>363</v>
      </c>
      <c r="Y69" t="str">
        <f t="shared" si="6"/>
        <v>111</v>
      </c>
      <c r="Z69">
        <f t="shared" si="7"/>
        <v>1</v>
      </c>
      <c r="AA69">
        <v>78</v>
      </c>
      <c r="AD69">
        <v>8</v>
      </c>
      <c r="AE69" t="str">
        <f t="shared" si="8"/>
        <v>001000</v>
      </c>
      <c r="AF69">
        <v>8</v>
      </c>
      <c r="AG69">
        <f t="shared" si="9"/>
        <v>8</v>
      </c>
      <c r="AH69">
        <f t="shared" si="10"/>
        <v>1</v>
      </c>
      <c r="AQ69" s="125">
        <v>78</v>
      </c>
      <c r="AS69">
        <v>0</v>
      </c>
      <c r="AT69" t="str">
        <f t="shared" si="11"/>
        <v>00000000</v>
      </c>
      <c r="AU69" s="112">
        <v>8</v>
      </c>
      <c r="AV69" s="112" t="str">
        <f t="shared" si="12"/>
        <v>8</v>
      </c>
      <c r="AW69">
        <f t="shared" si="0"/>
        <v>1</v>
      </c>
      <c r="BM69">
        <v>0</v>
      </c>
      <c r="BN69" t="str">
        <f t="shared" si="13"/>
        <v>000000</v>
      </c>
      <c r="CA69">
        <v>78</v>
      </c>
      <c r="CC69">
        <v>8</v>
      </c>
      <c r="CD69" t="str">
        <f t="shared" si="14"/>
        <v>001000</v>
      </c>
      <c r="CE69" s="112">
        <v>8</v>
      </c>
      <c r="CF69" s="112" t="str">
        <f t="shared" si="15"/>
        <v>8</v>
      </c>
      <c r="CG69">
        <f t="shared" si="16"/>
        <v>1</v>
      </c>
      <c r="CS69">
        <v>78</v>
      </c>
      <c r="CU69">
        <v>8</v>
      </c>
      <c r="CV69" t="str">
        <f t="shared" si="17"/>
        <v>001000</v>
      </c>
      <c r="CW69" s="112">
        <v>8</v>
      </c>
      <c r="CX69" s="112" t="str">
        <f t="shared" si="18"/>
        <v>8</v>
      </c>
      <c r="CY69">
        <f t="shared" si="19"/>
        <v>1</v>
      </c>
      <c r="DJ69" s="125">
        <v>78</v>
      </c>
      <c r="DL69">
        <v>0</v>
      </c>
      <c r="DM69" t="str">
        <f t="shared" si="20"/>
        <v>00000000</v>
      </c>
      <c r="DN69" s="112">
        <v>8</v>
      </c>
      <c r="DO69" s="112" t="str">
        <f t="shared" si="21"/>
        <v>8</v>
      </c>
      <c r="DP69">
        <f t="shared" si="1"/>
        <v>1</v>
      </c>
    </row>
    <row r="70" spans="8:120" x14ac:dyDescent="0.25">
      <c r="H70">
        <v>34</v>
      </c>
      <c r="I70" s="110" t="s">
        <v>371</v>
      </c>
      <c r="J70" t="str">
        <f t="shared" si="2"/>
        <v>111</v>
      </c>
      <c r="K70">
        <f t="shared" si="3"/>
        <v>1</v>
      </c>
      <c r="L70">
        <v>79</v>
      </c>
      <c r="R70">
        <v>9</v>
      </c>
      <c r="S70">
        <v>9</v>
      </c>
      <c r="T70">
        <f t="shared" si="4"/>
        <v>9</v>
      </c>
      <c r="U70">
        <f t="shared" si="5"/>
        <v>1</v>
      </c>
      <c r="W70">
        <v>34</v>
      </c>
      <c r="X70" s="110" t="s">
        <v>371</v>
      </c>
      <c r="Y70" t="str">
        <f t="shared" si="6"/>
        <v>111</v>
      </c>
      <c r="Z70">
        <f t="shared" si="7"/>
        <v>1</v>
      </c>
      <c r="AA70">
        <v>79</v>
      </c>
      <c r="AD70">
        <v>9</v>
      </c>
      <c r="AE70" t="str">
        <f t="shared" si="8"/>
        <v>001001</v>
      </c>
      <c r="AF70">
        <v>9</v>
      </c>
      <c r="AG70">
        <f t="shared" si="9"/>
        <v>9</v>
      </c>
      <c r="AH70">
        <f t="shared" si="10"/>
        <v>1</v>
      </c>
      <c r="AQ70" s="125">
        <v>79</v>
      </c>
      <c r="AS70">
        <v>0</v>
      </c>
      <c r="AT70" t="str">
        <f t="shared" si="11"/>
        <v>00000000</v>
      </c>
      <c r="AU70" s="112">
        <v>9</v>
      </c>
      <c r="AV70" s="112" t="str">
        <f t="shared" si="12"/>
        <v>9</v>
      </c>
      <c r="AW70">
        <f t="shared" si="0"/>
        <v>1</v>
      </c>
      <c r="BM70">
        <v>0</v>
      </c>
      <c r="BN70" t="str">
        <f t="shared" si="13"/>
        <v>000000</v>
      </c>
      <c r="CA70">
        <v>79</v>
      </c>
      <c r="CC70">
        <v>9</v>
      </c>
      <c r="CD70" t="str">
        <f t="shared" si="14"/>
        <v>001001</v>
      </c>
      <c r="CE70" s="112">
        <v>9</v>
      </c>
      <c r="CF70" s="112" t="str">
        <f t="shared" si="15"/>
        <v>9</v>
      </c>
      <c r="CG70">
        <f t="shared" si="16"/>
        <v>1</v>
      </c>
      <c r="CS70">
        <v>79</v>
      </c>
      <c r="CU70">
        <v>9</v>
      </c>
      <c r="CV70" t="str">
        <f t="shared" si="17"/>
        <v>001001</v>
      </c>
      <c r="CW70" s="112">
        <v>9</v>
      </c>
      <c r="CX70" s="112" t="str">
        <f t="shared" si="18"/>
        <v>9</v>
      </c>
      <c r="CY70">
        <f t="shared" si="19"/>
        <v>1</v>
      </c>
      <c r="DJ70" s="125">
        <v>79</v>
      </c>
      <c r="DL70">
        <v>0</v>
      </c>
      <c r="DM70" t="str">
        <f t="shared" si="20"/>
        <v>00000000</v>
      </c>
      <c r="DN70" s="112">
        <v>9</v>
      </c>
      <c r="DO70" s="112" t="str">
        <f t="shared" si="21"/>
        <v>9</v>
      </c>
      <c r="DP70">
        <f t="shared" si="1"/>
        <v>1</v>
      </c>
    </row>
    <row r="71" spans="8:120" x14ac:dyDescent="0.25">
      <c r="H71">
        <v>35</v>
      </c>
      <c r="I71" s="110" t="s">
        <v>369</v>
      </c>
      <c r="J71" t="str">
        <f t="shared" si="2"/>
        <v>111</v>
      </c>
      <c r="K71">
        <f t="shared" si="3"/>
        <v>1</v>
      </c>
      <c r="L71">
        <v>76</v>
      </c>
      <c r="R71">
        <v>6</v>
      </c>
      <c r="S71">
        <v>6</v>
      </c>
      <c r="T71">
        <f t="shared" si="4"/>
        <v>6</v>
      </c>
      <c r="U71">
        <f t="shared" si="5"/>
        <v>1</v>
      </c>
      <c r="W71">
        <v>35</v>
      </c>
      <c r="X71" s="110" t="s">
        <v>369</v>
      </c>
      <c r="Y71" t="str">
        <f t="shared" si="6"/>
        <v>111</v>
      </c>
      <c r="Z71">
        <f t="shared" si="7"/>
        <v>1</v>
      </c>
      <c r="AA71">
        <v>76</v>
      </c>
      <c r="AD71">
        <v>6</v>
      </c>
      <c r="AE71" t="str">
        <f t="shared" si="8"/>
        <v>000110</v>
      </c>
      <c r="AF71">
        <v>6</v>
      </c>
      <c r="AG71">
        <f t="shared" si="9"/>
        <v>6</v>
      </c>
      <c r="AH71">
        <f t="shared" si="10"/>
        <v>1</v>
      </c>
      <c r="AQ71" s="125">
        <v>76</v>
      </c>
      <c r="AS71">
        <v>0</v>
      </c>
      <c r="AT71" t="str">
        <f t="shared" si="11"/>
        <v>00000000</v>
      </c>
      <c r="AU71" s="112">
        <v>6</v>
      </c>
      <c r="AV71" s="112" t="str">
        <f t="shared" si="12"/>
        <v>6</v>
      </c>
      <c r="AW71">
        <f t="shared" si="0"/>
        <v>1</v>
      </c>
      <c r="BM71">
        <v>0</v>
      </c>
      <c r="BN71" t="str">
        <f t="shared" si="13"/>
        <v>000000</v>
      </c>
      <c r="CA71">
        <v>76</v>
      </c>
      <c r="CC71">
        <v>6</v>
      </c>
      <c r="CD71" t="str">
        <f t="shared" si="14"/>
        <v>000110</v>
      </c>
      <c r="CE71" s="112">
        <v>6</v>
      </c>
      <c r="CF71" s="112" t="str">
        <f t="shared" si="15"/>
        <v>6</v>
      </c>
      <c r="CG71">
        <f t="shared" si="16"/>
        <v>1</v>
      </c>
      <c r="CS71">
        <v>76</v>
      </c>
      <c r="CU71">
        <v>6</v>
      </c>
      <c r="CV71" t="str">
        <f t="shared" si="17"/>
        <v>000110</v>
      </c>
      <c r="CW71" s="112">
        <v>6</v>
      </c>
      <c r="CX71" s="112" t="str">
        <f t="shared" si="18"/>
        <v>6</v>
      </c>
      <c r="CY71">
        <f t="shared" si="19"/>
        <v>1</v>
      </c>
      <c r="DJ71" s="125">
        <v>76</v>
      </c>
      <c r="DL71">
        <v>0</v>
      </c>
      <c r="DM71" t="str">
        <f t="shared" si="20"/>
        <v>00000000</v>
      </c>
      <c r="DN71" s="112">
        <v>6</v>
      </c>
      <c r="DO71" s="112" t="str">
        <f t="shared" si="21"/>
        <v>6</v>
      </c>
      <c r="DP71">
        <f t="shared" si="1"/>
        <v>1</v>
      </c>
    </row>
    <row r="72" spans="8:120" x14ac:dyDescent="0.25">
      <c r="H72">
        <v>36</v>
      </c>
      <c r="I72" s="110" t="s">
        <v>368</v>
      </c>
      <c r="J72" t="str">
        <f t="shared" si="2"/>
        <v>111</v>
      </c>
      <c r="K72">
        <f t="shared" si="3"/>
        <v>1</v>
      </c>
      <c r="L72">
        <v>73</v>
      </c>
      <c r="R72">
        <v>3</v>
      </c>
      <c r="S72">
        <v>3</v>
      </c>
      <c r="T72">
        <f t="shared" si="4"/>
        <v>3</v>
      </c>
      <c r="U72">
        <f t="shared" si="5"/>
        <v>1</v>
      </c>
      <c r="W72">
        <v>36</v>
      </c>
      <c r="X72" s="110" t="s">
        <v>368</v>
      </c>
      <c r="Y72" t="str">
        <f t="shared" si="6"/>
        <v>111</v>
      </c>
      <c r="Z72">
        <f t="shared" si="7"/>
        <v>1</v>
      </c>
      <c r="AA72">
        <v>73</v>
      </c>
      <c r="AD72">
        <v>3</v>
      </c>
      <c r="AE72" t="str">
        <f t="shared" si="8"/>
        <v>000011</v>
      </c>
      <c r="AF72">
        <v>3</v>
      </c>
      <c r="AG72">
        <f t="shared" si="9"/>
        <v>3</v>
      </c>
      <c r="AH72">
        <f t="shared" si="10"/>
        <v>1</v>
      </c>
      <c r="AQ72" s="125">
        <v>73</v>
      </c>
      <c r="AS72">
        <v>0</v>
      </c>
      <c r="AT72" t="str">
        <f t="shared" si="11"/>
        <v>00000000</v>
      </c>
      <c r="AU72" s="112">
        <v>3</v>
      </c>
      <c r="AV72" s="112" t="str">
        <f t="shared" si="12"/>
        <v>3</v>
      </c>
      <c r="AW72">
        <f t="shared" si="0"/>
        <v>1</v>
      </c>
      <c r="BM72">
        <v>0</v>
      </c>
      <c r="BN72" t="str">
        <f t="shared" si="13"/>
        <v>000000</v>
      </c>
      <c r="CA72">
        <v>73</v>
      </c>
      <c r="CC72">
        <v>3</v>
      </c>
      <c r="CD72" t="str">
        <f t="shared" si="14"/>
        <v>000011</v>
      </c>
      <c r="CE72" s="112">
        <v>3</v>
      </c>
      <c r="CF72" s="112" t="str">
        <f t="shared" si="15"/>
        <v>3</v>
      </c>
      <c r="CG72">
        <f t="shared" si="16"/>
        <v>1</v>
      </c>
      <c r="CS72">
        <v>73</v>
      </c>
      <c r="CU72">
        <v>3</v>
      </c>
      <c r="CV72" t="str">
        <f t="shared" si="17"/>
        <v>000011</v>
      </c>
      <c r="CW72" s="112">
        <v>3</v>
      </c>
      <c r="CX72" s="112" t="str">
        <f t="shared" si="18"/>
        <v>3</v>
      </c>
      <c r="CY72">
        <f t="shared" si="19"/>
        <v>1</v>
      </c>
      <c r="DJ72" s="125" t="s">
        <v>394</v>
      </c>
      <c r="DL72">
        <v>3</v>
      </c>
      <c r="DM72" t="str">
        <f t="shared" si="20"/>
        <v>10000011</v>
      </c>
      <c r="DN72" s="112">
        <v>3</v>
      </c>
      <c r="DO72" s="112" t="str">
        <f t="shared" si="21"/>
        <v>3</v>
      </c>
      <c r="DP72">
        <f t="shared" si="1"/>
        <v>1</v>
      </c>
    </row>
    <row r="73" spans="8:120" x14ac:dyDescent="0.25">
      <c r="H73">
        <v>37</v>
      </c>
      <c r="I73" s="110" t="s">
        <v>369</v>
      </c>
      <c r="J73" t="str">
        <f t="shared" si="2"/>
        <v>111</v>
      </c>
      <c r="K73">
        <f t="shared" si="3"/>
        <v>1</v>
      </c>
      <c r="L73">
        <v>76</v>
      </c>
      <c r="R73">
        <v>6</v>
      </c>
      <c r="S73">
        <v>6</v>
      </c>
      <c r="T73">
        <f t="shared" si="4"/>
        <v>6</v>
      </c>
      <c r="U73">
        <f t="shared" si="5"/>
        <v>1</v>
      </c>
      <c r="W73">
        <v>37</v>
      </c>
      <c r="X73" s="110" t="s">
        <v>369</v>
      </c>
      <c r="Y73" t="str">
        <f t="shared" si="6"/>
        <v>111</v>
      </c>
      <c r="Z73">
        <f t="shared" si="7"/>
        <v>1</v>
      </c>
      <c r="AA73">
        <v>76</v>
      </c>
      <c r="AD73">
        <v>6</v>
      </c>
      <c r="AE73" t="str">
        <f t="shared" si="8"/>
        <v>000110</v>
      </c>
      <c r="AF73">
        <v>6</v>
      </c>
      <c r="AG73">
        <f t="shared" si="9"/>
        <v>6</v>
      </c>
      <c r="AH73">
        <f t="shared" si="10"/>
        <v>1</v>
      </c>
      <c r="AQ73" s="125">
        <v>76</v>
      </c>
      <c r="AS73">
        <v>0</v>
      </c>
      <c r="AT73" t="str">
        <f t="shared" si="11"/>
        <v>00000000</v>
      </c>
      <c r="AU73" s="112">
        <v>6</v>
      </c>
      <c r="AV73" s="112" t="str">
        <f t="shared" si="12"/>
        <v>6</v>
      </c>
      <c r="AW73">
        <f t="shared" si="0"/>
        <v>1</v>
      </c>
      <c r="BM73">
        <v>4</v>
      </c>
      <c r="BN73" t="str">
        <f t="shared" si="13"/>
        <v>000100</v>
      </c>
      <c r="CA73">
        <v>76</v>
      </c>
      <c r="CC73">
        <v>6</v>
      </c>
      <c r="CD73" t="str">
        <f t="shared" si="14"/>
        <v>000110</v>
      </c>
      <c r="CE73" s="112">
        <v>6</v>
      </c>
      <c r="CF73" s="112" t="str">
        <f t="shared" si="15"/>
        <v>6</v>
      </c>
      <c r="CG73">
        <f t="shared" si="16"/>
        <v>1</v>
      </c>
      <c r="CS73">
        <v>76</v>
      </c>
      <c r="CU73">
        <v>6</v>
      </c>
      <c r="CV73" t="str">
        <f t="shared" si="17"/>
        <v>000110</v>
      </c>
      <c r="CW73" s="112">
        <v>6</v>
      </c>
      <c r="CX73" s="112" t="str">
        <f t="shared" si="18"/>
        <v>6</v>
      </c>
      <c r="CY73">
        <f t="shared" si="19"/>
        <v>1</v>
      </c>
      <c r="DJ73" s="125" t="s">
        <v>397</v>
      </c>
      <c r="DL73">
        <v>6</v>
      </c>
      <c r="DM73" t="str">
        <f t="shared" si="20"/>
        <v>10000110</v>
      </c>
      <c r="DN73" s="112">
        <v>6</v>
      </c>
      <c r="DO73" s="112" t="str">
        <f t="shared" si="21"/>
        <v>6</v>
      </c>
      <c r="DP73">
        <f t="shared" si="1"/>
        <v>1</v>
      </c>
    </row>
    <row r="74" spans="8:120" x14ac:dyDescent="0.25">
      <c r="H74">
        <v>38</v>
      </c>
      <c r="I74" s="110" t="s">
        <v>371</v>
      </c>
      <c r="J74" t="str">
        <f t="shared" si="2"/>
        <v>111</v>
      </c>
      <c r="K74">
        <f t="shared" si="3"/>
        <v>1</v>
      </c>
      <c r="L74">
        <v>79</v>
      </c>
      <c r="R74">
        <v>9</v>
      </c>
      <c r="S74">
        <v>9</v>
      </c>
      <c r="T74">
        <f t="shared" si="4"/>
        <v>9</v>
      </c>
      <c r="U74">
        <f t="shared" si="5"/>
        <v>1</v>
      </c>
      <c r="W74">
        <v>38</v>
      </c>
      <c r="X74" s="110" t="s">
        <v>371</v>
      </c>
      <c r="Y74" t="str">
        <f t="shared" si="6"/>
        <v>111</v>
      </c>
      <c r="Z74">
        <f t="shared" si="7"/>
        <v>1</v>
      </c>
      <c r="AA74">
        <v>79</v>
      </c>
      <c r="AD74">
        <v>9</v>
      </c>
      <c r="AE74" t="str">
        <f t="shared" si="8"/>
        <v>001001</v>
      </c>
      <c r="AF74">
        <v>9</v>
      </c>
      <c r="AG74">
        <f t="shared" si="9"/>
        <v>9</v>
      </c>
      <c r="AH74">
        <f t="shared" si="10"/>
        <v>1</v>
      </c>
      <c r="AQ74" s="125">
        <v>79</v>
      </c>
      <c r="AS74">
        <v>0</v>
      </c>
      <c r="AT74" t="str">
        <f t="shared" si="11"/>
        <v>00000000</v>
      </c>
      <c r="AU74" s="112">
        <v>9</v>
      </c>
      <c r="AV74" s="112" t="str">
        <f t="shared" si="12"/>
        <v>9</v>
      </c>
      <c r="AW74">
        <f t="shared" si="0"/>
        <v>1</v>
      </c>
      <c r="BM74">
        <v>0</v>
      </c>
      <c r="BN74" t="str">
        <f t="shared" si="13"/>
        <v>000000</v>
      </c>
      <c r="CA74">
        <v>79</v>
      </c>
      <c r="CC74">
        <v>9</v>
      </c>
      <c r="CD74" t="str">
        <f t="shared" si="14"/>
        <v>001001</v>
      </c>
      <c r="CE74" s="112">
        <v>9</v>
      </c>
      <c r="CF74" s="112" t="str">
        <f t="shared" si="15"/>
        <v>9</v>
      </c>
      <c r="CG74">
        <f t="shared" si="16"/>
        <v>1</v>
      </c>
      <c r="CS74">
        <v>79</v>
      </c>
      <c r="CU74">
        <v>9</v>
      </c>
      <c r="CV74" t="str">
        <f t="shared" si="17"/>
        <v>001001</v>
      </c>
      <c r="CW74" s="112">
        <v>9</v>
      </c>
      <c r="CX74" s="112" t="str">
        <f t="shared" si="18"/>
        <v>9</v>
      </c>
      <c r="CY74">
        <f t="shared" si="19"/>
        <v>1</v>
      </c>
      <c r="DJ74" s="125" t="s">
        <v>395</v>
      </c>
      <c r="DL74">
        <v>9</v>
      </c>
      <c r="DM74" t="str">
        <f t="shared" si="20"/>
        <v>10001001</v>
      </c>
      <c r="DN74" s="112">
        <v>9</v>
      </c>
      <c r="DO74" s="112" t="str">
        <f t="shared" si="21"/>
        <v>9</v>
      </c>
      <c r="DP74">
        <f t="shared" si="1"/>
        <v>1</v>
      </c>
    </row>
    <row r="75" spans="8:120" x14ac:dyDescent="0.25">
      <c r="H75">
        <v>39</v>
      </c>
      <c r="I75" s="110" t="s">
        <v>363</v>
      </c>
      <c r="J75" t="str">
        <f t="shared" si="2"/>
        <v>111</v>
      </c>
      <c r="K75">
        <f t="shared" si="3"/>
        <v>1</v>
      </c>
      <c r="L75">
        <v>78</v>
      </c>
      <c r="R75">
        <v>8</v>
      </c>
      <c r="S75">
        <v>8</v>
      </c>
      <c r="T75">
        <f t="shared" si="4"/>
        <v>8</v>
      </c>
      <c r="U75">
        <f t="shared" si="5"/>
        <v>1</v>
      </c>
      <c r="W75">
        <v>39</v>
      </c>
      <c r="X75" s="110" t="s">
        <v>363</v>
      </c>
      <c r="Y75" t="str">
        <f t="shared" si="6"/>
        <v>111</v>
      </c>
      <c r="Z75">
        <f t="shared" si="7"/>
        <v>1</v>
      </c>
      <c r="AA75">
        <v>78</v>
      </c>
      <c r="AD75">
        <v>8</v>
      </c>
      <c r="AE75" t="str">
        <f t="shared" si="8"/>
        <v>001000</v>
      </c>
      <c r="AF75">
        <v>8</v>
      </c>
      <c r="AG75">
        <f t="shared" si="9"/>
        <v>8</v>
      </c>
      <c r="AH75">
        <f t="shared" si="10"/>
        <v>1</v>
      </c>
      <c r="AQ75" s="125">
        <v>78</v>
      </c>
      <c r="AS75">
        <v>0</v>
      </c>
      <c r="AT75" t="str">
        <f t="shared" si="11"/>
        <v>00000000</v>
      </c>
      <c r="AU75" s="112">
        <v>8</v>
      </c>
      <c r="AV75" s="112" t="str">
        <f t="shared" si="12"/>
        <v>8</v>
      </c>
      <c r="AW75">
        <f t="shared" si="0"/>
        <v>1</v>
      </c>
      <c r="BM75">
        <v>0</v>
      </c>
      <c r="BN75" t="str">
        <f t="shared" si="13"/>
        <v>000000</v>
      </c>
      <c r="CA75">
        <v>78</v>
      </c>
      <c r="CC75">
        <v>8</v>
      </c>
      <c r="CD75" t="str">
        <f t="shared" si="14"/>
        <v>001000</v>
      </c>
      <c r="CE75" s="112">
        <v>8</v>
      </c>
      <c r="CF75" s="112" t="str">
        <f t="shared" si="15"/>
        <v>8</v>
      </c>
      <c r="CG75">
        <f t="shared" si="16"/>
        <v>1</v>
      </c>
      <c r="CS75">
        <v>78</v>
      </c>
      <c r="CU75">
        <v>8</v>
      </c>
      <c r="CV75" t="str">
        <f t="shared" si="17"/>
        <v>001000</v>
      </c>
      <c r="CW75" s="112">
        <v>8</v>
      </c>
      <c r="CX75" s="112" t="str">
        <f t="shared" si="18"/>
        <v>8</v>
      </c>
      <c r="CY75">
        <f t="shared" si="19"/>
        <v>1</v>
      </c>
      <c r="DJ75" s="125" t="s">
        <v>389</v>
      </c>
      <c r="DL75">
        <v>8</v>
      </c>
      <c r="DM75" t="str">
        <f t="shared" si="20"/>
        <v>10001000</v>
      </c>
      <c r="DN75" s="112">
        <v>8</v>
      </c>
      <c r="DO75" s="112" t="str">
        <f t="shared" si="21"/>
        <v>8</v>
      </c>
      <c r="DP75">
        <f t="shared" si="1"/>
        <v>1</v>
      </c>
    </row>
    <row r="76" spans="8:120" x14ac:dyDescent="0.25">
      <c r="H76">
        <v>40</v>
      </c>
      <c r="I76" s="110" t="s">
        <v>373</v>
      </c>
      <c r="J76" s="22" t="str">
        <f t="shared" si="2"/>
        <v>101</v>
      </c>
      <c r="K76">
        <f t="shared" si="3"/>
        <v>0</v>
      </c>
      <c r="L76">
        <v>74</v>
      </c>
      <c r="R76">
        <v>4</v>
      </c>
      <c r="S76">
        <v>4</v>
      </c>
      <c r="T76">
        <f t="shared" si="4"/>
        <v>4</v>
      </c>
      <c r="U76">
        <f t="shared" si="5"/>
        <v>1</v>
      </c>
      <c r="W76">
        <v>40</v>
      </c>
      <c r="X76" s="110" t="s">
        <v>373</v>
      </c>
      <c r="Y76" s="22" t="str">
        <f t="shared" si="6"/>
        <v>101</v>
      </c>
      <c r="Z76">
        <f t="shared" si="7"/>
        <v>0</v>
      </c>
      <c r="AA76">
        <v>74</v>
      </c>
      <c r="AD76">
        <v>4</v>
      </c>
      <c r="AE76" t="str">
        <f t="shared" si="8"/>
        <v>000100</v>
      </c>
      <c r="AF76">
        <v>4</v>
      </c>
      <c r="AG76">
        <f t="shared" si="9"/>
        <v>4</v>
      </c>
      <c r="AH76">
        <f t="shared" si="10"/>
        <v>1</v>
      </c>
      <c r="AQ76" s="125" t="s">
        <v>396</v>
      </c>
      <c r="AS76">
        <v>4</v>
      </c>
      <c r="AT76" t="str">
        <f t="shared" si="11"/>
        <v>10000100</v>
      </c>
      <c r="AU76" s="112">
        <v>4</v>
      </c>
      <c r="AV76" s="112" t="str">
        <f t="shared" si="12"/>
        <v>4</v>
      </c>
      <c r="AW76">
        <f t="shared" si="0"/>
        <v>1</v>
      </c>
      <c r="BM76">
        <v>1</v>
      </c>
      <c r="BN76" t="str">
        <f t="shared" si="13"/>
        <v>000001</v>
      </c>
      <c r="CA76">
        <v>74</v>
      </c>
      <c r="CC76">
        <v>4</v>
      </c>
      <c r="CD76" t="str">
        <f t="shared" si="14"/>
        <v>000100</v>
      </c>
      <c r="CE76" s="112">
        <v>4</v>
      </c>
      <c r="CF76" s="112" t="str">
        <f t="shared" si="15"/>
        <v>4</v>
      </c>
      <c r="CG76">
        <f t="shared" si="16"/>
        <v>1</v>
      </c>
      <c r="CS76">
        <v>74</v>
      </c>
      <c r="CU76">
        <v>4</v>
      </c>
      <c r="CV76" t="str">
        <f t="shared" si="17"/>
        <v>000100</v>
      </c>
      <c r="CW76" s="112">
        <v>4</v>
      </c>
      <c r="CX76" s="112" t="str">
        <f t="shared" si="18"/>
        <v>4</v>
      </c>
      <c r="CY76">
        <f t="shared" si="19"/>
        <v>1</v>
      </c>
      <c r="DJ76" s="125" t="s">
        <v>396</v>
      </c>
      <c r="DL76">
        <v>4</v>
      </c>
      <c r="DM76" t="str">
        <f t="shared" si="20"/>
        <v>10000100</v>
      </c>
      <c r="DN76" s="112">
        <v>4</v>
      </c>
      <c r="DO76" s="112" t="str">
        <f t="shared" si="21"/>
        <v>4</v>
      </c>
      <c r="DP76">
        <f t="shared" si="1"/>
        <v>1</v>
      </c>
    </row>
    <row r="77" spans="8:120" x14ac:dyDescent="0.25">
      <c r="H77">
        <v>41</v>
      </c>
      <c r="I77" s="110" t="s">
        <v>372</v>
      </c>
      <c r="J77" t="str">
        <f t="shared" si="2"/>
        <v>111</v>
      </c>
      <c r="K77">
        <f t="shared" si="3"/>
        <v>1</v>
      </c>
      <c r="L77">
        <v>75</v>
      </c>
      <c r="R77">
        <v>5</v>
      </c>
      <c r="S77">
        <v>5</v>
      </c>
      <c r="T77">
        <f t="shared" si="4"/>
        <v>5</v>
      </c>
      <c r="U77">
        <f t="shared" si="5"/>
        <v>1</v>
      </c>
      <c r="W77">
        <v>41</v>
      </c>
      <c r="X77" s="110" t="s">
        <v>372</v>
      </c>
      <c r="Y77" t="str">
        <f t="shared" si="6"/>
        <v>111</v>
      </c>
      <c r="Z77">
        <f t="shared" si="7"/>
        <v>1</v>
      </c>
      <c r="AA77">
        <v>75</v>
      </c>
      <c r="AD77">
        <v>5</v>
      </c>
      <c r="AE77" t="str">
        <f t="shared" si="8"/>
        <v>000101</v>
      </c>
      <c r="AF77">
        <v>5</v>
      </c>
      <c r="AG77">
        <f t="shared" si="9"/>
        <v>5</v>
      </c>
      <c r="AH77">
        <f t="shared" si="10"/>
        <v>1</v>
      </c>
      <c r="AQ77" s="125" t="s">
        <v>393</v>
      </c>
      <c r="AS77">
        <v>5</v>
      </c>
      <c r="AT77" t="str">
        <f t="shared" si="11"/>
        <v>10000101</v>
      </c>
      <c r="AU77" s="112">
        <v>5</v>
      </c>
      <c r="AV77" s="112" t="str">
        <f t="shared" si="12"/>
        <v>5</v>
      </c>
      <c r="AW77">
        <f t="shared" si="0"/>
        <v>1</v>
      </c>
      <c r="BM77">
        <v>0</v>
      </c>
      <c r="BN77" t="str">
        <f t="shared" si="13"/>
        <v>000000</v>
      </c>
      <c r="CA77">
        <v>75</v>
      </c>
      <c r="CC77">
        <v>5</v>
      </c>
      <c r="CD77" t="str">
        <f t="shared" si="14"/>
        <v>000101</v>
      </c>
      <c r="CE77" s="112">
        <v>5</v>
      </c>
      <c r="CF77" s="112" t="str">
        <f t="shared" si="15"/>
        <v>5</v>
      </c>
      <c r="CG77">
        <f t="shared" si="16"/>
        <v>1</v>
      </c>
      <c r="CS77">
        <v>75</v>
      </c>
      <c r="CU77">
        <v>5</v>
      </c>
      <c r="CV77" t="str">
        <f t="shared" si="17"/>
        <v>000101</v>
      </c>
      <c r="CW77" s="112">
        <v>5</v>
      </c>
      <c r="CX77" s="112" t="str">
        <f t="shared" si="18"/>
        <v>5</v>
      </c>
      <c r="CY77">
        <f t="shared" si="19"/>
        <v>1</v>
      </c>
      <c r="DJ77" s="125" t="s">
        <v>393</v>
      </c>
      <c r="DL77">
        <v>5</v>
      </c>
      <c r="DM77" t="str">
        <f t="shared" si="20"/>
        <v>10000101</v>
      </c>
      <c r="DN77" s="112">
        <v>5</v>
      </c>
      <c r="DO77" s="112" t="str">
        <f t="shared" si="21"/>
        <v>5</v>
      </c>
      <c r="DP77">
        <f t="shared" si="1"/>
        <v>1</v>
      </c>
    </row>
    <row r="78" spans="8:120" x14ac:dyDescent="0.25">
      <c r="H78">
        <v>42</v>
      </c>
      <c r="I78" s="110" t="s">
        <v>366</v>
      </c>
      <c r="J78" t="str">
        <f t="shared" si="2"/>
        <v>111</v>
      </c>
      <c r="K78">
        <f t="shared" si="3"/>
        <v>1</v>
      </c>
      <c r="L78">
        <v>77</v>
      </c>
      <c r="R78">
        <v>7</v>
      </c>
      <c r="S78">
        <v>7</v>
      </c>
      <c r="T78">
        <f t="shared" si="4"/>
        <v>7</v>
      </c>
      <c r="U78">
        <f t="shared" si="5"/>
        <v>1</v>
      </c>
      <c r="W78">
        <v>42</v>
      </c>
      <c r="X78" s="110" t="s">
        <v>366</v>
      </c>
      <c r="Y78" t="str">
        <f t="shared" si="6"/>
        <v>111</v>
      </c>
      <c r="Z78">
        <f t="shared" si="7"/>
        <v>1</v>
      </c>
      <c r="AA78">
        <v>77</v>
      </c>
      <c r="AD78">
        <v>7</v>
      </c>
      <c r="AE78" t="str">
        <f t="shared" si="8"/>
        <v>000111</v>
      </c>
      <c r="AF78">
        <v>7</v>
      </c>
      <c r="AG78">
        <f t="shared" si="9"/>
        <v>7</v>
      </c>
      <c r="AH78">
        <f t="shared" si="10"/>
        <v>1</v>
      </c>
      <c r="AQ78" s="125" t="s">
        <v>392</v>
      </c>
      <c r="AS78">
        <v>7</v>
      </c>
      <c r="AT78" t="str">
        <f t="shared" si="11"/>
        <v>10000111</v>
      </c>
      <c r="AU78" s="112">
        <v>7</v>
      </c>
      <c r="AV78" s="112" t="str">
        <f t="shared" si="12"/>
        <v>7</v>
      </c>
      <c r="AW78">
        <f t="shared" si="0"/>
        <v>1</v>
      </c>
      <c r="BM78">
        <v>7</v>
      </c>
      <c r="BN78" t="str">
        <f t="shared" si="13"/>
        <v>000111</v>
      </c>
      <c r="CA78">
        <v>77</v>
      </c>
      <c r="CC78">
        <v>7</v>
      </c>
      <c r="CD78" t="str">
        <f t="shared" si="14"/>
        <v>000111</v>
      </c>
      <c r="CE78" s="112">
        <v>7</v>
      </c>
      <c r="CF78" s="112" t="str">
        <f t="shared" si="15"/>
        <v>7</v>
      </c>
      <c r="CG78">
        <f t="shared" si="16"/>
        <v>1</v>
      </c>
      <c r="CS78">
        <v>77</v>
      </c>
      <c r="CU78">
        <v>7</v>
      </c>
      <c r="CV78" t="str">
        <f t="shared" si="17"/>
        <v>000111</v>
      </c>
      <c r="CW78" s="112">
        <v>7</v>
      </c>
      <c r="CX78" s="112" t="str">
        <f t="shared" si="18"/>
        <v>7</v>
      </c>
      <c r="CY78">
        <f t="shared" si="19"/>
        <v>1</v>
      </c>
      <c r="DJ78" s="125" t="s">
        <v>392</v>
      </c>
      <c r="DL78">
        <v>7</v>
      </c>
      <c r="DM78" t="str">
        <f t="shared" si="20"/>
        <v>10000111</v>
      </c>
      <c r="DN78" s="112">
        <v>7</v>
      </c>
      <c r="DO78" s="112" t="str">
        <f t="shared" si="21"/>
        <v>7</v>
      </c>
      <c r="DP78">
        <f t="shared" si="1"/>
        <v>1</v>
      </c>
    </row>
    <row r="79" spans="8:120" x14ac:dyDescent="0.25">
      <c r="H79">
        <v>43</v>
      </c>
      <c r="I79" s="110" t="s">
        <v>365</v>
      </c>
      <c r="J79" t="str">
        <f t="shared" si="2"/>
        <v>111</v>
      </c>
      <c r="K79">
        <f t="shared" si="3"/>
        <v>1</v>
      </c>
      <c r="L79">
        <v>72</v>
      </c>
      <c r="R79">
        <v>2</v>
      </c>
      <c r="S79">
        <v>2</v>
      </c>
      <c r="T79">
        <f t="shared" si="4"/>
        <v>2</v>
      </c>
      <c r="U79">
        <f t="shared" si="5"/>
        <v>1</v>
      </c>
      <c r="W79">
        <v>43</v>
      </c>
      <c r="X79" s="110" t="s">
        <v>365</v>
      </c>
      <c r="Y79" t="str">
        <f t="shared" si="6"/>
        <v>111</v>
      </c>
      <c r="Z79">
        <f t="shared" si="7"/>
        <v>1</v>
      </c>
      <c r="AA79">
        <v>72</v>
      </c>
      <c r="AD79">
        <v>2</v>
      </c>
      <c r="AE79" t="str">
        <f t="shared" si="8"/>
        <v>000010</v>
      </c>
      <c r="AF79">
        <v>2</v>
      </c>
      <c r="AG79">
        <f t="shared" si="9"/>
        <v>2</v>
      </c>
      <c r="AH79">
        <f t="shared" si="10"/>
        <v>1</v>
      </c>
      <c r="AQ79" s="125">
        <v>72</v>
      </c>
      <c r="AS79">
        <v>0</v>
      </c>
      <c r="AT79" t="str">
        <f t="shared" si="11"/>
        <v>00000000</v>
      </c>
      <c r="AU79" s="112">
        <v>2</v>
      </c>
      <c r="AV79" s="112" t="str">
        <f t="shared" si="12"/>
        <v>2</v>
      </c>
      <c r="AW79">
        <f t="shared" si="0"/>
        <v>1</v>
      </c>
      <c r="BM79">
        <v>0</v>
      </c>
      <c r="BN79" t="str">
        <f t="shared" si="13"/>
        <v>000000</v>
      </c>
      <c r="CA79">
        <v>72</v>
      </c>
      <c r="CC79">
        <v>2</v>
      </c>
      <c r="CD79" t="str">
        <f t="shared" si="14"/>
        <v>000010</v>
      </c>
      <c r="CE79" s="112">
        <v>2</v>
      </c>
      <c r="CF79" s="112" t="str">
        <f t="shared" si="15"/>
        <v>2</v>
      </c>
      <c r="CG79">
        <f t="shared" si="16"/>
        <v>1</v>
      </c>
      <c r="CS79">
        <v>72</v>
      </c>
      <c r="CU79">
        <v>2</v>
      </c>
      <c r="CV79" t="str">
        <f t="shared" si="17"/>
        <v>000010</v>
      </c>
      <c r="CW79" s="112">
        <v>2</v>
      </c>
      <c r="CX79" s="112" t="str">
        <f t="shared" si="18"/>
        <v>2</v>
      </c>
      <c r="CY79">
        <f t="shared" si="19"/>
        <v>1</v>
      </c>
      <c r="DJ79" s="125">
        <v>72</v>
      </c>
      <c r="DL79">
        <v>0</v>
      </c>
      <c r="DM79" t="str">
        <f t="shared" si="20"/>
        <v>00000000</v>
      </c>
      <c r="DN79" s="112">
        <v>2</v>
      </c>
      <c r="DO79" s="112" t="str">
        <f t="shared" si="21"/>
        <v>2</v>
      </c>
      <c r="DP79">
        <f t="shared" si="1"/>
        <v>1</v>
      </c>
    </row>
    <row r="80" spans="8:120" x14ac:dyDescent="0.25">
      <c r="H80">
        <v>44</v>
      </c>
      <c r="I80" s="110" t="s">
        <v>364</v>
      </c>
      <c r="J80" t="str">
        <f t="shared" si="2"/>
        <v>111</v>
      </c>
      <c r="K80">
        <f t="shared" si="3"/>
        <v>1</v>
      </c>
      <c r="L80">
        <v>71</v>
      </c>
      <c r="R80">
        <v>1</v>
      </c>
      <c r="S80">
        <v>1</v>
      </c>
      <c r="T80">
        <f t="shared" si="4"/>
        <v>1</v>
      </c>
      <c r="U80">
        <f t="shared" si="5"/>
        <v>1</v>
      </c>
      <c r="W80">
        <v>44</v>
      </c>
      <c r="X80" s="110" t="s">
        <v>364</v>
      </c>
      <c r="Y80" t="str">
        <f t="shared" si="6"/>
        <v>111</v>
      </c>
      <c r="Z80">
        <f t="shared" si="7"/>
        <v>1</v>
      </c>
      <c r="AA80">
        <v>71</v>
      </c>
      <c r="AD80">
        <v>1</v>
      </c>
      <c r="AE80" t="str">
        <f t="shared" si="8"/>
        <v>000001</v>
      </c>
      <c r="AF80">
        <v>1</v>
      </c>
      <c r="AG80">
        <f t="shared" si="9"/>
        <v>1</v>
      </c>
      <c r="AH80">
        <f t="shared" si="10"/>
        <v>1</v>
      </c>
      <c r="AQ80" s="125">
        <v>71</v>
      </c>
      <c r="AS80">
        <v>0</v>
      </c>
      <c r="AT80" t="str">
        <f t="shared" si="11"/>
        <v>00000000</v>
      </c>
      <c r="AU80" s="112">
        <v>1</v>
      </c>
      <c r="AV80" s="112" t="str">
        <f t="shared" si="12"/>
        <v>1</v>
      </c>
      <c r="AW80">
        <f t="shared" si="0"/>
        <v>1</v>
      </c>
      <c r="BM80">
        <v>2</v>
      </c>
      <c r="BN80" t="str">
        <f t="shared" si="13"/>
        <v>000010</v>
      </c>
      <c r="CA80">
        <v>71</v>
      </c>
      <c r="CC80">
        <v>1</v>
      </c>
      <c r="CD80" t="str">
        <f t="shared" si="14"/>
        <v>000001</v>
      </c>
      <c r="CE80" s="112">
        <v>1</v>
      </c>
      <c r="CF80" s="112" t="str">
        <f t="shared" si="15"/>
        <v>1</v>
      </c>
      <c r="CG80">
        <f t="shared" si="16"/>
        <v>1</v>
      </c>
      <c r="CS80">
        <v>71</v>
      </c>
      <c r="CU80">
        <v>1</v>
      </c>
      <c r="CV80" t="str">
        <f t="shared" si="17"/>
        <v>000001</v>
      </c>
      <c r="CW80" s="112">
        <v>1</v>
      </c>
      <c r="CX80" s="112" t="str">
        <f t="shared" si="18"/>
        <v>1</v>
      </c>
      <c r="CY80">
        <f t="shared" si="19"/>
        <v>1</v>
      </c>
      <c r="DJ80" s="125">
        <v>71</v>
      </c>
      <c r="DL80">
        <v>0</v>
      </c>
      <c r="DM80" t="str">
        <f t="shared" si="20"/>
        <v>00000000</v>
      </c>
      <c r="DN80" s="112">
        <v>1</v>
      </c>
      <c r="DO80" s="112" t="str">
        <f t="shared" si="21"/>
        <v>1</v>
      </c>
      <c r="DP80">
        <f t="shared" si="1"/>
        <v>1</v>
      </c>
    </row>
    <row r="81" spans="8:120" x14ac:dyDescent="0.25">
      <c r="H81">
        <v>45</v>
      </c>
      <c r="I81" s="110" t="s">
        <v>365</v>
      </c>
      <c r="J81" t="str">
        <f t="shared" si="2"/>
        <v>111</v>
      </c>
      <c r="K81">
        <f t="shared" si="3"/>
        <v>1</v>
      </c>
      <c r="L81">
        <v>72</v>
      </c>
      <c r="R81">
        <v>2</v>
      </c>
      <c r="S81">
        <v>2</v>
      </c>
      <c r="T81">
        <f t="shared" si="4"/>
        <v>2</v>
      </c>
      <c r="U81">
        <f t="shared" si="5"/>
        <v>1</v>
      </c>
      <c r="W81">
        <v>45</v>
      </c>
      <c r="X81" s="110" t="s">
        <v>365</v>
      </c>
      <c r="Y81" t="str">
        <f t="shared" si="6"/>
        <v>111</v>
      </c>
      <c r="Z81">
        <f t="shared" si="7"/>
        <v>1</v>
      </c>
      <c r="AA81">
        <v>72</v>
      </c>
      <c r="AD81">
        <v>2</v>
      </c>
      <c r="AE81" t="str">
        <f t="shared" si="8"/>
        <v>000010</v>
      </c>
      <c r="AF81">
        <v>2</v>
      </c>
      <c r="AG81">
        <f t="shared" si="9"/>
        <v>2</v>
      </c>
      <c r="AH81">
        <f t="shared" si="10"/>
        <v>1</v>
      </c>
      <c r="AQ81" s="125">
        <v>72</v>
      </c>
      <c r="AS81">
        <v>0</v>
      </c>
      <c r="AT81" t="str">
        <f t="shared" si="11"/>
        <v>00000000</v>
      </c>
      <c r="AU81" s="112">
        <v>2</v>
      </c>
      <c r="AV81" s="112" t="str">
        <f t="shared" si="12"/>
        <v>2</v>
      </c>
      <c r="AW81">
        <f t="shared" si="0"/>
        <v>1</v>
      </c>
      <c r="BM81">
        <v>2</v>
      </c>
      <c r="BN81" t="str">
        <f t="shared" si="13"/>
        <v>000010</v>
      </c>
      <c r="CA81">
        <v>72</v>
      </c>
      <c r="CC81">
        <v>2</v>
      </c>
      <c r="CD81" t="str">
        <f t="shared" si="14"/>
        <v>000010</v>
      </c>
      <c r="CE81" s="112">
        <v>2</v>
      </c>
      <c r="CF81" s="112" t="str">
        <f t="shared" si="15"/>
        <v>2</v>
      </c>
      <c r="CG81">
        <f t="shared" si="16"/>
        <v>1</v>
      </c>
      <c r="CS81">
        <v>72</v>
      </c>
      <c r="CU81">
        <v>2</v>
      </c>
      <c r="CV81" t="str">
        <f t="shared" si="17"/>
        <v>000010</v>
      </c>
      <c r="CW81" s="112">
        <v>2</v>
      </c>
      <c r="CX81" s="112" t="str">
        <f t="shared" si="18"/>
        <v>2</v>
      </c>
      <c r="CY81">
        <f t="shared" si="19"/>
        <v>1</v>
      </c>
      <c r="DJ81" s="125" t="s">
        <v>391</v>
      </c>
      <c r="DL81">
        <v>2</v>
      </c>
      <c r="DM81" t="str">
        <f t="shared" si="20"/>
        <v>10000010</v>
      </c>
      <c r="DN81" s="112">
        <v>2</v>
      </c>
      <c r="DO81" s="112" t="str">
        <f t="shared" si="21"/>
        <v>2</v>
      </c>
      <c r="DP81">
        <f t="shared" si="1"/>
        <v>1</v>
      </c>
    </row>
    <row r="82" spans="8:120" x14ac:dyDescent="0.25">
      <c r="H82">
        <v>46</v>
      </c>
      <c r="I82" s="110" t="s">
        <v>363</v>
      </c>
      <c r="J82" t="str">
        <f t="shared" si="2"/>
        <v>111</v>
      </c>
      <c r="K82">
        <f t="shared" si="3"/>
        <v>1</v>
      </c>
      <c r="L82">
        <v>78</v>
      </c>
      <c r="R82">
        <v>8</v>
      </c>
      <c r="S82">
        <v>8</v>
      </c>
      <c r="T82">
        <f t="shared" si="4"/>
        <v>8</v>
      </c>
      <c r="U82">
        <f t="shared" si="5"/>
        <v>1</v>
      </c>
      <c r="W82">
        <v>46</v>
      </c>
      <c r="X82" s="110" t="s">
        <v>363</v>
      </c>
      <c r="Y82" t="str">
        <f t="shared" si="6"/>
        <v>111</v>
      </c>
      <c r="Z82">
        <f t="shared" si="7"/>
        <v>1</v>
      </c>
      <c r="AA82">
        <v>78</v>
      </c>
      <c r="AD82">
        <v>8</v>
      </c>
      <c r="AE82" t="str">
        <f t="shared" si="8"/>
        <v>001000</v>
      </c>
      <c r="AF82">
        <v>8</v>
      </c>
      <c r="AG82">
        <f t="shared" si="9"/>
        <v>8</v>
      </c>
      <c r="AH82">
        <f t="shared" si="10"/>
        <v>1</v>
      </c>
      <c r="AQ82" s="125">
        <v>78</v>
      </c>
      <c r="AS82">
        <v>0</v>
      </c>
      <c r="AT82" t="str">
        <f t="shared" si="11"/>
        <v>00000000</v>
      </c>
      <c r="AU82" s="112">
        <v>8</v>
      </c>
      <c r="AV82" s="112" t="str">
        <f t="shared" si="12"/>
        <v>8</v>
      </c>
      <c r="AW82">
        <f t="shared" si="0"/>
        <v>1</v>
      </c>
      <c r="BM82">
        <v>5</v>
      </c>
      <c r="BN82" t="str">
        <f t="shared" si="13"/>
        <v>000101</v>
      </c>
      <c r="CA82">
        <v>78</v>
      </c>
      <c r="CC82">
        <v>8</v>
      </c>
      <c r="CD82" t="str">
        <f t="shared" si="14"/>
        <v>001000</v>
      </c>
      <c r="CE82" s="112">
        <v>8</v>
      </c>
      <c r="CF82" s="112" t="str">
        <f t="shared" si="15"/>
        <v>8</v>
      </c>
      <c r="CG82">
        <f t="shared" si="16"/>
        <v>1</v>
      </c>
      <c r="CS82">
        <v>78</v>
      </c>
      <c r="CU82">
        <v>8</v>
      </c>
      <c r="CV82" t="str">
        <f t="shared" si="17"/>
        <v>001000</v>
      </c>
      <c r="CW82" s="112">
        <v>8</v>
      </c>
      <c r="CX82" s="112" t="str">
        <f t="shared" si="18"/>
        <v>8</v>
      </c>
      <c r="CY82">
        <f t="shared" si="19"/>
        <v>1</v>
      </c>
      <c r="DJ82" s="125" t="s">
        <v>389</v>
      </c>
      <c r="DL82">
        <v>8</v>
      </c>
      <c r="DM82" t="str">
        <f t="shared" si="20"/>
        <v>10001000</v>
      </c>
      <c r="DN82" s="112">
        <v>8</v>
      </c>
      <c r="DO82" s="112" t="str">
        <f t="shared" si="21"/>
        <v>8</v>
      </c>
      <c r="DP82">
        <f t="shared" si="1"/>
        <v>1</v>
      </c>
    </row>
    <row r="83" spans="8:120" x14ac:dyDescent="0.25">
      <c r="H83">
        <v>47</v>
      </c>
      <c r="I83" s="110" t="s">
        <v>366</v>
      </c>
      <c r="J83" t="str">
        <f t="shared" si="2"/>
        <v>111</v>
      </c>
      <c r="K83">
        <f t="shared" si="3"/>
        <v>1</v>
      </c>
      <c r="L83">
        <v>77</v>
      </c>
      <c r="R83">
        <v>7</v>
      </c>
      <c r="S83">
        <v>7</v>
      </c>
      <c r="T83">
        <f t="shared" si="4"/>
        <v>7</v>
      </c>
      <c r="U83">
        <f t="shared" si="5"/>
        <v>1</v>
      </c>
      <c r="W83">
        <v>47</v>
      </c>
      <c r="X83" s="110" t="s">
        <v>366</v>
      </c>
      <c r="Y83" t="str">
        <f t="shared" si="6"/>
        <v>111</v>
      </c>
      <c r="Z83">
        <f t="shared" si="7"/>
        <v>1</v>
      </c>
      <c r="AA83">
        <v>77</v>
      </c>
      <c r="AD83">
        <v>7</v>
      </c>
      <c r="AE83" t="str">
        <f t="shared" si="8"/>
        <v>000111</v>
      </c>
      <c r="AF83">
        <v>7</v>
      </c>
      <c r="AG83">
        <f t="shared" si="9"/>
        <v>7</v>
      </c>
      <c r="AH83">
        <f t="shared" si="10"/>
        <v>1</v>
      </c>
      <c r="AQ83" s="125">
        <v>77</v>
      </c>
      <c r="AS83">
        <v>0</v>
      </c>
      <c r="AT83" t="str">
        <f t="shared" si="11"/>
        <v>00000000</v>
      </c>
      <c r="AU83" s="112">
        <v>7</v>
      </c>
      <c r="AV83" s="112" t="str">
        <f t="shared" si="12"/>
        <v>7</v>
      </c>
      <c r="AW83">
        <f t="shared" si="0"/>
        <v>1</v>
      </c>
      <c r="BM83">
        <v>0</v>
      </c>
      <c r="BN83" t="str">
        <f t="shared" si="13"/>
        <v>000000</v>
      </c>
      <c r="CA83">
        <v>77</v>
      </c>
      <c r="CC83">
        <v>7</v>
      </c>
      <c r="CD83" t="str">
        <f t="shared" si="14"/>
        <v>000111</v>
      </c>
      <c r="CE83" s="112">
        <v>7</v>
      </c>
      <c r="CF83" s="112" t="str">
        <f t="shared" si="15"/>
        <v>7</v>
      </c>
      <c r="CG83">
        <f t="shared" si="16"/>
        <v>1</v>
      </c>
      <c r="CS83">
        <v>77</v>
      </c>
      <c r="CU83">
        <v>7</v>
      </c>
      <c r="CV83" t="str">
        <f t="shared" si="17"/>
        <v>000111</v>
      </c>
      <c r="CW83" s="112">
        <v>7</v>
      </c>
      <c r="CX83" s="112" t="str">
        <f t="shared" si="18"/>
        <v>7</v>
      </c>
      <c r="CY83">
        <f t="shared" si="19"/>
        <v>1</v>
      </c>
      <c r="DJ83" s="125" t="s">
        <v>392</v>
      </c>
      <c r="DL83">
        <v>7</v>
      </c>
      <c r="DM83" t="str">
        <f t="shared" si="20"/>
        <v>10000111</v>
      </c>
      <c r="DN83" s="112">
        <v>7</v>
      </c>
      <c r="DO83" s="112" t="str">
        <f t="shared" si="21"/>
        <v>7</v>
      </c>
      <c r="DP83">
        <f t="shared" si="1"/>
        <v>1</v>
      </c>
    </row>
    <row r="84" spans="8:120" x14ac:dyDescent="0.25">
      <c r="H84">
        <v>48</v>
      </c>
      <c r="I84" s="110" t="s">
        <v>364</v>
      </c>
      <c r="J84" t="str">
        <f t="shared" si="2"/>
        <v>111</v>
      </c>
      <c r="K84">
        <f t="shared" si="3"/>
        <v>1</v>
      </c>
      <c r="L84">
        <v>71</v>
      </c>
      <c r="R84">
        <v>1</v>
      </c>
      <c r="S84">
        <v>1</v>
      </c>
      <c r="T84">
        <f t="shared" si="4"/>
        <v>1</v>
      </c>
      <c r="U84">
        <f t="shared" si="5"/>
        <v>1</v>
      </c>
      <c r="W84">
        <v>48</v>
      </c>
      <c r="X84" s="110" t="s">
        <v>364</v>
      </c>
      <c r="Y84" t="str">
        <f t="shared" si="6"/>
        <v>111</v>
      </c>
      <c r="Z84">
        <f t="shared" si="7"/>
        <v>1</v>
      </c>
      <c r="AA84">
        <v>71</v>
      </c>
      <c r="AD84">
        <v>1</v>
      </c>
      <c r="AE84" t="str">
        <f t="shared" si="8"/>
        <v>000001</v>
      </c>
      <c r="AF84">
        <v>1</v>
      </c>
      <c r="AG84">
        <f t="shared" si="9"/>
        <v>1</v>
      </c>
      <c r="AH84">
        <f t="shared" si="10"/>
        <v>1</v>
      </c>
      <c r="AQ84" s="125" t="s">
        <v>390</v>
      </c>
      <c r="AS84">
        <v>1</v>
      </c>
      <c r="AT84" t="str">
        <f t="shared" si="11"/>
        <v>10000001</v>
      </c>
      <c r="AU84" s="112">
        <v>1</v>
      </c>
      <c r="AV84" s="112" t="str">
        <f t="shared" si="12"/>
        <v>1</v>
      </c>
      <c r="AW84">
        <f t="shared" si="0"/>
        <v>1</v>
      </c>
      <c r="BM84">
        <v>7</v>
      </c>
      <c r="BN84" t="str">
        <f t="shared" si="13"/>
        <v>000111</v>
      </c>
      <c r="CA84">
        <v>71</v>
      </c>
      <c r="CC84">
        <v>1</v>
      </c>
      <c r="CD84" t="str">
        <f t="shared" si="14"/>
        <v>000001</v>
      </c>
      <c r="CE84" s="112">
        <v>1</v>
      </c>
      <c r="CF84" s="112" t="str">
        <f t="shared" si="15"/>
        <v>1</v>
      </c>
      <c r="CG84">
        <f t="shared" si="16"/>
        <v>1</v>
      </c>
      <c r="CS84">
        <v>71</v>
      </c>
      <c r="CU84">
        <v>1</v>
      </c>
      <c r="CV84" t="str">
        <f t="shared" si="17"/>
        <v>000001</v>
      </c>
      <c r="CW84" s="112">
        <v>1</v>
      </c>
      <c r="CX84" s="112" t="str">
        <f t="shared" si="18"/>
        <v>1</v>
      </c>
      <c r="CY84">
        <f t="shared" si="19"/>
        <v>1</v>
      </c>
      <c r="DJ84" s="125" t="s">
        <v>390</v>
      </c>
      <c r="DL84">
        <v>1</v>
      </c>
      <c r="DM84" t="str">
        <f t="shared" si="20"/>
        <v>10000001</v>
      </c>
      <c r="DN84" s="112">
        <v>1</v>
      </c>
      <c r="DO84" s="112" t="str">
        <f t="shared" si="21"/>
        <v>1</v>
      </c>
      <c r="DP84">
        <f t="shared" si="1"/>
        <v>1</v>
      </c>
    </row>
    <row r="85" spans="8:120" x14ac:dyDescent="0.25">
      <c r="H85">
        <v>49</v>
      </c>
      <c r="I85" s="110" t="s">
        <v>369</v>
      </c>
      <c r="J85" t="str">
        <f t="shared" si="2"/>
        <v>111</v>
      </c>
      <c r="K85">
        <f t="shared" si="3"/>
        <v>1</v>
      </c>
      <c r="L85">
        <v>76</v>
      </c>
      <c r="R85">
        <v>6</v>
      </c>
      <c r="S85">
        <v>6</v>
      </c>
      <c r="T85">
        <f t="shared" si="4"/>
        <v>6</v>
      </c>
      <c r="U85">
        <f t="shared" si="5"/>
        <v>1</v>
      </c>
      <c r="W85">
        <v>49</v>
      </c>
      <c r="X85" s="110" t="s">
        <v>369</v>
      </c>
      <c r="Y85" t="str">
        <f t="shared" si="6"/>
        <v>111</v>
      </c>
      <c r="Z85">
        <f t="shared" si="7"/>
        <v>1</v>
      </c>
      <c r="AA85">
        <v>76</v>
      </c>
      <c r="AD85">
        <v>6</v>
      </c>
      <c r="AE85" t="str">
        <f t="shared" si="8"/>
        <v>000110</v>
      </c>
      <c r="AF85">
        <v>6</v>
      </c>
      <c r="AG85">
        <f t="shared" si="9"/>
        <v>6</v>
      </c>
      <c r="AH85">
        <f t="shared" si="10"/>
        <v>1</v>
      </c>
      <c r="AQ85" s="125">
        <v>76</v>
      </c>
      <c r="AS85">
        <v>0</v>
      </c>
      <c r="AT85" t="str">
        <f t="shared" si="11"/>
        <v>00000000</v>
      </c>
      <c r="AU85" s="112">
        <v>6</v>
      </c>
      <c r="AV85" s="112" t="str">
        <f t="shared" si="12"/>
        <v>6</v>
      </c>
      <c r="AW85">
        <f t="shared" si="0"/>
        <v>1</v>
      </c>
      <c r="BM85">
        <v>0</v>
      </c>
      <c r="BN85" t="str">
        <f t="shared" si="13"/>
        <v>000000</v>
      </c>
      <c r="CA85">
        <v>76</v>
      </c>
      <c r="CC85">
        <v>6</v>
      </c>
      <c r="CD85" t="str">
        <f t="shared" si="14"/>
        <v>000110</v>
      </c>
      <c r="CE85" s="112">
        <v>6</v>
      </c>
      <c r="CF85" s="112" t="str">
        <f t="shared" si="15"/>
        <v>6</v>
      </c>
      <c r="CG85">
        <f t="shared" si="16"/>
        <v>1</v>
      </c>
      <c r="CS85">
        <v>76</v>
      </c>
      <c r="CU85">
        <v>6</v>
      </c>
      <c r="CV85" t="str">
        <f t="shared" si="17"/>
        <v>000110</v>
      </c>
      <c r="CW85" s="112">
        <v>6</v>
      </c>
      <c r="CX85" s="112" t="str">
        <f t="shared" si="18"/>
        <v>6</v>
      </c>
      <c r="CY85">
        <f t="shared" si="19"/>
        <v>1</v>
      </c>
      <c r="DJ85" s="125" t="s">
        <v>397</v>
      </c>
      <c r="DL85">
        <v>6</v>
      </c>
      <c r="DM85" t="str">
        <f t="shared" si="20"/>
        <v>10000110</v>
      </c>
      <c r="DN85" s="112">
        <v>6</v>
      </c>
      <c r="DO85" s="112" t="str">
        <f t="shared" si="21"/>
        <v>6</v>
      </c>
      <c r="DP85">
        <f t="shared" si="1"/>
        <v>1</v>
      </c>
    </row>
    <row r="86" spans="8:120" x14ac:dyDescent="0.25">
      <c r="H86">
        <v>50</v>
      </c>
      <c r="I86" s="110" t="s">
        <v>371</v>
      </c>
      <c r="J86" t="str">
        <f t="shared" si="2"/>
        <v>111</v>
      </c>
      <c r="K86">
        <f t="shared" si="3"/>
        <v>1</v>
      </c>
      <c r="L86">
        <v>79</v>
      </c>
      <c r="R86">
        <v>9</v>
      </c>
      <c r="S86">
        <v>9</v>
      </c>
      <c r="T86">
        <f t="shared" si="4"/>
        <v>9</v>
      </c>
      <c r="U86">
        <f t="shared" si="5"/>
        <v>1</v>
      </c>
      <c r="W86">
        <v>50</v>
      </c>
      <c r="X86" s="110" t="s">
        <v>371</v>
      </c>
      <c r="Y86" t="str">
        <f t="shared" si="6"/>
        <v>111</v>
      </c>
      <c r="Z86">
        <f t="shared" si="7"/>
        <v>1</v>
      </c>
      <c r="AA86">
        <v>79</v>
      </c>
      <c r="AD86">
        <v>9</v>
      </c>
      <c r="AE86" t="str">
        <f t="shared" si="8"/>
        <v>001001</v>
      </c>
      <c r="AF86">
        <v>9</v>
      </c>
      <c r="AG86">
        <f t="shared" si="9"/>
        <v>9</v>
      </c>
      <c r="AH86">
        <f t="shared" si="10"/>
        <v>1</v>
      </c>
      <c r="AQ86" s="125">
        <v>79</v>
      </c>
      <c r="AS86">
        <v>0</v>
      </c>
      <c r="AT86" t="str">
        <f t="shared" si="11"/>
        <v>00000000</v>
      </c>
      <c r="AU86" s="112">
        <v>9</v>
      </c>
      <c r="AV86" s="112" t="str">
        <f t="shared" si="12"/>
        <v>9</v>
      </c>
      <c r="AW86">
        <f t="shared" si="0"/>
        <v>1</v>
      </c>
      <c r="BM86">
        <v>4</v>
      </c>
      <c r="BN86" t="str">
        <f t="shared" si="13"/>
        <v>000100</v>
      </c>
      <c r="CA86">
        <v>79</v>
      </c>
      <c r="CC86">
        <v>9</v>
      </c>
      <c r="CD86" t="str">
        <f t="shared" si="14"/>
        <v>001001</v>
      </c>
      <c r="CE86" s="112">
        <v>9</v>
      </c>
      <c r="CF86" s="112" t="str">
        <f t="shared" si="15"/>
        <v>9</v>
      </c>
      <c r="CG86">
        <f t="shared" si="16"/>
        <v>1</v>
      </c>
      <c r="CS86">
        <v>79</v>
      </c>
      <c r="CU86">
        <v>9</v>
      </c>
      <c r="CV86" t="str">
        <f t="shared" si="17"/>
        <v>001001</v>
      </c>
      <c r="CW86" s="112">
        <v>9</v>
      </c>
      <c r="CX86" s="112" t="str">
        <f t="shared" si="18"/>
        <v>9</v>
      </c>
      <c r="CY86">
        <f t="shared" si="19"/>
        <v>1</v>
      </c>
      <c r="DJ86" s="125" t="s">
        <v>395</v>
      </c>
      <c r="DL86">
        <v>9</v>
      </c>
      <c r="DM86" t="str">
        <f t="shared" si="20"/>
        <v>10001001</v>
      </c>
      <c r="DN86" s="112">
        <v>9</v>
      </c>
      <c r="DO86" s="112" t="str">
        <f t="shared" si="21"/>
        <v>9</v>
      </c>
      <c r="DP86">
        <f t="shared" si="1"/>
        <v>1</v>
      </c>
    </row>
    <row r="87" spans="8:120" x14ac:dyDescent="0.25">
      <c r="H87">
        <v>51</v>
      </c>
      <c r="I87" s="110" t="s">
        <v>372</v>
      </c>
      <c r="J87" t="str">
        <f t="shared" si="2"/>
        <v>111</v>
      </c>
      <c r="K87">
        <f t="shared" si="3"/>
        <v>1</v>
      </c>
      <c r="L87">
        <v>75</v>
      </c>
      <c r="R87">
        <v>5</v>
      </c>
      <c r="S87">
        <v>5</v>
      </c>
      <c r="T87">
        <f t="shared" si="4"/>
        <v>5</v>
      </c>
      <c r="U87">
        <f t="shared" si="5"/>
        <v>1</v>
      </c>
      <c r="W87">
        <v>51</v>
      </c>
      <c r="X87" s="110" t="s">
        <v>372</v>
      </c>
      <c r="Y87" t="str">
        <f t="shared" si="6"/>
        <v>111</v>
      </c>
      <c r="Z87">
        <f t="shared" si="7"/>
        <v>1</v>
      </c>
      <c r="AA87">
        <v>75</v>
      </c>
      <c r="AD87">
        <v>5</v>
      </c>
      <c r="AE87" t="str">
        <f t="shared" si="8"/>
        <v>000101</v>
      </c>
      <c r="AF87">
        <v>5</v>
      </c>
      <c r="AG87">
        <f t="shared" si="9"/>
        <v>5</v>
      </c>
      <c r="AH87">
        <f t="shared" si="10"/>
        <v>1</v>
      </c>
      <c r="AQ87" s="125">
        <v>75</v>
      </c>
      <c r="AS87">
        <v>0</v>
      </c>
      <c r="AT87" t="str">
        <f t="shared" si="11"/>
        <v>00000000</v>
      </c>
      <c r="AU87" s="112">
        <v>5</v>
      </c>
      <c r="AV87" s="112" t="str">
        <f t="shared" si="12"/>
        <v>5</v>
      </c>
      <c r="AW87">
        <f t="shared" si="0"/>
        <v>1</v>
      </c>
      <c r="BM87">
        <v>0</v>
      </c>
      <c r="BN87" t="str">
        <f t="shared" si="13"/>
        <v>000000</v>
      </c>
      <c r="CA87">
        <v>75</v>
      </c>
      <c r="CC87">
        <v>5</v>
      </c>
      <c r="CD87" t="str">
        <f t="shared" si="14"/>
        <v>000101</v>
      </c>
      <c r="CE87" s="112">
        <v>5</v>
      </c>
      <c r="CF87" s="112" t="str">
        <f t="shared" si="15"/>
        <v>5</v>
      </c>
      <c r="CG87">
        <f t="shared" si="16"/>
        <v>1</v>
      </c>
      <c r="CS87">
        <v>75</v>
      </c>
      <c r="CU87">
        <v>5</v>
      </c>
      <c r="CV87" t="str">
        <f t="shared" si="17"/>
        <v>000101</v>
      </c>
      <c r="CW87" s="112">
        <v>5</v>
      </c>
      <c r="CX87" s="112" t="str">
        <f t="shared" si="18"/>
        <v>5</v>
      </c>
      <c r="CY87">
        <f t="shared" si="19"/>
        <v>1</v>
      </c>
      <c r="DJ87" s="125">
        <v>75</v>
      </c>
      <c r="DL87">
        <v>0</v>
      </c>
      <c r="DM87" t="str">
        <f t="shared" si="20"/>
        <v>00000000</v>
      </c>
      <c r="DN87" s="112">
        <v>5</v>
      </c>
      <c r="DO87" s="112" t="str">
        <f t="shared" si="21"/>
        <v>5</v>
      </c>
      <c r="DP87">
        <f t="shared" si="1"/>
        <v>1</v>
      </c>
    </row>
    <row r="88" spans="8:120" x14ac:dyDescent="0.25">
      <c r="H88">
        <v>52</v>
      </c>
      <c r="I88" s="110" t="s">
        <v>368</v>
      </c>
      <c r="J88" t="str">
        <f t="shared" si="2"/>
        <v>111</v>
      </c>
      <c r="K88">
        <f t="shared" si="3"/>
        <v>1</v>
      </c>
      <c r="L88">
        <v>73</v>
      </c>
      <c r="R88">
        <v>3</v>
      </c>
      <c r="S88">
        <v>3</v>
      </c>
      <c r="T88">
        <f t="shared" si="4"/>
        <v>3</v>
      </c>
      <c r="U88">
        <f t="shared" si="5"/>
        <v>1</v>
      </c>
      <c r="W88">
        <v>52</v>
      </c>
      <c r="X88" s="110" t="s">
        <v>368</v>
      </c>
      <c r="Y88" t="str">
        <f t="shared" si="6"/>
        <v>111</v>
      </c>
      <c r="Z88">
        <f t="shared" si="7"/>
        <v>1</v>
      </c>
      <c r="AA88">
        <v>73</v>
      </c>
      <c r="AD88">
        <v>3</v>
      </c>
      <c r="AE88" t="str">
        <f t="shared" si="8"/>
        <v>000011</v>
      </c>
      <c r="AF88">
        <v>3</v>
      </c>
      <c r="AG88">
        <f t="shared" si="9"/>
        <v>3</v>
      </c>
      <c r="AH88">
        <f t="shared" si="10"/>
        <v>1</v>
      </c>
      <c r="AQ88" s="125" t="s">
        <v>394</v>
      </c>
      <c r="AS88">
        <v>3</v>
      </c>
      <c r="AT88" t="str">
        <f t="shared" si="11"/>
        <v>10000011</v>
      </c>
      <c r="AU88" s="112">
        <v>3</v>
      </c>
      <c r="AV88" s="112" t="str">
        <f t="shared" si="12"/>
        <v>3</v>
      </c>
      <c r="AW88">
        <f t="shared" si="0"/>
        <v>1</v>
      </c>
      <c r="BM88">
        <v>0</v>
      </c>
      <c r="BN88" t="str">
        <f t="shared" si="13"/>
        <v>000000</v>
      </c>
      <c r="CA88">
        <v>73</v>
      </c>
      <c r="CC88">
        <v>3</v>
      </c>
      <c r="CD88" t="str">
        <f t="shared" si="14"/>
        <v>000011</v>
      </c>
      <c r="CE88" s="112">
        <v>3</v>
      </c>
      <c r="CF88" s="112" t="str">
        <f t="shared" si="15"/>
        <v>3</v>
      </c>
      <c r="CG88">
        <f t="shared" si="16"/>
        <v>1</v>
      </c>
      <c r="CS88">
        <v>73</v>
      </c>
      <c r="CU88">
        <v>3</v>
      </c>
      <c r="CV88" t="str">
        <f t="shared" si="17"/>
        <v>000011</v>
      </c>
      <c r="CW88" s="112">
        <v>3</v>
      </c>
      <c r="CX88" s="112" t="str">
        <f t="shared" si="18"/>
        <v>3</v>
      </c>
      <c r="CY88">
        <f t="shared" si="19"/>
        <v>1</v>
      </c>
      <c r="DJ88" s="125" t="s">
        <v>394</v>
      </c>
      <c r="DL88">
        <v>3</v>
      </c>
      <c r="DM88" t="str">
        <f t="shared" si="20"/>
        <v>10000011</v>
      </c>
      <c r="DN88" s="112">
        <v>3</v>
      </c>
      <c r="DO88" s="112" t="str">
        <f t="shared" si="21"/>
        <v>3</v>
      </c>
      <c r="DP88">
        <f t="shared" si="1"/>
        <v>1</v>
      </c>
    </row>
    <row r="89" spans="8:120" x14ac:dyDescent="0.25">
      <c r="H89">
        <v>53</v>
      </c>
      <c r="I89" s="110" t="s">
        <v>370</v>
      </c>
      <c r="J89" t="str">
        <f t="shared" si="2"/>
        <v>111</v>
      </c>
      <c r="K89">
        <f t="shared" si="3"/>
        <v>1</v>
      </c>
      <c r="L89">
        <v>74</v>
      </c>
      <c r="R89">
        <v>4</v>
      </c>
      <c r="S89">
        <v>4</v>
      </c>
      <c r="T89">
        <f t="shared" si="4"/>
        <v>4</v>
      </c>
      <c r="U89">
        <f t="shared" si="5"/>
        <v>1</v>
      </c>
      <c r="W89">
        <v>53</v>
      </c>
      <c r="X89" s="110" t="s">
        <v>370</v>
      </c>
      <c r="Y89" t="str">
        <f t="shared" si="6"/>
        <v>111</v>
      </c>
      <c r="Z89">
        <f t="shared" si="7"/>
        <v>1</v>
      </c>
      <c r="AA89">
        <v>74</v>
      </c>
      <c r="AD89">
        <v>4</v>
      </c>
      <c r="AE89" t="str">
        <f t="shared" si="8"/>
        <v>000100</v>
      </c>
      <c r="AF89">
        <v>4</v>
      </c>
      <c r="AG89">
        <f t="shared" si="9"/>
        <v>4</v>
      </c>
      <c r="AH89">
        <f t="shared" si="10"/>
        <v>1</v>
      </c>
      <c r="AQ89" s="125">
        <v>74</v>
      </c>
      <c r="AS89">
        <v>0</v>
      </c>
      <c r="AT89" t="str">
        <f t="shared" si="11"/>
        <v>00000000</v>
      </c>
      <c r="AU89" s="112">
        <v>4</v>
      </c>
      <c r="AV89" s="112" t="str">
        <f t="shared" si="12"/>
        <v>4</v>
      </c>
      <c r="AW89">
        <f t="shared" si="0"/>
        <v>1</v>
      </c>
      <c r="BM89">
        <v>9</v>
      </c>
      <c r="BN89" t="str">
        <f t="shared" si="13"/>
        <v>001001</v>
      </c>
      <c r="CA89">
        <v>74</v>
      </c>
      <c r="CC89">
        <v>4</v>
      </c>
      <c r="CD89" t="str">
        <f t="shared" si="14"/>
        <v>000100</v>
      </c>
      <c r="CE89" s="112">
        <v>4</v>
      </c>
      <c r="CF89" s="112" t="str">
        <f t="shared" si="15"/>
        <v>4</v>
      </c>
      <c r="CG89">
        <f t="shared" si="16"/>
        <v>1</v>
      </c>
      <c r="CS89">
        <v>74</v>
      </c>
      <c r="CU89">
        <v>4</v>
      </c>
      <c r="CV89" t="str">
        <f t="shared" si="17"/>
        <v>000100</v>
      </c>
      <c r="CW89" s="112">
        <v>4</v>
      </c>
      <c r="CX89" s="112" t="str">
        <f t="shared" si="18"/>
        <v>4</v>
      </c>
      <c r="CY89">
        <f t="shared" si="19"/>
        <v>1</v>
      </c>
      <c r="DJ89" s="125">
        <v>74</v>
      </c>
      <c r="DL89">
        <v>0</v>
      </c>
      <c r="DM89" t="str">
        <f t="shared" si="20"/>
        <v>00000000</v>
      </c>
      <c r="DN89" s="112">
        <v>4</v>
      </c>
      <c r="DO89" s="112" t="str">
        <f t="shared" si="21"/>
        <v>4</v>
      </c>
      <c r="DP89">
        <f t="shared" si="1"/>
        <v>1</v>
      </c>
    </row>
    <row r="90" spans="8:120" x14ac:dyDescent="0.25">
      <c r="H90">
        <v>54</v>
      </c>
      <c r="I90" s="110" t="s">
        <v>372</v>
      </c>
      <c r="J90" t="str">
        <f t="shared" si="2"/>
        <v>111</v>
      </c>
      <c r="K90">
        <f t="shared" si="3"/>
        <v>1</v>
      </c>
      <c r="L90">
        <v>75</v>
      </c>
      <c r="R90">
        <v>5</v>
      </c>
      <c r="S90">
        <v>5</v>
      </c>
      <c r="T90">
        <f t="shared" si="4"/>
        <v>5</v>
      </c>
      <c r="U90">
        <f t="shared" si="5"/>
        <v>1</v>
      </c>
      <c r="W90">
        <v>54</v>
      </c>
      <c r="X90" s="110" t="s">
        <v>372</v>
      </c>
      <c r="Y90" t="str">
        <f t="shared" si="6"/>
        <v>111</v>
      </c>
      <c r="Z90">
        <f t="shared" si="7"/>
        <v>1</v>
      </c>
      <c r="AA90">
        <v>75</v>
      </c>
      <c r="AD90">
        <v>5</v>
      </c>
      <c r="AE90" t="str">
        <f t="shared" si="8"/>
        <v>000101</v>
      </c>
      <c r="AF90">
        <v>5</v>
      </c>
      <c r="AG90">
        <f t="shared" si="9"/>
        <v>5</v>
      </c>
      <c r="AH90">
        <f t="shared" si="10"/>
        <v>1</v>
      </c>
      <c r="AQ90" s="125">
        <v>75</v>
      </c>
      <c r="AS90">
        <v>0</v>
      </c>
      <c r="AT90" t="str">
        <f t="shared" si="11"/>
        <v>00000000</v>
      </c>
      <c r="AU90" s="112">
        <v>5</v>
      </c>
      <c r="AV90" s="112" t="str">
        <f t="shared" si="12"/>
        <v>5</v>
      </c>
      <c r="AW90">
        <f t="shared" si="0"/>
        <v>1</v>
      </c>
      <c r="BM90">
        <v>0</v>
      </c>
      <c r="BN90" t="str">
        <f t="shared" si="13"/>
        <v>000000</v>
      </c>
      <c r="CA90">
        <v>75</v>
      </c>
      <c r="CC90">
        <v>5</v>
      </c>
      <c r="CD90" t="str">
        <f t="shared" si="14"/>
        <v>000101</v>
      </c>
      <c r="CE90" s="112">
        <v>5</v>
      </c>
      <c r="CF90" s="112" t="str">
        <f t="shared" si="15"/>
        <v>5</v>
      </c>
      <c r="CG90">
        <f t="shared" si="16"/>
        <v>1</v>
      </c>
      <c r="CS90">
        <v>75</v>
      </c>
      <c r="CU90">
        <v>0</v>
      </c>
      <c r="CV90" t="str">
        <f t="shared" si="17"/>
        <v>000000</v>
      </c>
      <c r="CW90" s="112">
        <v>5</v>
      </c>
      <c r="CX90" s="112" t="str">
        <f t="shared" si="18"/>
        <v>5</v>
      </c>
      <c r="CY90">
        <f t="shared" si="19"/>
        <v>1</v>
      </c>
      <c r="DJ90" s="125" t="s">
        <v>393</v>
      </c>
      <c r="DL90">
        <v>5</v>
      </c>
      <c r="DM90" t="str">
        <f t="shared" si="20"/>
        <v>10000101</v>
      </c>
      <c r="DN90" s="112">
        <v>5</v>
      </c>
      <c r="DO90" s="112" t="str">
        <f t="shared" si="21"/>
        <v>5</v>
      </c>
      <c r="DP90">
        <f t="shared" si="1"/>
        <v>1</v>
      </c>
    </row>
    <row r="91" spans="8:120" x14ac:dyDescent="0.25">
      <c r="H91">
        <v>55</v>
      </c>
      <c r="I91" s="110" t="s">
        <v>365</v>
      </c>
      <c r="J91" t="str">
        <f t="shared" si="2"/>
        <v>111</v>
      </c>
      <c r="K91">
        <f t="shared" si="3"/>
        <v>1</v>
      </c>
      <c r="L91">
        <v>72</v>
      </c>
      <c r="R91">
        <v>2</v>
      </c>
      <c r="S91">
        <v>2</v>
      </c>
      <c r="T91">
        <f t="shared" si="4"/>
        <v>2</v>
      </c>
      <c r="U91">
        <f t="shared" si="5"/>
        <v>1</v>
      </c>
      <c r="W91">
        <v>55</v>
      </c>
      <c r="X91" s="110" t="s">
        <v>365</v>
      </c>
      <c r="Y91" t="str">
        <f t="shared" si="6"/>
        <v>111</v>
      </c>
      <c r="Z91">
        <f t="shared" si="7"/>
        <v>1</v>
      </c>
      <c r="AA91">
        <v>72</v>
      </c>
      <c r="AD91">
        <v>2</v>
      </c>
      <c r="AE91" t="str">
        <f t="shared" si="8"/>
        <v>000010</v>
      </c>
      <c r="AF91">
        <v>2</v>
      </c>
      <c r="AG91">
        <f t="shared" si="9"/>
        <v>2</v>
      </c>
      <c r="AH91">
        <f t="shared" si="10"/>
        <v>1</v>
      </c>
      <c r="AQ91" s="125">
        <v>72</v>
      </c>
      <c r="AS91">
        <v>0</v>
      </c>
      <c r="AT91" t="str">
        <f t="shared" si="11"/>
        <v>00000000</v>
      </c>
      <c r="AU91" s="112">
        <v>2</v>
      </c>
      <c r="AV91" s="112" t="str">
        <f t="shared" si="12"/>
        <v>2</v>
      </c>
      <c r="AW91">
        <f t="shared" si="0"/>
        <v>1</v>
      </c>
      <c r="BM91">
        <v>2</v>
      </c>
      <c r="BN91" t="str">
        <f t="shared" si="13"/>
        <v>000010</v>
      </c>
      <c r="CA91">
        <v>72</v>
      </c>
      <c r="CC91">
        <v>2</v>
      </c>
      <c r="CD91" t="str">
        <f t="shared" si="14"/>
        <v>000010</v>
      </c>
      <c r="CE91" s="112">
        <v>2</v>
      </c>
      <c r="CF91" s="112" t="str">
        <f t="shared" si="15"/>
        <v>2</v>
      </c>
      <c r="CG91">
        <f t="shared" si="16"/>
        <v>1</v>
      </c>
      <c r="CS91">
        <v>72</v>
      </c>
      <c r="CU91">
        <v>0</v>
      </c>
      <c r="CV91" t="str">
        <f t="shared" si="17"/>
        <v>000000</v>
      </c>
      <c r="CW91" s="112">
        <v>2</v>
      </c>
      <c r="CX91" s="112" t="str">
        <f t="shared" si="18"/>
        <v>2</v>
      </c>
      <c r="CY91">
        <f t="shared" si="19"/>
        <v>1</v>
      </c>
      <c r="DJ91" s="125" t="s">
        <v>391</v>
      </c>
      <c r="DL91">
        <v>2</v>
      </c>
      <c r="DM91" t="str">
        <f t="shared" si="20"/>
        <v>10000010</v>
      </c>
      <c r="DN91" s="112">
        <v>2</v>
      </c>
      <c r="DO91" s="112" t="str">
        <f t="shared" si="21"/>
        <v>2</v>
      </c>
      <c r="DP91">
        <f t="shared" si="1"/>
        <v>1</v>
      </c>
    </row>
    <row r="92" spans="8:120" x14ac:dyDescent="0.25">
      <c r="H92">
        <v>56</v>
      </c>
      <c r="I92" s="110" t="s">
        <v>364</v>
      </c>
      <c r="J92" t="str">
        <f t="shared" si="2"/>
        <v>111</v>
      </c>
      <c r="K92">
        <f t="shared" si="3"/>
        <v>1</v>
      </c>
      <c r="L92">
        <v>71</v>
      </c>
      <c r="R92">
        <v>1</v>
      </c>
      <c r="S92">
        <v>1</v>
      </c>
      <c r="T92">
        <f t="shared" si="4"/>
        <v>1</v>
      </c>
      <c r="U92">
        <f t="shared" si="5"/>
        <v>1</v>
      </c>
      <c r="W92">
        <v>56</v>
      </c>
      <c r="X92" s="110" t="s">
        <v>364</v>
      </c>
      <c r="Y92" t="str">
        <f t="shared" si="6"/>
        <v>111</v>
      </c>
      <c r="Z92">
        <f t="shared" si="7"/>
        <v>1</v>
      </c>
      <c r="AA92">
        <v>71</v>
      </c>
      <c r="AD92">
        <v>1</v>
      </c>
      <c r="AE92" t="str">
        <f t="shared" si="8"/>
        <v>000001</v>
      </c>
      <c r="AF92">
        <v>1</v>
      </c>
      <c r="AG92">
        <f t="shared" si="9"/>
        <v>1</v>
      </c>
      <c r="AH92">
        <f t="shared" si="10"/>
        <v>1</v>
      </c>
      <c r="AQ92" s="125" t="s">
        <v>390</v>
      </c>
      <c r="AS92">
        <v>1</v>
      </c>
      <c r="AT92" t="str">
        <f t="shared" si="11"/>
        <v>10000001</v>
      </c>
      <c r="AU92" s="112">
        <v>1</v>
      </c>
      <c r="AV92" s="112" t="str">
        <f t="shared" si="12"/>
        <v>1</v>
      </c>
      <c r="AW92">
        <f t="shared" si="0"/>
        <v>1</v>
      </c>
      <c r="BM92">
        <v>7</v>
      </c>
      <c r="BN92" t="str">
        <f t="shared" si="13"/>
        <v>000111</v>
      </c>
      <c r="CA92">
        <v>71</v>
      </c>
      <c r="CC92">
        <v>1</v>
      </c>
      <c r="CD92" t="str">
        <f t="shared" si="14"/>
        <v>000001</v>
      </c>
      <c r="CE92" s="112">
        <v>1</v>
      </c>
      <c r="CF92" s="112" t="str">
        <f t="shared" si="15"/>
        <v>1</v>
      </c>
      <c r="CG92">
        <f t="shared" si="16"/>
        <v>1</v>
      </c>
      <c r="CS92">
        <v>71</v>
      </c>
      <c r="CU92">
        <v>1</v>
      </c>
      <c r="CV92" t="str">
        <f t="shared" si="17"/>
        <v>000001</v>
      </c>
      <c r="CW92" s="112">
        <v>1</v>
      </c>
      <c r="CX92" s="112" t="str">
        <f t="shared" si="18"/>
        <v>1</v>
      </c>
      <c r="CY92">
        <f t="shared" si="19"/>
        <v>1</v>
      </c>
      <c r="DJ92" s="125" t="s">
        <v>390</v>
      </c>
      <c r="DL92">
        <v>1</v>
      </c>
      <c r="DM92" t="str">
        <f t="shared" si="20"/>
        <v>10000001</v>
      </c>
      <c r="DN92" s="112">
        <v>1</v>
      </c>
      <c r="DO92" s="112" t="str">
        <f t="shared" si="21"/>
        <v>1</v>
      </c>
      <c r="DP92">
        <f t="shared" si="1"/>
        <v>1</v>
      </c>
    </row>
    <row r="93" spans="8:120" x14ac:dyDescent="0.25">
      <c r="H93">
        <v>57</v>
      </c>
      <c r="I93" s="110" t="s">
        <v>371</v>
      </c>
      <c r="J93" t="str">
        <f t="shared" si="2"/>
        <v>111</v>
      </c>
      <c r="K93">
        <f t="shared" si="3"/>
        <v>1</v>
      </c>
      <c r="L93">
        <v>79</v>
      </c>
      <c r="R93">
        <v>9</v>
      </c>
      <c r="S93">
        <v>9</v>
      </c>
      <c r="T93">
        <f t="shared" si="4"/>
        <v>9</v>
      </c>
      <c r="U93">
        <f t="shared" si="5"/>
        <v>1</v>
      </c>
      <c r="W93">
        <v>57</v>
      </c>
      <c r="X93" s="110" t="s">
        <v>371</v>
      </c>
      <c r="Y93" t="str">
        <f t="shared" si="6"/>
        <v>111</v>
      </c>
      <c r="Z93">
        <f t="shared" si="7"/>
        <v>1</v>
      </c>
      <c r="AA93">
        <v>79</v>
      </c>
      <c r="AD93">
        <v>9</v>
      </c>
      <c r="AE93" t="str">
        <f t="shared" si="8"/>
        <v>001001</v>
      </c>
      <c r="AF93">
        <v>9</v>
      </c>
      <c r="AG93">
        <f t="shared" si="9"/>
        <v>9</v>
      </c>
      <c r="AH93">
        <f t="shared" si="10"/>
        <v>1</v>
      </c>
      <c r="AQ93" s="125">
        <v>79</v>
      </c>
      <c r="AS93">
        <v>0</v>
      </c>
      <c r="AT93" t="str">
        <f t="shared" si="11"/>
        <v>00000000</v>
      </c>
      <c r="AU93" s="112">
        <v>9</v>
      </c>
      <c r="AV93" s="112" t="str">
        <f t="shared" si="12"/>
        <v>9</v>
      </c>
      <c r="AW93">
        <f t="shared" si="0"/>
        <v>1</v>
      </c>
      <c r="BM93">
        <v>6</v>
      </c>
      <c r="BN93" t="str">
        <f t="shared" si="13"/>
        <v>000110</v>
      </c>
      <c r="CA93">
        <v>79</v>
      </c>
      <c r="CC93">
        <v>9</v>
      </c>
      <c r="CD93" t="str">
        <f t="shared" si="14"/>
        <v>001001</v>
      </c>
      <c r="CE93" s="112">
        <v>9</v>
      </c>
      <c r="CF93" s="112" t="str">
        <f t="shared" si="15"/>
        <v>9</v>
      </c>
      <c r="CG93">
        <f t="shared" si="16"/>
        <v>1</v>
      </c>
      <c r="CS93">
        <v>79</v>
      </c>
      <c r="CU93">
        <v>0</v>
      </c>
      <c r="CV93" t="str">
        <f t="shared" si="17"/>
        <v>000000</v>
      </c>
      <c r="CW93" s="112">
        <v>9</v>
      </c>
      <c r="CX93" s="112" t="str">
        <f t="shared" si="18"/>
        <v>9</v>
      </c>
      <c r="CY93">
        <f t="shared" si="19"/>
        <v>1</v>
      </c>
      <c r="DJ93" s="125" t="s">
        <v>395</v>
      </c>
      <c r="DL93">
        <v>9</v>
      </c>
      <c r="DM93" t="str">
        <f t="shared" si="20"/>
        <v>10001001</v>
      </c>
      <c r="DN93" s="112">
        <v>9</v>
      </c>
      <c r="DO93" s="112" t="str">
        <f t="shared" si="21"/>
        <v>9</v>
      </c>
      <c r="DP93">
        <f t="shared" si="1"/>
        <v>1</v>
      </c>
    </row>
    <row r="94" spans="8:120" x14ac:dyDescent="0.25">
      <c r="H94">
        <v>58</v>
      </c>
      <c r="I94" s="110" t="s">
        <v>366</v>
      </c>
      <c r="J94" t="str">
        <f t="shared" si="2"/>
        <v>111</v>
      </c>
      <c r="K94">
        <f t="shared" si="3"/>
        <v>1</v>
      </c>
      <c r="L94">
        <v>77</v>
      </c>
      <c r="R94">
        <v>7</v>
      </c>
      <c r="S94">
        <v>7</v>
      </c>
      <c r="T94">
        <f t="shared" si="4"/>
        <v>7</v>
      </c>
      <c r="U94">
        <f t="shared" si="5"/>
        <v>1</v>
      </c>
      <c r="W94">
        <v>58</v>
      </c>
      <c r="X94" s="110" t="s">
        <v>366</v>
      </c>
      <c r="Y94" t="str">
        <f t="shared" si="6"/>
        <v>111</v>
      </c>
      <c r="Z94">
        <f t="shared" si="7"/>
        <v>1</v>
      </c>
      <c r="AA94">
        <v>77</v>
      </c>
      <c r="AD94">
        <v>7</v>
      </c>
      <c r="AE94" t="str">
        <f t="shared" si="8"/>
        <v>000111</v>
      </c>
      <c r="AF94">
        <v>7</v>
      </c>
      <c r="AG94">
        <f t="shared" si="9"/>
        <v>7</v>
      </c>
      <c r="AH94">
        <f t="shared" si="10"/>
        <v>1</v>
      </c>
      <c r="AQ94" s="125">
        <v>77</v>
      </c>
      <c r="AS94">
        <v>0</v>
      </c>
      <c r="AT94" t="str">
        <f t="shared" si="11"/>
        <v>00000000</v>
      </c>
      <c r="AU94" s="112">
        <v>7</v>
      </c>
      <c r="AV94" s="112" t="str">
        <f t="shared" si="12"/>
        <v>7</v>
      </c>
      <c r="AW94">
        <f t="shared" si="0"/>
        <v>1</v>
      </c>
      <c r="BM94">
        <v>8</v>
      </c>
      <c r="BN94" t="str">
        <f t="shared" si="13"/>
        <v>001000</v>
      </c>
      <c r="CA94">
        <v>77</v>
      </c>
      <c r="CC94">
        <v>7</v>
      </c>
      <c r="CD94" t="str">
        <f t="shared" si="14"/>
        <v>000111</v>
      </c>
      <c r="CE94" s="112">
        <v>7</v>
      </c>
      <c r="CF94" s="112" t="str">
        <f t="shared" si="15"/>
        <v>7</v>
      </c>
      <c r="CG94">
        <f t="shared" si="16"/>
        <v>1</v>
      </c>
      <c r="CS94">
        <v>77</v>
      </c>
      <c r="CU94">
        <v>0</v>
      </c>
      <c r="CV94" t="str">
        <f t="shared" si="17"/>
        <v>000000</v>
      </c>
      <c r="CW94" s="112">
        <v>7</v>
      </c>
      <c r="CX94" s="112" t="str">
        <f t="shared" si="18"/>
        <v>7</v>
      </c>
      <c r="CY94">
        <f t="shared" si="19"/>
        <v>1</v>
      </c>
      <c r="DJ94" s="125" t="s">
        <v>392</v>
      </c>
      <c r="DL94">
        <v>7</v>
      </c>
      <c r="DM94" t="str">
        <f t="shared" si="20"/>
        <v>10000111</v>
      </c>
      <c r="DN94" s="112">
        <v>7</v>
      </c>
      <c r="DO94" s="112" t="str">
        <f t="shared" si="21"/>
        <v>7</v>
      </c>
      <c r="DP94">
        <f t="shared" si="1"/>
        <v>1</v>
      </c>
    </row>
    <row r="95" spans="8:120" x14ac:dyDescent="0.25">
      <c r="H95">
        <v>59</v>
      </c>
      <c r="I95" s="110" t="s">
        <v>370</v>
      </c>
      <c r="J95" t="str">
        <f t="shared" si="2"/>
        <v>111</v>
      </c>
      <c r="K95">
        <f t="shared" si="3"/>
        <v>1</v>
      </c>
      <c r="L95">
        <v>74</v>
      </c>
      <c r="R95">
        <v>4</v>
      </c>
      <c r="S95">
        <v>4</v>
      </c>
      <c r="T95">
        <f t="shared" si="4"/>
        <v>4</v>
      </c>
      <c r="U95">
        <f t="shared" si="5"/>
        <v>1</v>
      </c>
      <c r="W95">
        <v>59</v>
      </c>
      <c r="X95" s="110" t="s">
        <v>370</v>
      </c>
      <c r="Y95" t="str">
        <f t="shared" si="6"/>
        <v>111</v>
      </c>
      <c r="Z95">
        <f t="shared" si="7"/>
        <v>1</v>
      </c>
      <c r="AA95">
        <v>74</v>
      </c>
      <c r="AD95">
        <v>4</v>
      </c>
      <c r="AE95" t="str">
        <f t="shared" si="8"/>
        <v>000100</v>
      </c>
      <c r="AF95">
        <v>4</v>
      </c>
      <c r="AG95">
        <f t="shared" si="9"/>
        <v>4</v>
      </c>
      <c r="AH95">
        <f t="shared" si="10"/>
        <v>1</v>
      </c>
      <c r="AQ95" s="125">
        <v>74</v>
      </c>
      <c r="AS95">
        <v>0</v>
      </c>
      <c r="AT95" t="str">
        <f t="shared" si="11"/>
        <v>00000000</v>
      </c>
      <c r="AU95" s="112">
        <v>4</v>
      </c>
      <c r="AV95" s="112" t="str">
        <f t="shared" si="12"/>
        <v>4</v>
      </c>
      <c r="AW95">
        <f t="shared" si="0"/>
        <v>1</v>
      </c>
      <c r="BM95">
        <v>5</v>
      </c>
      <c r="BN95" t="str">
        <f t="shared" si="13"/>
        <v>000101</v>
      </c>
      <c r="CA95">
        <v>74</v>
      </c>
      <c r="CC95">
        <v>4</v>
      </c>
      <c r="CD95" t="str">
        <f t="shared" si="14"/>
        <v>000100</v>
      </c>
      <c r="CE95" s="112">
        <v>4</v>
      </c>
      <c r="CF95" s="112" t="str">
        <f t="shared" si="15"/>
        <v>4</v>
      </c>
      <c r="CG95">
        <f t="shared" si="16"/>
        <v>1</v>
      </c>
      <c r="CS95">
        <v>74</v>
      </c>
      <c r="CU95">
        <v>0</v>
      </c>
      <c r="CV95" t="str">
        <f t="shared" si="17"/>
        <v>000000</v>
      </c>
      <c r="CW95" s="112">
        <v>4</v>
      </c>
      <c r="CX95" s="112" t="str">
        <f t="shared" si="18"/>
        <v>4</v>
      </c>
      <c r="CY95">
        <f t="shared" si="19"/>
        <v>1</v>
      </c>
      <c r="DJ95" s="125" t="s">
        <v>396</v>
      </c>
      <c r="DL95">
        <v>4</v>
      </c>
      <c r="DM95" t="str">
        <f t="shared" si="20"/>
        <v>10000100</v>
      </c>
      <c r="DN95" s="112">
        <v>4</v>
      </c>
      <c r="DO95" s="112" t="str">
        <f t="shared" si="21"/>
        <v>4</v>
      </c>
      <c r="DP95">
        <f t="shared" si="1"/>
        <v>1</v>
      </c>
    </row>
    <row r="96" spans="8:120" x14ac:dyDescent="0.25">
      <c r="H96">
        <v>60</v>
      </c>
      <c r="I96" s="110" t="s">
        <v>368</v>
      </c>
      <c r="J96" t="str">
        <f t="shared" si="2"/>
        <v>111</v>
      </c>
      <c r="K96">
        <f t="shared" si="3"/>
        <v>1</v>
      </c>
      <c r="L96">
        <v>73</v>
      </c>
      <c r="R96">
        <v>3</v>
      </c>
      <c r="S96">
        <v>3</v>
      </c>
      <c r="T96">
        <f t="shared" si="4"/>
        <v>3</v>
      </c>
      <c r="U96">
        <f t="shared" si="5"/>
        <v>1</v>
      </c>
      <c r="W96">
        <v>60</v>
      </c>
      <c r="X96" s="110" t="s">
        <v>368</v>
      </c>
      <c r="Y96" t="str">
        <f t="shared" si="6"/>
        <v>111</v>
      </c>
      <c r="Z96">
        <f t="shared" si="7"/>
        <v>1</v>
      </c>
      <c r="AA96">
        <v>73</v>
      </c>
      <c r="AD96">
        <v>3</v>
      </c>
      <c r="AE96" t="str">
        <f t="shared" si="8"/>
        <v>000011</v>
      </c>
      <c r="AF96">
        <v>3</v>
      </c>
      <c r="AG96">
        <f t="shared" si="9"/>
        <v>3</v>
      </c>
      <c r="AH96">
        <f t="shared" si="10"/>
        <v>1</v>
      </c>
      <c r="AQ96" s="125">
        <v>73</v>
      </c>
      <c r="AS96">
        <v>0</v>
      </c>
      <c r="AT96" t="str">
        <f t="shared" si="11"/>
        <v>00000000</v>
      </c>
      <c r="AU96" s="112">
        <v>3</v>
      </c>
      <c r="AV96" s="112" t="str">
        <f t="shared" si="12"/>
        <v>3</v>
      </c>
      <c r="AW96">
        <f t="shared" si="0"/>
        <v>1</v>
      </c>
      <c r="BM96">
        <v>9</v>
      </c>
      <c r="BN96" t="str">
        <f t="shared" si="13"/>
        <v>001001</v>
      </c>
      <c r="CA96">
        <v>73</v>
      </c>
      <c r="CC96">
        <v>3</v>
      </c>
      <c r="CD96" t="str">
        <f t="shared" si="14"/>
        <v>000011</v>
      </c>
      <c r="CE96" s="112">
        <v>3</v>
      </c>
      <c r="CF96" s="112" t="str">
        <f t="shared" si="15"/>
        <v>3</v>
      </c>
      <c r="CG96">
        <f t="shared" si="16"/>
        <v>1</v>
      </c>
      <c r="CS96">
        <v>73</v>
      </c>
      <c r="CU96">
        <v>0</v>
      </c>
      <c r="CV96" t="str">
        <f t="shared" si="17"/>
        <v>000000</v>
      </c>
      <c r="CW96" s="112">
        <v>3</v>
      </c>
      <c r="CX96" s="112" t="str">
        <f t="shared" si="18"/>
        <v>3</v>
      </c>
      <c r="CY96">
        <f t="shared" si="19"/>
        <v>1</v>
      </c>
      <c r="DJ96" s="125">
        <v>73</v>
      </c>
      <c r="DL96">
        <v>0</v>
      </c>
      <c r="DM96" t="str">
        <f t="shared" si="20"/>
        <v>00000000</v>
      </c>
      <c r="DN96" s="112">
        <v>3</v>
      </c>
      <c r="DO96" s="112" t="str">
        <f t="shared" si="21"/>
        <v>3</v>
      </c>
      <c r="DP96">
        <f t="shared" si="1"/>
        <v>1</v>
      </c>
    </row>
    <row r="97" spans="8:120" x14ac:dyDescent="0.25">
      <c r="H97">
        <v>61</v>
      </c>
      <c r="I97" s="110" t="s">
        <v>369</v>
      </c>
      <c r="J97" s="23" t="str">
        <f t="shared" si="2"/>
        <v>111</v>
      </c>
      <c r="K97">
        <f t="shared" si="3"/>
        <v>1</v>
      </c>
      <c r="L97">
        <v>76</v>
      </c>
      <c r="R97">
        <v>6</v>
      </c>
      <c r="S97">
        <v>6</v>
      </c>
      <c r="T97">
        <f t="shared" si="4"/>
        <v>6</v>
      </c>
      <c r="U97">
        <f t="shared" si="5"/>
        <v>1</v>
      </c>
      <c r="W97">
        <v>61</v>
      </c>
      <c r="X97" s="110" t="s">
        <v>369</v>
      </c>
      <c r="Y97" s="23" t="str">
        <f t="shared" si="6"/>
        <v>111</v>
      </c>
      <c r="Z97">
        <f t="shared" si="7"/>
        <v>1</v>
      </c>
      <c r="AA97">
        <v>76</v>
      </c>
      <c r="AD97">
        <v>6</v>
      </c>
      <c r="AE97" t="str">
        <f t="shared" si="8"/>
        <v>000110</v>
      </c>
      <c r="AF97">
        <v>6</v>
      </c>
      <c r="AG97">
        <f t="shared" si="9"/>
        <v>6</v>
      </c>
      <c r="AH97">
        <f t="shared" si="10"/>
        <v>1</v>
      </c>
      <c r="AQ97" s="125" t="s">
        <v>397</v>
      </c>
      <c r="AS97">
        <v>6</v>
      </c>
      <c r="AT97" t="str">
        <f t="shared" si="11"/>
        <v>10000110</v>
      </c>
      <c r="AU97" s="112">
        <v>6</v>
      </c>
      <c r="AV97" s="112" t="str">
        <f t="shared" si="12"/>
        <v>6</v>
      </c>
      <c r="AW97">
        <f t="shared" si="0"/>
        <v>1</v>
      </c>
      <c r="BM97">
        <v>0</v>
      </c>
      <c r="BN97" t="str">
        <f t="shared" si="13"/>
        <v>000000</v>
      </c>
      <c r="CA97">
        <v>76</v>
      </c>
      <c r="CC97">
        <v>6</v>
      </c>
      <c r="CD97" t="str">
        <f t="shared" si="14"/>
        <v>000110</v>
      </c>
      <c r="CE97" s="112">
        <v>6</v>
      </c>
      <c r="CF97" s="112" t="str">
        <f t="shared" si="15"/>
        <v>6</v>
      </c>
      <c r="CG97">
        <f t="shared" si="16"/>
        <v>1</v>
      </c>
      <c r="CS97">
        <v>76</v>
      </c>
      <c r="CU97">
        <v>6</v>
      </c>
      <c r="CV97" t="str">
        <f t="shared" si="17"/>
        <v>000110</v>
      </c>
      <c r="CW97" s="112">
        <v>6</v>
      </c>
      <c r="CX97" s="112" t="str">
        <f t="shared" si="18"/>
        <v>6</v>
      </c>
      <c r="CY97">
        <f t="shared" si="19"/>
        <v>1</v>
      </c>
      <c r="DJ97" s="125" t="s">
        <v>397</v>
      </c>
      <c r="DL97">
        <v>6</v>
      </c>
      <c r="DM97" t="str">
        <f t="shared" si="20"/>
        <v>10000110</v>
      </c>
      <c r="DN97" s="112">
        <v>6</v>
      </c>
      <c r="DO97" s="112" t="str">
        <f t="shared" si="21"/>
        <v>6</v>
      </c>
      <c r="DP97">
        <f t="shared" si="1"/>
        <v>1</v>
      </c>
    </row>
    <row r="98" spans="8:120" x14ac:dyDescent="0.25">
      <c r="H98">
        <v>62</v>
      </c>
      <c r="I98" s="110" t="s">
        <v>363</v>
      </c>
      <c r="J98" t="str">
        <f t="shared" si="2"/>
        <v>111</v>
      </c>
      <c r="K98">
        <f t="shared" si="3"/>
        <v>1</v>
      </c>
      <c r="L98">
        <v>78</v>
      </c>
      <c r="R98">
        <v>8</v>
      </c>
      <c r="S98">
        <v>8</v>
      </c>
      <c r="T98">
        <f t="shared" si="4"/>
        <v>8</v>
      </c>
      <c r="U98">
        <f t="shared" si="5"/>
        <v>1</v>
      </c>
      <c r="W98">
        <v>62</v>
      </c>
      <c r="X98" s="110" t="s">
        <v>363</v>
      </c>
      <c r="Y98" t="str">
        <f t="shared" si="6"/>
        <v>111</v>
      </c>
      <c r="Z98">
        <f t="shared" si="7"/>
        <v>1</v>
      </c>
      <c r="AA98">
        <v>78</v>
      </c>
      <c r="AD98">
        <v>8</v>
      </c>
      <c r="AE98" t="str">
        <f t="shared" si="8"/>
        <v>001000</v>
      </c>
      <c r="AF98">
        <v>8</v>
      </c>
      <c r="AG98">
        <f t="shared" si="9"/>
        <v>8</v>
      </c>
      <c r="AH98">
        <f t="shared" si="10"/>
        <v>1</v>
      </c>
      <c r="AQ98" s="125" t="s">
        <v>389</v>
      </c>
      <c r="AS98">
        <v>8</v>
      </c>
      <c r="AT98" t="str">
        <f t="shared" si="11"/>
        <v>10001000</v>
      </c>
      <c r="AU98" s="112">
        <v>8</v>
      </c>
      <c r="AV98" s="112" t="str">
        <f t="shared" si="12"/>
        <v>8</v>
      </c>
      <c r="AW98">
        <f t="shared" si="0"/>
        <v>1</v>
      </c>
      <c r="BM98">
        <v>0</v>
      </c>
      <c r="BN98" t="str">
        <f t="shared" si="13"/>
        <v>000000</v>
      </c>
      <c r="CA98">
        <v>78</v>
      </c>
      <c r="CC98">
        <v>8</v>
      </c>
      <c r="CD98" t="str">
        <f t="shared" si="14"/>
        <v>001000</v>
      </c>
      <c r="CE98" s="112">
        <v>8</v>
      </c>
      <c r="CF98" s="112" t="str">
        <f t="shared" si="15"/>
        <v>8</v>
      </c>
      <c r="CG98">
        <f t="shared" si="16"/>
        <v>1</v>
      </c>
      <c r="CS98">
        <v>78</v>
      </c>
      <c r="CU98">
        <v>8</v>
      </c>
      <c r="CV98" t="str">
        <f t="shared" si="17"/>
        <v>001000</v>
      </c>
      <c r="CW98" s="112">
        <v>8</v>
      </c>
      <c r="CX98" s="112" t="str">
        <f t="shared" si="18"/>
        <v>8</v>
      </c>
      <c r="CY98">
        <f t="shared" si="19"/>
        <v>1</v>
      </c>
      <c r="DJ98" s="125" t="s">
        <v>389</v>
      </c>
      <c r="DL98">
        <v>8</v>
      </c>
      <c r="DM98" t="str">
        <f t="shared" si="20"/>
        <v>10001000</v>
      </c>
      <c r="DN98" s="112">
        <v>8</v>
      </c>
      <c r="DO98" s="112" t="str">
        <f t="shared" si="21"/>
        <v>8</v>
      </c>
      <c r="DP98">
        <f t="shared" si="1"/>
        <v>1</v>
      </c>
    </row>
    <row r="99" spans="8:120" x14ac:dyDescent="0.25">
      <c r="H99">
        <v>63</v>
      </c>
      <c r="I99" s="110" t="s">
        <v>370</v>
      </c>
      <c r="J99" t="str">
        <f t="shared" si="2"/>
        <v>111</v>
      </c>
      <c r="K99">
        <f t="shared" si="3"/>
        <v>1</v>
      </c>
      <c r="L99">
        <v>74</v>
      </c>
      <c r="R99">
        <v>4</v>
      </c>
      <c r="S99">
        <v>4</v>
      </c>
      <c r="T99">
        <f t="shared" si="4"/>
        <v>4</v>
      </c>
      <c r="U99">
        <f t="shared" si="5"/>
        <v>1</v>
      </c>
      <c r="W99">
        <v>63</v>
      </c>
      <c r="X99" s="110" t="s">
        <v>370</v>
      </c>
      <c r="Y99" t="str">
        <f t="shared" si="6"/>
        <v>111</v>
      </c>
      <c r="Z99">
        <f t="shared" si="7"/>
        <v>1</v>
      </c>
      <c r="AA99">
        <v>74</v>
      </c>
      <c r="AD99">
        <v>4</v>
      </c>
      <c r="AE99" t="str">
        <f t="shared" si="8"/>
        <v>000100</v>
      </c>
      <c r="AF99">
        <v>4</v>
      </c>
      <c r="AG99">
        <f t="shared" si="9"/>
        <v>4</v>
      </c>
      <c r="AH99">
        <f t="shared" si="10"/>
        <v>1</v>
      </c>
      <c r="AQ99" s="125">
        <v>74</v>
      </c>
      <c r="AS99">
        <v>0</v>
      </c>
      <c r="AT99" t="str">
        <f t="shared" si="11"/>
        <v>00000000</v>
      </c>
      <c r="AU99" s="112">
        <v>4</v>
      </c>
      <c r="AV99" s="112" t="str">
        <f t="shared" si="12"/>
        <v>4</v>
      </c>
      <c r="AW99">
        <f t="shared" si="0"/>
        <v>1</v>
      </c>
      <c r="BM99">
        <v>0</v>
      </c>
      <c r="BN99" t="str">
        <f t="shared" si="13"/>
        <v>000000</v>
      </c>
      <c r="CA99">
        <v>74</v>
      </c>
      <c r="CC99">
        <v>4</v>
      </c>
      <c r="CD99" t="str">
        <f t="shared" si="14"/>
        <v>000100</v>
      </c>
      <c r="CE99" s="112">
        <v>4</v>
      </c>
      <c r="CF99" s="112" t="str">
        <f t="shared" si="15"/>
        <v>4</v>
      </c>
      <c r="CG99">
        <f t="shared" si="16"/>
        <v>1</v>
      </c>
      <c r="CS99">
        <v>74</v>
      </c>
      <c r="CU99">
        <v>0</v>
      </c>
      <c r="CV99" t="str">
        <f t="shared" si="17"/>
        <v>000000</v>
      </c>
      <c r="CW99" s="112">
        <v>4</v>
      </c>
      <c r="CX99" s="112" t="str">
        <f t="shared" si="18"/>
        <v>4</v>
      </c>
      <c r="CY99">
        <f t="shared" si="19"/>
        <v>1</v>
      </c>
      <c r="DJ99" s="125" t="s">
        <v>396</v>
      </c>
      <c r="DL99">
        <v>4</v>
      </c>
      <c r="DM99" t="str">
        <f t="shared" si="20"/>
        <v>10000100</v>
      </c>
      <c r="DN99" s="112">
        <v>4</v>
      </c>
      <c r="DO99" s="112" t="str">
        <f t="shared" si="21"/>
        <v>4</v>
      </c>
      <c r="DP99">
        <f t="shared" si="1"/>
        <v>1</v>
      </c>
    </row>
    <row r="100" spans="8:120" x14ac:dyDescent="0.25">
      <c r="H100">
        <v>64</v>
      </c>
      <c r="I100" s="110" t="s">
        <v>368</v>
      </c>
      <c r="J100" t="str">
        <f t="shared" si="2"/>
        <v>111</v>
      </c>
      <c r="K100">
        <f t="shared" si="3"/>
        <v>1</v>
      </c>
      <c r="L100">
        <v>73</v>
      </c>
      <c r="R100">
        <v>3</v>
      </c>
      <c r="S100">
        <v>3</v>
      </c>
      <c r="T100">
        <f t="shared" si="4"/>
        <v>3</v>
      </c>
      <c r="U100">
        <f t="shared" si="5"/>
        <v>1</v>
      </c>
      <c r="W100">
        <v>64</v>
      </c>
      <c r="X100" s="110" t="s">
        <v>368</v>
      </c>
      <c r="Y100" t="str">
        <f t="shared" si="6"/>
        <v>111</v>
      </c>
      <c r="Z100">
        <f t="shared" si="7"/>
        <v>1</v>
      </c>
      <c r="AA100">
        <v>73</v>
      </c>
      <c r="AD100">
        <v>3</v>
      </c>
      <c r="AE100" t="str">
        <f t="shared" si="8"/>
        <v>000011</v>
      </c>
      <c r="AF100">
        <v>3</v>
      </c>
      <c r="AG100">
        <f t="shared" si="9"/>
        <v>3</v>
      </c>
      <c r="AH100">
        <f t="shared" si="10"/>
        <v>1</v>
      </c>
      <c r="AQ100" s="125">
        <v>73</v>
      </c>
      <c r="AS100">
        <v>0</v>
      </c>
      <c r="AT100" t="str">
        <f t="shared" si="11"/>
        <v>00000000</v>
      </c>
      <c r="AU100" s="112">
        <v>3</v>
      </c>
      <c r="AV100" s="112" t="str">
        <f t="shared" si="12"/>
        <v>3</v>
      </c>
      <c r="AW100">
        <f t="shared" ref="AW100:AW116" si="22">IF(AU100=INT(AV100),1,0)</f>
        <v>1</v>
      </c>
      <c r="BM100">
        <v>1</v>
      </c>
      <c r="BN100" t="str">
        <f t="shared" si="13"/>
        <v>000001</v>
      </c>
      <c r="CA100">
        <v>73</v>
      </c>
      <c r="CC100">
        <v>3</v>
      </c>
      <c r="CD100" t="str">
        <f t="shared" si="14"/>
        <v>000011</v>
      </c>
      <c r="CE100" s="112">
        <v>3</v>
      </c>
      <c r="CF100" s="112" t="str">
        <f t="shared" si="15"/>
        <v>3</v>
      </c>
      <c r="CG100">
        <f t="shared" si="16"/>
        <v>1</v>
      </c>
      <c r="CS100">
        <v>73</v>
      </c>
      <c r="CU100">
        <v>0</v>
      </c>
      <c r="CV100" t="str">
        <f t="shared" si="17"/>
        <v>000000</v>
      </c>
      <c r="CW100" s="112">
        <v>3</v>
      </c>
      <c r="CX100" s="112" t="str">
        <f t="shared" si="18"/>
        <v>3</v>
      </c>
      <c r="CY100">
        <f t="shared" si="19"/>
        <v>1</v>
      </c>
      <c r="DJ100" s="125" t="s">
        <v>394</v>
      </c>
      <c r="DL100">
        <v>3</v>
      </c>
      <c r="DM100" t="str">
        <f t="shared" si="20"/>
        <v>10000011</v>
      </c>
      <c r="DN100" s="112">
        <v>3</v>
      </c>
      <c r="DO100" s="112" t="str">
        <f t="shared" si="21"/>
        <v>3</v>
      </c>
      <c r="DP100">
        <f t="shared" si="1"/>
        <v>1</v>
      </c>
    </row>
    <row r="101" spans="8:120" x14ac:dyDescent="0.25">
      <c r="H101">
        <v>65</v>
      </c>
      <c r="I101" s="110" t="s">
        <v>363</v>
      </c>
      <c r="J101" t="str">
        <f t="shared" ref="J101:J116" si="23">LEFT(I101,3)</f>
        <v>111</v>
      </c>
      <c r="K101">
        <f t="shared" ref="K101:K116" si="24">IF(J101="111",1,0)</f>
        <v>1</v>
      </c>
      <c r="L101">
        <v>78</v>
      </c>
      <c r="R101">
        <v>8</v>
      </c>
      <c r="S101">
        <v>8</v>
      </c>
      <c r="T101">
        <f t="shared" ref="T101:T116" si="25">INT(RIGHT(L101,1))</f>
        <v>8</v>
      </c>
      <c r="U101">
        <f t="shared" ref="U101:U116" si="26">IF(T101=S101,1,0)</f>
        <v>1</v>
      </c>
      <c r="W101">
        <v>65</v>
      </c>
      <c r="X101" s="110" t="s">
        <v>363</v>
      </c>
      <c r="Y101" t="str">
        <f t="shared" ref="Y101:Y116" si="27">LEFT(X101,3)</f>
        <v>111</v>
      </c>
      <c r="Z101">
        <f t="shared" ref="Z101:Z116" si="28">IF(Y101="111",1,0)</f>
        <v>1</v>
      </c>
      <c r="AA101">
        <v>78</v>
      </c>
      <c r="AD101">
        <v>8</v>
      </c>
      <c r="AE101" t="str">
        <f t="shared" ref="AE101:AE116" si="29">DEC2BIN(AD101,6)</f>
        <v>001000</v>
      </c>
      <c r="AF101">
        <v>8</v>
      </c>
      <c r="AG101">
        <f t="shared" ref="AG101:AG116" si="30">INT(RIGHT(AA101,1))</f>
        <v>8</v>
      </c>
      <c r="AH101">
        <f t="shared" ref="AH101:AH116" si="31">IF(AG101=AF101,1,0)</f>
        <v>1</v>
      </c>
      <c r="AQ101" s="125" t="s">
        <v>389</v>
      </c>
      <c r="AS101">
        <v>8</v>
      </c>
      <c r="AT101" t="str">
        <f t="shared" ref="AT101:AT116" si="32">IF(AS101=0,"0"&amp;DEC2BIN(AS101,7),"1"&amp;DEC2BIN(AS101,7))</f>
        <v>10001000</v>
      </c>
      <c r="AU101" s="112">
        <v>8</v>
      </c>
      <c r="AV101" s="112" t="str">
        <f t="shared" ref="AV101:AV116" si="33">RIGHT(AQ101)</f>
        <v>8</v>
      </c>
      <c r="AW101">
        <f t="shared" si="22"/>
        <v>1</v>
      </c>
      <c r="BM101">
        <v>0</v>
      </c>
      <c r="BN101" t="str">
        <f t="shared" ref="BN101:BN116" si="34">DEC2BIN(BM101,6)</f>
        <v>000000</v>
      </c>
      <c r="CA101">
        <v>78</v>
      </c>
      <c r="CC101">
        <v>8</v>
      </c>
      <c r="CD101" t="str">
        <f t="shared" ref="CD101:CD116" si="35">DEC2BIN(CC101,6)</f>
        <v>001000</v>
      </c>
      <c r="CE101" s="112">
        <v>8</v>
      </c>
      <c r="CF101" s="112" t="str">
        <f t="shared" ref="CF101:CF116" si="36">RIGHT(CA101)</f>
        <v>8</v>
      </c>
      <c r="CG101">
        <f t="shared" ref="CG101:CG116" si="37">IF(CE101=INT(CF101),1,0)</f>
        <v>1</v>
      </c>
      <c r="CS101">
        <v>78</v>
      </c>
      <c r="CU101">
        <v>8</v>
      </c>
      <c r="CV101" t="str">
        <f t="shared" ref="CV101:CV116" si="38">DEC2BIN(CU101,6)</f>
        <v>001000</v>
      </c>
      <c r="CW101" s="112">
        <v>8</v>
      </c>
      <c r="CX101" s="112" t="str">
        <f t="shared" ref="CX101:CX116" si="39">RIGHT(CS101)</f>
        <v>8</v>
      </c>
      <c r="CY101">
        <f t="shared" ref="CY101:CY116" si="40">IF(CW101=INT(CX101),1,0)</f>
        <v>1</v>
      </c>
      <c r="DJ101" s="125" t="s">
        <v>389</v>
      </c>
      <c r="DL101">
        <v>8</v>
      </c>
      <c r="DM101" t="str">
        <f t="shared" ref="DM101:DM116" si="41">IF(DL101=0,"0"&amp;DEC2BIN(DL101,7),"1"&amp;DEC2BIN(DL101,7))</f>
        <v>10001000</v>
      </c>
      <c r="DN101" s="112">
        <v>8</v>
      </c>
      <c r="DO101" s="112" t="str">
        <f t="shared" ref="DO101:DO116" si="42">RIGHT(DJ101)</f>
        <v>8</v>
      </c>
      <c r="DP101">
        <f t="shared" ref="DP101:DP116" si="43">IF(DN101=INT(DO101),1,0)</f>
        <v>1</v>
      </c>
    </row>
    <row r="102" spans="8:120" x14ac:dyDescent="0.25">
      <c r="H102">
        <v>66</v>
      </c>
      <c r="I102" s="110" t="s">
        <v>372</v>
      </c>
      <c r="J102" t="str">
        <f t="shared" si="23"/>
        <v>111</v>
      </c>
      <c r="K102">
        <f t="shared" si="24"/>
        <v>1</v>
      </c>
      <c r="L102">
        <v>75</v>
      </c>
      <c r="R102">
        <v>5</v>
      </c>
      <c r="S102">
        <v>5</v>
      </c>
      <c r="T102">
        <f t="shared" si="25"/>
        <v>5</v>
      </c>
      <c r="U102">
        <f t="shared" si="26"/>
        <v>1</v>
      </c>
      <c r="W102">
        <v>66</v>
      </c>
      <c r="X102" s="110" t="s">
        <v>372</v>
      </c>
      <c r="Y102" t="str">
        <f t="shared" si="27"/>
        <v>111</v>
      </c>
      <c r="Z102">
        <f t="shared" si="28"/>
        <v>1</v>
      </c>
      <c r="AA102">
        <v>75</v>
      </c>
      <c r="AD102">
        <v>5</v>
      </c>
      <c r="AE102" t="str">
        <f t="shared" si="29"/>
        <v>000101</v>
      </c>
      <c r="AF102">
        <v>5</v>
      </c>
      <c r="AG102">
        <f t="shared" si="30"/>
        <v>5</v>
      </c>
      <c r="AH102">
        <f t="shared" si="31"/>
        <v>1</v>
      </c>
      <c r="AQ102" s="125" t="s">
        <v>393</v>
      </c>
      <c r="AS102">
        <v>5</v>
      </c>
      <c r="AT102" t="str">
        <f t="shared" si="32"/>
        <v>10000101</v>
      </c>
      <c r="AU102" s="112">
        <v>5</v>
      </c>
      <c r="AV102" s="112" t="str">
        <f t="shared" si="33"/>
        <v>5</v>
      </c>
      <c r="AW102">
        <f t="shared" si="22"/>
        <v>1</v>
      </c>
      <c r="BM102">
        <v>0</v>
      </c>
      <c r="BN102" t="str">
        <f t="shared" si="34"/>
        <v>000000</v>
      </c>
      <c r="CA102">
        <v>75</v>
      </c>
      <c r="CC102">
        <v>5</v>
      </c>
      <c r="CD102" t="str">
        <f t="shared" si="35"/>
        <v>000101</v>
      </c>
      <c r="CE102" s="112">
        <v>5</v>
      </c>
      <c r="CF102" s="112" t="str">
        <f t="shared" si="36"/>
        <v>5</v>
      </c>
      <c r="CG102">
        <f t="shared" si="37"/>
        <v>1</v>
      </c>
      <c r="CS102">
        <v>75</v>
      </c>
      <c r="CU102">
        <v>5</v>
      </c>
      <c r="CV102" t="str">
        <f t="shared" si="38"/>
        <v>000101</v>
      </c>
      <c r="CW102" s="112">
        <v>5</v>
      </c>
      <c r="CX102" s="112" t="str">
        <f t="shared" si="39"/>
        <v>5</v>
      </c>
      <c r="CY102">
        <f t="shared" si="40"/>
        <v>1</v>
      </c>
      <c r="DJ102" s="125" t="s">
        <v>393</v>
      </c>
      <c r="DL102">
        <v>5</v>
      </c>
      <c r="DM102" t="str">
        <f t="shared" si="41"/>
        <v>10000101</v>
      </c>
      <c r="DN102" s="112">
        <v>5</v>
      </c>
      <c r="DO102" s="112" t="str">
        <f t="shared" si="42"/>
        <v>5</v>
      </c>
      <c r="DP102">
        <f t="shared" si="43"/>
        <v>1</v>
      </c>
    </row>
    <row r="103" spans="8:120" x14ac:dyDescent="0.25">
      <c r="H103">
        <v>67</v>
      </c>
      <c r="I103" s="110" t="s">
        <v>365</v>
      </c>
      <c r="J103" t="str">
        <f t="shared" si="23"/>
        <v>111</v>
      </c>
      <c r="K103">
        <f t="shared" si="24"/>
        <v>1</v>
      </c>
      <c r="L103">
        <v>72</v>
      </c>
      <c r="R103">
        <v>2</v>
      </c>
      <c r="S103">
        <v>2</v>
      </c>
      <c r="T103">
        <f t="shared" si="25"/>
        <v>2</v>
      </c>
      <c r="U103">
        <f t="shared" si="26"/>
        <v>1</v>
      </c>
      <c r="W103">
        <v>67</v>
      </c>
      <c r="X103" s="110" t="s">
        <v>365</v>
      </c>
      <c r="Y103" t="str">
        <f t="shared" si="27"/>
        <v>111</v>
      </c>
      <c r="Z103">
        <f t="shared" si="28"/>
        <v>1</v>
      </c>
      <c r="AA103">
        <v>72</v>
      </c>
      <c r="AD103">
        <v>2</v>
      </c>
      <c r="AE103" t="str">
        <f t="shared" si="29"/>
        <v>000010</v>
      </c>
      <c r="AF103">
        <v>2</v>
      </c>
      <c r="AG103">
        <f t="shared" si="30"/>
        <v>2</v>
      </c>
      <c r="AH103">
        <f t="shared" si="31"/>
        <v>1</v>
      </c>
      <c r="AQ103" s="125">
        <v>72</v>
      </c>
      <c r="AS103">
        <v>0</v>
      </c>
      <c r="AT103" t="str">
        <f t="shared" si="32"/>
        <v>00000000</v>
      </c>
      <c r="AU103" s="112">
        <v>2</v>
      </c>
      <c r="AV103" s="112" t="str">
        <f t="shared" si="33"/>
        <v>2</v>
      </c>
      <c r="AW103">
        <f t="shared" si="22"/>
        <v>1</v>
      </c>
      <c r="BM103">
        <v>2</v>
      </c>
      <c r="BN103" t="str">
        <f t="shared" si="34"/>
        <v>000010</v>
      </c>
      <c r="CA103">
        <v>72</v>
      </c>
      <c r="CC103">
        <v>2</v>
      </c>
      <c r="CD103" t="str">
        <f t="shared" si="35"/>
        <v>000010</v>
      </c>
      <c r="CE103" s="112">
        <v>2</v>
      </c>
      <c r="CF103" s="112" t="str">
        <f t="shared" si="36"/>
        <v>2</v>
      </c>
      <c r="CG103">
        <f t="shared" si="37"/>
        <v>1</v>
      </c>
      <c r="CS103">
        <v>72</v>
      </c>
      <c r="CU103">
        <v>0</v>
      </c>
      <c r="CV103" t="str">
        <f t="shared" si="38"/>
        <v>000000</v>
      </c>
      <c r="CW103" s="112">
        <v>2</v>
      </c>
      <c r="CX103" s="112" t="str">
        <f t="shared" si="39"/>
        <v>2</v>
      </c>
      <c r="CY103">
        <f t="shared" si="40"/>
        <v>1</v>
      </c>
      <c r="DJ103" s="125" t="s">
        <v>391</v>
      </c>
      <c r="DL103">
        <v>2</v>
      </c>
      <c r="DM103" t="str">
        <f t="shared" si="41"/>
        <v>10000010</v>
      </c>
      <c r="DN103" s="112">
        <v>2</v>
      </c>
      <c r="DO103" s="112" t="str">
        <f t="shared" si="42"/>
        <v>2</v>
      </c>
      <c r="DP103">
        <f t="shared" si="43"/>
        <v>1</v>
      </c>
    </row>
    <row r="104" spans="8:120" x14ac:dyDescent="0.25">
      <c r="H104">
        <v>68</v>
      </c>
      <c r="I104" s="110" t="s">
        <v>369</v>
      </c>
      <c r="J104" t="str">
        <f t="shared" si="23"/>
        <v>111</v>
      </c>
      <c r="K104">
        <f t="shared" si="24"/>
        <v>1</v>
      </c>
      <c r="L104">
        <v>76</v>
      </c>
      <c r="R104">
        <v>6</v>
      </c>
      <c r="S104">
        <v>6</v>
      </c>
      <c r="T104">
        <f t="shared" si="25"/>
        <v>6</v>
      </c>
      <c r="U104">
        <f t="shared" si="26"/>
        <v>1</v>
      </c>
      <c r="W104">
        <v>68</v>
      </c>
      <c r="X104" s="110" t="s">
        <v>369</v>
      </c>
      <c r="Y104" t="str">
        <f t="shared" si="27"/>
        <v>111</v>
      </c>
      <c r="Z104">
        <f t="shared" si="28"/>
        <v>1</v>
      </c>
      <c r="AA104">
        <v>76</v>
      </c>
      <c r="AD104">
        <v>6</v>
      </c>
      <c r="AE104" t="str">
        <f t="shared" si="29"/>
        <v>000110</v>
      </c>
      <c r="AF104">
        <v>6</v>
      </c>
      <c r="AG104">
        <f t="shared" si="30"/>
        <v>6</v>
      </c>
      <c r="AH104">
        <f t="shared" si="31"/>
        <v>1</v>
      </c>
      <c r="AQ104" s="125">
        <v>76</v>
      </c>
      <c r="AS104">
        <v>0</v>
      </c>
      <c r="AT104" t="str">
        <f t="shared" si="32"/>
        <v>00000000</v>
      </c>
      <c r="AU104" s="112">
        <v>6</v>
      </c>
      <c r="AV104" s="112" t="str">
        <f t="shared" si="33"/>
        <v>6</v>
      </c>
      <c r="AW104">
        <f t="shared" si="22"/>
        <v>1</v>
      </c>
      <c r="BM104">
        <v>3</v>
      </c>
      <c r="BN104" t="str">
        <f t="shared" si="34"/>
        <v>000011</v>
      </c>
      <c r="CA104">
        <v>76</v>
      </c>
      <c r="CC104">
        <v>6</v>
      </c>
      <c r="CD104" t="str">
        <f t="shared" si="35"/>
        <v>000110</v>
      </c>
      <c r="CE104" s="112">
        <v>6</v>
      </c>
      <c r="CF104" s="112" t="str">
        <f t="shared" si="36"/>
        <v>6</v>
      </c>
      <c r="CG104">
        <f t="shared" si="37"/>
        <v>1</v>
      </c>
      <c r="CS104">
        <v>76</v>
      </c>
      <c r="CU104">
        <v>0</v>
      </c>
      <c r="CV104" t="str">
        <f t="shared" si="38"/>
        <v>000000</v>
      </c>
      <c r="CW104" s="112">
        <v>6</v>
      </c>
      <c r="CX104" s="112" t="str">
        <f t="shared" si="39"/>
        <v>6</v>
      </c>
      <c r="CY104">
        <f t="shared" si="40"/>
        <v>1</v>
      </c>
      <c r="DJ104" s="125" t="s">
        <v>397</v>
      </c>
      <c r="DL104">
        <v>6</v>
      </c>
      <c r="DM104" t="str">
        <f t="shared" si="41"/>
        <v>10000110</v>
      </c>
      <c r="DN104" s="112">
        <v>6</v>
      </c>
      <c r="DO104" s="112" t="str">
        <f t="shared" si="42"/>
        <v>6</v>
      </c>
      <c r="DP104">
        <f t="shared" si="43"/>
        <v>1</v>
      </c>
    </row>
    <row r="105" spans="8:120" x14ac:dyDescent="0.25">
      <c r="H105">
        <v>69</v>
      </c>
      <c r="I105" s="110" t="s">
        <v>371</v>
      </c>
      <c r="J105" t="str">
        <f t="shared" si="23"/>
        <v>111</v>
      </c>
      <c r="K105">
        <f t="shared" si="24"/>
        <v>1</v>
      </c>
      <c r="L105">
        <v>79</v>
      </c>
      <c r="R105">
        <v>9</v>
      </c>
      <c r="S105">
        <v>9</v>
      </c>
      <c r="T105">
        <f t="shared" si="25"/>
        <v>9</v>
      </c>
      <c r="U105">
        <f t="shared" si="26"/>
        <v>1</v>
      </c>
      <c r="W105">
        <v>69</v>
      </c>
      <c r="X105" s="110" t="s">
        <v>371</v>
      </c>
      <c r="Y105" t="str">
        <f t="shared" si="27"/>
        <v>111</v>
      </c>
      <c r="Z105">
        <f t="shared" si="28"/>
        <v>1</v>
      </c>
      <c r="AA105">
        <v>79</v>
      </c>
      <c r="AD105">
        <v>9</v>
      </c>
      <c r="AE105" t="str">
        <f t="shared" si="29"/>
        <v>001001</v>
      </c>
      <c r="AF105">
        <v>9</v>
      </c>
      <c r="AG105">
        <f t="shared" si="30"/>
        <v>9</v>
      </c>
      <c r="AH105">
        <f t="shared" si="31"/>
        <v>1</v>
      </c>
      <c r="AQ105" s="125">
        <v>79</v>
      </c>
      <c r="AS105">
        <v>0</v>
      </c>
      <c r="AT105" t="str">
        <f t="shared" si="32"/>
        <v>00000000</v>
      </c>
      <c r="AU105" s="112">
        <v>9</v>
      </c>
      <c r="AV105" s="112" t="str">
        <f t="shared" si="33"/>
        <v>9</v>
      </c>
      <c r="AW105">
        <f t="shared" si="22"/>
        <v>1</v>
      </c>
      <c r="BM105">
        <v>0</v>
      </c>
      <c r="BN105" t="str">
        <f t="shared" si="34"/>
        <v>000000</v>
      </c>
      <c r="CA105">
        <v>79</v>
      </c>
      <c r="CC105">
        <v>9</v>
      </c>
      <c r="CD105" t="str">
        <f t="shared" si="35"/>
        <v>001001</v>
      </c>
      <c r="CE105" s="112">
        <v>9</v>
      </c>
      <c r="CF105" s="112" t="str">
        <f t="shared" si="36"/>
        <v>9</v>
      </c>
      <c r="CG105">
        <f t="shared" si="37"/>
        <v>1</v>
      </c>
      <c r="CS105">
        <v>79</v>
      </c>
      <c r="CU105">
        <v>0</v>
      </c>
      <c r="CV105" t="str">
        <f t="shared" si="38"/>
        <v>000000</v>
      </c>
      <c r="CW105" s="112">
        <v>9</v>
      </c>
      <c r="CX105" s="112" t="str">
        <f t="shared" si="39"/>
        <v>9</v>
      </c>
      <c r="CY105">
        <f t="shared" si="40"/>
        <v>1</v>
      </c>
      <c r="DJ105" s="125">
        <v>79</v>
      </c>
      <c r="DL105">
        <v>0</v>
      </c>
      <c r="DM105" t="str">
        <f t="shared" si="41"/>
        <v>00000000</v>
      </c>
      <c r="DN105" s="112">
        <v>9</v>
      </c>
      <c r="DO105" s="112" t="str">
        <f t="shared" si="42"/>
        <v>9</v>
      </c>
      <c r="DP105">
        <f t="shared" si="43"/>
        <v>1</v>
      </c>
    </row>
    <row r="106" spans="8:120" x14ac:dyDescent="0.25">
      <c r="H106">
        <v>70</v>
      </c>
      <c r="I106" s="110" t="s">
        <v>364</v>
      </c>
      <c r="J106" t="str">
        <f t="shared" si="23"/>
        <v>111</v>
      </c>
      <c r="K106">
        <f t="shared" si="24"/>
        <v>1</v>
      </c>
      <c r="L106">
        <v>71</v>
      </c>
      <c r="R106">
        <v>1</v>
      </c>
      <c r="S106">
        <v>1</v>
      </c>
      <c r="T106">
        <f t="shared" si="25"/>
        <v>1</v>
      </c>
      <c r="U106">
        <f t="shared" si="26"/>
        <v>1</v>
      </c>
      <c r="W106">
        <v>70</v>
      </c>
      <c r="X106" s="110" t="s">
        <v>364</v>
      </c>
      <c r="Y106" t="str">
        <f t="shared" si="27"/>
        <v>111</v>
      </c>
      <c r="Z106">
        <f t="shared" si="28"/>
        <v>1</v>
      </c>
      <c r="AA106">
        <v>71</v>
      </c>
      <c r="AD106">
        <v>1</v>
      </c>
      <c r="AE106" t="str">
        <f t="shared" si="29"/>
        <v>000001</v>
      </c>
      <c r="AF106">
        <v>1</v>
      </c>
      <c r="AG106">
        <f t="shared" si="30"/>
        <v>1</v>
      </c>
      <c r="AH106">
        <f t="shared" si="31"/>
        <v>1</v>
      </c>
      <c r="AQ106" s="125" t="s">
        <v>390</v>
      </c>
      <c r="AS106">
        <v>1</v>
      </c>
      <c r="AT106" t="str">
        <f t="shared" si="32"/>
        <v>10000001</v>
      </c>
      <c r="AU106" s="112">
        <v>1</v>
      </c>
      <c r="AV106" s="112" t="str">
        <f t="shared" si="33"/>
        <v>1</v>
      </c>
      <c r="AW106">
        <f t="shared" si="22"/>
        <v>1</v>
      </c>
      <c r="BM106">
        <v>7</v>
      </c>
      <c r="BN106" t="str">
        <f t="shared" si="34"/>
        <v>000111</v>
      </c>
      <c r="CA106">
        <v>71</v>
      </c>
      <c r="CC106">
        <v>1</v>
      </c>
      <c r="CD106" t="str">
        <f t="shared" si="35"/>
        <v>000001</v>
      </c>
      <c r="CE106" s="112">
        <v>1</v>
      </c>
      <c r="CF106" s="112" t="str">
        <f t="shared" si="36"/>
        <v>1</v>
      </c>
      <c r="CG106">
        <f t="shared" si="37"/>
        <v>1</v>
      </c>
      <c r="CS106">
        <v>71</v>
      </c>
      <c r="CU106">
        <v>1</v>
      </c>
      <c r="CV106" t="str">
        <f t="shared" si="38"/>
        <v>000001</v>
      </c>
      <c r="CW106" s="112">
        <v>1</v>
      </c>
      <c r="CX106" s="112" t="str">
        <f t="shared" si="39"/>
        <v>1</v>
      </c>
      <c r="CY106">
        <f t="shared" si="40"/>
        <v>1</v>
      </c>
      <c r="DJ106" s="125" t="s">
        <v>390</v>
      </c>
      <c r="DL106">
        <v>1</v>
      </c>
      <c r="DM106" t="str">
        <f t="shared" si="41"/>
        <v>10000001</v>
      </c>
      <c r="DN106" s="112">
        <v>1</v>
      </c>
      <c r="DO106" s="112" t="str">
        <f t="shared" si="42"/>
        <v>1</v>
      </c>
      <c r="DP106">
        <f t="shared" si="43"/>
        <v>1</v>
      </c>
    </row>
    <row r="107" spans="8:120" x14ac:dyDescent="0.25">
      <c r="H107">
        <v>71</v>
      </c>
      <c r="I107" s="110" t="s">
        <v>366</v>
      </c>
      <c r="J107" t="str">
        <f t="shared" si="23"/>
        <v>111</v>
      </c>
      <c r="K107">
        <f t="shared" si="24"/>
        <v>1</v>
      </c>
      <c r="L107">
        <v>77</v>
      </c>
      <c r="R107">
        <v>7</v>
      </c>
      <c r="S107">
        <v>7</v>
      </c>
      <c r="T107">
        <f t="shared" si="25"/>
        <v>7</v>
      </c>
      <c r="U107">
        <f t="shared" si="26"/>
        <v>1</v>
      </c>
      <c r="W107">
        <v>71</v>
      </c>
      <c r="X107" s="110" t="s">
        <v>366</v>
      </c>
      <c r="Y107" t="str">
        <f t="shared" si="27"/>
        <v>111</v>
      </c>
      <c r="Z107">
        <f t="shared" si="28"/>
        <v>1</v>
      </c>
      <c r="AA107">
        <v>77</v>
      </c>
      <c r="AD107">
        <v>7</v>
      </c>
      <c r="AE107" t="str">
        <f t="shared" si="29"/>
        <v>000111</v>
      </c>
      <c r="AF107">
        <v>7</v>
      </c>
      <c r="AG107">
        <f t="shared" si="30"/>
        <v>7</v>
      </c>
      <c r="AH107">
        <f t="shared" si="31"/>
        <v>1</v>
      </c>
      <c r="AQ107" s="125">
        <v>77</v>
      </c>
      <c r="AS107">
        <v>0</v>
      </c>
      <c r="AT107" t="str">
        <f t="shared" si="32"/>
        <v>00000000</v>
      </c>
      <c r="AU107" s="112">
        <v>7</v>
      </c>
      <c r="AV107" s="112" t="str">
        <f t="shared" si="33"/>
        <v>7</v>
      </c>
      <c r="AW107">
        <f t="shared" si="22"/>
        <v>1</v>
      </c>
      <c r="BM107">
        <v>8</v>
      </c>
      <c r="BN107" t="str">
        <f t="shared" si="34"/>
        <v>001000</v>
      </c>
      <c r="CA107">
        <v>77</v>
      </c>
      <c r="CC107">
        <v>7</v>
      </c>
      <c r="CD107" t="str">
        <f t="shared" si="35"/>
        <v>000111</v>
      </c>
      <c r="CE107" s="112">
        <v>7</v>
      </c>
      <c r="CF107" s="112" t="str">
        <f t="shared" si="36"/>
        <v>7</v>
      </c>
      <c r="CG107">
        <f t="shared" si="37"/>
        <v>1</v>
      </c>
      <c r="CS107">
        <v>77</v>
      </c>
      <c r="CU107">
        <v>0</v>
      </c>
      <c r="CV107" t="str">
        <f t="shared" si="38"/>
        <v>000000</v>
      </c>
      <c r="CW107" s="112">
        <v>7</v>
      </c>
      <c r="CX107" s="112" t="str">
        <f t="shared" si="39"/>
        <v>7</v>
      </c>
      <c r="CY107">
        <f t="shared" si="40"/>
        <v>1</v>
      </c>
      <c r="DJ107" s="125">
        <v>77</v>
      </c>
      <c r="DL107">
        <v>0</v>
      </c>
      <c r="DM107" t="str">
        <f t="shared" si="41"/>
        <v>00000000</v>
      </c>
      <c r="DN107" s="112">
        <v>7</v>
      </c>
      <c r="DO107" s="112" t="str">
        <f t="shared" si="42"/>
        <v>7</v>
      </c>
      <c r="DP107">
        <f t="shared" si="43"/>
        <v>1</v>
      </c>
    </row>
    <row r="108" spans="8:120" x14ac:dyDescent="0.25">
      <c r="H108">
        <v>72</v>
      </c>
      <c r="I108" s="110" t="s">
        <v>366</v>
      </c>
      <c r="J108" t="str">
        <f t="shared" si="23"/>
        <v>111</v>
      </c>
      <c r="K108">
        <f t="shared" si="24"/>
        <v>1</v>
      </c>
      <c r="L108">
        <v>77</v>
      </c>
      <c r="R108">
        <v>7</v>
      </c>
      <c r="S108">
        <v>7</v>
      </c>
      <c r="T108">
        <f t="shared" si="25"/>
        <v>7</v>
      </c>
      <c r="U108">
        <f t="shared" si="26"/>
        <v>1</v>
      </c>
      <c r="W108">
        <v>72</v>
      </c>
      <c r="X108" s="110" t="s">
        <v>366</v>
      </c>
      <c r="Y108" t="str">
        <f t="shared" si="27"/>
        <v>111</v>
      </c>
      <c r="Z108">
        <f t="shared" si="28"/>
        <v>1</v>
      </c>
      <c r="AA108">
        <v>77</v>
      </c>
      <c r="AD108">
        <v>7</v>
      </c>
      <c r="AE108" t="str">
        <f t="shared" si="29"/>
        <v>000111</v>
      </c>
      <c r="AF108">
        <v>7</v>
      </c>
      <c r="AG108">
        <f t="shared" si="30"/>
        <v>7</v>
      </c>
      <c r="AH108">
        <f t="shared" si="31"/>
        <v>1</v>
      </c>
      <c r="AQ108" s="125">
        <v>77</v>
      </c>
      <c r="AS108">
        <v>0</v>
      </c>
      <c r="AT108" t="str">
        <f t="shared" si="32"/>
        <v>00000000</v>
      </c>
      <c r="AU108" s="112">
        <v>7</v>
      </c>
      <c r="AV108" s="112" t="str">
        <f t="shared" si="33"/>
        <v>7</v>
      </c>
      <c r="AW108">
        <f t="shared" si="22"/>
        <v>1</v>
      </c>
      <c r="BM108">
        <v>0</v>
      </c>
      <c r="BN108" t="str">
        <f t="shared" si="34"/>
        <v>000000</v>
      </c>
      <c r="CA108">
        <v>77</v>
      </c>
      <c r="CC108">
        <v>7</v>
      </c>
      <c r="CD108" t="str">
        <f t="shared" si="35"/>
        <v>000111</v>
      </c>
      <c r="CE108" s="112">
        <v>7</v>
      </c>
      <c r="CF108" s="112" t="str">
        <f t="shared" si="36"/>
        <v>7</v>
      </c>
      <c r="CG108">
        <f t="shared" si="37"/>
        <v>1</v>
      </c>
      <c r="CS108">
        <v>77</v>
      </c>
      <c r="CU108">
        <v>7</v>
      </c>
      <c r="CV108" t="str">
        <f t="shared" si="38"/>
        <v>000111</v>
      </c>
      <c r="CW108" s="112">
        <v>7</v>
      </c>
      <c r="CX108" s="112" t="str">
        <f t="shared" si="39"/>
        <v>7</v>
      </c>
      <c r="CY108">
        <f t="shared" si="40"/>
        <v>1</v>
      </c>
      <c r="DJ108" s="125" t="s">
        <v>392</v>
      </c>
      <c r="DL108">
        <v>7</v>
      </c>
      <c r="DM108" t="str">
        <f t="shared" si="41"/>
        <v>10000111</v>
      </c>
      <c r="DN108" s="112">
        <v>7</v>
      </c>
      <c r="DO108" s="112" t="str">
        <f t="shared" si="42"/>
        <v>7</v>
      </c>
      <c r="DP108">
        <f t="shared" si="43"/>
        <v>1</v>
      </c>
    </row>
    <row r="109" spans="8:120" x14ac:dyDescent="0.25">
      <c r="H109">
        <v>73</v>
      </c>
      <c r="I109" s="110" t="s">
        <v>371</v>
      </c>
      <c r="J109" s="23" t="str">
        <f t="shared" si="23"/>
        <v>111</v>
      </c>
      <c r="K109">
        <f t="shared" si="24"/>
        <v>1</v>
      </c>
      <c r="L109">
        <v>79</v>
      </c>
      <c r="R109">
        <v>9</v>
      </c>
      <c r="S109">
        <v>9</v>
      </c>
      <c r="T109">
        <f t="shared" si="25"/>
        <v>9</v>
      </c>
      <c r="U109">
        <f t="shared" si="26"/>
        <v>1</v>
      </c>
      <c r="W109">
        <v>73</v>
      </c>
      <c r="X109" s="110" t="s">
        <v>371</v>
      </c>
      <c r="Y109" s="23" t="str">
        <f t="shared" si="27"/>
        <v>111</v>
      </c>
      <c r="Z109">
        <f t="shared" si="28"/>
        <v>1</v>
      </c>
      <c r="AA109">
        <v>79</v>
      </c>
      <c r="AD109">
        <v>9</v>
      </c>
      <c r="AE109" t="str">
        <f t="shared" si="29"/>
        <v>001001</v>
      </c>
      <c r="AF109">
        <v>9</v>
      </c>
      <c r="AG109">
        <f t="shared" si="30"/>
        <v>9</v>
      </c>
      <c r="AH109">
        <f t="shared" si="31"/>
        <v>1</v>
      </c>
      <c r="AQ109" s="125" t="s">
        <v>395</v>
      </c>
      <c r="AS109">
        <v>9</v>
      </c>
      <c r="AT109" t="str">
        <f t="shared" si="32"/>
        <v>10001001</v>
      </c>
      <c r="AU109" s="112">
        <v>9</v>
      </c>
      <c r="AV109" s="112" t="str">
        <f t="shared" si="33"/>
        <v>9</v>
      </c>
      <c r="AW109">
        <f t="shared" si="22"/>
        <v>1</v>
      </c>
      <c r="BM109">
        <v>8</v>
      </c>
      <c r="BN109" t="str">
        <f t="shared" si="34"/>
        <v>001000</v>
      </c>
      <c r="CA109">
        <v>79</v>
      </c>
      <c r="CC109">
        <v>9</v>
      </c>
      <c r="CD109" t="str">
        <f t="shared" si="35"/>
        <v>001001</v>
      </c>
      <c r="CE109" s="112">
        <v>9</v>
      </c>
      <c r="CF109" s="112" t="str">
        <f t="shared" si="36"/>
        <v>9</v>
      </c>
      <c r="CG109">
        <f t="shared" si="37"/>
        <v>1</v>
      </c>
      <c r="CS109">
        <v>79</v>
      </c>
      <c r="CU109">
        <v>9</v>
      </c>
      <c r="CV109" t="str">
        <f t="shared" si="38"/>
        <v>001001</v>
      </c>
      <c r="CW109" s="112">
        <v>9</v>
      </c>
      <c r="CX109" s="112" t="str">
        <f t="shared" si="39"/>
        <v>9</v>
      </c>
      <c r="CY109">
        <f t="shared" si="40"/>
        <v>1</v>
      </c>
      <c r="DJ109" s="125" t="s">
        <v>395</v>
      </c>
      <c r="DL109">
        <v>9</v>
      </c>
      <c r="DM109" t="str">
        <f t="shared" si="41"/>
        <v>10001001</v>
      </c>
      <c r="DN109" s="112">
        <v>9</v>
      </c>
      <c r="DO109" s="112" t="str">
        <f t="shared" si="42"/>
        <v>9</v>
      </c>
      <c r="DP109">
        <f t="shared" si="43"/>
        <v>1</v>
      </c>
    </row>
    <row r="110" spans="8:120" x14ac:dyDescent="0.25">
      <c r="H110">
        <v>74</v>
      </c>
      <c r="I110" s="110" t="s">
        <v>369</v>
      </c>
      <c r="J110" t="str">
        <f t="shared" si="23"/>
        <v>111</v>
      </c>
      <c r="K110">
        <f t="shared" si="24"/>
        <v>1</v>
      </c>
      <c r="L110">
        <v>76</v>
      </c>
      <c r="R110">
        <v>6</v>
      </c>
      <c r="S110">
        <v>6</v>
      </c>
      <c r="T110">
        <f t="shared" si="25"/>
        <v>6</v>
      </c>
      <c r="U110">
        <f t="shared" si="26"/>
        <v>1</v>
      </c>
      <c r="W110">
        <v>74</v>
      </c>
      <c r="X110" s="110" t="s">
        <v>369</v>
      </c>
      <c r="Y110" t="str">
        <f t="shared" si="27"/>
        <v>111</v>
      </c>
      <c r="Z110">
        <f t="shared" si="28"/>
        <v>1</v>
      </c>
      <c r="AA110">
        <v>76</v>
      </c>
      <c r="AD110">
        <v>6</v>
      </c>
      <c r="AE110" t="str">
        <f t="shared" si="29"/>
        <v>000110</v>
      </c>
      <c r="AF110">
        <v>6</v>
      </c>
      <c r="AG110">
        <f t="shared" si="30"/>
        <v>6</v>
      </c>
      <c r="AH110">
        <f t="shared" si="31"/>
        <v>1</v>
      </c>
      <c r="AQ110" s="125">
        <v>76</v>
      </c>
      <c r="AS110">
        <v>0</v>
      </c>
      <c r="AT110" t="str">
        <f t="shared" si="32"/>
        <v>00000000</v>
      </c>
      <c r="AU110" s="112">
        <v>6</v>
      </c>
      <c r="AV110" s="112" t="str">
        <f t="shared" si="33"/>
        <v>6</v>
      </c>
      <c r="AW110">
        <f t="shared" si="22"/>
        <v>1</v>
      </c>
      <c r="BM110">
        <v>3</v>
      </c>
      <c r="BN110" t="str">
        <f t="shared" si="34"/>
        <v>000011</v>
      </c>
      <c r="CA110">
        <v>76</v>
      </c>
      <c r="CC110">
        <v>6</v>
      </c>
      <c r="CD110" t="str">
        <f t="shared" si="35"/>
        <v>000110</v>
      </c>
      <c r="CE110" s="112">
        <v>6</v>
      </c>
      <c r="CF110" s="112" t="str">
        <f t="shared" si="36"/>
        <v>6</v>
      </c>
      <c r="CG110">
        <f t="shared" si="37"/>
        <v>1</v>
      </c>
      <c r="CS110">
        <v>76</v>
      </c>
      <c r="CU110">
        <v>6</v>
      </c>
      <c r="CV110" t="str">
        <f t="shared" si="38"/>
        <v>000110</v>
      </c>
      <c r="CW110" s="112">
        <v>6</v>
      </c>
      <c r="CX110" s="112" t="str">
        <f t="shared" si="39"/>
        <v>6</v>
      </c>
      <c r="CY110">
        <f t="shared" si="40"/>
        <v>1</v>
      </c>
      <c r="DJ110" s="125" t="s">
        <v>397</v>
      </c>
      <c r="DL110">
        <v>6</v>
      </c>
      <c r="DM110" t="str">
        <f t="shared" si="41"/>
        <v>10000110</v>
      </c>
      <c r="DN110" s="112">
        <v>6</v>
      </c>
      <c r="DO110" s="112" t="str">
        <f t="shared" si="42"/>
        <v>6</v>
      </c>
      <c r="DP110">
        <f t="shared" si="43"/>
        <v>1</v>
      </c>
    </row>
    <row r="111" spans="8:120" x14ac:dyDescent="0.25">
      <c r="H111">
        <v>75</v>
      </c>
      <c r="I111" s="110" t="s">
        <v>368</v>
      </c>
      <c r="J111" t="str">
        <f t="shared" si="23"/>
        <v>111</v>
      </c>
      <c r="K111">
        <f t="shared" si="24"/>
        <v>1</v>
      </c>
      <c r="L111">
        <v>73</v>
      </c>
      <c r="R111">
        <v>3</v>
      </c>
      <c r="S111">
        <v>3</v>
      </c>
      <c r="T111">
        <f t="shared" si="25"/>
        <v>3</v>
      </c>
      <c r="U111">
        <f t="shared" si="26"/>
        <v>1</v>
      </c>
      <c r="W111">
        <v>75</v>
      </c>
      <c r="X111" s="110" t="s">
        <v>368</v>
      </c>
      <c r="Y111" t="str">
        <f t="shared" si="27"/>
        <v>111</v>
      </c>
      <c r="Z111">
        <f t="shared" si="28"/>
        <v>1</v>
      </c>
      <c r="AA111">
        <v>73</v>
      </c>
      <c r="AD111">
        <v>3</v>
      </c>
      <c r="AE111" t="str">
        <f t="shared" si="29"/>
        <v>000011</v>
      </c>
      <c r="AF111">
        <v>3</v>
      </c>
      <c r="AG111">
        <f t="shared" si="30"/>
        <v>3</v>
      </c>
      <c r="AH111">
        <f t="shared" si="31"/>
        <v>1</v>
      </c>
      <c r="AQ111" s="125">
        <v>73</v>
      </c>
      <c r="AS111">
        <v>0</v>
      </c>
      <c r="AT111" t="str">
        <f t="shared" si="32"/>
        <v>00000000</v>
      </c>
      <c r="AU111" s="112">
        <v>3</v>
      </c>
      <c r="AV111" s="112" t="str">
        <f t="shared" si="33"/>
        <v>3</v>
      </c>
      <c r="AW111">
        <f t="shared" si="22"/>
        <v>1</v>
      </c>
      <c r="BM111">
        <v>9</v>
      </c>
      <c r="BN111" t="str">
        <f t="shared" si="34"/>
        <v>001001</v>
      </c>
      <c r="CA111">
        <v>73</v>
      </c>
      <c r="CC111">
        <v>3</v>
      </c>
      <c r="CD111" t="str">
        <f t="shared" si="35"/>
        <v>000011</v>
      </c>
      <c r="CE111" s="112">
        <v>3</v>
      </c>
      <c r="CF111" s="112" t="str">
        <f t="shared" si="36"/>
        <v>3</v>
      </c>
      <c r="CG111">
        <f t="shared" si="37"/>
        <v>1</v>
      </c>
      <c r="CS111">
        <v>73</v>
      </c>
      <c r="CU111">
        <v>3</v>
      </c>
      <c r="CV111" t="str">
        <f t="shared" si="38"/>
        <v>000011</v>
      </c>
      <c r="CW111" s="112">
        <v>3</v>
      </c>
      <c r="CX111" s="112" t="str">
        <f t="shared" si="39"/>
        <v>3</v>
      </c>
      <c r="CY111">
        <f t="shared" si="40"/>
        <v>1</v>
      </c>
      <c r="DJ111" s="125" t="s">
        <v>394</v>
      </c>
      <c r="DL111">
        <v>3</v>
      </c>
      <c r="DM111" t="str">
        <f t="shared" si="41"/>
        <v>10000011</v>
      </c>
      <c r="DN111" s="112">
        <v>3</v>
      </c>
      <c r="DO111" s="112" t="str">
        <f t="shared" si="42"/>
        <v>3</v>
      </c>
      <c r="DP111">
        <f t="shared" si="43"/>
        <v>1</v>
      </c>
    </row>
    <row r="112" spans="8:120" x14ac:dyDescent="0.25">
      <c r="H112">
        <v>76</v>
      </c>
      <c r="I112" s="110" t="s">
        <v>364</v>
      </c>
      <c r="J112" t="str">
        <f t="shared" si="23"/>
        <v>111</v>
      </c>
      <c r="K112">
        <f t="shared" si="24"/>
        <v>1</v>
      </c>
      <c r="L112">
        <v>71</v>
      </c>
      <c r="R112">
        <v>1</v>
      </c>
      <c r="S112">
        <v>1</v>
      </c>
      <c r="T112">
        <f t="shared" si="25"/>
        <v>1</v>
      </c>
      <c r="U112">
        <f t="shared" si="26"/>
        <v>1</v>
      </c>
      <c r="W112">
        <v>76</v>
      </c>
      <c r="X112" s="110" t="s">
        <v>364</v>
      </c>
      <c r="Y112" t="str">
        <f t="shared" si="27"/>
        <v>111</v>
      </c>
      <c r="Z112">
        <f t="shared" si="28"/>
        <v>1</v>
      </c>
      <c r="AA112">
        <v>71</v>
      </c>
      <c r="AD112">
        <v>1</v>
      </c>
      <c r="AE112" t="str">
        <f t="shared" si="29"/>
        <v>000001</v>
      </c>
      <c r="AF112">
        <v>1</v>
      </c>
      <c r="AG112">
        <f t="shared" si="30"/>
        <v>1</v>
      </c>
      <c r="AH112">
        <f t="shared" si="31"/>
        <v>1</v>
      </c>
      <c r="AQ112" s="125">
        <v>71</v>
      </c>
      <c r="AS112">
        <v>0</v>
      </c>
      <c r="AT112" t="str">
        <f t="shared" si="32"/>
        <v>00000000</v>
      </c>
      <c r="AU112" s="112">
        <v>1</v>
      </c>
      <c r="AV112" s="112" t="str">
        <f t="shared" si="33"/>
        <v>1</v>
      </c>
      <c r="AW112">
        <f t="shared" si="22"/>
        <v>1</v>
      </c>
      <c r="BM112">
        <v>0</v>
      </c>
      <c r="BN112" t="str">
        <f t="shared" si="34"/>
        <v>000000</v>
      </c>
      <c r="CA112">
        <v>71</v>
      </c>
      <c r="CC112">
        <v>1</v>
      </c>
      <c r="CD112" t="str">
        <f t="shared" si="35"/>
        <v>000001</v>
      </c>
      <c r="CE112" s="112">
        <v>1</v>
      </c>
      <c r="CF112" s="112" t="str">
        <f t="shared" si="36"/>
        <v>1</v>
      </c>
      <c r="CG112">
        <f t="shared" si="37"/>
        <v>1</v>
      </c>
      <c r="CS112">
        <v>71</v>
      </c>
      <c r="CU112">
        <v>1</v>
      </c>
      <c r="CV112" t="str">
        <f t="shared" si="38"/>
        <v>000001</v>
      </c>
      <c r="CW112" s="112">
        <v>1</v>
      </c>
      <c r="CX112" s="112" t="str">
        <f t="shared" si="39"/>
        <v>1</v>
      </c>
      <c r="CY112">
        <f t="shared" si="40"/>
        <v>1</v>
      </c>
      <c r="DJ112" s="125" t="s">
        <v>390</v>
      </c>
      <c r="DL112">
        <v>1</v>
      </c>
      <c r="DM112" t="str">
        <f t="shared" si="41"/>
        <v>10000001</v>
      </c>
      <c r="DN112" s="112">
        <v>1</v>
      </c>
      <c r="DO112" s="112" t="str">
        <f t="shared" si="42"/>
        <v>1</v>
      </c>
      <c r="DP112">
        <f t="shared" si="43"/>
        <v>1</v>
      </c>
    </row>
    <row r="113" spans="8:120" x14ac:dyDescent="0.25">
      <c r="H113">
        <v>77</v>
      </c>
      <c r="I113" s="110" t="s">
        <v>363</v>
      </c>
      <c r="J113" t="str">
        <f t="shared" si="23"/>
        <v>111</v>
      </c>
      <c r="K113">
        <f t="shared" si="24"/>
        <v>1</v>
      </c>
      <c r="L113">
        <v>78</v>
      </c>
      <c r="R113">
        <v>8</v>
      </c>
      <c r="S113">
        <v>8</v>
      </c>
      <c r="T113">
        <f t="shared" si="25"/>
        <v>8</v>
      </c>
      <c r="U113">
        <f t="shared" si="26"/>
        <v>1</v>
      </c>
      <c r="W113">
        <v>77</v>
      </c>
      <c r="X113" s="110" t="s">
        <v>363</v>
      </c>
      <c r="Y113" t="str">
        <f t="shared" si="27"/>
        <v>111</v>
      </c>
      <c r="Z113">
        <f t="shared" si="28"/>
        <v>1</v>
      </c>
      <c r="AA113">
        <v>78</v>
      </c>
      <c r="AD113">
        <v>8</v>
      </c>
      <c r="AE113" t="str">
        <f t="shared" si="29"/>
        <v>001000</v>
      </c>
      <c r="AF113">
        <v>8</v>
      </c>
      <c r="AG113">
        <f t="shared" si="30"/>
        <v>8</v>
      </c>
      <c r="AH113">
        <f t="shared" si="31"/>
        <v>1</v>
      </c>
      <c r="AQ113" s="125">
        <v>78</v>
      </c>
      <c r="AS113">
        <v>0</v>
      </c>
      <c r="AT113" t="str">
        <f t="shared" si="32"/>
        <v>00000000</v>
      </c>
      <c r="AU113" s="112">
        <v>8</v>
      </c>
      <c r="AV113" s="112" t="str">
        <f t="shared" si="33"/>
        <v>8</v>
      </c>
      <c r="AW113">
        <f t="shared" si="22"/>
        <v>1</v>
      </c>
      <c r="BM113">
        <v>1</v>
      </c>
      <c r="BN113" t="str">
        <f t="shared" si="34"/>
        <v>000001</v>
      </c>
      <c r="CA113">
        <v>78</v>
      </c>
      <c r="CC113">
        <v>8</v>
      </c>
      <c r="CD113" t="str">
        <f t="shared" si="35"/>
        <v>001000</v>
      </c>
      <c r="CE113" s="112">
        <v>8</v>
      </c>
      <c r="CF113" s="112" t="str">
        <f t="shared" si="36"/>
        <v>8</v>
      </c>
      <c r="CG113">
        <f t="shared" si="37"/>
        <v>1</v>
      </c>
      <c r="CS113">
        <v>78</v>
      </c>
      <c r="CU113">
        <v>8</v>
      </c>
      <c r="CV113" t="str">
        <f t="shared" si="38"/>
        <v>001000</v>
      </c>
      <c r="CW113" s="112">
        <v>8</v>
      </c>
      <c r="CX113" s="112" t="str">
        <f t="shared" si="39"/>
        <v>8</v>
      </c>
      <c r="CY113">
        <f t="shared" si="40"/>
        <v>1</v>
      </c>
      <c r="DJ113" s="125" t="s">
        <v>389</v>
      </c>
      <c r="DL113">
        <v>8</v>
      </c>
      <c r="DM113" t="str">
        <f t="shared" si="41"/>
        <v>10001000</v>
      </c>
      <c r="DN113" s="112">
        <v>8</v>
      </c>
      <c r="DO113" s="112" t="str">
        <f t="shared" si="42"/>
        <v>8</v>
      </c>
      <c r="DP113">
        <f t="shared" si="43"/>
        <v>1</v>
      </c>
    </row>
    <row r="114" spans="8:120" x14ac:dyDescent="0.25">
      <c r="H114">
        <v>78</v>
      </c>
      <c r="I114" s="110" t="s">
        <v>370</v>
      </c>
      <c r="J114" t="str">
        <f t="shared" si="23"/>
        <v>111</v>
      </c>
      <c r="K114">
        <f t="shared" si="24"/>
        <v>1</v>
      </c>
      <c r="L114">
        <v>74</v>
      </c>
      <c r="R114">
        <v>4</v>
      </c>
      <c r="S114">
        <v>4</v>
      </c>
      <c r="T114">
        <f t="shared" si="25"/>
        <v>4</v>
      </c>
      <c r="U114">
        <f t="shared" si="26"/>
        <v>1</v>
      </c>
      <c r="W114">
        <v>78</v>
      </c>
      <c r="X114" s="110" t="s">
        <v>370</v>
      </c>
      <c r="Y114" t="str">
        <f t="shared" si="27"/>
        <v>111</v>
      </c>
      <c r="Z114">
        <f t="shared" si="28"/>
        <v>1</v>
      </c>
      <c r="AA114">
        <v>74</v>
      </c>
      <c r="AD114">
        <v>4</v>
      </c>
      <c r="AE114" t="str">
        <f t="shared" si="29"/>
        <v>000100</v>
      </c>
      <c r="AF114">
        <v>4</v>
      </c>
      <c r="AG114">
        <f t="shared" si="30"/>
        <v>4</v>
      </c>
      <c r="AH114">
        <f t="shared" si="31"/>
        <v>1</v>
      </c>
      <c r="AQ114" s="125" t="s">
        <v>396</v>
      </c>
      <c r="AS114">
        <v>4</v>
      </c>
      <c r="AT114" t="str">
        <f t="shared" si="32"/>
        <v>10000100</v>
      </c>
      <c r="AU114" s="112">
        <v>4</v>
      </c>
      <c r="AV114" s="112" t="str">
        <f t="shared" si="33"/>
        <v>4</v>
      </c>
      <c r="AW114">
        <f t="shared" si="22"/>
        <v>1</v>
      </c>
      <c r="BM114">
        <v>2</v>
      </c>
      <c r="BN114" t="str">
        <f t="shared" si="34"/>
        <v>000010</v>
      </c>
      <c r="CA114">
        <v>74</v>
      </c>
      <c r="CC114">
        <v>4</v>
      </c>
      <c r="CD114" t="str">
        <f t="shared" si="35"/>
        <v>000100</v>
      </c>
      <c r="CE114" s="112">
        <v>4</v>
      </c>
      <c r="CF114" s="112" t="str">
        <f t="shared" si="36"/>
        <v>4</v>
      </c>
      <c r="CG114">
        <f t="shared" si="37"/>
        <v>1</v>
      </c>
      <c r="CS114">
        <v>74</v>
      </c>
      <c r="CU114">
        <v>4</v>
      </c>
      <c r="CV114" t="str">
        <f t="shared" si="38"/>
        <v>000100</v>
      </c>
      <c r="CW114" s="112">
        <v>4</v>
      </c>
      <c r="CX114" s="112" t="str">
        <f t="shared" si="39"/>
        <v>4</v>
      </c>
      <c r="CY114">
        <f t="shared" si="40"/>
        <v>1</v>
      </c>
      <c r="DJ114" s="125" t="s">
        <v>396</v>
      </c>
      <c r="DL114">
        <v>4</v>
      </c>
      <c r="DM114" t="str">
        <f t="shared" si="41"/>
        <v>10000100</v>
      </c>
      <c r="DN114" s="112">
        <v>4</v>
      </c>
      <c r="DO114" s="112" t="str">
        <f t="shared" si="42"/>
        <v>4</v>
      </c>
      <c r="DP114">
        <f t="shared" si="43"/>
        <v>1</v>
      </c>
    </row>
    <row r="115" spans="8:120" x14ac:dyDescent="0.25">
      <c r="H115">
        <v>79</v>
      </c>
      <c r="I115" s="110" t="s">
        <v>372</v>
      </c>
      <c r="J115" t="str">
        <f t="shared" si="23"/>
        <v>111</v>
      </c>
      <c r="K115">
        <f t="shared" si="24"/>
        <v>1</v>
      </c>
      <c r="L115">
        <v>75</v>
      </c>
      <c r="R115">
        <v>5</v>
      </c>
      <c r="S115">
        <v>5</v>
      </c>
      <c r="T115">
        <f t="shared" si="25"/>
        <v>5</v>
      </c>
      <c r="U115">
        <f t="shared" si="26"/>
        <v>1</v>
      </c>
      <c r="W115">
        <v>79</v>
      </c>
      <c r="X115" s="110" t="s">
        <v>372</v>
      </c>
      <c r="Y115" t="str">
        <f t="shared" si="27"/>
        <v>111</v>
      </c>
      <c r="Z115">
        <f t="shared" si="28"/>
        <v>1</v>
      </c>
      <c r="AA115">
        <v>75</v>
      </c>
      <c r="AD115">
        <v>5</v>
      </c>
      <c r="AE115" t="str">
        <f t="shared" si="29"/>
        <v>000101</v>
      </c>
      <c r="AF115">
        <v>5</v>
      </c>
      <c r="AG115">
        <f t="shared" si="30"/>
        <v>5</v>
      </c>
      <c r="AH115">
        <f t="shared" si="31"/>
        <v>1</v>
      </c>
      <c r="AQ115" s="125">
        <v>75</v>
      </c>
      <c r="AS115">
        <v>0</v>
      </c>
      <c r="AT115" t="str">
        <f t="shared" si="32"/>
        <v>00000000</v>
      </c>
      <c r="AU115" s="112">
        <v>5</v>
      </c>
      <c r="AV115" s="112" t="str">
        <f t="shared" si="33"/>
        <v>5</v>
      </c>
      <c r="AW115">
        <f t="shared" si="22"/>
        <v>1</v>
      </c>
      <c r="BM115">
        <v>4</v>
      </c>
      <c r="BN115" t="str">
        <f t="shared" si="34"/>
        <v>000100</v>
      </c>
      <c r="CA115">
        <v>75</v>
      </c>
      <c r="CC115">
        <v>5</v>
      </c>
      <c r="CD115" t="str">
        <f t="shared" si="35"/>
        <v>000101</v>
      </c>
      <c r="CE115" s="112">
        <v>5</v>
      </c>
      <c r="CF115" s="112" t="str">
        <f t="shared" si="36"/>
        <v>5</v>
      </c>
      <c r="CG115">
        <f t="shared" si="37"/>
        <v>1</v>
      </c>
      <c r="CS115">
        <v>75</v>
      </c>
      <c r="CU115">
        <v>5</v>
      </c>
      <c r="CV115" t="str">
        <f t="shared" si="38"/>
        <v>000101</v>
      </c>
      <c r="CW115" s="112">
        <v>5</v>
      </c>
      <c r="CX115" s="112" t="str">
        <f t="shared" si="39"/>
        <v>5</v>
      </c>
      <c r="CY115">
        <f t="shared" si="40"/>
        <v>1</v>
      </c>
      <c r="DJ115" s="125">
        <v>75</v>
      </c>
      <c r="DL115">
        <v>0</v>
      </c>
      <c r="DM115" t="str">
        <f t="shared" si="41"/>
        <v>00000000</v>
      </c>
      <c r="DN115" s="112">
        <v>5</v>
      </c>
      <c r="DO115" s="112" t="str">
        <f t="shared" si="42"/>
        <v>5</v>
      </c>
      <c r="DP115">
        <f t="shared" si="43"/>
        <v>1</v>
      </c>
    </row>
    <row r="116" spans="8:120" x14ac:dyDescent="0.25">
      <c r="H116">
        <v>80</v>
      </c>
      <c r="I116" s="110" t="s">
        <v>365</v>
      </c>
      <c r="J116" t="str">
        <f t="shared" si="23"/>
        <v>111</v>
      </c>
      <c r="K116">
        <f t="shared" si="24"/>
        <v>1</v>
      </c>
      <c r="L116">
        <v>72</v>
      </c>
      <c r="R116">
        <v>2</v>
      </c>
      <c r="S116">
        <v>2</v>
      </c>
      <c r="T116">
        <f t="shared" si="25"/>
        <v>2</v>
      </c>
      <c r="U116">
        <f t="shared" si="26"/>
        <v>1</v>
      </c>
      <c r="W116">
        <v>80</v>
      </c>
      <c r="X116" s="110" t="s">
        <v>365</v>
      </c>
      <c r="Y116" t="str">
        <f t="shared" si="27"/>
        <v>111</v>
      </c>
      <c r="Z116">
        <f t="shared" si="28"/>
        <v>1</v>
      </c>
      <c r="AA116">
        <v>72</v>
      </c>
      <c r="AD116">
        <v>2</v>
      </c>
      <c r="AE116" t="str">
        <f t="shared" si="29"/>
        <v>000010</v>
      </c>
      <c r="AF116">
        <v>2</v>
      </c>
      <c r="AG116">
        <f t="shared" si="30"/>
        <v>2</v>
      </c>
      <c r="AH116">
        <f t="shared" si="31"/>
        <v>1</v>
      </c>
      <c r="AQ116" s="125">
        <v>72</v>
      </c>
      <c r="AS116">
        <v>0</v>
      </c>
      <c r="AT116" t="str">
        <f t="shared" si="32"/>
        <v>00000000</v>
      </c>
      <c r="AU116" s="112">
        <v>2</v>
      </c>
      <c r="AV116" s="112" t="str">
        <f t="shared" si="33"/>
        <v>2</v>
      </c>
      <c r="AW116">
        <f t="shared" si="22"/>
        <v>1</v>
      </c>
      <c r="BM116">
        <v>0</v>
      </c>
      <c r="BN116" t="str">
        <f t="shared" si="34"/>
        <v>000000</v>
      </c>
      <c r="CA116">
        <v>72</v>
      </c>
      <c r="CC116">
        <v>2</v>
      </c>
      <c r="CD116" t="str">
        <f t="shared" si="35"/>
        <v>000010</v>
      </c>
      <c r="CE116" s="112">
        <v>2</v>
      </c>
      <c r="CF116" s="112" t="str">
        <f t="shared" si="36"/>
        <v>2</v>
      </c>
      <c r="CG116">
        <f t="shared" si="37"/>
        <v>1</v>
      </c>
      <c r="CS116">
        <v>72</v>
      </c>
      <c r="CU116">
        <v>2</v>
      </c>
      <c r="CV116" t="str">
        <f t="shared" si="38"/>
        <v>000010</v>
      </c>
      <c r="CW116" s="112">
        <v>2</v>
      </c>
      <c r="CX116" s="112" t="str">
        <f t="shared" si="39"/>
        <v>2</v>
      </c>
      <c r="CY116">
        <f t="shared" si="40"/>
        <v>1</v>
      </c>
      <c r="DJ116" s="125">
        <v>72</v>
      </c>
      <c r="DL116">
        <v>0</v>
      </c>
      <c r="DM116" t="str">
        <f t="shared" si="41"/>
        <v>00000000</v>
      </c>
      <c r="DN116" s="112">
        <v>2</v>
      </c>
      <c r="DO116" s="112" t="str">
        <f t="shared" si="42"/>
        <v>2</v>
      </c>
      <c r="DP116">
        <f t="shared" si="43"/>
        <v>1</v>
      </c>
    </row>
  </sheetData>
  <conditionalFormatting sqref="J36:J116">
    <cfRule type="cellIs" dxfId="7" priority="10" operator="equal">
      <formula>"""111"""</formula>
    </cfRule>
    <cfRule type="cellIs" dxfId="6" priority="11" operator="equal">
      <formula>111</formula>
    </cfRule>
  </conditionalFormatting>
  <conditionalFormatting sqref="K36:K116">
    <cfRule type="cellIs" dxfId="5" priority="9" operator="equal">
      <formula>0</formula>
    </cfRule>
  </conditionalFormatting>
  <conditionalFormatting sqref="U36:U116">
    <cfRule type="cellIs" dxfId="4" priority="8" operator="equal">
      <formula>1</formula>
    </cfRule>
  </conditionalFormatting>
  <conditionalFormatting sqref="AH36:AH116">
    <cfRule type="cellIs" dxfId="3" priority="7" operator="equal">
      <formula>1</formula>
    </cfRule>
  </conditionalFormatting>
  <conditionalFormatting sqref="Y36:Y116">
    <cfRule type="cellIs" dxfId="2" priority="2" operator="equal">
      <formula>"""111"""</formula>
    </cfRule>
    <cfRule type="cellIs" dxfId="1" priority="3" operator="equal">
      <formula>111</formula>
    </cfRule>
  </conditionalFormatting>
  <conditionalFormatting sqref="Z36:Z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memory</vt:lpstr>
      <vt:lpstr>addr_row_decoder</vt:lpstr>
      <vt:lpstr>addr_col_decoder_sort</vt:lpstr>
      <vt:lpstr>addr_matrix_decoder</vt:lpstr>
      <vt:lpstr>testcase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2022-08-18T16:36:13Z</dcterms:modified>
</cp:coreProperties>
</file>