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370" windowWidth="20370" windowHeight="5145" tabRatio="469" activeTab="1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D219" i="2" l="1"/>
  <c r="D217" i="2"/>
  <c r="D215" i="2"/>
  <c r="D213" i="2"/>
  <c r="D211" i="2"/>
  <c r="D209" i="2"/>
  <c r="D207" i="2"/>
  <c r="D204" i="2"/>
  <c r="D199" i="2"/>
  <c r="D197" i="2"/>
  <c r="D194" i="2"/>
  <c r="D192" i="2"/>
  <c r="D189" i="2"/>
  <c r="D176" i="2"/>
  <c r="D174" i="2"/>
  <c r="D160" i="2"/>
  <c r="D148" i="2"/>
  <c r="D146" i="2"/>
  <c r="D144" i="2"/>
  <c r="D142" i="2"/>
  <c r="D139" i="2"/>
  <c r="D136" i="2"/>
  <c r="D134" i="2"/>
  <c r="D132" i="2"/>
  <c r="D130" i="2"/>
  <c r="D128" i="2"/>
  <c r="D126" i="2"/>
  <c r="D115" i="2"/>
  <c r="D113" i="2"/>
  <c r="D111" i="2"/>
  <c r="D108" i="2"/>
  <c r="D106" i="2"/>
  <c r="D94" i="2"/>
  <c r="D82" i="2"/>
  <c r="D80" i="2"/>
  <c r="D78" i="2"/>
  <c r="D76" i="2"/>
  <c r="D74" i="2"/>
  <c r="D72" i="2"/>
  <c r="D70" i="2"/>
  <c r="D68" i="2"/>
  <c r="D63" i="2"/>
  <c r="D51" i="2"/>
  <c r="D49" i="2"/>
  <c r="D47" i="2"/>
  <c r="D45" i="2"/>
  <c r="D43" i="2"/>
  <c r="D41" i="2"/>
  <c r="D39" i="2"/>
  <c r="D37" i="2"/>
  <c r="D34" i="2"/>
  <c r="D29" i="2"/>
  <c r="D27" i="2"/>
  <c r="D15" i="2"/>
  <c r="D13" i="2"/>
  <c r="C8" i="7"/>
  <c r="C7" i="7"/>
  <c r="D8" i="7"/>
  <c r="D7" i="7"/>
</calcChain>
</file>

<file path=xl/sharedStrings.xml><?xml version="1.0" encoding="utf-8"?>
<sst xmlns="http://schemas.openxmlformats.org/spreadsheetml/2006/main" count="2438" uniqueCount="957">
  <si>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</si>
  <si>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</si>
  <si>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</si>
  <si>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</si>
  <si>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</si>
  <si>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</si>
  <si>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</si>
  <si>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</si>
  <si>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</si>
  <si>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</si>
  <si>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</si>
  <si>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</si>
  <si>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</si>
  <si>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</si>
  <si>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</si>
  <si>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</si>
  <si>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</si>
  <si>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</si>
  <si>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</si>
  <si>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</si>
  <si>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</si>
  <si>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</si>
  <si>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</si>
  <si>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</si>
  <si>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</si>
  <si>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</si>
  <si>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</si>
  <si>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</si>
  <si>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</si>
  <si>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</si>
  <si>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</si>
  <si>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</si>
  <si>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</si>
  <si>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</si>
  <si>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</si>
  <si>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</si>
  <si>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</si>
  <si>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</si>
  <si>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</si>
  <si>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</si>
  <si>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</si>
  <si>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</si>
  <si>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</si>
  <si>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</si>
  <si>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Integer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</si>
  <si>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</si>
  <si>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</si>
  <si>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</si>
  <si>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</si>
  <si>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</si>
  <si>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</si>
  <si>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</si>
  <si>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</si>
  <si>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</si>
  <si>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</si>
  <si>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</si>
  <si>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</si>
  <si>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</si>
  <si>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</si>
  <si>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</si>
  <si>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</si>
  <si>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</si>
  <si>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</si>
  <si>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</si>
  <si>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</si>
  <si>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</si>
  <si>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</si>
  <si>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</si>
  <si>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</si>
  <si>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</si>
  <si>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</si>
  <si>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</si>
  <si>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</si>
  <si>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</si>
  <si>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</si>
  <si>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</si>
  <si>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</si>
  <si>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</si>
  <si>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</si>
  <si>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</si>
  <si>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</si>
  <si>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</si>
  <si>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</si>
  <si>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</si>
  <si>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</si>
  <si>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</si>
  <si>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</si>
  <si>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</si>
  <si>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</si>
  <si>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</si>
  <si>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</si>
  <si>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</si>
  <si>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</si>
  <si>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</si>
  <si>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</si>
  <si>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</si>
  <si>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</si>
  <si>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</si>
  <si>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</si>
  <si>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</si>
  <si>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</si>
  <si>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</si>
  <si>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</si>
  <si>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</si>
  <si>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</si>
  <si>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</si>
  <si>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</si>
  <si>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</si>
  <si>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</si>
  <si>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</si>
  <si>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</si>
  <si>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</si>
  <si>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</si>
  <si>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</si>
  <si>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</si>
  <si>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</si>
  <si>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</si>
  <si>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</si>
  <si>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</si>
  <si>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</si>
  <si>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</si>
  <si>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</si>
  <si>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</si>
  <si>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</si>
  <si>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</si>
  <si>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</si>
  <si>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</si>
  <si>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</si>
  <si>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</si>
  <si>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</si>
  <si>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</si>
  <si>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</si>
  <si>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</si>
  <si>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</si>
  <si>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</si>
  <si>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</si>
  <si>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</si>
  <si>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</si>
  <si>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</si>
  <si>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</si>
  <si>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</si>
  <si>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</si>
  <si>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</si>
  <si>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</si>
  <si>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</si>
  <si>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</si>
  <si>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</si>
  <si>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</si>
  <si>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</si>
  <si>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</si>
  <si>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</si>
  <si>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</si>
  <si>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</si>
  <si>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</si>
  <si>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</si>
  <si>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</si>
  <si>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</si>
  <si>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</si>
  <si>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</si>
  <si>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</si>
  <si>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</si>
  <si>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</si>
  <si>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</si>
  <si>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</si>
  <si>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</si>
  <si>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</si>
  <si>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</si>
  <si>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</si>
  <si>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</si>
  <si>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</si>
  <si>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</si>
  <si>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</si>
  <si>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</si>
  <si>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</si>
  <si>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</si>
  <si>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</si>
  <si>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</si>
  <si>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</si>
  <si>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</si>
  <si>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</si>
  <si>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</si>
  <si>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</si>
  <si>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</si>
  <si>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</si>
  <si>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</si>
  <si>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</si>
  <si>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</si>
  <si>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</si>
  <si>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</si>
  <si>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</si>
  <si>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</si>
  <si>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</si>
  <si>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</si>
  <si>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</si>
  <si>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</si>
  <si>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</si>
  <si>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</si>
  <si>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</si>
  <si>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</si>
  <si>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</si>
  <si>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</si>
  <si>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</si>
  <si>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</si>
  <si>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</si>
  <si>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</si>
  <si>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</si>
  <si>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</si>
  <si>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</si>
  <si>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</si>
  <si>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</si>
  <si>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</si>
  <si>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</si>
  <si>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</si>
  <si>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</si>
  <si>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</si>
  <si>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</si>
  <si>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</si>
  <si>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run_measure</t>
  </si>
  <si>
    <t>[0,1]</t>
  </si>
  <si>
    <t>diag</t>
  </si>
  <si>
    <t>diagonal</t>
  </si>
  <si>
    <t>pivot</t>
  </si>
  <si>
    <t>../../OpenStudio-PTool/weather/*</t>
  </si>
  <si>
    <t>../../openstudio-standards/measures</t>
  </si>
  <si>
    <t>standard_report_legacy.heating_electricity</t>
  </si>
  <si>
    <t>template</t>
  </si>
  <si>
    <t>Insulation R-value</t>
  </si>
  <si>
    <t>ft^2*h*R/Btu</t>
  </si>
  <si>
    <t>Roof Insulation</t>
  </si>
  <si>
    <t>RoofInsulation</t>
  </si>
  <si>
    <t>r_value</t>
  </si>
  <si>
    <t>roof_insulation</t>
  </si>
  <si>
    <t>../seeds/empty_model.osm</t>
  </si>
  <si>
    <t>delta_x</t>
  </si>
  <si>
    <t>MediumOffice</t>
  </si>
  <si>
    <t>NECB 2011</t>
  </si>
  <si>
    <t>|NECB 2011|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</si>
  <si>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</si>
  <si>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</si>
  <si>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</si>
  <si>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</si>
  <si>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</si>
  <si>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</si>
  <si>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|CAN_ON_Toronto.716240_CWEC.epw|</t>
  </si>
  <si>
    <t>../../openstudio-standards/openstudio-standards/data/weather/CAN_ON_Toronto.716240_CWEC.epw</t>
  </si>
  <si>
    <t>1.20.0-standards1</t>
  </si>
  <si>
    <t>|CAN_BC_Vancouver.718920_CWEC.epw,CAN_ON_Toronto.716240_CWEC.epw,CAN_PQ_Sherbrooke.716100_CWEC.epw,CAN_YT_Whitehorse.719640_CWEC.epw,CAN_NU_Resolute.719240_CWEC.epw|</t>
  </si>
  <si>
    <t>["CAN_BC_Vancouver.718920_CWEC.epw","CAN_ON_Toronto.716240_CWEC.epw","CAN_PQ_Sherbrooke.716100_CWEC.epw","CAN_YT_Whitehorse.719640_CWEC.epw","CAN_NU_Resolute.719240_CWEC.epw"]</t>
  </si>
  <si>
    <t>|FullServiceRestaurant,HighriseApartment,LargeHotel,LargeOffice,MediumOffice,MidriseApartment,Outpatient,PrimarySchool,QuickServiceRestaurant,RetailStandalone,SecondarySchool,SmallHotel,SmallOffice,RetailStripmall,Warehouse|</t>
  </si>
  <si>
    <t>["FullServiceRestaurant","HighriseApartment","LargeHotel","LargeOffice","MediumOffice","MidriseApartment","Outpatient","PrimarySchool","QuickServiceRestaurant","RetailStandalone","SecondarySchool","SmallHotel","SmallOffice","RetailStripmall","Warehouse"]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</si>
  <si>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</si>
  <si>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</si>
  <si>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</si>
  <si>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</si>
  <si>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EnergyPlusMeasure</t>
  </si>
  <si>
    <t>static</t>
  </si>
  <si>
    <t>Choice</t>
  </si>
  <si>
    <t>AddOutputVariable</t>
  </si>
  <si>
    <t>Enter Variable Name.</t>
  </si>
  <si>
    <t>variable_name</t>
  </si>
  <si>
    <t>String</t>
  </si>
  <si>
    <t>Reporting Frequency.</t>
  </si>
  <si>
    <t>reporting_frequency</t>
  </si>
  <si>
    <t>hourly</t>
  </si>
  <si>
    <t>|detailed,timestep,hourly,daily,monthly|</t>
  </si>
  <si>
    <t>Set R-value of Insulation for Exterior Walls to a Specific Value</t>
  </si>
  <si>
    <t>IncreaseInsulationRValueForExteriorWalls</t>
  </si>
  <si>
    <t>Insulation R-value (ft^2*h*R/Btu).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</si>
  <si>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</si>
  <si>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</si>
  <si>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</si>
  <si>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</si>
  <si>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</si>
  <si>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</si>
  <si>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</si>
  <si>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</si>
  <si>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Reduce Electric Equipment Loads by Percentage</t>
  </si>
  <si>
    <t>ReduceElectricEquipmentLoadsByPercentage</t>
  </si>
  <si>
    <t>Apply the Measure to a Specific Space Type or to the Entire Model.</t>
  </si>
  <si>
    <t>space_type</t>
  </si>
  <si>
    <t>*Entire Building*</t>
  </si>
  <si>
    <t>|*Entire Building*|</t>
  </si>
  <si>
    <t>Electric Equipment Power Reduction (%).</t>
  </si>
  <si>
    <t>elecequip_power_reduction_percent</t>
  </si>
  <si>
    <t>Increase in Material and Installation Cost for Electric Equipment per Floor Area (%).</t>
  </si>
  <si>
    <t>material_and_installation_cost</t>
  </si>
  <si>
    <t>Increase in Demolition Costs for Electric Equipment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</si>
  <si>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</si>
  <si>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</si>
  <si>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</si>
  <si>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</si>
  <si>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</si>
  <si>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</si>
  <si>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</si>
  <si>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Electric Equipment per Floor Area (%).</t>
  </si>
  <si>
    <t>om_cost</t>
  </si>
  <si>
    <t>O &amp; M Frequency (whole years).</t>
  </si>
  <si>
    <t>om_frequency</t>
  </si>
  <si>
    <t>Reduce Lighting Loads by Percentage</t>
  </si>
  <si>
    <t>ReduceLightingLoadsByPercentage</t>
  </si>
  <si>
    <t>["CAN_BC_Vancouver.718920_CWEC.epw"]</t>
  </si>
  <si>
    <t>["FullServiceRestaurant"]</t>
  </si>
  <si>
    <t>Zone Air Temperature</t>
  </si>
  <si>
    <t>|Zone Air Temperature|</t>
  </si>
  <si>
    <t>["Zone Air Temperature"]</t>
  </si>
  <si>
    <t>["hourly"]</t>
  </si>
  <si>
    <t>BTAPUtilityTariffs</t>
  </si>
  <si>
    <t>UtilityTariffsModelSetup</t>
  </si>
  <si>
    <t>standard_reports.additional_fuel_cooling_ip</t>
  </si>
  <si>
    <t>standard_reports.additional_fuel_exterior_equipment_ip</t>
  </si>
  <si>
    <t>standard_reports.additional_fuel_exterior_lighting_ip</t>
  </si>
  <si>
    <t>standard_reports.additional_fuel_fans_ip</t>
  </si>
  <si>
    <t>standard_reports.additional_fuel_generators_ip</t>
  </si>
  <si>
    <t>standard_reports.additional_fuel_heat_recovery_ip</t>
  </si>
  <si>
    <t>standard_reports.additional_fuel_heat_rejection_ip</t>
  </si>
  <si>
    <t>standard_reports.additional_fuel_heating_ip</t>
  </si>
  <si>
    <t>standard_reports.additional_fuel_humidification_ip</t>
  </si>
  <si>
    <t>standard_reports.additional_fuel_interior_equipment_ip</t>
  </si>
  <si>
    <t>standard_reports.additional_fuel_interior_lighting_ip</t>
  </si>
  <si>
    <t>standard_reports.additional_fuel_ip</t>
  </si>
  <si>
    <t>standard_reports.additional_fuel_pumps_ip</t>
  </si>
  <si>
    <t>standard_reports.additional_fuel_refrigeration_ip</t>
  </si>
  <si>
    <t>standard_reports.additional_fuel_water_systems_ip</t>
  </si>
  <si>
    <t>standard_reports.air_loops_detail_section</t>
  </si>
  <si>
    <t>standard_reports.analysis_length</t>
  </si>
  <si>
    <t>standard_reports.annual_overview_section</t>
  </si>
  <si>
    <t>standard_reports.building_name</t>
  </si>
  <si>
    <t>standard_reports.building_summary_section</t>
  </si>
  <si>
    <t>standard_reports.cost_summary_section</t>
  </si>
  <si>
    <t>standard_reports.district_cooling_cooling_ip</t>
  </si>
  <si>
    <t>standard_reports.district_cooling_exterior_equipment_ip</t>
  </si>
  <si>
    <t>standard_reports.district_cooling_exterior_lighting_ip</t>
  </si>
  <si>
    <t>standard_reports.district_cooling_fans_ip</t>
  </si>
  <si>
    <t>standard_reports.district_cooling_generators_ip</t>
  </si>
  <si>
    <t>standard_reports.district_cooling_heat_recovery_ip</t>
  </si>
  <si>
    <t>standard_reports.district_cooling_heat_rejection_ip</t>
  </si>
  <si>
    <t>standard_reports.district_cooling_heating_ip</t>
  </si>
  <si>
    <t>standard_reports.district_cooling_humidification_ip</t>
  </si>
  <si>
    <t>standard_reports.district_cooling_interior_equipment_ip</t>
  </si>
  <si>
    <t>standard_reports.district_cooling_interior_lighting_ip</t>
  </si>
  <si>
    <t>standard_reports.district_cooling_ip</t>
  </si>
  <si>
    <t>standard_reports.district_cooling_pumps_ip</t>
  </si>
  <si>
    <t>standard_reports.district_cooling_refrigeration_ip</t>
  </si>
  <si>
    <t>standard_reports.district_cooling_water_systems_ip</t>
  </si>
  <si>
    <t>standard_reports.district_heating_cooling_ip</t>
  </si>
  <si>
    <t>standard_reports.district_heating_exterior_equipment_ip</t>
  </si>
  <si>
    <t>standard_reports.district_heating_exterior_lighting_ip</t>
  </si>
  <si>
    <t>standard_reports.district_heating_fans_ip</t>
  </si>
  <si>
    <t>standard_reports.district_heating_generators_ip</t>
  </si>
  <si>
    <t>standard_reports.district_heating_heat_recovery_ip</t>
  </si>
  <si>
    <t>standard_reports.district_heating_heat_rejection_ip</t>
  </si>
  <si>
    <t>standard_reports.district_heating_heating_ip</t>
  </si>
  <si>
    <t>standard_reports.district_heating_humidification_ip</t>
  </si>
  <si>
    <t>standard_reports.district_heating_interior_equipment_ip</t>
  </si>
  <si>
    <t>standard_reports.district_heating_interior_lighting_ip</t>
  </si>
  <si>
    <t>standard_reports.district_heating_ip</t>
  </si>
  <si>
    <t>standard_reports.district_heating_pumps_ip</t>
  </si>
  <si>
    <t>standard_reports.district_heating_refrigeration_ip</t>
  </si>
  <si>
    <t>standard_reports.district_heating_water_systems_ip</t>
  </si>
  <si>
    <t>standard_reports.electricity_cooling_ip</t>
  </si>
  <si>
    <t>standard_reports.electricity_exterior_equipment_ip</t>
  </si>
  <si>
    <t>standard_reports.electricity_exterior_lighting_ip</t>
  </si>
  <si>
    <t>standard_reports.electricity_fans_ip</t>
  </si>
  <si>
    <t>standard_reports.electricity_generators_ip</t>
  </si>
  <si>
    <t>standard_reports.electricity_heat_recovery_ip</t>
  </si>
  <si>
    <t>standard_reports.electricity_heat_rejection_ip</t>
  </si>
  <si>
    <t>standard_reports.electricity_heating_ip</t>
  </si>
  <si>
    <t>standard_reports.electricity_humidification_ip</t>
  </si>
  <si>
    <t>standard_reports.electricity_interior_equipment_ip</t>
  </si>
  <si>
    <t>standard_reports.electricity_interior_lighting_ip</t>
  </si>
  <si>
    <t>standard_reports.electricity_ip</t>
  </si>
  <si>
    <t>standard_reports.electricity_pumps_ip</t>
  </si>
  <si>
    <t>standard_reports.electricity_refrigeration_ip</t>
  </si>
  <si>
    <t>standard_reports.electricity_water_systems_ip</t>
  </si>
  <si>
    <t>standard_reports.end_use_cooling</t>
  </si>
  <si>
    <t>standard_reports.end_use_electricity_cooling</t>
  </si>
  <si>
    <t>standard_reports.end_use_electricity_exterior_equipment</t>
  </si>
  <si>
    <t>standard_reports.end_use_electricity_exterior_lighting</t>
  </si>
  <si>
    <t>standard_reports.end_use_electricity_fans</t>
  </si>
  <si>
    <t>standard_reports.end_use_electricity_generators</t>
  </si>
  <si>
    <t>standard_reports.end_use_electricity_heat_recovery</t>
  </si>
  <si>
    <t>standard_reports.end_use_electricity_heat_rejection</t>
  </si>
  <si>
    <t>standard_reports.end_use_electricity_heating</t>
  </si>
  <si>
    <t>standard_reports.end_use_electricity_humidification</t>
  </si>
  <si>
    <t>standard_reports.end_use_electricity_interior_equipment</t>
  </si>
  <si>
    <t>standard_reports.end_use_electricity_interior_lighting</t>
  </si>
  <si>
    <t>standard_reports.end_use_electricity_pumps</t>
  </si>
  <si>
    <t>standard_reports.end_use_electricity_refrigeration</t>
  </si>
  <si>
    <t>standard_reports.end_use_electricity_water_systems</t>
  </si>
  <si>
    <t>standard_reports.end_use_exterior_equipment</t>
  </si>
  <si>
    <t>standard_reports.end_use_exterior_lighting</t>
  </si>
  <si>
    <t>standard_reports.end_use_fans</t>
  </si>
  <si>
    <t>standard_reports.end_use_generators</t>
  </si>
  <si>
    <t>standard_reports.end_use_heat_recovery</t>
  </si>
  <si>
    <t>standard_reports.end_use_heat_rejection</t>
  </si>
  <si>
    <t>standard_reports.end_use_heating</t>
  </si>
  <si>
    <t>standard_reports.end_use_humidification</t>
  </si>
  <si>
    <t>standard_reports.end_use_interior_equipment</t>
  </si>
  <si>
    <t>standard_reports.end_use_interior_lighting</t>
  </si>
  <si>
    <t>standard_reports.end_use_natural_gas_cooling</t>
  </si>
  <si>
    <t>standard_reports.end_use_natural_gas_exterior_equipment</t>
  </si>
  <si>
    <t>standard_reports.end_use_natural_gas_exterior_lighting</t>
  </si>
  <si>
    <t>standard_reports.end_use_natural_gas_fans</t>
  </si>
  <si>
    <t>standard_reports.end_use_natural_gas_generators</t>
  </si>
  <si>
    <t>standard_reports.end_use_natural_gas_heat_recovery</t>
  </si>
  <si>
    <t>standard_reports.end_use_natural_gas_heat_rejection</t>
  </si>
  <si>
    <t>standard_reports.end_use_natural_gas_heating</t>
  </si>
  <si>
    <t>standard_reports.end_use_natural_gas_humidification</t>
  </si>
  <si>
    <t>standard_reports.end_use_natural_gas_interior_equipment</t>
  </si>
  <si>
    <t>standard_reports.end_use_natural_gas_interior_lighting</t>
  </si>
  <si>
    <t>standard_reports.end_use_natural_gas_pumps</t>
  </si>
  <si>
    <t>standard_reports.end_use_natural_gas_refrigeration</t>
  </si>
  <si>
    <t>standard_reports.end_use_natural_gas_water_systems</t>
  </si>
  <si>
    <t>standard_reports.end_use_pumps</t>
  </si>
  <si>
    <t>standard_reports.end_use_refrigeration</t>
  </si>
  <si>
    <t>standard_reports.end_use_water_systems</t>
  </si>
  <si>
    <t>standard_reports.envelope_section_section</t>
  </si>
  <si>
    <t>standard_reports.eui</t>
  </si>
  <si>
    <t>standard_reports.exterior_light_section</t>
  </si>
  <si>
    <t>standard_reports.exterior_lighting_total_consumption</t>
  </si>
  <si>
    <t>standard_reports.exterior_lighting_total_power</t>
  </si>
  <si>
    <t>standard_reports.fuel_additional_fuel</t>
  </si>
  <si>
    <t>standard_reports.fuel_district_cooling</t>
  </si>
  <si>
    <t>standard_reports.fuel_district_heating</t>
  </si>
  <si>
    <t>standard_reports.fuel_electricity</t>
  </si>
  <si>
    <t>standard_reports.fuel_natural_gas</t>
  </si>
  <si>
    <t>standard_reports.gross_window-wall_ratio</t>
  </si>
  <si>
    <t>standard_reports.gross_window-wall_ratio_conditioned</t>
  </si>
  <si>
    <t>standard_reports.hvac_load_profile</t>
  </si>
  <si>
    <t>standard_reports.inflation_approach</t>
  </si>
  <si>
    <t>standard_reports.interior_lighting_section</t>
  </si>
  <si>
    <t>standard_reports.monthly_overview_section</t>
  </si>
  <si>
    <t>standard_reports.natural_gas_cooling_ip</t>
  </si>
  <si>
    <t>standard_reports.natural_gas_exterior_equipment_ip</t>
  </si>
  <si>
    <t>standard_reports.natural_gas_exterior_lighting_ip</t>
  </si>
  <si>
    <t>standard_reports.natural_gas_fans_ip</t>
  </si>
  <si>
    <t>standard_reports.natural_gas_generators_ip</t>
  </si>
  <si>
    <t>standard_reports.natural_gas_heat_recovery_ip</t>
  </si>
  <si>
    <t>standard_reports.natural_gas_heat_rejection_ip</t>
  </si>
  <si>
    <t>standard_reports.natural_gas_heating_ip</t>
  </si>
  <si>
    <t>standard_reports.natural_gas_humidification_ip</t>
  </si>
  <si>
    <t>standard_reports.natural_gas_interior_equipment_ip</t>
  </si>
  <si>
    <t>standard_reports.natural_gas_interior_lighting_ip</t>
  </si>
  <si>
    <t>standard_reports.natural_gas_ip</t>
  </si>
  <si>
    <t>standard_reports.natural_gas_pumps_ip</t>
  </si>
  <si>
    <t>standard_reports.natural_gas_refrigeration_ip</t>
  </si>
  <si>
    <t>standard_reports.natural_gas_water_systems_ip</t>
  </si>
  <si>
    <t>standard_reports.net_site_energy</t>
  </si>
  <si>
    <t>standard_reports.outdoor_air_section</t>
  </si>
  <si>
    <t>standard_reports.plant_loops_detail_section</t>
  </si>
  <si>
    <t>standard_reports.plug_loads_section</t>
  </si>
  <si>
    <t>standard_reports.schedules_overview_section</t>
  </si>
  <si>
    <t>standard_reports.skylight_roof_ratio</t>
  </si>
  <si>
    <t>standard_reports.source</t>
  </si>
  <si>
    <t>standard_reports.source_energy_section</t>
  </si>
  <si>
    <t>standard_reports.space_type_breakdown_section</t>
  </si>
  <si>
    <t>standard_reports.space_type_details_section</t>
  </si>
  <si>
    <t>standard_reports.space_type_space_function_-_undefined_-</t>
  </si>
  <si>
    <t>standard_reports.space_type_space_function_dining_-_family_space</t>
  </si>
  <si>
    <t>standard_reports.space_type_space_function_food_preparation</t>
  </si>
  <si>
    <t>standard_reports.total_building_area</t>
  </si>
  <si>
    <t>standard_reports.typical_insulated_exterior_mass_wall_r-12_5</t>
  </si>
  <si>
    <t>standard_reports.typical_insulated_metal_building_roof_r-20_41</t>
  </si>
  <si>
    <t>standard_reports.u_0_55_shgc_0_31_dbl_ref-d_tint_6mm_6mm_air</t>
  </si>
  <si>
    <t>standard_reports.utility_bills_rates_section</t>
  </si>
  <si>
    <t>standard_reports.water_cooling_ip</t>
  </si>
  <si>
    <t>standard_reports.water_exterior_equipment_ip</t>
  </si>
  <si>
    <t>standard_reports.water_exterior_lighting_ip</t>
  </si>
  <si>
    <t>standard_reports.water_fans_ip</t>
  </si>
  <si>
    <t>standard_reports.water_generators_ip</t>
  </si>
  <si>
    <t>standard_reports.water_heat_recovery_ip</t>
  </si>
  <si>
    <t>standard_reports.water_heat_rejection_ip</t>
  </si>
  <si>
    <t>standard_reports.water_heating_ip</t>
  </si>
  <si>
    <t>standard_reports.water_humidification_ip</t>
  </si>
  <si>
    <t>standard_reports.water_interior_equipment_ip</t>
  </si>
  <si>
    <t>standard_reports.water_interior_lighting_ip</t>
  </si>
  <si>
    <t>standard_reports.water_ip</t>
  </si>
  <si>
    <t>standard_reports.water_pumps_ip</t>
  </si>
  <si>
    <t>standard_reports.water_refrigeration_ip</t>
  </si>
  <si>
    <t>standard_reports.water_use_section</t>
  </si>
  <si>
    <t>standard_reports.water_water_systems_ip</t>
  </si>
  <si>
    <t>standard_reports.zone_condition_section</t>
  </si>
  <si>
    <t>standard_reports.zone_equipment_detail_section</t>
  </si>
  <si>
    <t>standard_reports.zone_summary_section</t>
  </si>
  <si>
    <t>standard_reports.applicable</t>
  </si>
  <si>
    <t>BTAPResults</t>
  </si>
  <si>
    <t>ReportingMeasure</t>
  </si>
  <si>
    <t>Phylroy-NECB Analysis</t>
  </si>
  <si>
    <t>Phylroys_Cluster</t>
  </si>
  <si>
    <t>plopez</t>
  </si>
  <si>
    <t>Advanced Hybrid RTUs</t>
  </si>
  <si>
    <t>advanced_hybrid_rtus</t>
  </si>
  <si>
    <t>AdvancedHybridRTUs</t>
  </si>
  <si>
    <t>Advanced Power Strips</t>
  </si>
  <si>
    <t>advanced_power_strips</t>
  </si>
  <si>
    <t>AdvancedPowerStrips</t>
  </si>
  <si>
    <t>Fractional Value for Night Time Load</t>
  </si>
  <si>
    <t>fraction_value</t>
  </si>
  <si>
    <t>Apply Schedule Changes to Weekday and Default Profiles</t>
  </si>
  <si>
    <t>apply_weekday</t>
  </si>
  <si>
    <t>Weekday/Default Time to Start Night Time Fraction</t>
  </si>
  <si>
    <t>start_weekday</t>
  </si>
  <si>
    <t>24hr, use decimal for sub hour</t>
  </si>
  <si>
    <t>Weekday/Default Time to End Night Time Fraction</t>
  </si>
  <si>
    <t>end_weekday</t>
  </si>
  <si>
    <t>Apply Schedule Changes to Saturdays</t>
  </si>
  <si>
    <t>apply_saturday</t>
  </si>
  <si>
    <t>Saturday Time to Start Night Time Fraction</t>
  </si>
  <si>
    <t>start_saturday</t>
  </si>
  <si>
    <t>Saturday Time to End Night Time Fraction</t>
  </si>
  <si>
    <t>end_saturday</t>
  </si>
  <si>
    <t>Apply Schedule Changes to Sundays</t>
  </si>
  <si>
    <t>apply_sunday</t>
  </si>
  <si>
    <t>Sunday Time to Start Night Time Fraction</t>
  </si>
  <si>
    <t>start_sunday</t>
  </si>
  <si>
    <t>Sunday Time to End Night Time Fraction</t>
  </si>
  <si>
    <t>end_sunday</t>
  </si>
  <si>
    <t>Advanced RTU Controls</t>
  </si>
  <si>
    <t>advanced_rtu_controls</t>
  </si>
  <si>
    <t>AdvancedRTUControls</t>
  </si>
  <si>
    <t>Advanced Windows</t>
  </si>
  <si>
    <t>advanced_windows</t>
  </si>
  <si>
    <t>AdvancedWindows</t>
  </si>
  <si>
    <t>Window R-Value</t>
  </si>
  <si>
    <t>window_r_value_ip</t>
  </si>
  <si>
    <t>Window SHGC</t>
  </si>
  <si>
    <t>window_shgc</t>
  </si>
  <si>
    <t>Window VLT</t>
  </si>
  <si>
    <t>window_vlt</t>
  </si>
  <si>
    <t>Brushless DC Compressor Motors</t>
  </si>
  <si>
    <t>brushless_dc_compressor_motors</t>
  </si>
  <si>
    <t>BrushlessDCCompressorMotors</t>
  </si>
  <si>
    <t>COP Increase Percentage</t>
  </si>
  <si>
    <t>cop_increase_percentage</t>
  </si>
  <si>
    <t>%</t>
  </si>
  <si>
    <t>Chilled Water Pump Differential Pressure Reset</t>
  </si>
  <si>
    <t>chilled_water_pump_differential_pressure_reset</t>
  </si>
  <si>
    <t>ChilledWaterPumpDifferentialPressureReset</t>
  </si>
  <si>
    <t>Chilled Water Supply Temperature Reset</t>
  </si>
  <si>
    <t>chilled_water_supply_temperature_reset</t>
  </si>
  <si>
    <t>ChilledWaterSupplyTemperatureReset</t>
  </si>
  <si>
    <t>Close Outdoor Air Damper During Unoccupied Periods</t>
  </si>
  <si>
    <t>close_outdoor_air_damper_during_unoccupied_periods</t>
  </si>
  <si>
    <t>CloseOutdoorAirDamperDuringUnoccupiedPeriods</t>
  </si>
  <si>
    <t>Cold Climate Heat Pumps</t>
  </si>
  <si>
    <t>cold_climate_heat_pumps</t>
  </si>
  <si>
    <t>ColdClimateHeatPumps</t>
  </si>
  <si>
    <t>Commercial Lighting to Current LEDs</t>
  </si>
  <si>
    <t>commercial_lighting_to_current_leds</t>
  </si>
  <si>
    <t>CommercialLightingToCurrentLEDs</t>
  </si>
  <si>
    <t>Commercial Lighting to ET2020 LEDs</t>
  </si>
  <si>
    <t>commercial_lighting_to_et_2020_leds</t>
  </si>
  <si>
    <t>CommercialLightingToET2020LEDs</t>
  </si>
  <si>
    <t>Condenser Water Temperature Reset</t>
  </si>
  <si>
    <t>condenser_water_temperature_reset</t>
  </si>
  <si>
    <t>CondenserWaterTemperatureReset</t>
  </si>
  <si>
    <t>Controllable Power Outlets</t>
  </si>
  <si>
    <t>controllable_power_outlets</t>
  </si>
  <si>
    <t>ControllablePowerOutlets</t>
  </si>
  <si>
    <t>Cool Roof</t>
  </si>
  <si>
    <t>cool_roof</t>
  </si>
  <si>
    <t>CoolRoof</t>
  </si>
  <si>
    <t>Roof Emittance</t>
  </si>
  <si>
    <t>roof_thermal_emittance</t>
  </si>
  <si>
    <t>Roof Solar Reflectance</t>
  </si>
  <si>
    <t>roof_solar_reflectance</t>
  </si>
  <si>
    <t>Roof Visible Reflectance</t>
  </si>
  <si>
    <t>roof_visible_reflectance</t>
  </si>
  <si>
    <t>Correct HVAC Operations Schedule</t>
  </si>
  <si>
    <t>correct_hvac_operations_schedule</t>
  </si>
  <si>
    <t>CorrectHVACOperationsSchedule</t>
  </si>
  <si>
    <t>Correct Refrigerant Undercharge</t>
  </si>
  <si>
    <t>correct_refrigerant_undercharge</t>
  </si>
  <si>
    <t>CorrectRefrigerantUndercharge</t>
  </si>
  <si>
    <t>Daylighting Controls</t>
  </si>
  <si>
    <t>daylighting_controls</t>
  </si>
  <si>
    <t>DaylightingControls</t>
  </si>
  <si>
    <t>Demand Control Ventilation</t>
  </si>
  <si>
    <t>demand_control_ventilation</t>
  </si>
  <si>
    <t>DemandControlVentilation</t>
  </si>
  <si>
    <t>Demand Control Ventilation Metal Oxide Sensors</t>
  </si>
  <si>
    <t>demand_control_ventilation_metal_oxide_sensors</t>
  </si>
  <si>
    <t>DemandControlVentilationMetalOxideSensors</t>
  </si>
  <si>
    <t>Desktops to Laptops</t>
  </si>
  <si>
    <t>desktops_to_laptops</t>
  </si>
  <si>
    <t>DesktopsToLaptops</t>
  </si>
  <si>
    <t>Desktops to Thin Clients</t>
  </si>
  <si>
    <t>desktops_to_thin_clients</t>
  </si>
  <si>
    <t>DesktopsToThinClients</t>
  </si>
  <si>
    <t>Desktop Power Management</t>
  </si>
  <si>
    <t>desktop_power_management</t>
  </si>
  <si>
    <t>DesktopPowerManagement</t>
  </si>
  <si>
    <t>Display Power Management</t>
  </si>
  <si>
    <t>display_power_management</t>
  </si>
  <si>
    <t>DisplayPowerManagement</t>
  </si>
  <si>
    <t>Economizer Damper Leakage</t>
  </si>
  <si>
    <t>economizer_damper_leakage</t>
  </si>
  <si>
    <t>EconomizerDamperLeakage</t>
  </si>
  <si>
    <t>EIFS Wall Insulation</t>
  </si>
  <si>
    <t>eifs_wall_insulation</t>
  </si>
  <si>
    <t>EIFSWallInsulation</t>
  </si>
  <si>
    <t>r_value_ip</t>
  </si>
  <si>
    <t>Electrochromic Windows</t>
  </si>
  <si>
    <t>electrochromic_windows</t>
  </si>
  <si>
    <t>ElectrochromicWindows</t>
  </si>
  <si>
    <t>Elevator Cab Lighting Controls</t>
  </si>
  <si>
    <t>elevator_cab_lighting_controls</t>
  </si>
  <si>
    <t>ElevatorCabLightingControls</t>
  </si>
  <si>
    <t>Energy Recovery Ventilator</t>
  </si>
  <si>
    <t>energy_recovery_ventilator</t>
  </si>
  <si>
    <t>EnergyRecoveryVentilator</t>
  </si>
  <si>
    <t>Increase in Fan Pressure from ERV</t>
  </si>
  <si>
    <t>fan_pressure_increase_inH2O</t>
  </si>
  <si>
    <t>in H2O</t>
  </si>
  <si>
    <t>Sensible Effectiveness at 100% Heating Air Flow</t>
  </si>
  <si>
    <t>sensible_eff_at_100_heating</t>
  </si>
  <si>
    <t>Latent Effectiveness at 100% Heating Air Flow</t>
  </si>
  <si>
    <t>latent_eff_at_100_heating</t>
  </si>
  <si>
    <t>Sensible Effectiveness at 75% Heating Air Flow</t>
  </si>
  <si>
    <t>sensible_eff_at_75_heating</t>
  </si>
  <si>
    <t>Latent Effectiveness at 75% Heating Air Flow</t>
  </si>
  <si>
    <t>latent_eff_at_75_heating</t>
  </si>
  <si>
    <t>Sensible Effectiveness at 100% Cooling Air Flow</t>
  </si>
  <si>
    <t>sensible_eff_at_100_cooling</t>
  </si>
  <si>
    <t>Latent Effectiveness at 100% Cooling Air Flow</t>
  </si>
  <si>
    <t>latent_eff_at_100_cooling</t>
  </si>
  <si>
    <t>Sensible Effectiveness at 75% Cooling Air Flow</t>
  </si>
  <si>
    <t>sensible_eff_at_75_cooling</t>
  </si>
  <si>
    <t>Latent Effectiveness at 75% Cooling Air Flow</t>
  </si>
  <si>
    <t>latent_eff_at_75_cooling</t>
  </si>
  <si>
    <t>Exhaust Fan Interlock</t>
  </si>
  <si>
    <t>exhaust_fan_interlock</t>
  </si>
  <si>
    <t>ExhaustFanInterlock</t>
  </si>
  <si>
    <t>Exterior Lighting Control</t>
  </si>
  <si>
    <t>exterior_lighting_control</t>
  </si>
  <si>
    <t>ExteriorLightingControl</t>
  </si>
  <si>
    <t>Hot Water Coil Valve Leakage</t>
  </si>
  <si>
    <t>hot_water_coil_valve_leakage</t>
  </si>
  <si>
    <t>HotWaterCoilValveLeakage</t>
  </si>
  <si>
    <t>Hot Water Pump Differential Pressure Reset</t>
  </si>
  <si>
    <t>hot_water_pump_differential_pressure_reset</t>
  </si>
  <si>
    <t>HotWaterPumpDifferentialPressureReset</t>
  </si>
  <si>
    <t>Hot Water Supply Temp Reset</t>
  </si>
  <si>
    <t>hot_water_supply_temp_reset</t>
  </si>
  <si>
    <t>HotWaterSupplyTempReset</t>
  </si>
  <si>
    <t>Improved Duct Routing</t>
  </si>
  <si>
    <t>improved_duct_routing</t>
  </si>
  <si>
    <t>ImprovedDuctRouting</t>
  </si>
  <si>
    <t>Pressure Drop Reduction Percent</t>
  </si>
  <si>
    <t>pressure_drop_reduction_pct</t>
  </si>
  <si>
    <t>Low Pressure Drop Air Filters</t>
  </si>
  <si>
    <t>low_pressure_drop_air_filters</t>
  </si>
  <si>
    <t>LowPressureDropAirFilters</t>
  </si>
  <si>
    <t>Pressure Drop Reduction</t>
  </si>
  <si>
    <t>pressure_drop_reduction_inh2o</t>
  </si>
  <si>
    <t>in W.C.</t>
  </si>
  <si>
    <t>Membrane Heat Pump Cooling Only</t>
  </si>
  <si>
    <t>membrane_heat_pump_cooling_only</t>
  </si>
  <si>
    <t>MembraneHeatPumpCoolingOnly</t>
  </si>
  <si>
    <t>Occupancy Sensors For Lighting</t>
  </si>
  <si>
    <t>occupancy_sensors_for_lighting</t>
  </si>
  <si>
    <t>OccupancySensorsForLighting</t>
  </si>
  <si>
    <t>Occupant Feedback Thermostat Control</t>
  </si>
  <si>
    <t>occupant_feedback_thermostat_control</t>
  </si>
  <si>
    <t>OccupantFeedbackThermostatControl</t>
  </si>
  <si>
    <t>One Watt Standby</t>
  </si>
  <si>
    <t>one_watt_standby</t>
  </si>
  <si>
    <t>OneWattStandby</t>
  </si>
  <si>
    <t>Optimal Start Stop</t>
  </si>
  <si>
    <t>optimal_start_stop</t>
  </si>
  <si>
    <t>OptimalStartStop</t>
  </si>
  <si>
    <t>PC Network Presence</t>
  </si>
  <si>
    <t>pc_network_presence</t>
  </si>
  <si>
    <t>PCNetworkPresence</t>
  </si>
  <si>
    <t>Run Measure</t>
  </si>
  <si>
    <t>Plant Shutdown</t>
  </si>
  <si>
    <t>plant_shutdown</t>
  </si>
  <si>
    <t>PlantShutdown</t>
  </si>
  <si>
    <t>Plug Load Controls</t>
  </si>
  <si>
    <t>plug_load_controls</t>
  </si>
  <si>
    <t>PlugLoadControls</t>
  </si>
  <si>
    <t>Percent Reduction for Unoccupied Time</t>
  </si>
  <si>
    <t>unoc_pct_red</t>
  </si>
  <si>
    <t>oc_pct_red</t>
  </si>
  <si>
    <t>Weekday/Default Time to Start Unoccupied</t>
  </si>
  <si>
    <t>Weekday/Default Time to End Unoccupied</t>
  </si>
  <si>
    <t>Saturday Time to Start Unoccupied</t>
  </si>
  <si>
    <t>Saturday Time to End Unoccupied</t>
  </si>
  <si>
    <t>Sunday Time to Start Unoccupied</t>
  </si>
  <si>
    <t>Sunday Time to End Unoccupied</t>
  </si>
  <si>
    <t>Predictive Thermostats</t>
  </si>
  <si>
    <t>predictive_thermostats</t>
  </si>
  <si>
    <t>PredictiveThermostats</t>
  </si>
  <si>
    <t>Occupancy Threshold For Setback</t>
  </si>
  <si>
    <t>occ_threshold</t>
  </si>
  <si>
    <t>Reduce Exterior Lighting Fifty Percent</t>
  </si>
  <si>
    <t>reduce_exterior_lighting_fifty_percent</t>
  </si>
  <si>
    <t>ReduceExteriorLightingFiftyPercent</t>
  </si>
  <si>
    <t>Sensor Calibration Faults</t>
  </si>
  <si>
    <t>sensor_calibration_faults</t>
  </si>
  <si>
    <t>SensorCalibrationFaults</t>
  </si>
  <si>
    <t>Solar Cogeneration And Daylighting</t>
  </si>
  <si>
    <t>solar_cogeneration_and_daylighting</t>
  </si>
  <si>
    <t>SolarCogenerationAndDaylighting</t>
  </si>
  <si>
    <t>Percent Daytime Lighting Runtime Fraction Reduction</t>
  </si>
  <si>
    <t>pct_red</t>
  </si>
  <si>
    <t>Time to start reduction</t>
  </si>
  <si>
    <t>start_hr</t>
  </si>
  <si>
    <t>Time to end reduction</t>
  </si>
  <si>
    <t>end_hr</t>
  </si>
  <si>
    <t>Spectrally Enhanced Lighting</t>
  </si>
  <si>
    <t>spectrally_enhanced_lighting</t>
  </si>
  <si>
    <t>SpectrallyEnhancedLighting</t>
  </si>
  <si>
    <t>Lighting Power Reduction Percentage</t>
  </si>
  <si>
    <t>lighting_power_reduction_percent</t>
  </si>
  <si>
    <t>Static Pressure Reset</t>
  </si>
  <si>
    <t>static_pressure_reset</t>
  </si>
  <si>
    <t>StaticPressureReset</t>
  </si>
  <si>
    <t>Supply Air Temperature Reset Based On Outdoor Air Temperature</t>
  </si>
  <si>
    <t>supply_air_temperature_reset_based_on_outdoor_air_temperature</t>
  </si>
  <si>
    <t>SupplyAirTemperatureResetBasedOnOutdoorAirTemperature</t>
  </si>
  <si>
    <t>Thermoelastic Heat Pump</t>
  </si>
  <si>
    <t>thermoelastic_heat_pump</t>
  </si>
  <si>
    <t>ThermoelasticHeatPump</t>
  </si>
  <si>
    <t>Variable Speed Cooling Tower Fans</t>
  </si>
  <si>
    <t>variable_speed_cooling_tower_fans</t>
  </si>
  <si>
    <t>VariableSpeedCoolingTowerFans</t>
  </si>
  <si>
    <t>VAV Terminal Minimum Airflow</t>
  </si>
  <si>
    <t>vav_terminal_minimum_airflow</t>
  </si>
  <si>
    <t>VAVTerminalMinimumAirflow</t>
  </si>
  <si>
    <t>Widen Thermostat Setpoint</t>
  </si>
  <si>
    <t>widen_thermostat_setpoint</t>
  </si>
  <si>
    <t>WidenThermostatSetpoint</t>
  </si>
  <si>
    <t>Wireless Lighting Occupancy Sensors</t>
  </si>
  <si>
    <t>wireless_lighting_occupancy_sensors</t>
  </si>
  <si>
    <t>WirelessLightingOccupancySensors</t>
  </si>
  <si>
    <t>Percent Runtime Reduction due to Occupancy Sensors</t>
  </si>
  <si>
    <t>percent_runtime_reduction</t>
  </si>
  <si>
    <t>Create DOE Prototype Building Applicable</t>
  </si>
  <si>
    <t>create_doe_prototype_building.applicable</t>
  </si>
  <si>
    <t>Advanced Hybrid RTUs Applicable</t>
  </si>
  <si>
    <t>advanced_hybrid_rtus.applicable</t>
  </si>
  <si>
    <t>Advanced Power Strips Applicable</t>
  </si>
  <si>
    <t>advanced_power_strips.applicable</t>
  </si>
  <si>
    <t>Advanced RTU Controls Applicable</t>
  </si>
  <si>
    <t>advanced_rtu_controls.applicable</t>
  </si>
  <si>
    <t>Advanced Windows Applicable</t>
  </si>
  <si>
    <t>advanced_windows.applicable</t>
  </si>
  <si>
    <t>Brushless DC Compressor Motors Applicable</t>
  </si>
  <si>
    <t>brushless_dc_compressor_motors.applicable</t>
  </si>
  <si>
    <t>Chilled Water Pump Differential Pressure Reset Applicable</t>
  </si>
  <si>
    <t>chilled_water_pump_differential_pressure_reset.applicable</t>
  </si>
  <si>
    <t>Chilled Water Supply Temperature Reset Applicable</t>
  </si>
  <si>
    <t>chilled_water_supply_temperature_reset.applicable</t>
  </si>
  <si>
    <t>Close Outdoor Air Damper During Unoccupied Periods Applicable</t>
  </si>
  <si>
    <t>close_outdoor_air_damper_during_unoccupied_periods.applicable</t>
  </si>
  <si>
    <t>Cold Climate Heat Pumps Applicable</t>
  </si>
  <si>
    <t>cold_climate_heat_pumps.applicable</t>
  </si>
  <si>
    <t>Commercial Lighting to Current LEDs Applicable</t>
  </si>
  <si>
    <t>commercial_lighting_to_current_leds.applicable</t>
  </si>
  <si>
    <t>Commercial Lighting to ET2020 LEDs Applicable</t>
  </si>
  <si>
    <t>commercial_lighting_to_et2020_leds.applicable</t>
  </si>
  <si>
    <t>Condenser Water Temperature Reset Applicable</t>
  </si>
  <si>
    <t>condenser_water_temperature_reset.applicable</t>
  </si>
  <si>
    <t>Controllable Power Outlets Applicable</t>
  </si>
  <si>
    <t>controllable_power_outlets.applicable</t>
  </si>
  <si>
    <t>Cool Roof Applicable</t>
  </si>
  <si>
    <t>cool_roof.applicable</t>
  </si>
  <si>
    <t>Correct HVAC Operations Schedule Applicable</t>
  </si>
  <si>
    <t>correct_hvac_operations_schedule.applicable</t>
  </si>
  <si>
    <t>Correct Refrigerant Undercharge Applicable</t>
  </si>
  <si>
    <t>correct_refrigerant_undercharge.applicable</t>
  </si>
  <si>
    <t>Correct Refrigerant Undercharge Anti Measure</t>
  </si>
  <si>
    <t>correct_refrigerant_undercharge.anti_measure</t>
  </si>
  <si>
    <t>Daylighting Controls Applicable</t>
  </si>
  <si>
    <t>daylighting_controls.applicable</t>
  </si>
  <si>
    <t>Demand Control Ventilation Applicable</t>
  </si>
  <si>
    <t>demand_control_ventilation.applicable</t>
  </si>
  <si>
    <t>Demand Control Ventilation Metal Oxide Sensors Applicable</t>
  </si>
  <si>
    <t>demand_control_ventilation_metal_oxide_sensors.applicable</t>
  </si>
  <si>
    <t>Desktops to Laptops Applicable</t>
  </si>
  <si>
    <t>desktops_to_laptops.applicable</t>
  </si>
  <si>
    <t>Desktops to Thin Clients Applicable</t>
  </si>
  <si>
    <t>desktops_to_thin_clients.applicable</t>
  </si>
  <si>
    <t>Desktop Power Management Applicable</t>
  </si>
  <si>
    <t>desktop_power_management.applicable</t>
  </si>
  <si>
    <t>Display Power Management Applicable</t>
  </si>
  <si>
    <t>display_power_management.applicable</t>
  </si>
  <si>
    <t>Economizer Damper Leakage Applicable</t>
  </si>
  <si>
    <t>economizer_damper_leakage.applicable</t>
  </si>
  <si>
    <t>Economizer Damper Leakage Anti Measure</t>
  </si>
  <si>
    <t>economizer_damper_leakage.anti_measure</t>
  </si>
  <si>
    <t>EIFS Wall Insulation Applicable</t>
  </si>
  <si>
    <t>eifs_wall_insulation.applicable</t>
  </si>
  <si>
    <t>Electrochromic Windows Applicable</t>
  </si>
  <si>
    <t>electrochromic_windows.applicable</t>
  </si>
  <si>
    <t>Elevator Cab Lighting Controls Applicable</t>
  </si>
  <si>
    <t>elevator_cab_lighting_controls.applicable</t>
  </si>
  <si>
    <t>Energy Recovery Ventilator Applicable</t>
  </si>
  <si>
    <t>energy_recovery_ventilator.applicable</t>
  </si>
  <si>
    <t>Exhaust Fan Interlock Applicable</t>
  </si>
  <si>
    <t>exhaust_fan_interlock.applicable</t>
  </si>
  <si>
    <t>Exterior Lighting Control Applicable</t>
  </si>
  <si>
    <t>exterior_lighting_control.applicable</t>
  </si>
  <si>
    <t>Hot Water Coil Valve Leakage Applicable</t>
  </si>
  <si>
    <t>hot_water_coil_valve_leakage.applicable</t>
  </si>
  <si>
    <t>Hot Water Coil Valve Leakage Anti Measure</t>
  </si>
  <si>
    <t>hot_water_coil_valve_leakage.anti_measure</t>
  </si>
  <si>
    <t>Add Hot Water Pump Differential Pressure Reset Controls Applicable</t>
  </si>
  <si>
    <t>hot_water_pump_differential_pressure_reset.applicable</t>
  </si>
  <si>
    <t>Hot Water Supply Temp Reset Applicable</t>
  </si>
  <si>
    <t>hot_water_supply_temp_reset.applicable</t>
  </si>
  <si>
    <t>Improved Duct Routing Applicable</t>
  </si>
  <si>
    <t>improved_duct_routing.applicable</t>
  </si>
  <si>
    <t>Low Pressure Drop Air Filters Applicable</t>
  </si>
  <si>
    <t>low_pressure_drop_air_filters.applicable</t>
  </si>
  <si>
    <t>Membrane Heat Pump Cooling Only Applicable</t>
  </si>
  <si>
    <t>membrane_heat_pump_cooling_only.applicable</t>
  </si>
  <si>
    <t>Occupancy Sensors For Lighting Applicable</t>
  </si>
  <si>
    <t>occupancy_sensors_for_lighting.applicable</t>
  </si>
  <si>
    <t>Occupant Feedback Thermostat Control Applicable</t>
  </si>
  <si>
    <t>occupant_feedback_thermostat_control.applicable</t>
  </si>
  <si>
    <t>One Watt Standby Applicable</t>
  </si>
  <si>
    <t>one_watt_standby.applicable</t>
  </si>
  <si>
    <t>Optimal Start Stop Applicable</t>
  </si>
  <si>
    <t>optimal_start_stop.applicable</t>
  </si>
  <si>
    <t>PC Network Presence Applicable</t>
  </si>
  <si>
    <t>pc_network_presence.applicable</t>
  </si>
  <si>
    <t>Plant Shutdown Applicable</t>
  </si>
  <si>
    <t>plant_shutdown.applicable</t>
  </si>
  <si>
    <t>Plug Load Controls Applicable</t>
  </si>
  <si>
    <t>plug_load_controls.applicable</t>
  </si>
  <si>
    <t>Predictive Thermostats Applicable</t>
  </si>
  <si>
    <t>predictive_thermostats.applicable</t>
  </si>
  <si>
    <t>Reduce Exterior Lighting Fifty Percent Applicable</t>
  </si>
  <si>
    <t>reduce_exterior_lighting_fifty_percent.applicable</t>
  </si>
  <si>
    <t>Roof Insulation Applicable</t>
  </si>
  <si>
    <t>roof_insulation.applicable</t>
  </si>
  <si>
    <t>Sensor Calibration Faults Applicable</t>
  </si>
  <si>
    <t>sensor_calibration_faults.applicable</t>
  </si>
  <si>
    <t>Sensor Calibration Faults Anti Measure</t>
  </si>
  <si>
    <t>sensor_calibration_faults.anti_measure</t>
  </si>
  <si>
    <t>Solar Cogeneration And Daylighting Applicable</t>
  </si>
  <si>
    <t>solar_cogeneration_and_daylighting.applicable</t>
  </si>
  <si>
    <t>Spectrally Enhanced Lighting Applicable</t>
  </si>
  <si>
    <t>spectrally_enhanced_lighting.applicable</t>
  </si>
  <si>
    <t>Static Pressure Reset Applicable</t>
  </si>
  <si>
    <t>static_pressure_reset.applicable</t>
  </si>
  <si>
    <t>Supply Air Temperature Reset Based On Outdoor Air Temperature Applicable</t>
  </si>
  <si>
    <t>supply_air_temperature_reset_based_on_outdoor_air_temperature.applicable</t>
  </si>
  <si>
    <t>Thermoelastic Heat Pump Applicable</t>
  </si>
  <si>
    <t>thermoelastic_heat_pump.applicable</t>
  </si>
  <si>
    <t>Variable Speed Cooling Tower Fans Applicable</t>
  </si>
  <si>
    <t>variable_speed_cooling_tower_fans.applicable</t>
  </si>
  <si>
    <t>VAV Terminal Minimum Airflow Applicable</t>
  </si>
  <si>
    <t>vav_terminal_minimum_airflow.applicable</t>
  </si>
  <si>
    <t>Widen Thermostat Setpoint Applicable</t>
  </si>
  <si>
    <t>widen_thermostat_setpoint.applicable</t>
  </si>
  <si>
    <t>Wireless Lighting Occupancy Sensors Applicable</t>
  </si>
  <si>
    <t>wireless_lighting_occupancy_sensors.applicable</t>
  </si>
  <si>
    <t>-</t>
  </si>
  <si>
    <t>deg*Day</t>
  </si>
  <si>
    <t>GJ</t>
  </si>
  <si>
    <t>GJ/m2</t>
  </si>
  <si>
    <t>$/M2</t>
  </si>
  <si>
    <t>$/GJ</t>
  </si>
  <si>
    <t>W</t>
  </si>
  <si>
    <t>Hours</t>
  </si>
  <si>
    <t>M3</t>
  </si>
  <si>
    <t>M2</t>
  </si>
  <si>
    <t>Years</t>
  </si>
  <si>
    <t>?</t>
  </si>
  <si>
    <t>BTAP Results</t>
  </si>
  <si>
    <t>btapresults.building_volume</t>
  </si>
  <si>
    <t>btapresults.city</t>
  </si>
  <si>
    <t>btapresults.conditioned_floor_area</t>
  </si>
  <si>
    <t>btapresults.cooling_degree_days</t>
  </si>
  <si>
    <t>btapresults.country</t>
  </si>
  <si>
    <t>btapresults.data_source</t>
  </si>
  <si>
    <t>btapresults.district_cooling-cooling</t>
  </si>
  <si>
    <t>btapresults.district_cooling-cooling_intensity</t>
  </si>
  <si>
    <t>btapresults.district_heating-heating</t>
  </si>
  <si>
    <t>btapresults.district_heating-heating_intensity</t>
  </si>
  <si>
    <t>btapresults.districtcooling_total_cost_intensity</t>
  </si>
  <si>
    <t>btapresults.districtheating_total_cost_intensity</t>
  </si>
  <si>
    <t>btapresults.economics_internal_rate_of_return</t>
  </si>
  <si>
    <t>btapresults.economics_simple_pay_back</t>
  </si>
  <si>
    <t>btapresults.elec-gas-combined_virtual_rate</t>
  </si>
  <si>
    <t>btapresults.electricity-cooling</t>
  </si>
  <si>
    <t>btapresults.electricity-cooling_intensity</t>
  </si>
  <si>
    <t>btapresults.electricity-exterior_equipment</t>
  </si>
  <si>
    <t>btapresults.electricity-exterior_equipment_intensity</t>
  </si>
  <si>
    <t>btapresults.electricity-exterior_lighting</t>
  </si>
  <si>
    <t>btapresults.electricity-exterior_lighting_intensity</t>
  </si>
  <si>
    <t>btapresults.electricity-fans</t>
  </si>
  <si>
    <t>btapresults.electricity-fans_intensity</t>
  </si>
  <si>
    <t>btapresults.electricity-generators</t>
  </si>
  <si>
    <t>btapresults.electricity-generators_intensity</t>
  </si>
  <si>
    <t>btapresults.electricity-heat_recovery</t>
  </si>
  <si>
    <t>btapresults.electricity-heat_recovery_intensity</t>
  </si>
  <si>
    <t>btapresults.electricity-heat_rejection</t>
  </si>
  <si>
    <t>btapresults.electricity-heat_rejection_intensity</t>
  </si>
  <si>
    <t>btapresults.electricity-heating</t>
  </si>
  <si>
    <t>btapresults.electricity-heating_intensity</t>
  </si>
  <si>
    <t>btapresults.electricity-humidification</t>
  </si>
  <si>
    <t>btapresults.electricity-humidification_intensity</t>
  </si>
  <si>
    <t>btapresults.electricity-interior_equipment</t>
  </si>
  <si>
    <t>btapresults.electricity-interior_equipment_intensity</t>
  </si>
  <si>
    <t>btapresults.electricity-interior_lighting</t>
  </si>
  <si>
    <t>btapresults.electricity-interior_lighting_intensity</t>
  </si>
  <si>
    <t>btapresults.electricity-pumps</t>
  </si>
  <si>
    <t>btapresults.electricity-pumps_intensity</t>
  </si>
  <si>
    <t>btapresults.electricity-refrigeration</t>
  </si>
  <si>
    <t>btapresults.electricity-refrigeration_intensity</t>
  </si>
  <si>
    <t>btapresults.electricity-water_systems</t>
  </si>
  <si>
    <t>btapresults.electricity-water_systems_intensity</t>
  </si>
  <si>
    <t>btapresults.electricity_total_cost_intensity</t>
  </si>
  <si>
    <t>btapresults.electricity_virtual_rate</t>
  </si>
  <si>
    <t>btapresults.exterior_surface_area</t>
  </si>
  <si>
    <t>btapresults.fenestration_to_wall_ratio</t>
  </si>
  <si>
    <t>btapresults.heating_degree_days</t>
  </si>
  <si>
    <t>btapresults.latitude</t>
  </si>
  <si>
    <t>btapresults.longitude</t>
  </si>
  <si>
    <t>btapresults.natural_gas-exterior_equipment</t>
  </si>
  <si>
    <t>btapresults.natural_gas-exterior_equipment_intensity</t>
  </si>
  <si>
    <t>btapresults.natural_gas-generators</t>
  </si>
  <si>
    <t>btapresults.natural_gas-generators_intensity</t>
  </si>
  <si>
    <t>btapresults.natural_gas-heat_recovery</t>
  </si>
  <si>
    <t>btapresults.natural_gas-heat_recovery_intensity</t>
  </si>
  <si>
    <t>btapresults.natural_gas-heat_rejection</t>
  </si>
  <si>
    <t>btapresults.natural_gas-heat_rejection_intensity</t>
  </si>
  <si>
    <t>btapresults.natural_gas-heating</t>
  </si>
  <si>
    <t>btapresults.natural_gas-heating_intensity</t>
  </si>
  <si>
    <t>btapresults.natural_gas-humidification</t>
  </si>
  <si>
    <t>btapresults.natural_gas-humidification_intensity</t>
  </si>
  <si>
    <t>btapresults.natural_gas-interior_equipment</t>
  </si>
  <si>
    <t>btapresults.natural_gas-interior_equipment_intensity</t>
  </si>
  <si>
    <t>btapresults.natural_gas-water_systems</t>
  </si>
  <si>
    <t>btapresults.natural_gas-water_systems_intensity</t>
  </si>
  <si>
    <t>btapresults.natural_gas_total_cost_intensity</t>
  </si>
  <si>
    <t>btapresults.naturalgas_virtual_rate</t>
  </si>
  <si>
    <t>btapresults.necb_climate_zone</t>
  </si>
  <si>
    <t>btapresults.outdoor_doors_average_conductance</t>
  </si>
  <si>
    <t>btapresults.outdoor_floors_average_conductance</t>
  </si>
  <si>
    <t>btapresults.outdoor_overhead_doors_average_conductance</t>
  </si>
  <si>
    <t>btapresults.outdoor_roofs_average_conductance</t>
  </si>
  <si>
    <t>btapresults.outdoor_walls_average_conductance</t>
  </si>
  <si>
    <t>btapresults.outdoor_windows_average_conductance</t>
  </si>
  <si>
    <t>btapresults.peak_electricity</t>
  </si>
  <si>
    <t>btapresults.peak_gas</t>
  </si>
  <si>
    <t>btapresults.province</t>
  </si>
  <si>
    <t>btapresults.skylight_to_roof_ratio</t>
  </si>
  <si>
    <t>btapresults.skylights_average_conductance</t>
  </si>
  <si>
    <t>btapresults.source</t>
  </si>
  <si>
    <t>btapresults.unmet_hours_cooling</t>
  </si>
  <si>
    <t>btapresults.unmet_hours_heating</t>
  </si>
  <si>
    <t>Zone Air Temperature Hourly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</si>
</sst>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8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0" fillId="12" borderId="0" xfId="0" applyFill="1"/>
    <xf numFmtId="0" fontId="0" fillId="12" borderId="0" xfId="0" applyFill="1" applyAlignment="1"/>
    <xf numFmtId="0" fontId="0" fillId="44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27" fillId="0" borderId="0" xfId="0" applyFont="1"/>
    <xf numFmtId="0" fontId="0" fillId="6" borderId="0" xfId="0" applyFill="1" applyAlignment="1"/>
    <xf numFmtId="0" fontId="27" fillId="3" borderId="0" xfId="0" applyFont="1" applyFill="1"/>
    <xf numFmtId="0" fontId="0" fillId="3" borderId="0" xfId="0" applyFill="1"/>
    <xf numFmtId="0" fontId="28" fillId="3" borderId="0" xfId="0" applyFont="1" applyFill="1"/>
    <xf numFmtId="0" fontId="0" fillId="45" borderId="0" xfId="0" applyFill="1"/>
    <xf numFmtId="0" fontId="25" fillId="6" borderId="0" xfId="0" applyFont="1" applyFill="1"/>
    <xf numFmtId="0" fontId="29" fillId="46" borderId="0" xfId="0" applyFont="1" applyFill="1"/>
    <xf numFmtId="49" fontId="29" fillId="46" borderId="0" xfId="0" applyNumberFormat="1" applyFont="1" applyFill="1"/>
    <xf numFmtId="0" fontId="30" fillId="46" borderId="0" xfId="0" applyFont="1" applyFill="1"/>
    <xf numFmtId="0" fontId="30" fillId="46" borderId="0" xfId="0" applyFont="1" applyFill="1" applyAlignment="1"/>
    <xf numFmtId="0" fontId="33" fillId="3" borderId="0" xfId="0" applyFont="1" applyFill="1"/>
    <xf numFmtId="0" fontId="32" fillId="3" borderId="0" xfId="0" applyFont="1" applyFill="1"/>
    <xf numFmtId="0" fontId="31" fillId="46" borderId="0" xfId="0" applyFont="1" applyFill="1" applyAlignment="1">
      <alignment horizontal="left" wrapText="1"/>
    </xf>
    <xf numFmtId="0" fontId="29" fillId="46" borderId="0" xfId="0" applyFont="1" applyFill="1" applyAlignment="1">
      <alignment wrapText="1"/>
    </xf>
    <xf numFmtId="0" fontId="6" fillId="45" borderId="0" xfId="0" applyFont="1" applyFill="1"/>
    <xf numFmtId="0" fontId="6" fillId="6" borderId="0" xfId="0" applyFont="1" applyFill="1"/>
    <xf numFmtId="0" fontId="25" fillId="3" borderId="0" xfId="0" applyFont="1" applyFill="1"/>
    <xf numFmtId="0" fontId="0" fillId="3" borderId="0" xfId="0" applyFill="1" applyAlignment="1"/>
    <xf numFmtId="0" fontId="3" fillId="5" borderId="0" xfId="0" applyFont="1" applyFill="1" applyAlignment="1">
      <alignment horizontal="center"/>
    </xf>
    <xf numFmtId="0" fontId="0" fillId="47" borderId="0" xfId="0" applyFill="1"/>
    <xf numFmtId="0" fontId="0" fillId="47" borderId="0" xfId="0" applyFill="1" applyAlignment="1"/>
    <xf numFmtId="0" fontId="0" fillId="48" borderId="0" xfId="0" applyFill="1"/>
    <xf numFmtId="0" fontId="0" fillId="48" borderId="0" xfId="0" applyFill="1" applyAlignment="1"/>
    <xf numFmtId="0" fontId="0" fillId="49" borderId="0" xfId="0" applyFill="1"/>
    <xf numFmtId="0" fontId="0" fillId="49" borderId="0" xfId="0" applyFill="1" applyAlignment="1"/>
    <xf numFmtId="0" fontId="6" fillId="12" borderId="0" xfId="0" applyFont="1" applyFill="1"/>
    <xf numFmtId="0" fontId="6" fillId="4" borderId="0" xfId="0" applyFont="1" applyFill="1"/>
    <xf numFmtId="0" fontId="6" fillId="47" borderId="0" xfId="0" applyFont="1" applyFill="1"/>
    <xf numFmtId="0" fontId="6" fillId="48" borderId="0" xfId="0" applyFont="1" applyFill="1"/>
    <xf numFmtId="0" fontId="6" fillId="49" borderId="0" xfId="0" applyFont="1" applyFill="1"/>
    <xf numFmtId="0" fontId="25" fillId="4" borderId="0" xfId="0" applyFont="1" applyFill="1"/>
    <xf numFmtId="0" fontId="35" fillId="46" borderId="0" xfId="0" applyFont="1" applyFill="1" applyAlignment="1">
      <alignment vertical="top"/>
    </xf>
    <xf numFmtId="0" fontId="34" fillId="3" borderId="0" xfId="0" applyFont="1" applyFill="1" applyAlignment="1">
      <alignment vertical="top"/>
    </xf>
    <xf numFmtId="0" fontId="25" fillId="0" borderId="0" xfId="0" applyFont="1"/>
    <xf numFmtId="0" fontId="6" fillId="0" borderId="0" xfId="0" applyFont="1" applyFill="1"/>
    <xf numFmtId="0" fontId="36" fillId="3" borderId="0" xfId="0" applyFont="1" applyFill="1"/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164"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3"/>
      <tableStyleElement type="headerRow" dxfId="16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22</v>
      </c>
    </row>
    <row r="2" spans="1:1" ht="30" x14ac:dyDescent="0.25">
      <c r="A2" s="32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zoomScale="90" zoomScaleNormal="90" zoomScalePageLayoutView="90" workbookViewId="0">
      <selection activeCell="B7" sqref="B7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47</v>
      </c>
      <c r="B2" s="25"/>
      <c r="C2" s="13"/>
      <c r="D2" s="13"/>
      <c r="E2" s="13"/>
    </row>
    <row r="3" spans="1:5" x14ac:dyDescent="0.25">
      <c r="A3" s="1" t="s">
        <v>48</v>
      </c>
      <c r="B3" s="24" t="s">
        <v>201</v>
      </c>
      <c r="E3" s="1" t="s">
        <v>49</v>
      </c>
    </row>
    <row r="4" spans="1:5" ht="28.9" x14ac:dyDescent="0.3">
      <c r="A4" s="1" t="s">
        <v>68</v>
      </c>
      <c r="B4" s="23" t="s">
        <v>489</v>
      </c>
      <c r="E4" s="2" t="s">
        <v>69</v>
      </c>
    </row>
    <row r="5" spans="1:5" ht="75" x14ac:dyDescent="0.25">
      <c r="A5" s="1" t="s">
        <v>79</v>
      </c>
      <c r="B5" s="48" t="s">
        <v>245</v>
      </c>
      <c r="E5" s="2" t="s">
        <v>162</v>
      </c>
    </row>
    <row r="6" spans="1:5" ht="45.95" customHeight="1" x14ac:dyDescent="0.3">
      <c r="A6" s="1" t="s">
        <v>80</v>
      </c>
      <c r="B6" s="23" t="s">
        <v>488</v>
      </c>
      <c r="E6" s="2" t="s">
        <v>82</v>
      </c>
    </row>
    <row r="7" spans="1:5" ht="28.9" x14ac:dyDescent="0.3">
      <c r="A7" s="1" t="s">
        <v>54</v>
      </c>
      <c r="B7" s="23" t="s">
        <v>138</v>
      </c>
      <c r="C7" s="30" t="str">
        <f>VLOOKUP($B7,instance_defs,2,FALSE)&amp;VLOOKUP($B7,instance_defs,4,FALSE)</f>
        <v>2 Cores - Recommended for Server</v>
      </c>
      <c r="D7" s="30" t="str">
        <f>VLOOKUP($B7,instance_defs,3,FALSE)</f>
        <v>$0.14/hour</v>
      </c>
      <c r="E7" s="1" t="s">
        <v>156</v>
      </c>
    </row>
    <row r="8" spans="1:5" ht="28.9" x14ac:dyDescent="0.3">
      <c r="A8" s="1" t="s">
        <v>55</v>
      </c>
      <c r="B8" s="23" t="s">
        <v>145</v>
      </c>
      <c r="C8" s="30" t="str">
        <f>VLOOKUP($B8,instance_defs,2,FALSE)&amp;VLOOKUP($B8,instance_defs,4,FALSE)</f>
        <v xml:space="preserve">2 Cores - Worker Only - </v>
      </c>
      <c r="D8" s="30" t="str">
        <f>VLOOKUP($B8,instance_defs,3,FALSE)</f>
        <v>$0.11/hour</v>
      </c>
      <c r="E8" s="2" t="s">
        <v>56</v>
      </c>
    </row>
    <row r="9" spans="1:5" x14ac:dyDescent="0.25">
      <c r="A9" s="1" t="s">
        <v>70</v>
      </c>
      <c r="B9" s="23">
        <v>1</v>
      </c>
      <c r="C9" s="3"/>
      <c r="D9" s="30"/>
      <c r="E9" s="2" t="s">
        <v>155</v>
      </c>
    </row>
    <row r="11" spans="1:5" s="12" customFormat="1" x14ac:dyDescent="0.25">
      <c r="A11" s="11" t="s">
        <v>26</v>
      </c>
      <c r="B11" s="25"/>
      <c r="C11" s="11"/>
      <c r="D11" s="13"/>
      <c r="E11" s="13"/>
    </row>
    <row r="12" spans="1:5" x14ac:dyDescent="0.25">
      <c r="A12" s="1" t="s">
        <v>37</v>
      </c>
      <c r="B12" s="23" t="s">
        <v>487</v>
      </c>
      <c r="E12" s="1" t="s">
        <v>81</v>
      </c>
    </row>
    <row r="13" spans="1:5" s="29" customFormat="1" x14ac:dyDescent="0.25">
      <c r="A13" s="29" t="s">
        <v>23</v>
      </c>
      <c r="B13" s="23" t="s">
        <v>223</v>
      </c>
      <c r="D13" s="2"/>
      <c r="E13" s="29" t="s">
        <v>183</v>
      </c>
    </row>
    <row r="14" spans="1:5" s="29" customFormat="1" x14ac:dyDescent="0.25">
      <c r="A14" s="29" t="s">
        <v>23</v>
      </c>
      <c r="B14" s="23" t="s">
        <v>215</v>
      </c>
      <c r="D14" s="2"/>
      <c r="E14" s="29" t="s">
        <v>183</v>
      </c>
    </row>
    <row r="15" spans="1:5" x14ac:dyDescent="0.25">
      <c r="A15" s="1" t="s">
        <v>24</v>
      </c>
      <c r="B15" s="23" t="s">
        <v>185</v>
      </c>
      <c r="E15" s="29" t="s">
        <v>183</v>
      </c>
    </row>
    <row r="16" spans="1:5" x14ac:dyDescent="0.25">
      <c r="A16" s="1" t="s">
        <v>74</v>
      </c>
      <c r="B16" s="24" t="s">
        <v>75</v>
      </c>
      <c r="E16" s="1" t="s">
        <v>49</v>
      </c>
    </row>
    <row r="17" spans="1:5" x14ac:dyDescent="0.25">
      <c r="A17" s="1" t="s">
        <v>76</v>
      </c>
      <c r="B17" s="23" t="s">
        <v>93</v>
      </c>
      <c r="E17" s="1" t="s">
        <v>49</v>
      </c>
    </row>
    <row r="19" spans="1:5" s="2" customFormat="1" ht="60" x14ac:dyDescent="0.25">
      <c r="A19" s="11" t="s">
        <v>25</v>
      </c>
      <c r="B19" s="25" t="s">
        <v>157</v>
      </c>
      <c r="C19" s="11"/>
      <c r="D19" s="11"/>
      <c r="E19" s="13" t="s">
        <v>67</v>
      </c>
    </row>
    <row r="20" spans="1:5" x14ac:dyDescent="0.25">
      <c r="A20" s="1" t="s">
        <v>63</v>
      </c>
      <c r="B20" s="28" t="s">
        <v>219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62</v>
      </c>
      <c r="B22" s="25" t="s">
        <v>160</v>
      </c>
      <c r="C22" s="11" t="s">
        <v>158</v>
      </c>
      <c r="D22" s="11" t="s">
        <v>159</v>
      </c>
      <c r="E22" s="13" t="s">
        <v>67</v>
      </c>
    </row>
    <row r="23" spans="1:5" s="29" customFormat="1" x14ac:dyDescent="0.25">
      <c r="A23" s="28" t="s">
        <v>214</v>
      </c>
      <c r="B23" s="28" t="s">
        <v>220</v>
      </c>
      <c r="C23" s="28" t="s">
        <v>220</v>
      </c>
      <c r="D23" s="31"/>
    </row>
    <row r="24" spans="1:5" s="29" customFormat="1" x14ac:dyDescent="0.25">
      <c r="A24" s="28" t="s">
        <v>3</v>
      </c>
      <c r="B24" s="28">
        <v>2</v>
      </c>
      <c r="C24" s="28" t="s">
        <v>137</v>
      </c>
      <c r="D24" s="2"/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31</v>
      </c>
      <c r="B34" s="25" t="s">
        <v>182</v>
      </c>
      <c r="C34" s="11" t="s">
        <v>29</v>
      </c>
      <c r="D34" s="11"/>
      <c r="E34" s="13"/>
    </row>
    <row r="35" spans="1:5" x14ac:dyDescent="0.25">
      <c r="A35" s="1" t="s">
        <v>27</v>
      </c>
      <c r="B35" s="23" t="s">
        <v>222</v>
      </c>
    </row>
    <row r="36" spans="1:5" x14ac:dyDescent="0.25">
      <c r="A36" s="1" t="s">
        <v>27</v>
      </c>
      <c r="B36" s="23" t="s">
        <v>250</v>
      </c>
    </row>
    <row r="37" spans="1:5" x14ac:dyDescent="0.25">
      <c r="A37" s="29" t="s">
        <v>27</v>
      </c>
      <c r="B37" s="23" t="s">
        <v>244</v>
      </c>
      <c r="C37" s="29"/>
    </row>
    <row r="38" spans="1:5" s="29" customFormat="1" x14ac:dyDescent="0.25">
      <c r="A38" s="29" t="s">
        <v>27</v>
      </c>
      <c r="B38" s="23" t="s">
        <v>251</v>
      </c>
      <c r="D38" s="2"/>
    </row>
    <row r="39" spans="1:5" s="29" customFormat="1" x14ac:dyDescent="0.25">
      <c r="A39" s="29" t="s">
        <v>27</v>
      </c>
      <c r="B39" s="23" t="s">
        <v>252</v>
      </c>
      <c r="D39" s="2"/>
    </row>
    <row r="40" spans="1:5" s="29" customFormat="1" x14ac:dyDescent="0.25">
      <c r="A40" s="29" t="s">
        <v>27</v>
      </c>
      <c r="B40" s="23" t="s">
        <v>253</v>
      </c>
      <c r="D40" s="2"/>
    </row>
    <row r="42" spans="1:5" s="2" customFormat="1" ht="30" x14ac:dyDescent="0.25">
      <c r="A42" s="11" t="s">
        <v>28</v>
      </c>
      <c r="B42" s="25" t="s">
        <v>65</v>
      </c>
      <c r="C42" s="11" t="s">
        <v>36</v>
      </c>
      <c r="D42" s="11" t="s">
        <v>182</v>
      </c>
      <c r="E42" s="13" t="s">
        <v>61</v>
      </c>
    </row>
    <row r="43" spans="1:5" s="29" customFormat="1" x14ac:dyDescent="0.25">
      <c r="A43" s="29" t="s">
        <v>30</v>
      </c>
      <c r="C43" s="29" t="s">
        <v>180</v>
      </c>
      <c r="D43" s="29" t="s">
        <v>232</v>
      </c>
      <c r="E43" s="2" t="s">
        <v>200</v>
      </c>
    </row>
    <row r="45" spans="1:5" s="2" customFormat="1" ht="60" x14ac:dyDescent="0.25">
      <c r="A45" s="11" t="s">
        <v>33</v>
      </c>
      <c r="B45" s="25" t="s">
        <v>32</v>
      </c>
      <c r="C45" s="11" t="s">
        <v>184</v>
      </c>
      <c r="D45" s="11"/>
      <c r="E45" s="13" t="s">
        <v>161</v>
      </c>
    </row>
    <row r="46" spans="1:5" x14ac:dyDescent="0.25">
      <c r="A46" s="29"/>
      <c r="C46" s="23"/>
    </row>
    <row r="47" spans="1:5" s="29" customFormat="1" x14ac:dyDescent="0.25">
      <c r="B47" s="24"/>
      <c r="D47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22"/>
  <sheetViews>
    <sheetView zoomScaleNormal="100" zoomScalePageLayoutView="120" workbookViewId="0">
      <selection activeCell="F93" sqref="F93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bestFit="1" customWidth="1"/>
    <col min="9" max="9" width="26.42578125" style="4" customWidth="1"/>
    <col min="10" max="10" width="56.42578125" style="4" customWidth="1"/>
    <col min="11" max="11" width="7.14062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21.7109375" style="29" customWidth="1"/>
    <col min="17" max="17" width="11.42578125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83</v>
      </c>
      <c r="L1" s="21"/>
      <c r="M1" s="21"/>
      <c r="N1" s="21"/>
      <c r="O1" s="21"/>
      <c r="P1" s="33" t="s">
        <v>84</v>
      </c>
      <c r="Q1" s="22"/>
      <c r="R1" s="5"/>
      <c r="S1" s="5"/>
      <c r="T1" s="5"/>
      <c r="U1" s="68" t="s">
        <v>41</v>
      </c>
      <c r="V1" s="68"/>
      <c r="W1" s="68"/>
      <c r="X1" s="68"/>
      <c r="Y1" s="68"/>
      <c r="Z1" s="68"/>
    </row>
    <row r="2" spans="1:26" s="8" customFormat="1" ht="15.6" x14ac:dyDescent="0.3">
      <c r="A2" s="8" t="s">
        <v>2</v>
      </c>
      <c r="B2" s="8" t="s">
        <v>35</v>
      </c>
      <c r="C2" s="8" t="s">
        <v>95</v>
      </c>
      <c r="D2" s="8" t="s">
        <v>94</v>
      </c>
      <c r="F2" s="40"/>
      <c r="I2" s="9"/>
      <c r="J2" s="9"/>
    </row>
    <row r="3" spans="1:26" s="14" customFormat="1" ht="63" x14ac:dyDescent="0.25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1" t="s">
        <v>202</v>
      </c>
      <c r="G3" s="15" t="s">
        <v>10</v>
      </c>
      <c r="H3" s="10" t="s">
        <v>6</v>
      </c>
      <c r="I3" s="10" t="s">
        <v>46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233</v>
      </c>
      <c r="P3" s="16" t="s">
        <v>85</v>
      </c>
      <c r="Q3" s="16" t="s">
        <v>86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58" customFormat="1" ht="30" x14ac:dyDescent="0.25">
      <c r="A4" s="80" t="b">
        <v>1</v>
      </c>
      <c r="B4" s="62" t="s">
        <v>207</v>
      </c>
      <c r="C4" s="58" t="s">
        <v>205</v>
      </c>
      <c r="D4" s="58" t="s">
        <v>206</v>
      </c>
      <c r="E4" s="58" t="s">
        <v>45</v>
      </c>
      <c r="H4" s="59"/>
      <c r="I4" s="59"/>
    </row>
    <row r="5" spans="1:26" s="56" customFormat="1" ht="60" outlineLevel="1" x14ac:dyDescent="0.25">
      <c r="A5" s="81"/>
      <c r="B5" s="56" t="s">
        <v>221</v>
      </c>
      <c r="D5" s="56" t="s">
        <v>208</v>
      </c>
      <c r="E5" s="56" t="s">
        <v>210</v>
      </c>
      <c r="G5" s="56" t="s">
        <v>209</v>
      </c>
      <c r="I5" s="56" t="s">
        <v>234</v>
      </c>
      <c r="J5" s="63" t="s">
        <v>248</v>
      </c>
      <c r="K5" s="56" t="s">
        <v>234</v>
      </c>
      <c r="L5" s="56" t="s">
        <v>234</v>
      </c>
      <c r="M5" s="56" t="s">
        <v>234</v>
      </c>
      <c r="N5" s="56" t="s">
        <v>234</v>
      </c>
      <c r="P5" s="56" t="s">
        <v>301</v>
      </c>
      <c r="R5" s="56" t="s">
        <v>216</v>
      </c>
    </row>
    <row r="6" spans="1:26" s="56" customFormat="1" ht="14.45" customHeight="1" outlineLevel="1" x14ac:dyDescent="0.25">
      <c r="A6" s="81"/>
      <c r="B6" s="56" t="s">
        <v>221</v>
      </c>
      <c r="D6" s="56" t="s">
        <v>211</v>
      </c>
      <c r="E6" s="56" t="s">
        <v>225</v>
      </c>
      <c r="G6" s="56" t="s">
        <v>209</v>
      </c>
      <c r="I6" s="56" t="s">
        <v>235</v>
      </c>
      <c r="J6" s="56" t="s">
        <v>236</v>
      </c>
      <c r="K6" s="56" t="s">
        <v>235</v>
      </c>
      <c r="L6" s="56" t="s">
        <v>235</v>
      </c>
      <c r="M6" s="56" t="s">
        <v>235</v>
      </c>
      <c r="N6" s="56" t="s">
        <v>235</v>
      </c>
      <c r="P6" s="56" t="s">
        <v>237</v>
      </c>
      <c r="R6" s="56" t="s">
        <v>216</v>
      </c>
    </row>
    <row r="7" spans="1:26" s="56" customFormat="1" outlineLevel="1" x14ac:dyDescent="0.25">
      <c r="A7" s="81"/>
      <c r="B7" s="56" t="s">
        <v>221</v>
      </c>
      <c r="D7" s="56" t="s">
        <v>213</v>
      </c>
      <c r="E7" s="56" t="s">
        <v>212</v>
      </c>
      <c r="G7" s="56" t="s">
        <v>209</v>
      </c>
      <c r="I7" s="57" t="s">
        <v>238</v>
      </c>
      <c r="J7" s="56" t="s">
        <v>243</v>
      </c>
      <c r="K7" s="57" t="s">
        <v>238</v>
      </c>
      <c r="L7" s="57" t="s">
        <v>238</v>
      </c>
      <c r="M7" s="57" t="s">
        <v>238</v>
      </c>
      <c r="N7" s="57" t="s">
        <v>238</v>
      </c>
      <c r="P7" s="57" t="s">
        <v>239</v>
      </c>
      <c r="R7" s="56" t="s">
        <v>216</v>
      </c>
    </row>
    <row r="8" spans="1:26" s="56" customFormat="1" outlineLevel="1" x14ac:dyDescent="0.25">
      <c r="A8" s="81"/>
      <c r="B8" s="56" t="s">
        <v>221</v>
      </c>
      <c r="D8" s="56" t="s">
        <v>240</v>
      </c>
      <c r="E8" s="56" t="s">
        <v>241</v>
      </c>
      <c r="G8" s="56" t="s">
        <v>209</v>
      </c>
      <c r="I8" s="57" t="s">
        <v>242</v>
      </c>
      <c r="J8" s="56" t="s">
        <v>246</v>
      </c>
      <c r="K8" s="57" t="s">
        <v>242</v>
      </c>
      <c r="L8" s="57" t="s">
        <v>242</v>
      </c>
      <c r="M8" s="57" t="s">
        <v>242</v>
      </c>
      <c r="N8" s="57" t="s">
        <v>242</v>
      </c>
      <c r="P8" s="43" t="s">
        <v>300</v>
      </c>
      <c r="R8" s="56" t="s">
        <v>216</v>
      </c>
    </row>
    <row r="9" spans="1:26" s="61" customFormat="1" ht="15.75" collapsed="1" x14ac:dyDescent="0.25">
      <c r="A9" s="80" t="b">
        <v>0</v>
      </c>
      <c r="B9" s="53" t="s">
        <v>956</v>
      </c>
      <c r="C9" s="60" t="s">
        <v>257</v>
      </c>
      <c r="D9" s="60" t="s">
        <v>257</v>
      </c>
      <c r="E9" s="60" t="s">
        <v>45</v>
      </c>
      <c r="F9" s="60"/>
      <c r="G9" s="60"/>
      <c r="H9" s="60"/>
      <c r="I9" s="60"/>
      <c r="J9" s="60"/>
    </row>
    <row r="10" spans="1:26" s="52" customFormat="1" ht="15.75" hidden="1" outlineLevel="1" x14ac:dyDescent="0.25">
      <c r="A10" s="82"/>
      <c r="B10" s="51" t="s">
        <v>20</v>
      </c>
      <c r="D10" s="51" t="s">
        <v>258</v>
      </c>
      <c r="E10" s="51" t="s">
        <v>259</v>
      </c>
      <c r="F10" s="51"/>
      <c r="G10" s="51" t="s">
        <v>260</v>
      </c>
      <c r="H10" s="51"/>
      <c r="I10" s="53" t="s">
        <v>302</v>
      </c>
      <c r="J10" s="51" t="s">
        <v>303</v>
      </c>
      <c r="K10" s="52" t="s">
        <v>302</v>
      </c>
      <c r="L10" s="52" t="s">
        <v>302</v>
      </c>
      <c r="M10" s="52" t="s">
        <v>302</v>
      </c>
      <c r="N10" s="52" t="s">
        <v>302</v>
      </c>
      <c r="P10" s="52" t="s">
        <v>304</v>
      </c>
      <c r="R10" s="52" t="s">
        <v>216</v>
      </c>
    </row>
    <row r="11" spans="1:26" s="52" customFormat="1" ht="15.75" hidden="1" outlineLevel="1" x14ac:dyDescent="0.25">
      <c r="A11" s="82"/>
      <c r="B11" s="51" t="s">
        <v>20</v>
      </c>
      <c r="D11" s="51" t="s">
        <v>261</v>
      </c>
      <c r="E11" s="51" t="s">
        <v>262</v>
      </c>
      <c r="F11" s="51"/>
      <c r="G11" s="51" t="s">
        <v>256</v>
      </c>
      <c r="H11" s="51"/>
      <c r="I11" s="51" t="s">
        <v>263</v>
      </c>
      <c r="J11" s="51" t="s">
        <v>264</v>
      </c>
      <c r="P11" s="52" t="s">
        <v>305</v>
      </c>
      <c r="R11" s="52" t="s">
        <v>216</v>
      </c>
    </row>
    <row r="12" spans="1:26" s="5" customFormat="1" collapsed="1" x14ac:dyDescent="0.25">
      <c r="A12" s="80" t="b">
        <v>1</v>
      </c>
      <c r="B12" s="5" t="s">
        <v>490</v>
      </c>
      <c r="C12" s="5" t="s">
        <v>491</v>
      </c>
      <c r="D12" s="5" t="s">
        <v>492</v>
      </c>
      <c r="E12" s="5" t="s">
        <v>45</v>
      </c>
      <c r="J12" s="6"/>
    </row>
    <row r="13" spans="1:26" hidden="1" outlineLevel="1" x14ac:dyDescent="0.25">
      <c r="A13" s="83"/>
      <c r="B13" s="46" t="s">
        <v>21</v>
      </c>
      <c r="C13" s="47"/>
      <c r="D13" s="47" t="str">
        <f>"Run Measure " &amp; B12</f>
        <v>Run Measure Advanced Hybrid RTUs</v>
      </c>
      <c r="E13" s="47" t="s">
        <v>217</v>
      </c>
      <c r="G13" s="47" t="s">
        <v>44</v>
      </c>
      <c r="H13" s="47"/>
      <c r="I13" s="47">
        <v>1</v>
      </c>
      <c r="J13" s="29"/>
      <c r="K13" s="29">
        <v>0</v>
      </c>
      <c r="L13" s="29">
        <v>1</v>
      </c>
      <c r="M13" s="29">
        <v>1</v>
      </c>
      <c r="N13" s="29">
        <v>1</v>
      </c>
      <c r="P13" s="29" t="s">
        <v>218</v>
      </c>
      <c r="Q13" s="3"/>
      <c r="R13" s="29" t="s">
        <v>216</v>
      </c>
    </row>
    <row r="14" spans="1:26" s="5" customFormat="1" collapsed="1" x14ac:dyDescent="0.25">
      <c r="A14" s="80" t="b">
        <v>1</v>
      </c>
      <c r="B14" s="5" t="s">
        <v>493</v>
      </c>
      <c r="C14" s="5" t="s">
        <v>494</v>
      </c>
      <c r="D14" s="5" t="s">
        <v>495</v>
      </c>
      <c r="E14" s="5" t="s">
        <v>45</v>
      </c>
      <c r="J14" s="6"/>
    </row>
    <row r="15" spans="1:26" hidden="1" outlineLevel="1" x14ac:dyDescent="0.25">
      <c r="A15" s="83"/>
      <c r="B15" s="46" t="s">
        <v>21</v>
      </c>
      <c r="C15" s="47"/>
      <c r="D15" s="47" t="str">
        <f>"Run Measure " &amp; B14</f>
        <v>Run Measure Advanced Power Strips</v>
      </c>
      <c r="E15" s="47" t="s">
        <v>217</v>
      </c>
      <c r="G15" s="47" t="s">
        <v>44</v>
      </c>
      <c r="H15" s="47"/>
      <c r="I15" s="47">
        <v>1</v>
      </c>
      <c r="J15" s="29"/>
      <c r="K15" s="29">
        <v>0</v>
      </c>
      <c r="L15" s="29">
        <v>1</v>
      </c>
      <c r="M15" s="29">
        <v>1</v>
      </c>
      <c r="N15" s="29">
        <v>1</v>
      </c>
      <c r="P15" s="29" t="s">
        <v>218</v>
      </c>
      <c r="Q15" s="3"/>
      <c r="R15" s="29" t="s">
        <v>216</v>
      </c>
    </row>
    <row r="16" spans="1:26" hidden="1" outlineLevel="1" x14ac:dyDescent="0.25">
      <c r="A16" s="83"/>
      <c r="B16" s="47" t="s">
        <v>20</v>
      </c>
      <c r="C16" s="47"/>
      <c r="D16" s="47" t="s">
        <v>496</v>
      </c>
      <c r="E16" s="47" t="s">
        <v>497</v>
      </c>
      <c r="G16" s="47" t="s">
        <v>43</v>
      </c>
      <c r="H16" s="47"/>
      <c r="I16" s="47">
        <v>0.1</v>
      </c>
    </row>
    <row r="17" spans="1:18" hidden="1" outlineLevel="1" x14ac:dyDescent="0.25">
      <c r="A17" s="83"/>
      <c r="B17" s="47" t="s">
        <v>20</v>
      </c>
      <c r="C17" s="47"/>
      <c r="D17" s="47" t="s">
        <v>498</v>
      </c>
      <c r="E17" s="47" t="s">
        <v>499</v>
      </c>
      <c r="G17" s="47" t="s">
        <v>42</v>
      </c>
      <c r="H17" s="47"/>
      <c r="I17" s="47" t="b">
        <v>1</v>
      </c>
    </row>
    <row r="18" spans="1:18" hidden="1" outlineLevel="1" x14ac:dyDescent="0.25">
      <c r="A18" s="83"/>
      <c r="B18" s="47" t="s">
        <v>20</v>
      </c>
      <c r="C18" s="47"/>
      <c r="D18" s="47" t="s">
        <v>500</v>
      </c>
      <c r="E18" s="47" t="s">
        <v>501</v>
      </c>
      <c r="G18" s="47" t="s">
        <v>43</v>
      </c>
      <c r="H18" s="47" t="s">
        <v>502</v>
      </c>
      <c r="I18" s="47">
        <v>18</v>
      </c>
    </row>
    <row r="19" spans="1:18" hidden="1" outlineLevel="1" x14ac:dyDescent="0.25">
      <c r="A19" s="83"/>
      <c r="B19" s="47" t="s">
        <v>20</v>
      </c>
      <c r="C19" s="47"/>
      <c r="D19" s="47" t="s">
        <v>503</v>
      </c>
      <c r="E19" s="47" t="s">
        <v>504</v>
      </c>
      <c r="G19" s="47" t="s">
        <v>43</v>
      </c>
      <c r="H19" s="47" t="s">
        <v>502</v>
      </c>
      <c r="I19" s="47">
        <v>9</v>
      </c>
    </row>
    <row r="20" spans="1:18" hidden="1" outlineLevel="1" x14ac:dyDescent="0.25">
      <c r="A20" s="83"/>
      <c r="B20" s="47" t="s">
        <v>20</v>
      </c>
      <c r="C20" s="47"/>
      <c r="D20" s="47" t="s">
        <v>505</v>
      </c>
      <c r="E20" s="47" t="s">
        <v>506</v>
      </c>
      <c r="G20" s="47" t="s">
        <v>42</v>
      </c>
      <c r="H20" s="47"/>
      <c r="I20" s="47" t="b">
        <v>1</v>
      </c>
    </row>
    <row r="21" spans="1:18" hidden="1" outlineLevel="1" x14ac:dyDescent="0.25">
      <c r="A21" s="83"/>
      <c r="B21" s="47" t="s">
        <v>20</v>
      </c>
      <c r="C21" s="47"/>
      <c r="D21" s="47" t="s">
        <v>507</v>
      </c>
      <c r="E21" s="47" t="s">
        <v>508</v>
      </c>
      <c r="G21" s="47" t="s">
        <v>43</v>
      </c>
      <c r="H21" s="47" t="s">
        <v>502</v>
      </c>
      <c r="I21" s="47">
        <v>18</v>
      </c>
    </row>
    <row r="22" spans="1:18" hidden="1" outlineLevel="1" x14ac:dyDescent="0.25">
      <c r="A22" s="83"/>
      <c r="B22" s="47" t="s">
        <v>20</v>
      </c>
      <c r="C22" s="47"/>
      <c r="D22" s="47" t="s">
        <v>509</v>
      </c>
      <c r="E22" s="47" t="s">
        <v>510</v>
      </c>
      <c r="G22" s="47" t="s">
        <v>43</v>
      </c>
      <c r="H22" s="47" t="s">
        <v>502</v>
      </c>
      <c r="I22" s="47">
        <v>9</v>
      </c>
    </row>
    <row r="23" spans="1:18" hidden="1" outlineLevel="1" x14ac:dyDescent="0.25">
      <c r="A23" s="83"/>
      <c r="B23" s="47" t="s">
        <v>20</v>
      </c>
      <c r="C23" s="47"/>
      <c r="D23" s="47" t="s">
        <v>511</v>
      </c>
      <c r="E23" s="47" t="s">
        <v>512</v>
      </c>
      <c r="G23" s="47" t="s">
        <v>42</v>
      </c>
      <c r="H23" s="47"/>
      <c r="I23" s="47" t="b">
        <v>1</v>
      </c>
    </row>
    <row r="24" spans="1:18" hidden="1" outlineLevel="1" x14ac:dyDescent="0.25">
      <c r="A24" s="83"/>
      <c r="B24" s="47" t="s">
        <v>20</v>
      </c>
      <c r="C24" s="47"/>
      <c r="D24" s="47" t="s">
        <v>513</v>
      </c>
      <c r="E24" s="47" t="s">
        <v>514</v>
      </c>
      <c r="G24" s="47" t="s">
        <v>43</v>
      </c>
      <c r="H24" s="47" t="s">
        <v>502</v>
      </c>
      <c r="I24" s="47">
        <v>18</v>
      </c>
    </row>
    <row r="25" spans="1:18" hidden="1" outlineLevel="1" x14ac:dyDescent="0.25">
      <c r="A25" s="83"/>
      <c r="B25" s="47" t="s">
        <v>20</v>
      </c>
      <c r="C25" s="47"/>
      <c r="D25" s="47" t="s">
        <v>515</v>
      </c>
      <c r="E25" s="47" t="s">
        <v>516</v>
      </c>
      <c r="G25" s="47" t="s">
        <v>43</v>
      </c>
      <c r="H25" s="47" t="s">
        <v>502</v>
      </c>
      <c r="I25" s="47">
        <v>9</v>
      </c>
    </row>
    <row r="26" spans="1:18" s="5" customFormat="1" collapsed="1" x14ac:dyDescent="0.25">
      <c r="A26" s="80" t="b">
        <v>0</v>
      </c>
      <c r="B26" s="5" t="s">
        <v>517</v>
      </c>
      <c r="C26" s="5" t="s">
        <v>518</v>
      </c>
      <c r="D26" s="5" t="s">
        <v>519</v>
      </c>
      <c r="E26" s="5" t="s">
        <v>254</v>
      </c>
      <c r="J26" s="6"/>
    </row>
    <row r="27" spans="1:18" hidden="1" outlineLevel="1" x14ac:dyDescent="0.25">
      <c r="A27" s="83"/>
      <c r="B27" s="46" t="s">
        <v>21</v>
      </c>
      <c r="C27" s="47"/>
      <c r="D27" s="47" t="str">
        <f>"Run Measure " &amp; B26</f>
        <v>Run Measure Advanced RTU Controls</v>
      </c>
      <c r="E27" s="47" t="s">
        <v>217</v>
      </c>
      <c r="G27" s="47" t="s">
        <v>44</v>
      </c>
      <c r="H27" s="47"/>
      <c r="I27" s="47">
        <v>1</v>
      </c>
      <c r="J27" s="29"/>
      <c r="K27" s="29">
        <v>0</v>
      </c>
      <c r="L27" s="29">
        <v>1</v>
      </c>
      <c r="M27" s="29">
        <v>1</v>
      </c>
      <c r="N27" s="29">
        <v>1</v>
      </c>
      <c r="P27" s="29" t="s">
        <v>218</v>
      </c>
      <c r="Q27" s="3"/>
      <c r="R27" s="29" t="s">
        <v>216</v>
      </c>
    </row>
    <row r="28" spans="1:18" s="5" customFormat="1" collapsed="1" x14ac:dyDescent="0.25">
      <c r="A28" s="80" t="b">
        <v>1</v>
      </c>
      <c r="B28" s="5" t="s">
        <v>520</v>
      </c>
      <c r="C28" s="5" t="s">
        <v>521</v>
      </c>
      <c r="D28" s="5" t="s">
        <v>522</v>
      </c>
      <c r="E28" s="5" t="s">
        <v>45</v>
      </c>
      <c r="J28" s="6"/>
    </row>
    <row r="29" spans="1:18" hidden="1" outlineLevel="1" x14ac:dyDescent="0.25">
      <c r="A29" s="83"/>
      <c r="B29" s="46" t="s">
        <v>21</v>
      </c>
      <c r="C29" s="47"/>
      <c r="D29" s="47" t="str">
        <f>"Run Measure " &amp; B28</f>
        <v>Run Measure Advanced Windows</v>
      </c>
      <c r="E29" s="47" t="s">
        <v>217</v>
      </c>
      <c r="G29" s="47" t="s">
        <v>44</v>
      </c>
      <c r="H29" s="47"/>
      <c r="I29" s="47">
        <v>1</v>
      </c>
      <c r="J29" s="29"/>
      <c r="K29" s="29">
        <v>0</v>
      </c>
      <c r="L29" s="29">
        <v>1</v>
      </c>
      <c r="M29" s="29">
        <v>1</v>
      </c>
      <c r="N29" s="29">
        <v>1</v>
      </c>
      <c r="P29" s="29" t="s">
        <v>218</v>
      </c>
      <c r="Q29" s="3"/>
      <c r="R29" s="29" t="s">
        <v>216</v>
      </c>
    </row>
    <row r="30" spans="1:18" hidden="1" outlineLevel="1" x14ac:dyDescent="0.25">
      <c r="A30" s="83"/>
      <c r="B30" s="47" t="s">
        <v>20</v>
      </c>
      <c r="C30" s="47"/>
      <c r="D30" s="47" t="s">
        <v>523</v>
      </c>
      <c r="E30" s="47" t="s">
        <v>524</v>
      </c>
      <c r="G30" s="47" t="s">
        <v>43</v>
      </c>
      <c r="H30" s="47" t="s">
        <v>227</v>
      </c>
      <c r="I30" s="47">
        <v>10</v>
      </c>
    </row>
    <row r="31" spans="1:18" hidden="1" outlineLevel="1" x14ac:dyDescent="0.25">
      <c r="A31" s="83"/>
      <c r="B31" s="47" t="s">
        <v>20</v>
      </c>
      <c r="C31" s="47"/>
      <c r="D31" s="47" t="s">
        <v>525</v>
      </c>
      <c r="E31" s="47" t="s">
        <v>526</v>
      </c>
      <c r="G31" s="47" t="s">
        <v>43</v>
      </c>
      <c r="H31" s="47"/>
      <c r="I31" s="47">
        <v>0.5</v>
      </c>
    </row>
    <row r="32" spans="1:18" hidden="1" outlineLevel="1" x14ac:dyDescent="0.25">
      <c r="A32" s="83"/>
      <c r="B32" s="47" t="s">
        <v>20</v>
      </c>
      <c r="C32" s="47"/>
      <c r="D32" s="47" t="s">
        <v>527</v>
      </c>
      <c r="E32" s="47" t="s">
        <v>528</v>
      </c>
      <c r="G32" s="47" t="s">
        <v>43</v>
      </c>
      <c r="H32" s="47"/>
      <c r="I32" s="47">
        <v>0.6</v>
      </c>
    </row>
    <row r="33" spans="1:18" s="5" customFormat="1" collapsed="1" x14ac:dyDescent="0.25">
      <c r="A33" s="80" t="b">
        <v>1</v>
      </c>
      <c r="B33" s="5" t="s">
        <v>529</v>
      </c>
      <c r="C33" s="5" t="s">
        <v>530</v>
      </c>
      <c r="D33" s="5" t="s">
        <v>531</v>
      </c>
      <c r="E33" s="5" t="s">
        <v>45</v>
      </c>
      <c r="J33" s="6"/>
    </row>
    <row r="34" spans="1:18" hidden="1" outlineLevel="1" x14ac:dyDescent="0.25">
      <c r="A34" s="83"/>
      <c r="B34" s="46" t="s">
        <v>21</v>
      </c>
      <c r="C34" s="47"/>
      <c r="D34" s="47" t="str">
        <f>"Run Measure " &amp; B33</f>
        <v>Run Measure Brushless DC Compressor Motors</v>
      </c>
      <c r="E34" s="47" t="s">
        <v>217</v>
      </c>
      <c r="G34" s="47" t="s">
        <v>44</v>
      </c>
      <c r="H34" s="47"/>
      <c r="I34" s="47">
        <v>1</v>
      </c>
      <c r="J34" s="29"/>
      <c r="K34" s="29">
        <v>0</v>
      </c>
      <c r="L34" s="29">
        <v>1</v>
      </c>
      <c r="M34" s="29">
        <v>1</v>
      </c>
      <c r="N34" s="29">
        <v>1</v>
      </c>
      <c r="P34" s="29" t="s">
        <v>218</v>
      </c>
      <c r="Q34" s="3"/>
      <c r="R34" s="29" t="s">
        <v>216</v>
      </c>
    </row>
    <row r="35" spans="1:18" hidden="1" outlineLevel="1" x14ac:dyDescent="0.25">
      <c r="A35" s="83"/>
      <c r="B35" s="47" t="s">
        <v>20</v>
      </c>
      <c r="C35" s="47"/>
      <c r="D35" s="47" t="s">
        <v>532</v>
      </c>
      <c r="E35" s="47" t="s">
        <v>533</v>
      </c>
      <c r="G35" s="47" t="s">
        <v>43</v>
      </c>
      <c r="H35" s="47" t="s">
        <v>534</v>
      </c>
      <c r="I35" s="47">
        <v>2</v>
      </c>
    </row>
    <row r="36" spans="1:18" s="5" customFormat="1" collapsed="1" x14ac:dyDescent="0.25">
      <c r="A36" s="80" t="b">
        <v>1</v>
      </c>
      <c r="B36" s="5" t="s">
        <v>535</v>
      </c>
      <c r="C36" s="5" t="s">
        <v>536</v>
      </c>
      <c r="D36" s="5" t="s">
        <v>537</v>
      </c>
      <c r="E36" s="5" t="s">
        <v>45</v>
      </c>
      <c r="J36" s="6"/>
    </row>
    <row r="37" spans="1:18" hidden="1" outlineLevel="1" x14ac:dyDescent="0.25">
      <c r="A37" s="83"/>
      <c r="B37" s="29" t="s">
        <v>21</v>
      </c>
      <c r="C37" s="47"/>
      <c r="D37" s="47" t="str">
        <f>"Run Measure " &amp; B36</f>
        <v>Run Measure Chilled Water Pump Differential Pressure Reset</v>
      </c>
      <c r="E37" s="47" t="s">
        <v>217</v>
      </c>
      <c r="G37" s="47" t="s">
        <v>44</v>
      </c>
      <c r="H37" s="47"/>
      <c r="I37" s="47">
        <v>1</v>
      </c>
      <c r="J37" s="29"/>
      <c r="K37" s="29">
        <v>0</v>
      </c>
      <c r="L37" s="29">
        <v>1</v>
      </c>
      <c r="M37" s="29">
        <v>1</v>
      </c>
      <c r="N37" s="29">
        <v>1</v>
      </c>
      <c r="P37" s="29" t="s">
        <v>218</v>
      </c>
      <c r="Q37" s="3"/>
      <c r="R37" s="29" t="s">
        <v>216</v>
      </c>
    </row>
    <row r="38" spans="1:18" s="5" customFormat="1" collapsed="1" x14ac:dyDescent="0.25">
      <c r="A38" s="80" t="b">
        <v>1</v>
      </c>
      <c r="B38" s="5" t="s">
        <v>538</v>
      </c>
      <c r="C38" s="5" t="s">
        <v>539</v>
      </c>
      <c r="D38" s="5" t="s">
        <v>540</v>
      </c>
      <c r="E38" s="5" t="s">
        <v>45</v>
      </c>
      <c r="J38" s="6"/>
    </row>
    <row r="39" spans="1:18" hidden="1" outlineLevel="1" x14ac:dyDescent="0.25">
      <c r="A39" s="83"/>
      <c r="B39" s="46" t="s">
        <v>21</v>
      </c>
      <c r="C39" s="47"/>
      <c r="D39" s="47" t="str">
        <f>"Run Measure " &amp; B38</f>
        <v>Run Measure Chilled Water Supply Temperature Reset</v>
      </c>
      <c r="E39" s="47" t="s">
        <v>217</v>
      </c>
      <c r="G39" s="47" t="s">
        <v>44</v>
      </c>
      <c r="H39" s="47"/>
      <c r="I39" s="47">
        <v>1</v>
      </c>
      <c r="J39" s="29"/>
      <c r="K39" s="29">
        <v>0</v>
      </c>
      <c r="L39" s="29">
        <v>1</v>
      </c>
      <c r="M39" s="29">
        <v>1</v>
      </c>
      <c r="N39" s="29">
        <v>1</v>
      </c>
      <c r="P39" s="29" t="s">
        <v>218</v>
      </c>
      <c r="Q39" s="3"/>
      <c r="R39" s="29" t="s">
        <v>216</v>
      </c>
    </row>
    <row r="40" spans="1:18" s="5" customFormat="1" collapsed="1" x14ac:dyDescent="0.25">
      <c r="A40" s="80" t="b">
        <v>1</v>
      </c>
      <c r="B40" s="5" t="s">
        <v>541</v>
      </c>
      <c r="C40" s="5" t="s">
        <v>542</v>
      </c>
      <c r="D40" s="5" t="s">
        <v>543</v>
      </c>
      <c r="E40" s="5" t="s">
        <v>45</v>
      </c>
      <c r="J40" s="6"/>
    </row>
    <row r="41" spans="1:18" hidden="1" outlineLevel="1" x14ac:dyDescent="0.25">
      <c r="A41" s="83"/>
      <c r="B41" s="46" t="s">
        <v>21</v>
      </c>
      <c r="C41" s="47"/>
      <c r="D41" s="47" t="str">
        <f>"Run Measure " &amp; B40</f>
        <v>Run Measure Close Outdoor Air Damper During Unoccupied Periods</v>
      </c>
      <c r="E41" s="47" t="s">
        <v>217</v>
      </c>
      <c r="G41" s="47" t="s">
        <v>44</v>
      </c>
      <c r="H41" s="47"/>
      <c r="I41" s="47">
        <v>1</v>
      </c>
      <c r="J41" s="29"/>
      <c r="K41" s="29">
        <v>0</v>
      </c>
      <c r="L41" s="29">
        <v>1</v>
      </c>
      <c r="M41" s="29">
        <v>1</v>
      </c>
      <c r="N41" s="29">
        <v>1</v>
      </c>
      <c r="P41" s="29" t="s">
        <v>218</v>
      </c>
      <c r="Q41" s="3"/>
      <c r="R41" s="29" t="s">
        <v>216</v>
      </c>
    </row>
    <row r="42" spans="1:18" s="5" customFormat="1" collapsed="1" x14ac:dyDescent="0.25">
      <c r="A42" s="80" t="b">
        <v>1</v>
      </c>
      <c r="B42" s="5" t="s">
        <v>544</v>
      </c>
      <c r="C42" s="5" t="s">
        <v>545</v>
      </c>
      <c r="D42" s="5" t="s">
        <v>546</v>
      </c>
      <c r="E42" s="5" t="s">
        <v>45</v>
      </c>
      <c r="J42" s="6"/>
    </row>
    <row r="43" spans="1:18" hidden="1" outlineLevel="1" x14ac:dyDescent="0.25">
      <c r="A43" s="83"/>
      <c r="B43" s="46" t="s">
        <v>21</v>
      </c>
      <c r="C43" s="47"/>
      <c r="D43" s="47" t="str">
        <f>"Run Measure " &amp; B42</f>
        <v>Run Measure Cold Climate Heat Pumps</v>
      </c>
      <c r="E43" s="47" t="s">
        <v>217</v>
      </c>
      <c r="G43" s="47" t="s">
        <v>44</v>
      </c>
      <c r="H43" s="47"/>
      <c r="I43" s="47">
        <v>1</v>
      </c>
      <c r="J43" s="29"/>
      <c r="K43" s="29">
        <v>0</v>
      </c>
      <c r="L43" s="29">
        <v>1</v>
      </c>
      <c r="M43" s="29">
        <v>1</v>
      </c>
      <c r="N43" s="29">
        <v>1</v>
      </c>
      <c r="P43" s="29" t="s">
        <v>218</v>
      </c>
      <c r="Q43" s="3"/>
      <c r="R43" s="29" t="s">
        <v>216</v>
      </c>
    </row>
    <row r="44" spans="1:18" s="5" customFormat="1" collapsed="1" x14ac:dyDescent="0.25">
      <c r="A44" s="80" t="b">
        <v>1</v>
      </c>
      <c r="B44" s="5" t="s">
        <v>547</v>
      </c>
      <c r="C44" s="5" t="s">
        <v>548</v>
      </c>
      <c r="D44" s="5" t="s">
        <v>549</v>
      </c>
      <c r="E44" s="5" t="s">
        <v>45</v>
      </c>
      <c r="J44" s="6"/>
    </row>
    <row r="45" spans="1:18" hidden="1" outlineLevel="1" x14ac:dyDescent="0.25">
      <c r="A45" s="83"/>
      <c r="B45" s="46" t="s">
        <v>21</v>
      </c>
      <c r="C45" s="47"/>
      <c r="D45" s="47" t="str">
        <f>"Run Measure " &amp; B44</f>
        <v>Run Measure Commercial Lighting to Current LEDs</v>
      </c>
      <c r="E45" s="47" t="s">
        <v>217</v>
      </c>
      <c r="G45" s="47" t="s">
        <v>44</v>
      </c>
      <c r="H45" s="47"/>
      <c r="I45" s="47">
        <v>1</v>
      </c>
      <c r="J45" s="29"/>
      <c r="K45" s="29">
        <v>0</v>
      </c>
      <c r="L45" s="29">
        <v>1</v>
      </c>
      <c r="M45" s="29">
        <v>1</v>
      </c>
      <c r="N45" s="29">
        <v>1</v>
      </c>
      <c r="P45" s="29" t="s">
        <v>218</v>
      </c>
      <c r="Q45" s="3"/>
      <c r="R45" s="29" t="s">
        <v>216</v>
      </c>
    </row>
    <row r="46" spans="1:18" s="5" customFormat="1" collapsed="1" x14ac:dyDescent="0.25">
      <c r="A46" s="80" t="b">
        <v>1</v>
      </c>
      <c r="B46" s="5" t="s">
        <v>550</v>
      </c>
      <c r="C46" s="5" t="s">
        <v>551</v>
      </c>
      <c r="D46" s="5" t="s">
        <v>552</v>
      </c>
      <c r="E46" s="5" t="s">
        <v>45</v>
      </c>
      <c r="J46" s="6"/>
    </row>
    <row r="47" spans="1:18" hidden="1" outlineLevel="1" x14ac:dyDescent="0.25">
      <c r="A47" s="83"/>
      <c r="B47" s="46" t="s">
        <v>21</v>
      </c>
      <c r="C47" s="47"/>
      <c r="D47" s="47" t="str">
        <f>"Run Measure " &amp; B46</f>
        <v>Run Measure Commercial Lighting to ET2020 LEDs</v>
      </c>
      <c r="E47" s="47" t="s">
        <v>217</v>
      </c>
      <c r="G47" s="47" t="s">
        <v>44</v>
      </c>
      <c r="H47" s="47"/>
      <c r="I47" s="47">
        <v>1</v>
      </c>
      <c r="J47" s="29"/>
      <c r="K47" s="29">
        <v>0</v>
      </c>
      <c r="L47" s="29">
        <v>1</v>
      </c>
      <c r="M47" s="29">
        <v>1</v>
      </c>
      <c r="N47" s="29">
        <v>1</v>
      </c>
      <c r="P47" s="29" t="s">
        <v>218</v>
      </c>
      <c r="Q47" s="3"/>
      <c r="R47" s="29" t="s">
        <v>216</v>
      </c>
    </row>
    <row r="48" spans="1:18" s="5" customFormat="1" collapsed="1" x14ac:dyDescent="0.25">
      <c r="A48" s="80" t="b">
        <v>1</v>
      </c>
      <c r="B48" s="5" t="s">
        <v>553</v>
      </c>
      <c r="C48" s="5" t="s">
        <v>554</v>
      </c>
      <c r="D48" s="5" t="s">
        <v>555</v>
      </c>
      <c r="E48" s="5" t="s">
        <v>254</v>
      </c>
      <c r="J48" s="6"/>
    </row>
    <row r="49" spans="1:18" hidden="1" outlineLevel="1" x14ac:dyDescent="0.25">
      <c r="A49" s="83"/>
      <c r="B49" s="46" t="s">
        <v>21</v>
      </c>
      <c r="C49" s="47"/>
      <c r="D49" s="47" t="str">
        <f>"Run Measure " &amp; B48</f>
        <v>Run Measure Condenser Water Temperature Reset</v>
      </c>
      <c r="E49" s="47" t="s">
        <v>217</v>
      </c>
      <c r="G49" s="47" t="s">
        <v>44</v>
      </c>
      <c r="H49" s="47"/>
      <c r="I49" s="47">
        <v>1</v>
      </c>
      <c r="J49" s="29"/>
      <c r="K49" s="29">
        <v>0</v>
      </c>
      <c r="L49" s="29">
        <v>1</v>
      </c>
      <c r="M49" s="29">
        <v>1</v>
      </c>
      <c r="N49" s="29">
        <v>1</v>
      </c>
      <c r="P49" s="29" t="s">
        <v>218</v>
      </c>
      <c r="Q49" s="3"/>
      <c r="R49" s="29" t="s">
        <v>216</v>
      </c>
    </row>
    <row r="50" spans="1:18" s="5" customFormat="1" collapsed="1" x14ac:dyDescent="0.25">
      <c r="A50" s="80" t="b">
        <v>1</v>
      </c>
      <c r="B50" s="5" t="s">
        <v>556</v>
      </c>
      <c r="C50" s="5" t="s">
        <v>557</v>
      </c>
      <c r="D50" s="5" t="s">
        <v>558</v>
      </c>
      <c r="E50" s="5" t="s">
        <v>45</v>
      </c>
      <c r="J50" s="6"/>
    </row>
    <row r="51" spans="1:18" hidden="1" outlineLevel="1" x14ac:dyDescent="0.25">
      <c r="A51" s="83"/>
      <c r="B51" s="46" t="s">
        <v>21</v>
      </c>
      <c r="C51" s="47"/>
      <c r="D51" s="47" t="str">
        <f>"Run Measure " &amp; B50</f>
        <v>Run Measure Controllable Power Outlets</v>
      </c>
      <c r="E51" s="47" t="s">
        <v>217</v>
      </c>
      <c r="G51" s="47" t="s">
        <v>44</v>
      </c>
      <c r="H51" s="47"/>
      <c r="I51" s="47">
        <v>1</v>
      </c>
      <c r="J51" s="29"/>
      <c r="K51" s="29">
        <v>0</v>
      </c>
      <c r="L51" s="29">
        <v>1</v>
      </c>
      <c r="M51" s="29">
        <v>1</v>
      </c>
      <c r="N51" s="29">
        <v>1</v>
      </c>
      <c r="P51" s="29" t="s">
        <v>218</v>
      </c>
      <c r="Q51" s="3"/>
      <c r="R51" s="29" t="s">
        <v>216</v>
      </c>
    </row>
    <row r="52" spans="1:18" hidden="1" outlineLevel="1" x14ac:dyDescent="0.25">
      <c r="A52" s="83"/>
      <c r="B52" s="47" t="s">
        <v>20</v>
      </c>
      <c r="C52" s="47"/>
      <c r="D52" s="47" t="s">
        <v>496</v>
      </c>
      <c r="E52" s="47" t="s">
        <v>497</v>
      </c>
      <c r="G52" s="47" t="s">
        <v>43</v>
      </c>
      <c r="H52" s="47"/>
      <c r="I52" s="47">
        <v>0.1</v>
      </c>
    </row>
    <row r="53" spans="1:18" hidden="1" outlineLevel="1" x14ac:dyDescent="0.25">
      <c r="A53" s="83"/>
      <c r="B53" s="47" t="s">
        <v>20</v>
      </c>
      <c r="C53" s="47"/>
      <c r="D53" s="47" t="s">
        <v>498</v>
      </c>
      <c r="E53" s="47" t="s">
        <v>499</v>
      </c>
      <c r="G53" s="47" t="s">
        <v>42</v>
      </c>
      <c r="H53" s="47"/>
      <c r="I53" s="47" t="b">
        <v>1</v>
      </c>
    </row>
    <row r="54" spans="1:18" hidden="1" outlineLevel="1" x14ac:dyDescent="0.25">
      <c r="A54" s="83"/>
      <c r="B54" s="47" t="s">
        <v>20</v>
      </c>
      <c r="C54" s="47"/>
      <c r="D54" s="47" t="s">
        <v>500</v>
      </c>
      <c r="E54" s="47" t="s">
        <v>501</v>
      </c>
      <c r="G54" s="47" t="s">
        <v>43</v>
      </c>
      <c r="H54" s="47" t="s">
        <v>502</v>
      </c>
      <c r="I54" s="47">
        <v>18</v>
      </c>
    </row>
    <row r="55" spans="1:18" hidden="1" outlineLevel="1" x14ac:dyDescent="0.25">
      <c r="A55" s="83"/>
      <c r="B55" s="47" t="s">
        <v>20</v>
      </c>
      <c r="C55" s="47"/>
      <c r="D55" s="47" t="s">
        <v>503</v>
      </c>
      <c r="E55" s="47" t="s">
        <v>504</v>
      </c>
      <c r="G55" s="47" t="s">
        <v>43</v>
      </c>
      <c r="H55" s="47" t="s">
        <v>502</v>
      </c>
      <c r="I55" s="47">
        <v>9</v>
      </c>
    </row>
    <row r="56" spans="1:18" hidden="1" outlineLevel="1" x14ac:dyDescent="0.25">
      <c r="A56" s="83"/>
      <c r="B56" s="47" t="s">
        <v>20</v>
      </c>
      <c r="C56" s="47"/>
      <c r="D56" s="47" t="s">
        <v>505</v>
      </c>
      <c r="E56" s="47" t="s">
        <v>506</v>
      </c>
      <c r="G56" s="47" t="s">
        <v>42</v>
      </c>
      <c r="H56" s="47"/>
      <c r="I56" s="47" t="b">
        <v>1</v>
      </c>
    </row>
    <row r="57" spans="1:18" hidden="1" outlineLevel="1" x14ac:dyDescent="0.25">
      <c r="A57" s="83"/>
      <c r="B57" s="47" t="s">
        <v>20</v>
      </c>
      <c r="C57" s="47"/>
      <c r="D57" s="47" t="s">
        <v>507</v>
      </c>
      <c r="E57" s="47" t="s">
        <v>508</v>
      </c>
      <c r="G57" s="47" t="s">
        <v>43</v>
      </c>
      <c r="H57" s="47" t="s">
        <v>502</v>
      </c>
      <c r="I57" s="47">
        <v>18</v>
      </c>
    </row>
    <row r="58" spans="1:18" hidden="1" outlineLevel="1" x14ac:dyDescent="0.25">
      <c r="A58" s="83"/>
      <c r="B58" s="47" t="s">
        <v>20</v>
      </c>
      <c r="C58" s="47"/>
      <c r="D58" s="47" t="s">
        <v>509</v>
      </c>
      <c r="E58" s="47" t="s">
        <v>510</v>
      </c>
      <c r="G58" s="47" t="s">
        <v>43</v>
      </c>
      <c r="H58" s="47" t="s">
        <v>502</v>
      </c>
      <c r="I58" s="47">
        <v>9</v>
      </c>
    </row>
    <row r="59" spans="1:18" hidden="1" outlineLevel="1" x14ac:dyDescent="0.25">
      <c r="A59" s="83"/>
      <c r="B59" s="47" t="s">
        <v>20</v>
      </c>
      <c r="C59" s="47"/>
      <c r="D59" s="47" t="s">
        <v>511</v>
      </c>
      <c r="E59" s="47" t="s">
        <v>512</v>
      </c>
      <c r="G59" s="47" t="s">
        <v>42</v>
      </c>
      <c r="H59" s="47"/>
      <c r="I59" s="47" t="b">
        <v>1</v>
      </c>
    </row>
    <row r="60" spans="1:18" hidden="1" outlineLevel="1" x14ac:dyDescent="0.25">
      <c r="A60" s="83"/>
      <c r="B60" s="47" t="s">
        <v>20</v>
      </c>
      <c r="C60" s="47"/>
      <c r="D60" s="47" t="s">
        <v>513</v>
      </c>
      <c r="E60" s="47" t="s">
        <v>514</v>
      </c>
      <c r="G60" s="47" t="s">
        <v>43</v>
      </c>
      <c r="H60" s="47" t="s">
        <v>502</v>
      </c>
      <c r="I60" s="47">
        <v>18</v>
      </c>
    </row>
    <row r="61" spans="1:18" hidden="1" outlineLevel="1" x14ac:dyDescent="0.25">
      <c r="A61" s="83"/>
      <c r="B61" s="47" t="s">
        <v>20</v>
      </c>
      <c r="C61" s="47"/>
      <c r="D61" s="47" t="s">
        <v>515</v>
      </c>
      <c r="E61" s="47" t="s">
        <v>516</v>
      </c>
      <c r="G61" s="47" t="s">
        <v>43</v>
      </c>
      <c r="H61" s="47" t="s">
        <v>502</v>
      </c>
      <c r="I61" s="47">
        <v>9</v>
      </c>
    </row>
    <row r="62" spans="1:18" s="69" customFormat="1" collapsed="1" x14ac:dyDescent="0.25">
      <c r="A62" s="80" t="b">
        <v>1</v>
      </c>
      <c r="B62" s="69" t="s">
        <v>559</v>
      </c>
      <c r="C62" s="69" t="s">
        <v>560</v>
      </c>
      <c r="D62" s="69" t="s">
        <v>561</v>
      </c>
      <c r="E62" s="69" t="s">
        <v>45</v>
      </c>
      <c r="J62" s="70"/>
    </row>
    <row r="63" spans="1:18" hidden="1" outlineLevel="1" x14ac:dyDescent="0.25">
      <c r="A63" s="83"/>
      <c r="B63" s="46" t="s">
        <v>21</v>
      </c>
      <c r="C63" s="47"/>
      <c r="D63" s="47" t="str">
        <f>"Run Measure " &amp; B62</f>
        <v>Run Measure Cool Roof</v>
      </c>
      <c r="E63" s="47" t="s">
        <v>217</v>
      </c>
      <c r="G63" s="47" t="s">
        <v>44</v>
      </c>
      <c r="H63" s="47"/>
      <c r="I63" s="47">
        <v>1</v>
      </c>
      <c r="J63" s="29"/>
      <c r="K63" s="29">
        <v>0</v>
      </c>
      <c r="L63" s="29">
        <v>1</v>
      </c>
      <c r="M63" s="29">
        <v>1</v>
      </c>
      <c r="N63" s="29">
        <v>1</v>
      </c>
      <c r="P63" s="29" t="s">
        <v>218</v>
      </c>
      <c r="Q63" s="3"/>
      <c r="R63" s="29" t="s">
        <v>216</v>
      </c>
    </row>
    <row r="64" spans="1:18" hidden="1" outlineLevel="1" x14ac:dyDescent="0.25">
      <c r="A64" s="83"/>
      <c r="B64" s="47" t="s">
        <v>20</v>
      </c>
      <c r="C64" s="47"/>
      <c r="D64" s="47" t="s">
        <v>562</v>
      </c>
      <c r="E64" s="47" t="s">
        <v>563</v>
      </c>
      <c r="G64" s="47" t="s">
        <v>43</v>
      </c>
      <c r="H64" s="47"/>
      <c r="I64" s="47">
        <v>0.75</v>
      </c>
    </row>
    <row r="65" spans="1:18" hidden="1" outlineLevel="1" x14ac:dyDescent="0.25">
      <c r="A65" s="83"/>
      <c r="B65" s="47" t="s">
        <v>20</v>
      </c>
      <c r="C65" s="47"/>
      <c r="D65" s="47" t="s">
        <v>564</v>
      </c>
      <c r="E65" s="47" t="s">
        <v>565</v>
      </c>
      <c r="G65" s="47" t="s">
        <v>43</v>
      </c>
      <c r="H65" s="47"/>
      <c r="I65" s="47">
        <v>0.45</v>
      </c>
    </row>
    <row r="66" spans="1:18" hidden="1" outlineLevel="1" x14ac:dyDescent="0.25">
      <c r="A66" s="83"/>
      <c r="B66" s="47" t="s">
        <v>20</v>
      </c>
      <c r="C66" s="47"/>
      <c r="D66" s="47" t="s">
        <v>566</v>
      </c>
      <c r="E66" s="47" t="s">
        <v>567</v>
      </c>
      <c r="G66" s="47" t="s">
        <v>43</v>
      </c>
      <c r="H66" s="47"/>
      <c r="I66" s="47">
        <v>0.45</v>
      </c>
    </row>
    <row r="67" spans="1:18" s="69" customFormat="1" collapsed="1" x14ac:dyDescent="0.25">
      <c r="A67" s="80" t="b">
        <v>1</v>
      </c>
      <c r="B67" s="69" t="s">
        <v>568</v>
      </c>
      <c r="C67" s="69" t="s">
        <v>569</v>
      </c>
      <c r="D67" s="69" t="s">
        <v>570</v>
      </c>
      <c r="E67" s="69" t="s">
        <v>45</v>
      </c>
      <c r="J67" s="70"/>
    </row>
    <row r="68" spans="1:18" hidden="1" outlineLevel="1" x14ac:dyDescent="0.25">
      <c r="A68" s="83"/>
      <c r="B68" s="46" t="s">
        <v>21</v>
      </c>
      <c r="C68" s="47"/>
      <c r="D68" s="47" t="str">
        <f>"Run Measure " &amp; B67</f>
        <v>Run Measure Correct HVAC Operations Schedule</v>
      </c>
      <c r="E68" s="47" t="s">
        <v>217</v>
      </c>
      <c r="G68" s="47" t="s">
        <v>44</v>
      </c>
      <c r="H68" s="47"/>
      <c r="I68" s="47">
        <v>1</v>
      </c>
      <c r="J68" s="29"/>
      <c r="K68" s="29">
        <v>0</v>
      </c>
      <c r="L68" s="29">
        <v>1</v>
      </c>
      <c r="M68" s="29">
        <v>1</v>
      </c>
      <c r="N68" s="29">
        <v>1</v>
      </c>
      <c r="P68" s="29" t="s">
        <v>218</v>
      </c>
      <c r="Q68" s="3"/>
      <c r="R68" s="29" t="s">
        <v>216</v>
      </c>
    </row>
    <row r="69" spans="1:18" s="69" customFormat="1" collapsed="1" x14ac:dyDescent="0.25">
      <c r="A69" s="80" t="b">
        <v>1</v>
      </c>
      <c r="B69" s="69" t="s">
        <v>571</v>
      </c>
      <c r="C69" s="69" t="s">
        <v>572</v>
      </c>
      <c r="D69" s="69" t="s">
        <v>573</v>
      </c>
      <c r="E69" s="69" t="s">
        <v>45</v>
      </c>
      <c r="J69" s="70"/>
    </row>
    <row r="70" spans="1:18" hidden="1" outlineLevel="1" x14ac:dyDescent="0.25">
      <c r="A70" s="83"/>
      <c r="B70" s="46" t="s">
        <v>21</v>
      </c>
      <c r="C70" s="47"/>
      <c r="D70" s="47" t="str">
        <f>"Run Measure " &amp; B69</f>
        <v>Run Measure Correct Refrigerant Undercharge</v>
      </c>
      <c r="E70" s="47" t="s">
        <v>217</v>
      </c>
      <c r="G70" s="47" t="s">
        <v>44</v>
      </c>
      <c r="H70" s="47"/>
      <c r="I70" s="47">
        <v>1</v>
      </c>
      <c r="J70" s="29"/>
      <c r="K70" s="29">
        <v>0</v>
      </c>
      <c r="L70" s="29">
        <v>1</v>
      </c>
      <c r="M70" s="29">
        <v>1</v>
      </c>
      <c r="N70" s="29">
        <v>1</v>
      </c>
      <c r="P70" s="29" t="s">
        <v>218</v>
      </c>
      <c r="Q70" s="3"/>
      <c r="R70" s="29" t="s">
        <v>216</v>
      </c>
    </row>
    <row r="71" spans="1:18" s="69" customFormat="1" collapsed="1" x14ac:dyDescent="0.25">
      <c r="A71" s="80" t="b">
        <v>1</v>
      </c>
      <c r="B71" s="69" t="s">
        <v>574</v>
      </c>
      <c r="C71" s="69" t="s">
        <v>575</v>
      </c>
      <c r="D71" s="69" t="s">
        <v>576</v>
      </c>
      <c r="E71" s="69" t="s">
        <v>45</v>
      </c>
      <c r="J71" s="70"/>
    </row>
    <row r="72" spans="1:18" hidden="1" outlineLevel="1" x14ac:dyDescent="0.25">
      <c r="A72" s="83"/>
      <c r="B72" s="46" t="s">
        <v>21</v>
      </c>
      <c r="C72" s="47"/>
      <c r="D72" s="47" t="str">
        <f>"Run Measure " &amp; B71</f>
        <v>Run Measure Daylighting Controls</v>
      </c>
      <c r="E72" s="47" t="s">
        <v>217</v>
      </c>
      <c r="G72" s="47" t="s">
        <v>44</v>
      </c>
      <c r="H72" s="47"/>
      <c r="I72" s="47">
        <v>1</v>
      </c>
      <c r="J72" s="29"/>
      <c r="K72" s="29">
        <v>0</v>
      </c>
      <c r="L72" s="29">
        <v>1</v>
      </c>
      <c r="M72" s="29">
        <v>1</v>
      </c>
      <c r="N72" s="29">
        <v>1</v>
      </c>
      <c r="P72" s="29" t="s">
        <v>218</v>
      </c>
      <c r="Q72" s="3"/>
      <c r="R72" s="29" t="s">
        <v>216</v>
      </c>
    </row>
    <row r="73" spans="1:18" s="69" customFormat="1" collapsed="1" x14ac:dyDescent="0.25">
      <c r="A73" s="80" t="b">
        <v>1</v>
      </c>
      <c r="B73" s="69" t="s">
        <v>577</v>
      </c>
      <c r="C73" s="69" t="s">
        <v>578</v>
      </c>
      <c r="D73" s="69" t="s">
        <v>579</v>
      </c>
      <c r="E73" s="69" t="s">
        <v>45</v>
      </c>
      <c r="J73" s="70"/>
    </row>
    <row r="74" spans="1:18" hidden="1" outlineLevel="1" x14ac:dyDescent="0.25">
      <c r="A74" s="83"/>
      <c r="B74" s="46" t="s">
        <v>21</v>
      </c>
      <c r="C74" s="47"/>
      <c r="D74" s="47" t="str">
        <f>"Run Measure " &amp; B73</f>
        <v>Run Measure Demand Control Ventilation</v>
      </c>
      <c r="E74" s="47" t="s">
        <v>217</v>
      </c>
      <c r="G74" s="47" t="s">
        <v>44</v>
      </c>
      <c r="H74" s="47"/>
      <c r="I74" s="47">
        <v>1</v>
      </c>
      <c r="J74" s="29"/>
      <c r="K74" s="29">
        <v>0</v>
      </c>
      <c r="L74" s="29">
        <v>1</v>
      </c>
      <c r="M74" s="29">
        <v>1</v>
      </c>
      <c r="N74" s="29">
        <v>1</v>
      </c>
      <c r="P74" s="29" t="s">
        <v>218</v>
      </c>
      <c r="Q74" s="3"/>
      <c r="R74" s="29" t="s">
        <v>216</v>
      </c>
    </row>
    <row r="75" spans="1:18" s="69" customFormat="1" collapsed="1" x14ac:dyDescent="0.25">
      <c r="A75" s="80" t="b">
        <v>1</v>
      </c>
      <c r="B75" s="69" t="s">
        <v>580</v>
      </c>
      <c r="C75" s="69" t="s">
        <v>581</v>
      </c>
      <c r="D75" s="69" t="s">
        <v>582</v>
      </c>
      <c r="E75" s="69" t="s">
        <v>45</v>
      </c>
      <c r="J75" s="70"/>
    </row>
    <row r="76" spans="1:18" hidden="1" outlineLevel="1" x14ac:dyDescent="0.25">
      <c r="A76" s="83"/>
      <c r="B76" s="46" t="s">
        <v>21</v>
      </c>
      <c r="C76" s="47"/>
      <c r="D76" s="47" t="str">
        <f>"Run Measure " &amp; B75</f>
        <v>Run Measure Demand Control Ventilation Metal Oxide Sensors</v>
      </c>
      <c r="E76" s="47" t="s">
        <v>217</v>
      </c>
      <c r="G76" s="47" t="s">
        <v>44</v>
      </c>
      <c r="H76" s="47"/>
      <c r="I76" s="47">
        <v>1</v>
      </c>
      <c r="J76" s="29"/>
      <c r="K76" s="29">
        <v>0</v>
      </c>
      <c r="L76" s="29">
        <v>1</v>
      </c>
      <c r="M76" s="29">
        <v>1</v>
      </c>
      <c r="N76" s="29">
        <v>1</v>
      </c>
      <c r="P76" s="29" t="s">
        <v>218</v>
      </c>
      <c r="Q76" s="3"/>
      <c r="R76" s="29" t="s">
        <v>216</v>
      </c>
    </row>
    <row r="77" spans="1:18" s="69" customFormat="1" collapsed="1" x14ac:dyDescent="0.25">
      <c r="A77" s="80" t="b">
        <v>1</v>
      </c>
      <c r="B77" s="69" t="s">
        <v>583</v>
      </c>
      <c r="C77" s="69" t="s">
        <v>584</v>
      </c>
      <c r="D77" s="69" t="s">
        <v>585</v>
      </c>
      <c r="E77" s="69" t="s">
        <v>45</v>
      </c>
      <c r="J77" s="70"/>
    </row>
    <row r="78" spans="1:18" hidden="1" outlineLevel="1" x14ac:dyDescent="0.25">
      <c r="A78" s="80"/>
      <c r="B78" s="46" t="s">
        <v>21</v>
      </c>
      <c r="C78" s="47"/>
      <c r="D78" s="47" t="str">
        <f>"Run Measure " &amp; B77</f>
        <v>Run Measure Desktops to Laptops</v>
      </c>
      <c r="E78" s="47" t="s">
        <v>217</v>
      </c>
      <c r="G78" s="47" t="s">
        <v>44</v>
      </c>
      <c r="H78" s="47"/>
      <c r="I78" s="47">
        <v>1</v>
      </c>
      <c r="J78" s="29"/>
      <c r="K78" s="29">
        <v>0</v>
      </c>
      <c r="L78" s="29">
        <v>1</v>
      </c>
      <c r="M78" s="29">
        <v>1</v>
      </c>
      <c r="N78" s="29">
        <v>1</v>
      </c>
      <c r="P78" s="29" t="s">
        <v>218</v>
      </c>
      <c r="Q78" s="3"/>
      <c r="R78" s="29" t="s">
        <v>216</v>
      </c>
    </row>
    <row r="79" spans="1:18" s="69" customFormat="1" collapsed="1" x14ac:dyDescent="0.25">
      <c r="A79" s="80" t="b">
        <v>1</v>
      </c>
      <c r="B79" s="69" t="s">
        <v>586</v>
      </c>
      <c r="C79" s="69" t="s">
        <v>587</v>
      </c>
      <c r="D79" s="69" t="s">
        <v>588</v>
      </c>
      <c r="E79" s="69" t="s">
        <v>45</v>
      </c>
      <c r="J79" s="70"/>
    </row>
    <row r="80" spans="1:18" hidden="1" outlineLevel="1" x14ac:dyDescent="0.25">
      <c r="A80" s="80"/>
      <c r="B80" s="46" t="s">
        <v>21</v>
      </c>
      <c r="C80" s="47"/>
      <c r="D80" s="47" t="str">
        <f>"Run Measure " &amp; B79</f>
        <v>Run Measure Desktops to Thin Clients</v>
      </c>
      <c r="E80" s="47" t="s">
        <v>217</v>
      </c>
      <c r="G80" s="47" t="s">
        <v>44</v>
      </c>
      <c r="H80" s="47"/>
      <c r="I80" s="47">
        <v>1</v>
      </c>
      <c r="J80" s="29"/>
      <c r="K80" s="29">
        <v>0</v>
      </c>
      <c r="L80" s="29">
        <v>1</v>
      </c>
      <c r="M80" s="29">
        <v>1</v>
      </c>
      <c r="N80" s="29">
        <v>1</v>
      </c>
      <c r="P80" s="29" t="s">
        <v>218</v>
      </c>
      <c r="Q80" s="3"/>
      <c r="R80" s="29" t="s">
        <v>216</v>
      </c>
    </row>
    <row r="81" spans="1:18" s="69" customFormat="1" collapsed="1" x14ac:dyDescent="0.25">
      <c r="A81" s="80" t="b">
        <v>1</v>
      </c>
      <c r="B81" s="69" t="s">
        <v>589</v>
      </c>
      <c r="C81" s="69" t="s">
        <v>590</v>
      </c>
      <c r="D81" s="69" t="s">
        <v>591</v>
      </c>
      <c r="E81" s="69" t="s">
        <v>45</v>
      </c>
      <c r="J81" s="70"/>
    </row>
    <row r="82" spans="1:18" hidden="1" outlineLevel="1" x14ac:dyDescent="0.25">
      <c r="A82" s="80"/>
      <c r="B82" s="46" t="s">
        <v>21</v>
      </c>
      <c r="C82" s="47"/>
      <c r="D82" s="47" t="str">
        <f>"Run Measure " &amp; B81</f>
        <v>Run Measure Desktop Power Management</v>
      </c>
      <c r="E82" s="47" t="s">
        <v>217</v>
      </c>
      <c r="G82" s="47" t="s">
        <v>44</v>
      </c>
      <c r="H82" s="47"/>
      <c r="I82" s="47">
        <v>1</v>
      </c>
      <c r="J82" s="29"/>
      <c r="K82" s="29">
        <v>0</v>
      </c>
      <c r="L82" s="29">
        <v>1</v>
      </c>
      <c r="M82" s="29">
        <v>1</v>
      </c>
      <c r="N82" s="29">
        <v>1</v>
      </c>
      <c r="P82" s="29" t="s">
        <v>218</v>
      </c>
      <c r="Q82" s="3"/>
      <c r="R82" s="29" t="s">
        <v>216</v>
      </c>
    </row>
    <row r="83" spans="1:18" hidden="1" outlineLevel="1" x14ac:dyDescent="0.25">
      <c r="A83" s="80"/>
      <c r="B83" s="47" t="s">
        <v>20</v>
      </c>
      <c r="C83" s="47"/>
      <c r="D83" s="47" t="s">
        <v>496</v>
      </c>
      <c r="E83" s="47" t="s">
        <v>497</v>
      </c>
      <c r="G83" s="47" t="s">
        <v>43</v>
      </c>
      <c r="H83" s="47"/>
      <c r="I83" s="47">
        <v>0.1</v>
      </c>
    </row>
    <row r="84" spans="1:18" hidden="1" outlineLevel="1" x14ac:dyDescent="0.25">
      <c r="A84" s="80"/>
      <c r="B84" s="47" t="s">
        <v>20</v>
      </c>
      <c r="C84" s="47"/>
      <c r="D84" s="47" t="s">
        <v>498</v>
      </c>
      <c r="E84" s="47" t="s">
        <v>499</v>
      </c>
      <c r="G84" s="47" t="s">
        <v>42</v>
      </c>
      <c r="H84" s="47"/>
      <c r="I84" s="47" t="b">
        <v>1</v>
      </c>
    </row>
    <row r="85" spans="1:18" hidden="1" outlineLevel="1" x14ac:dyDescent="0.25">
      <c r="A85" s="80"/>
      <c r="B85" s="47" t="s">
        <v>20</v>
      </c>
      <c r="C85" s="47"/>
      <c r="D85" s="47" t="s">
        <v>500</v>
      </c>
      <c r="E85" s="47" t="s">
        <v>501</v>
      </c>
      <c r="G85" s="47" t="s">
        <v>43</v>
      </c>
      <c r="H85" s="47" t="s">
        <v>502</v>
      </c>
      <c r="I85" s="47">
        <v>18</v>
      </c>
    </row>
    <row r="86" spans="1:18" hidden="1" outlineLevel="1" x14ac:dyDescent="0.25">
      <c r="A86" s="80"/>
      <c r="B86" s="47" t="s">
        <v>20</v>
      </c>
      <c r="C86" s="47"/>
      <c r="D86" s="47" t="s">
        <v>503</v>
      </c>
      <c r="E86" s="47" t="s">
        <v>504</v>
      </c>
      <c r="G86" s="47" t="s">
        <v>43</v>
      </c>
      <c r="H86" s="47" t="s">
        <v>502</v>
      </c>
      <c r="I86" s="47">
        <v>9</v>
      </c>
    </row>
    <row r="87" spans="1:18" hidden="1" outlineLevel="1" x14ac:dyDescent="0.25">
      <c r="A87" s="80"/>
      <c r="B87" s="47" t="s">
        <v>20</v>
      </c>
      <c r="C87" s="47"/>
      <c r="D87" s="47" t="s">
        <v>505</v>
      </c>
      <c r="E87" s="47" t="s">
        <v>506</v>
      </c>
      <c r="G87" s="47" t="s">
        <v>42</v>
      </c>
      <c r="H87" s="47"/>
      <c r="I87" s="47" t="b">
        <v>1</v>
      </c>
    </row>
    <row r="88" spans="1:18" hidden="1" outlineLevel="1" x14ac:dyDescent="0.25">
      <c r="A88" s="80"/>
      <c r="B88" s="47" t="s">
        <v>20</v>
      </c>
      <c r="C88" s="47"/>
      <c r="D88" s="47" t="s">
        <v>507</v>
      </c>
      <c r="E88" s="47" t="s">
        <v>508</v>
      </c>
      <c r="G88" s="47" t="s">
        <v>43</v>
      </c>
      <c r="H88" s="47" t="s">
        <v>502</v>
      </c>
      <c r="I88" s="47">
        <v>18</v>
      </c>
    </row>
    <row r="89" spans="1:18" hidden="1" outlineLevel="1" x14ac:dyDescent="0.25">
      <c r="A89" s="80"/>
      <c r="B89" s="47" t="s">
        <v>20</v>
      </c>
      <c r="C89" s="47"/>
      <c r="D89" s="47" t="s">
        <v>509</v>
      </c>
      <c r="E89" s="47" t="s">
        <v>510</v>
      </c>
      <c r="G89" s="47" t="s">
        <v>43</v>
      </c>
      <c r="H89" s="47" t="s">
        <v>502</v>
      </c>
      <c r="I89" s="47">
        <v>9</v>
      </c>
    </row>
    <row r="90" spans="1:18" hidden="1" outlineLevel="1" x14ac:dyDescent="0.25">
      <c r="A90" s="80"/>
      <c r="B90" s="47" t="s">
        <v>20</v>
      </c>
      <c r="C90" s="47"/>
      <c r="D90" s="47" t="s">
        <v>511</v>
      </c>
      <c r="E90" s="47" t="s">
        <v>512</v>
      </c>
      <c r="G90" s="47" t="s">
        <v>42</v>
      </c>
      <c r="H90" s="47"/>
      <c r="I90" s="47" t="b">
        <v>1</v>
      </c>
    </row>
    <row r="91" spans="1:18" hidden="1" outlineLevel="1" x14ac:dyDescent="0.25">
      <c r="A91" s="80"/>
      <c r="B91" s="47" t="s">
        <v>20</v>
      </c>
      <c r="C91" s="47"/>
      <c r="D91" s="47" t="s">
        <v>513</v>
      </c>
      <c r="E91" s="47" t="s">
        <v>514</v>
      </c>
      <c r="G91" s="47" t="s">
        <v>43</v>
      </c>
      <c r="H91" s="47" t="s">
        <v>502</v>
      </c>
      <c r="I91" s="47">
        <v>18</v>
      </c>
    </row>
    <row r="92" spans="1:18" hidden="1" outlineLevel="1" x14ac:dyDescent="0.25">
      <c r="A92" s="80"/>
      <c r="B92" s="47" t="s">
        <v>20</v>
      </c>
      <c r="C92" s="47"/>
      <c r="D92" s="47" t="s">
        <v>515</v>
      </c>
      <c r="E92" s="47" t="s">
        <v>516</v>
      </c>
      <c r="G92" s="47" t="s">
        <v>43</v>
      </c>
      <c r="H92" s="47" t="s">
        <v>502</v>
      </c>
      <c r="I92" s="47">
        <v>9</v>
      </c>
    </row>
    <row r="93" spans="1:18" s="69" customFormat="1" collapsed="1" x14ac:dyDescent="0.25">
      <c r="A93" s="80" t="b">
        <v>1</v>
      </c>
      <c r="B93" s="69" t="s">
        <v>592</v>
      </c>
      <c r="C93" s="69" t="s">
        <v>593</v>
      </c>
      <c r="D93" s="69" t="s">
        <v>594</v>
      </c>
      <c r="E93" s="69" t="s">
        <v>45</v>
      </c>
      <c r="J93" s="70"/>
    </row>
    <row r="94" spans="1:18" hidden="1" outlineLevel="1" x14ac:dyDescent="0.25">
      <c r="A94" s="80"/>
      <c r="B94" s="46" t="s">
        <v>21</v>
      </c>
      <c r="C94" s="47"/>
      <c r="D94" s="47" t="str">
        <f>"Run Measure " &amp; B93</f>
        <v>Run Measure Display Power Management</v>
      </c>
      <c r="E94" s="47" t="s">
        <v>217</v>
      </c>
      <c r="G94" s="47" t="s">
        <v>44</v>
      </c>
      <c r="H94" s="47"/>
      <c r="I94" s="47">
        <v>1</v>
      </c>
      <c r="J94" s="29"/>
      <c r="K94" s="29">
        <v>0</v>
      </c>
      <c r="L94" s="29">
        <v>1</v>
      </c>
      <c r="M94" s="29">
        <v>1</v>
      </c>
      <c r="N94" s="29">
        <v>1</v>
      </c>
      <c r="P94" s="29" t="s">
        <v>218</v>
      </c>
      <c r="Q94" s="3"/>
      <c r="R94" s="29" t="s">
        <v>216</v>
      </c>
    </row>
    <row r="95" spans="1:18" hidden="1" outlineLevel="1" x14ac:dyDescent="0.25">
      <c r="A95" s="80"/>
      <c r="B95" s="47" t="s">
        <v>20</v>
      </c>
      <c r="C95" s="47"/>
      <c r="D95" s="47" t="s">
        <v>496</v>
      </c>
      <c r="E95" s="47" t="s">
        <v>497</v>
      </c>
      <c r="G95" s="47" t="s">
        <v>43</v>
      </c>
      <c r="H95" s="47"/>
      <c r="I95" s="47">
        <v>0.25</v>
      </c>
    </row>
    <row r="96" spans="1:18" hidden="1" outlineLevel="1" x14ac:dyDescent="0.25">
      <c r="A96" s="80"/>
      <c r="B96" s="47" t="s">
        <v>20</v>
      </c>
      <c r="C96" s="47"/>
      <c r="D96" s="47" t="s">
        <v>498</v>
      </c>
      <c r="E96" s="47" t="s">
        <v>499</v>
      </c>
      <c r="G96" s="47" t="s">
        <v>42</v>
      </c>
      <c r="H96" s="47"/>
      <c r="I96" s="47" t="b">
        <v>1</v>
      </c>
    </row>
    <row r="97" spans="1:18" hidden="1" outlineLevel="1" x14ac:dyDescent="0.25">
      <c r="A97" s="80"/>
      <c r="B97" s="47" t="s">
        <v>20</v>
      </c>
      <c r="C97" s="47"/>
      <c r="D97" s="47" t="s">
        <v>500</v>
      </c>
      <c r="E97" s="47" t="s">
        <v>501</v>
      </c>
      <c r="G97" s="47" t="s">
        <v>43</v>
      </c>
      <c r="H97" s="47" t="s">
        <v>502</v>
      </c>
      <c r="I97" s="47">
        <v>18</v>
      </c>
    </row>
    <row r="98" spans="1:18" hidden="1" outlineLevel="1" x14ac:dyDescent="0.25">
      <c r="A98" s="80"/>
      <c r="B98" s="47" t="s">
        <v>20</v>
      </c>
      <c r="C98" s="47"/>
      <c r="D98" s="47" t="s">
        <v>503</v>
      </c>
      <c r="E98" s="47" t="s">
        <v>504</v>
      </c>
      <c r="G98" s="47" t="s">
        <v>43</v>
      </c>
      <c r="H98" s="47" t="s">
        <v>502</v>
      </c>
      <c r="I98" s="47">
        <v>9</v>
      </c>
    </row>
    <row r="99" spans="1:18" hidden="1" outlineLevel="1" x14ac:dyDescent="0.25">
      <c r="A99" s="80"/>
      <c r="B99" s="47" t="s">
        <v>20</v>
      </c>
      <c r="C99" s="47"/>
      <c r="D99" s="47" t="s">
        <v>505</v>
      </c>
      <c r="E99" s="47" t="s">
        <v>506</v>
      </c>
      <c r="G99" s="47" t="s">
        <v>42</v>
      </c>
      <c r="H99" s="47"/>
      <c r="I99" s="47" t="b">
        <v>1</v>
      </c>
    </row>
    <row r="100" spans="1:18" hidden="1" outlineLevel="1" x14ac:dyDescent="0.25">
      <c r="A100" s="80"/>
      <c r="B100" s="47" t="s">
        <v>20</v>
      </c>
      <c r="C100" s="47"/>
      <c r="D100" s="47" t="s">
        <v>507</v>
      </c>
      <c r="E100" s="47" t="s">
        <v>508</v>
      </c>
      <c r="G100" s="47" t="s">
        <v>43</v>
      </c>
      <c r="H100" s="47" t="s">
        <v>502</v>
      </c>
      <c r="I100" s="47">
        <v>18</v>
      </c>
    </row>
    <row r="101" spans="1:18" hidden="1" outlineLevel="1" x14ac:dyDescent="0.25">
      <c r="A101" s="80"/>
      <c r="B101" s="47" t="s">
        <v>20</v>
      </c>
      <c r="C101" s="47"/>
      <c r="D101" s="47" t="s">
        <v>509</v>
      </c>
      <c r="E101" s="47" t="s">
        <v>510</v>
      </c>
      <c r="G101" s="47" t="s">
        <v>43</v>
      </c>
      <c r="H101" s="47" t="s">
        <v>502</v>
      </c>
      <c r="I101" s="47">
        <v>9</v>
      </c>
    </row>
    <row r="102" spans="1:18" hidden="1" outlineLevel="1" x14ac:dyDescent="0.25">
      <c r="A102" s="80"/>
      <c r="B102" s="47" t="s">
        <v>20</v>
      </c>
      <c r="C102" s="47"/>
      <c r="D102" s="47" t="s">
        <v>511</v>
      </c>
      <c r="E102" s="47" t="s">
        <v>512</v>
      </c>
      <c r="G102" s="47" t="s">
        <v>42</v>
      </c>
      <c r="H102" s="47"/>
      <c r="I102" s="47" t="b">
        <v>1</v>
      </c>
    </row>
    <row r="103" spans="1:18" hidden="1" outlineLevel="1" x14ac:dyDescent="0.25">
      <c r="A103" s="80"/>
      <c r="B103" s="47" t="s">
        <v>20</v>
      </c>
      <c r="C103" s="47"/>
      <c r="D103" s="47" t="s">
        <v>513</v>
      </c>
      <c r="E103" s="47" t="s">
        <v>514</v>
      </c>
      <c r="G103" s="47" t="s">
        <v>43</v>
      </c>
      <c r="H103" s="47" t="s">
        <v>502</v>
      </c>
      <c r="I103" s="47">
        <v>18</v>
      </c>
    </row>
    <row r="104" spans="1:18" hidden="1" outlineLevel="1" x14ac:dyDescent="0.25">
      <c r="A104" s="80"/>
      <c r="B104" s="47" t="s">
        <v>20</v>
      </c>
      <c r="C104" s="47"/>
      <c r="D104" s="47" t="s">
        <v>515</v>
      </c>
      <c r="E104" s="47" t="s">
        <v>516</v>
      </c>
      <c r="G104" s="47" t="s">
        <v>43</v>
      </c>
      <c r="H104" s="47" t="s">
        <v>502</v>
      </c>
      <c r="I104" s="47">
        <v>9</v>
      </c>
    </row>
    <row r="105" spans="1:18" s="71" customFormat="1" collapsed="1" x14ac:dyDescent="0.25">
      <c r="A105" s="80" t="b">
        <v>1</v>
      </c>
      <c r="B105" s="71" t="s">
        <v>595</v>
      </c>
      <c r="C105" s="71" t="s">
        <v>596</v>
      </c>
      <c r="D105" s="71" t="s">
        <v>597</v>
      </c>
      <c r="E105" s="71" t="s">
        <v>45</v>
      </c>
      <c r="J105" s="72"/>
    </row>
    <row r="106" spans="1:18" hidden="1" outlineLevel="1" x14ac:dyDescent="0.25">
      <c r="A106" s="80"/>
      <c r="B106" s="46" t="s">
        <v>21</v>
      </c>
      <c r="C106" s="47"/>
      <c r="D106" s="47" t="str">
        <f>"Run Measure " &amp; B105</f>
        <v>Run Measure Economizer Damper Leakage</v>
      </c>
      <c r="E106" s="47" t="s">
        <v>217</v>
      </c>
      <c r="G106" s="47" t="s">
        <v>44</v>
      </c>
      <c r="H106" s="47"/>
      <c r="I106" s="47">
        <v>1</v>
      </c>
      <c r="J106" s="29"/>
      <c r="K106" s="29">
        <v>0</v>
      </c>
      <c r="L106" s="29">
        <v>1</v>
      </c>
      <c r="M106" s="29">
        <v>1</v>
      </c>
      <c r="N106" s="29">
        <v>1</v>
      </c>
      <c r="P106" s="29" t="s">
        <v>218</v>
      </c>
      <c r="Q106" s="3"/>
      <c r="R106" s="29" t="s">
        <v>216</v>
      </c>
    </row>
    <row r="107" spans="1:18" s="71" customFormat="1" collapsed="1" x14ac:dyDescent="0.25">
      <c r="A107" s="80" t="b">
        <v>1</v>
      </c>
      <c r="B107" s="71" t="s">
        <v>598</v>
      </c>
      <c r="C107" s="71" t="s">
        <v>599</v>
      </c>
      <c r="D107" s="71" t="s">
        <v>600</v>
      </c>
      <c r="E107" s="71" t="s">
        <v>45</v>
      </c>
      <c r="J107" s="72"/>
    </row>
    <row r="108" spans="1:18" hidden="1" outlineLevel="1" x14ac:dyDescent="0.25">
      <c r="A108" s="80"/>
      <c r="B108" s="46" t="s">
        <v>21</v>
      </c>
      <c r="C108" s="47"/>
      <c r="D108" s="47" t="str">
        <f>"Run Measure " &amp; B107</f>
        <v>Run Measure EIFS Wall Insulation</v>
      </c>
      <c r="E108" s="47" t="s">
        <v>217</v>
      </c>
      <c r="G108" s="47" t="s">
        <v>44</v>
      </c>
      <c r="H108" s="47"/>
      <c r="I108" s="47">
        <v>1</v>
      </c>
      <c r="J108" s="29"/>
      <c r="K108" s="29">
        <v>0</v>
      </c>
      <c r="L108" s="29">
        <v>1</v>
      </c>
      <c r="M108" s="29">
        <v>1</v>
      </c>
      <c r="N108" s="29">
        <v>1</v>
      </c>
      <c r="P108" s="29" t="s">
        <v>218</v>
      </c>
      <c r="Q108" s="3"/>
      <c r="R108" s="29" t="s">
        <v>216</v>
      </c>
    </row>
    <row r="109" spans="1:18" hidden="1" outlineLevel="1" x14ac:dyDescent="0.25">
      <c r="A109" s="80"/>
      <c r="B109" s="47" t="s">
        <v>20</v>
      </c>
      <c r="C109" s="47"/>
      <c r="D109" s="47" t="s">
        <v>226</v>
      </c>
      <c r="E109" s="47" t="s">
        <v>601</v>
      </c>
      <c r="G109" s="47" t="s">
        <v>43</v>
      </c>
      <c r="H109" s="47" t="s">
        <v>227</v>
      </c>
      <c r="I109" s="47">
        <v>30</v>
      </c>
    </row>
    <row r="110" spans="1:18" s="71" customFormat="1" collapsed="1" x14ac:dyDescent="0.25">
      <c r="A110" s="80" t="b">
        <v>0</v>
      </c>
      <c r="B110" s="71" t="s">
        <v>602</v>
      </c>
      <c r="C110" s="71" t="s">
        <v>603</v>
      </c>
      <c r="D110" s="71" t="s">
        <v>604</v>
      </c>
      <c r="E110" s="71" t="s">
        <v>254</v>
      </c>
      <c r="J110" s="72"/>
    </row>
    <row r="111" spans="1:18" hidden="1" outlineLevel="1" x14ac:dyDescent="0.25">
      <c r="A111" s="80"/>
      <c r="B111" s="46" t="s">
        <v>21</v>
      </c>
      <c r="C111" s="47"/>
      <c r="D111" s="47" t="str">
        <f>"Run Measure " &amp; B110</f>
        <v>Run Measure Electrochromic Windows</v>
      </c>
      <c r="E111" s="47" t="s">
        <v>217</v>
      </c>
      <c r="G111" s="47" t="s">
        <v>44</v>
      </c>
      <c r="H111" s="47"/>
      <c r="I111" s="47">
        <v>1</v>
      </c>
      <c r="J111" s="29"/>
      <c r="K111" s="29">
        <v>0</v>
      </c>
      <c r="L111" s="29">
        <v>1</v>
      </c>
      <c r="M111" s="29">
        <v>1</v>
      </c>
      <c r="N111" s="29">
        <v>1</v>
      </c>
      <c r="P111" s="29" t="s">
        <v>218</v>
      </c>
      <c r="Q111" s="3"/>
      <c r="R111" s="29" t="s">
        <v>216</v>
      </c>
    </row>
    <row r="112" spans="1:18" s="71" customFormat="1" collapsed="1" x14ac:dyDescent="0.25">
      <c r="A112" s="80" t="b">
        <v>1</v>
      </c>
      <c r="B112" s="71" t="s">
        <v>605</v>
      </c>
      <c r="C112" s="71" t="s">
        <v>606</v>
      </c>
      <c r="D112" s="71" t="s">
        <v>607</v>
      </c>
      <c r="E112" s="71" t="s">
        <v>45</v>
      </c>
      <c r="J112" s="72"/>
    </row>
    <row r="113" spans="1:18" hidden="1" outlineLevel="1" x14ac:dyDescent="0.25">
      <c r="A113" s="80"/>
      <c r="B113" s="46" t="s">
        <v>21</v>
      </c>
      <c r="C113" s="47"/>
      <c r="D113" s="47" t="str">
        <f>"Run Measure " &amp; B112</f>
        <v>Run Measure Elevator Cab Lighting Controls</v>
      </c>
      <c r="E113" s="47" t="s">
        <v>217</v>
      </c>
      <c r="G113" s="47" t="s">
        <v>44</v>
      </c>
      <c r="H113" s="47"/>
      <c r="I113" s="47">
        <v>1</v>
      </c>
      <c r="J113" s="29"/>
      <c r="K113" s="29">
        <v>0</v>
      </c>
      <c r="L113" s="29">
        <v>1</v>
      </c>
      <c r="M113" s="29">
        <v>1</v>
      </c>
      <c r="N113" s="29">
        <v>1</v>
      </c>
      <c r="P113" s="29" t="s">
        <v>218</v>
      </c>
      <c r="Q113" s="3"/>
      <c r="R113" s="29" t="s">
        <v>216</v>
      </c>
    </row>
    <row r="114" spans="1:18" s="71" customFormat="1" collapsed="1" x14ac:dyDescent="0.25">
      <c r="A114" s="80" t="b">
        <v>1</v>
      </c>
      <c r="B114" s="71" t="s">
        <v>608</v>
      </c>
      <c r="C114" s="71" t="s">
        <v>609</v>
      </c>
      <c r="D114" s="71" t="s">
        <v>610</v>
      </c>
      <c r="E114" s="71" t="s">
        <v>45</v>
      </c>
      <c r="J114" s="72"/>
    </row>
    <row r="115" spans="1:18" hidden="1" outlineLevel="1" x14ac:dyDescent="0.25">
      <c r="A115" s="80"/>
      <c r="B115" s="46" t="s">
        <v>21</v>
      </c>
      <c r="C115" s="47"/>
      <c r="D115" s="47" t="str">
        <f>"Run Measure " &amp; B114</f>
        <v>Run Measure Energy Recovery Ventilator</v>
      </c>
      <c r="E115" s="47" t="s">
        <v>217</v>
      </c>
      <c r="G115" s="47" t="s">
        <v>44</v>
      </c>
      <c r="H115" s="47"/>
      <c r="I115" s="47">
        <v>1</v>
      </c>
      <c r="J115" s="29"/>
      <c r="K115" s="29">
        <v>0</v>
      </c>
      <c r="L115" s="29">
        <v>1</v>
      </c>
      <c r="M115" s="29">
        <v>1</v>
      </c>
      <c r="N115" s="29">
        <v>1</v>
      </c>
      <c r="P115" s="29" t="s">
        <v>218</v>
      </c>
      <c r="Q115" s="3"/>
      <c r="R115" s="29" t="s">
        <v>216</v>
      </c>
    </row>
    <row r="116" spans="1:18" hidden="1" outlineLevel="1" x14ac:dyDescent="0.25">
      <c r="A116" s="80"/>
      <c r="B116" s="47" t="s">
        <v>20</v>
      </c>
      <c r="C116" s="47"/>
      <c r="D116" s="47" t="s">
        <v>611</v>
      </c>
      <c r="E116" s="47" t="s">
        <v>612</v>
      </c>
      <c r="G116" s="47" t="s">
        <v>43</v>
      </c>
      <c r="H116" s="47" t="s">
        <v>613</v>
      </c>
      <c r="I116" s="47">
        <v>1</v>
      </c>
    </row>
    <row r="117" spans="1:18" hidden="1" outlineLevel="1" x14ac:dyDescent="0.25">
      <c r="A117" s="80"/>
      <c r="B117" s="47" t="s">
        <v>20</v>
      </c>
      <c r="C117" s="47"/>
      <c r="D117" s="47" t="s">
        <v>614</v>
      </c>
      <c r="E117" s="47" t="s">
        <v>615</v>
      </c>
      <c r="G117" s="47" t="s">
        <v>43</v>
      </c>
      <c r="H117" s="47"/>
      <c r="I117" s="47">
        <v>0.76</v>
      </c>
    </row>
    <row r="118" spans="1:18" hidden="1" outlineLevel="1" x14ac:dyDescent="0.25">
      <c r="A118" s="80"/>
      <c r="B118" s="47" t="s">
        <v>20</v>
      </c>
      <c r="C118" s="47"/>
      <c r="D118" s="47" t="s">
        <v>616</v>
      </c>
      <c r="E118" s="47" t="s">
        <v>617</v>
      </c>
      <c r="G118" s="47" t="s">
        <v>43</v>
      </c>
      <c r="H118" s="47"/>
      <c r="I118" s="47">
        <v>0.68</v>
      </c>
    </row>
    <row r="119" spans="1:18" hidden="1" outlineLevel="1" x14ac:dyDescent="0.25">
      <c r="A119" s="80"/>
      <c r="B119" s="47" t="s">
        <v>20</v>
      </c>
      <c r="C119" s="47"/>
      <c r="D119" s="47" t="s">
        <v>618</v>
      </c>
      <c r="E119" s="47" t="s">
        <v>619</v>
      </c>
      <c r="G119" s="47" t="s">
        <v>43</v>
      </c>
      <c r="H119" s="47"/>
      <c r="I119" s="47">
        <v>0.81</v>
      </c>
    </row>
    <row r="120" spans="1:18" hidden="1" outlineLevel="1" x14ac:dyDescent="0.25">
      <c r="A120" s="80"/>
      <c r="B120" s="47" t="s">
        <v>20</v>
      </c>
      <c r="C120" s="47"/>
      <c r="D120" s="47" t="s">
        <v>620</v>
      </c>
      <c r="E120" s="47" t="s">
        <v>621</v>
      </c>
      <c r="G120" s="47" t="s">
        <v>43</v>
      </c>
      <c r="H120" s="47"/>
      <c r="I120" s="47">
        <v>0.73</v>
      </c>
    </row>
    <row r="121" spans="1:18" hidden="1" outlineLevel="1" x14ac:dyDescent="0.25">
      <c r="A121" s="80"/>
      <c r="B121" s="47" t="s">
        <v>20</v>
      </c>
      <c r="C121" s="47"/>
      <c r="D121" s="47" t="s">
        <v>622</v>
      </c>
      <c r="E121" s="47" t="s">
        <v>623</v>
      </c>
      <c r="G121" s="47" t="s">
        <v>43</v>
      </c>
      <c r="H121" s="47"/>
      <c r="I121" s="47">
        <v>0.76</v>
      </c>
    </row>
    <row r="122" spans="1:18" hidden="1" outlineLevel="1" x14ac:dyDescent="0.25">
      <c r="A122" s="80"/>
      <c r="B122" s="47" t="s">
        <v>20</v>
      </c>
      <c r="C122" s="47"/>
      <c r="D122" s="47" t="s">
        <v>624</v>
      </c>
      <c r="E122" s="47" t="s">
        <v>625</v>
      </c>
      <c r="G122" s="47" t="s">
        <v>43</v>
      </c>
      <c r="H122" s="47"/>
      <c r="I122" s="47">
        <v>0.68</v>
      </c>
    </row>
    <row r="123" spans="1:18" hidden="1" outlineLevel="1" x14ac:dyDescent="0.25">
      <c r="A123" s="80"/>
      <c r="B123" s="47" t="s">
        <v>20</v>
      </c>
      <c r="C123" s="47"/>
      <c r="D123" s="47" t="s">
        <v>626</v>
      </c>
      <c r="E123" s="47" t="s">
        <v>627</v>
      </c>
      <c r="G123" s="47" t="s">
        <v>43</v>
      </c>
      <c r="H123" s="47"/>
      <c r="I123" s="47">
        <v>0.81</v>
      </c>
    </row>
    <row r="124" spans="1:18" hidden="1" outlineLevel="1" x14ac:dyDescent="0.25">
      <c r="A124" s="80"/>
      <c r="B124" s="47" t="s">
        <v>20</v>
      </c>
      <c r="C124" s="47"/>
      <c r="D124" s="47" t="s">
        <v>628</v>
      </c>
      <c r="E124" s="47" t="s">
        <v>629</v>
      </c>
      <c r="G124" s="47" t="s">
        <v>43</v>
      </c>
      <c r="H124" s="47"/>
      <c r="I124" s="47">
        <v>0.73</v>
      </c>
    </row>
    <row r="125" spans="1:18" s="71" customFormat="1" collapsed="1" x14ac:dyDescent="0.25">
      <c r="A125" s="80" t="b">
        <v>1</v>
      </c>
      <c r="B125" s="71" t="s">
        <v>630</v>
      </c>
      <c r="C125" s="71" t="s">
        <v>631</v>
      </c>
      <c r="D125" s="71" t="s">
        <v>632</v>
      </c>
      <c r="E125" s="71" t="s">
        <v>45</v>
      </c>
      <c r="J125" s="72"/>
    </row>
    <row r="126" spans="1:18" hidden="1" outlineLevel="1" x14ac:dyDescent="0.25">
      <c r="A126" s="80"/>
      <c r="B126" s="46" t="s">
        <v>21</v>
      </c>
      <c r="C126" s="47"/>
      <c r="D126" s="47" t="str">
        <f>"Run Measure " &amp; B125</f>
        <v>Run Measure Exhaust Fan Interlock</v>
      </c>
      <c r="E126" s="47" t="s">
        <v>217</v>
      </c>
      <c r="G126" s="47" t="s">
        <v>44</v>
      </c>
      <c r="H126" s="47"/>
      <c r="I126" s="47">
        <v>1</v>
      </c>
      <c r="J126" s="29"/>
      <c r="K126" s="29">
        <v>0</v>
      </c>
      <c r="L126" s="29">
        <v>1</v>
      </c>
      <c r="M126" s="29">
        <v>1</v>
      </c>
      <c r="N126" s="29">
        <v>1</v>
      </c>
      <c r="P126" s="29" t="s">
        <v>218</v>
      </c>
      <c r="Q126" s="3"/>
      <c r="R126" s="29" t="s">
        <v>216</v>
      </c>
    </row>
    <row r="127" spans="1:18" s="71" customFormat="1" collapsed="1" x14ac:dyDescent="0.25">
      <c r="A127" s="80" t="b">
        <v>1</v>
      </c>
      <c r="B127" s="71" t="s">
        <v>633</v>
      </c>
      <c r="C127" s="71" t="s">
        <v>634</v>
      </c>
      <c r="D127" s="71" t="s">
        <v>635</v>
      </c>
      <c r="E127" s="71" t="s">
        <v>45</v>
      </c>
      <c r="J127" s="72"/>
    </row>
    <row r="128" spans="1:18" hidden="1" outlineLevel="1" x14ac:dyDescent="0.25">
      <c r="A128" s="80"/>
      <c r="B128" s="46" t="s">
        <v>21</v>
      </c>
      <c r="C128" s="47"/>
      <c r="D128" s="47" t="str">
        <f>"Run Measure " &amp; B127</f>
        <v>Run Measure Exterior Lighting Control</v>
      </c>
      <c r="E128" s="47" t="s">
        <v>217</v>
      </c>
      <c r="G128" s="47" t="s">
        <v>44</v>
      </c>
      <c r="H128" s="47"/>
      <c r="I128" s="47">
        <v>1</v>
      </c>
      <c r="J128" s="29"/>
      <c r="K128" s="29">
        <v>0</v>
      </c>
      <c r="L128" s="29">
        <v>1</v>
      </c>
      <c r="M128" s="29">
        <v>1</v>
      </c>
      <c r="N128" s="29">
        <v>1</v>
      </c>
      <c r="P128" s="29" t="s">
        <v>218</v>
      </c>
      <c r="Q128" s="3"/>
      <c r="R128" s="29" t="s">
        <v>216</v>
      </c>
    </row>
    <row r="129" spans="1:18" s="71" customFormat="1" collapsed="1" x14ac:dyDescent="0.25">
      <c r="A129" s="80" t="b">
        <v>1</v>
      </c>
      <c r="B129" s="71" t="s">
        <v>636</v>
      </c>
      <c r="C129" s="71" t="s">
        <v>637</v>
      </c>
      <c r="D129" s="71" t="s">
        <v>638</v>
      </c>
      <c r="E129" s="71" t="s">
        <v>254</v>
      </c>
      <c r="J129" s="72"/>
    </row>
    <row r="130" spans="1:18" hidden="1" outlineLevel="1" x14ac:dyDescent="0.25">
      <c r="A130" s="80"/>
      <c r="B130" s="46" t="s">
        <v>21</v>
      </c>
      <c r="C130" s="47"/>
      <c r="D130" s="47" t="str">
        <f>"Run Measure " &amp; B129</f>
        <v>Run Measure Hot Water Coil Valve Leakage</v>
      </c>
      <c r="E130" s="47" t="s">
        <v>217</v>
      </c>
      <c r="G130" s="47" t="s">
        <v>44</v>
      </c>
      <c r="H130" s="47"/>
      <c r="I130" s="47">
        <v>1</v>
      </c>
      <c r="J130" s="29"/>
      <c r="K130" s="29">
        <v>0</v>
      </c>
      <c r="L130" s="29">
        <v>1</v>
      </c>
      <c r="M130" s="29">
        <v>1</v>
      </c>
      <c r="N130" s="29">
        <v>1</v>
      </c>
      <c r="P130" s="29" t="s">
        <v>218</v>
      </c>
      <c r="Q130" s="3"/>
      <c r="R130" s="29" t="s">
        <v>216</v>
      </c>
    </row>
    <row r="131" spans="1:18" s="71" customFormat="1" collapsed="1" x14ac:dyDescent="0.25">
      <c r="A131" s="80" t="b">
        <v>1</v>
      </c>
      <c r="B131" s="71" t="s">
        <v>639</v>
      </c>
      <c r="C131" s="71" t="s">
        <v>640</v>
      </c>
      <c r="D131" s="71" t="s">
        <v>641</v>
      </c>
      <c r="E131" s="71" t="s">
        <v>45</v>
      </c>
      <c r="J131" s="72"/>
    </row>
    <row r="132" spans="1:18" hidden="1" outlineLevel="1" x14ac:dyDescent="0.25">
      <c r="A132" s="80"/>
      <c r="B132" s="46" t="s">
        <v>21</v>
      </c>
      <c r="C132" s="47"/>
      <c r="D132" s="47" t="str">
        <f>"Run Measure " &amp; B131</f>
        <v>Run Measure Hot Water Pump Differential Pressure Reset</v>
      </c>
      <c r="E132" s="47" t="s">
        <v>217</v>
      </c>
      <c r="G132" s="47" t="s">
        <v>44</v>
      </c>
      <c r="H132" s="47"/>
      <c r="I132" s="47">
        <v>1</v>
      </c>
      <c r="J132" s="29"/>
      <c r="K132" s="29">
        <v>0</v>
      </c>
      <c r="L132" s="29">
        <v>1</v>
      </c>
      <c r="M132" s="29">
        <v>1</v>
      </c>
      <c r="N132" s="29">
        <v>1</v>
      </c>
      <c r="P132" s="29" t="s">
        <v>218</v>
      </c>
      <c r="Q132" s="3"/>
      <c r="R132" s="29" t="s">
        <v>216</v>
      </c>
    </row>
    <row r="133" spans="1:18" s="71" customFormat="1" collapsed="1" x14ac:dyDescent="0.25">
      <c r="A133" s="80" t="b">
        <v>1</v>
      </c>
      <c r="B133" s="71" t="s">
        <v>642</v>
      </c>
      <c r="C133" s="71" t="s">
        <v>643</v>
      </c>
      <c r="D133" s="71" t="s">
        <v>644</v>
      </c>
      <c r="E133" s="71" t="s">
        <v>45</v>
      </c>
      <c r="J133" s="72"/>
    </row>
    <row r="134" spans="1:18" hidden="1" outlineLevel="1" x14ac:dyDescent="0.25">
      <c r="A134" s="80"/>
      <c r="B134" s="46" t="s">
        <v>21</v>
      </c>
      <c r="C134" s="47"/>
      <c r="D134" s="47" t="str">
        <f>"Run Measure " &amp; B133</f>
        <v>Run Measure Hot Water Supply Temp Reset</v>
      </c>
      <c r="E134" s="47" t="s">
        <v>217</v>
      </c>
      <c r="G134" s="47" t="s">
        <v>44</v>
      </c>
      <c r="H134" s="47"/>
      <c r="I134" s="47">
        <v>1</v>
      </c>
      <c r="J134" s="29"/>
      <c r="K134" s="29">
        <v>0</v>
      </c>
      <c r="L134" s="29">
        <v>1</v>
      </c>
      <c r="M134" s="29">
        <v>1</v>
      </c>
      <c r="N134" s="29">
        <v>1</v>
      </c>
      <c r="P134" s="29" t="s">
        <v>218</v>
      </c>
      <c r="Q134" s="3"/>
      <c r="R134" s="29" t="s">
        <v>216</v>
      </c>
    </row>
    <row r="135" spans="1:18" s="71" customFormat="1" collapsed="1" x14ac:dyDescent="0.25">
      <c r="A135" s="80" t="b">
        <v>1</v>
      </c>
      <c r="B135" s="71" t="s">
        <v>645</v>
      </c>
      <c r="C135" s="71" t="s">
        <v>646</v>
      </c>
      <c r="D135" s="71" t="s">
        <v>647</v>
      </c>
      <c r="E135" s="71" t="s">
        <v>45</v>
      </c>
      <c r="J135" s="72"/>
    </row>
    <row r="136" spans="1:18" hidden="1" outlineLevel="1" x14ac:dyDescent="0.25">
      <c r="A136" s="80"/>
      <c r="B136" s="46" t="s">
        <v>21</v>
      </c>
      <c r="C136" s="47"/>
      <c r="D136" s="47" t="str">
        <f>"Run Measure " &amp; B135</f>
        <v>Run Measure Improved Duct Routing</v>
      </c>
      <c r="E136" s="47" t="s">
        <v>217</v>
      </c>
      <c r="G136" s="47" t="s">
        <v>44</v>
      </c>
      <c r="H136" s="47"/>
      <c r="I136" s="47">
        <v>1</v>
      </c>
      <c r="J136" s="29"/>
      <c r="K136" s="29">
        <v>0</v>
      </c>
      <c r="L136" s="29">
        <v>1</v>
      </c>
      <c r="M136" s="29">
        <v>1</v>
      </c>
      <c r="N136" s="29">
        <v>1</v>
      </c>
      <c r="P136" s="29" t="s">
        <v>218</v>
      </c>
      <c r="Q136" s="3"/>
      <c r="R136" s="29" t="s">
        <v>216</v>
      </c>
    </row>
    <row r="137" spans="1:18" hidden="1" outlineLevel="1" x14ac:dyDescent="0.25">
      <c r="A137" s="80"/>
      <c r="B137" s="47" t="s">
        <v>20</v>
      </c>
      <c r="C137" s="47"/>
      <c r="D137" s="47" t="s">
        <v>648</v>
      </c>
      <c r="E137" s="47" t="s">
        <v>649</v>
      </c>
      <c r="G137" s="47" t="s">
        <v>43</v>
      </c>
      <c r="H137" s="47" t="s">
        <v>534</v>
      </c>
      <c r="I137" s="47">
        <v>10</v>
      </c>
    </row>
    <row r="138" spans="1:18" s="71" customFormat="1" collapsed="1" x14ac:dyDescent="0.25">
      <c r="A138" s="80" t="b">
        <v>1</v>
      </c>
      <c r="B138" s="71" t="s">
        <v>650</v>
      </c>
      <c r="C138" s="71" t="s">
        <v>651</v>
      </c>
      <c r="D138" s="71" t="s">
        <v>652</v>
      </c>
      <c r="E138" s="71" t="s">
        <v>45</v>
      </c>
      <c r="J138" s="72"/>
    </row>
    <row r="139" spans="1:18" hidden="1" outlineLevel="1" x14ac:dyDescent="0.25">
      <c r="A139" s="80"/>
      <c r="B139" s="46" t="s">
        <v>21</v>
      </c>
      <c r="C139" s="47"/>
      <c r="D139" s="47" t="str">
        <f>"Run Measure " &amp; B138</f>
        <v>Run Measure Low Pressure Drop Air Filters</v>
      </c>
      <c r="E139" s="47" t="s">
        <v>217</v>
      </c>
      <c r="G139" s="47" t="s">
        <v>44</v>
      </c>
      <c r="H139" s="47"/>
      <c r="I139" s="47">
        <v>1</v>
      </c>
      <c r="J139" s="29"/>
      <c r="K139" s="29">
        <v>0</v>
      </c>
      <c r="L139" s="29">
        <v>1</v>
      </c>
      <c r="M139" s="29">
        <v>1</v>
      </c>
      <c r="N139" s="29">
        <v>1</v>
      </c>
      <c r="P139" s="29" t="s">
        <v>218</v>
      </c>
      <c r="Q139" s="3"/>
      <c r="R139" s="29" t="s">
        <v>216</v>
      </c>
    </row>
    <row r="140" spans="1:18" hidden="1" outlineLevel="1" x14ac:dyDescent="0.25">
      <c r="A140" s="80"/>
      <c r="B140" s="47" t="s">
        <v>20</v>
      </c>
      <c r="C140" s="47"/>
      <c r="D140" s="47" t="s">
        <v>653</v>
      </c>
      <c r="E140" s="47" t="s">
        <v>654</v>
      </c>
      <c r="G140" s="47" t="s">
        <v>43</v>
      </c>
      <c r="H140" s="47" t="s">
        <v>655</v>
      </c>
      <c r="I140" s="47">
        <v>0.5</v>
      </c>
    </row>
    <row r="141" spans="1:18" s="71" customFormat="1" collapsed="1" x14ac:dyDescent="0.25">
      <c r="A141" s="80" t="b">
        <v>1</v>
      </c>
      <c r="B141" s="71" t="s">
        <v>656</v>
      </c>
      <c r="C141" s="71" t="s">
        <v>657</v>
      </c>
      <c r="D141" s="71" t="s">
        <v>658</v>
      </c>
      <c r="E141" s="71" t="s">
        <v>254</v>
      </c>
      <c r="J141" s="72"/>
    </row>
    <row r="142" spans="1:18" hidden="1" outlineLevel="1" x14ac:dyDescent="0.25">
      <c r="A142" s="80"/>
      <c r="B142" s="46" t="s">
        <v>21</v>
      </c>
      <c r="C142" s="47"/>
      <c r="D142" s="47" t="str">
        <f>"Run Measure " &amp; B141</f>
        <v>Run Measure Membrane Heat Pump Cooling Only</v>
      </c>
      <c r="E142" s="47" t="s">
        <v>217</v>
      </c>
      <c r="G142" s="47" t="s">
        <v>44</v>
      </c>
      <c r="H142" s="47"/>
      <c r="I142" s="47">
        <v>1</v>
      </c>
      <c r="J142" s="29"/>
      <c r="K142" s="29">
        <v>0</v>
      </c>
      <c r="L142" s="29">
        <v>1</v>
      </c>
      <c r="M142" s="29">
        <v>1</v>
      </c>
      <c r="N142" s="29">
        <v>1</v>
      </c>
      <c r="P142" s="29" t="s">
        <v>218</v>
      </c>
      <c r="Q142" s="3"/>
      <c r="R142" s="29" t="s">
        <v>216</v>
      </c>
    </row>
    <row r="143" spans="1:18" s="73" customFormat="1" collapsed="1" x14ac:dyDescent="0.25">
      <c r="A143" s="80" t="b">
        <v>1</v>
      </c>
      <c r="B143" s="73" t="s">
        <v>659</v>
      </c>
      <c r="C143" s="73" t="s">
        <v>660</v>
      </c>
      <c r="D143" s="73" t="s">
        <v>661</v>
      </c>
      <c r="E143" s="73" t="s">
        <v>45</v>
      </c>
      <c r="J143" s="74"/>
    </row>
    <row r="144" spans="1:18" hidden="1" outlineLevel="1" x14ac:dyDescent="0.25">
      <c r="A144" s="80"/>
      <c r="B144" s="46" t="s">
        <v>21</v>
      </c>
      <c r="C144" s="47"/>
      <c r="D144" s="47" t="str">
        <f>"Run Measure " &amp; B143</f>
        <v>Run Measure Occupancy Sensors For Lighting</v>
      </c>
      <c r="E144" s="47" t="s">
        <v>217</v>
      </c>
      <c r="G144" s="47" t="s">
        <v>44</v>
      </c>
      <c r="H144" s="47"/>
      <c r="I144" s="47">
        <v>1</v>
      </c>
      <c r="J144" s="29"/>
      <c r="K144" s="29">
        <v>0</v>
      </c>
      <c r="L144" s="29">
        <v>1</v>
      </c>
      <c r="M144" s="29">
        <v>1</v>
      </c>
      <c r="N144" s="29">
        <v>1</v>
      </c>
      <c r="P144" s="29" t="s">
        <v>218</v>
      </c>
      <c r="Q144" s="3"/>
      <c r="R144" s="29" t="s">
        <v>216</v>
      </c>
    </row>
    <row r="145" spans="1:18" s="73" customFormat="1" collapsed="1" x14ac:dyDescent="0.25">
      <c r="A145" s="80" t="b">
        <v>1</v>
      </c>
      <c r="B145" s="73" t="s">
        <v>662</v>
      </c>
      <c r="C145" s="73" t="s">
        <v>663</v>
      </c>
      <c r="D145" s="73" t="s">
        <v>664</v>
      </c>
      <c r="E145" s="73" t="s">
        <v>254</v>
      </c>
      <c r="J145" s="74"/>
    </row>
    <row r="146" spans="1:18" hidden="1" outlineLevel="1" x14ac:dyDescent="0.25">
      <c r="A146" s="80"/>
      <c r="B146" s="46" t="s">
        <v>21</v>
      </c>
      <c r="C146" s="47"/>
      <c r="D146" s="47" t="str">
        <f>"Run Measure " &amp; B145</f>
        <v>Run Measure Occupant Feedback Thermostat Control</v>
      </c>
      <c r="E146" s="47" t="s">
        <v>217</v>
      </c>
      <c r="G146" s="47" t="s">
        <v>44</v>
      </c>
      <c r="H146" s="47"/>
      <c r="I146" s="47">
        <v>1</v>
      </c>
      <c r="J146" s="29"/>
      <c r="K146" s="29">
        <v>0</v>
      </c>
      <c r="L146" s="29">
        <v>1</v>
      </c>
      <c r="M146" s="29">
        <v>1</v>
      </c>
      <c r="N146" s="29">
        <v>1</v>
      </c>
      <c r="P146" s="29" t="s">
        <v>218</v>
      </c>
      <c r="Q146" s="3"/>
      <c r="R146" s="29" t="s">
        <v>216</v>
      </c>
    </row>
    <row r="147" spans="1:18" s="73" customFormat="1" collapsed="1" x14ac:dyDescent="0.25">
      <c r="A147" s="80" t="b">
        <v>1</v>
      </c>
      <c r="B147" s="73" t="s">
        <v>665</v>
      </c>
      <c r="C147" s="73" t="s">
        <v>666</v>
      </c>
      <c r="D147" s="73" t="s">
        <v>667</v>
      </c>
      <c r="E147" s="73" t="s">
        <v>45</v>
      </c>
      <c r="J147" s="74"/>
    </row>
    <row r="148" spans="1:18" hidden="1" outlineLevel="1" x14ac:dyDescent="0.25">
      <c r="A148" s="80"/>
      <c r="B148" s="46" t="s">
        <v>21</v>
      </c>
      <c r="C148" s="47"/>
      <c r="D148" s="47" t="str">
        <f>"Run Measure " &amp; B147</f>
        <v>Run Measure One Watt Standby</v>
      </c>
      <c r="E148" s="47" t="s">
        <v>217</v>
      </c>
      <c r="G148" s="47" t="s">
        <v>44</v>
      </c>
      <c r="H148" s="47"/>
      <c r="I148" s="47">
        <v>1</v>
      </c>
      <c r="J148" s="29"/>
      <c r="K148" s="29">
        <v>0</v>
      </c>
      <c r="L148" s="29">
        <v>1</v>
      </c>
      <c r="M148" s="29">
        <v>1</v>
      </c>
      <c r="N148" s="29">
        <v>1</v>
      </c>
      <c r="P148" s="29" t="s">
        <v>218</v>
      </c>
      <c r="Q148" s="3"/>
      <c r="R148" s="29" t="s">
        <v>216</v>
      </c>
    </row>
    <row r="149" spans="1:18" hidden="1" outlineLevel="1" x14ac:dyDescent="0.25">
      <c r="A149" s="80"/>
      <c r="B149" s="47" t="s">
        <v>20</v>
      </c>
      <c r="C149" s="47"/>
      <c r="D149" s="47" t="s">
        <v>496</v>
      </c>
      <c r="E149" s="47" t="s">
        <v>497</v>
      </c>
      <c r="G149" s="47" t="s">
        <v>43</v>
      </c>
      <c r="H149" s="47"/>
      <c r="I149" s="47">
        <v>0.05</v>
      </c>
    </row>
    <row r="150" spans="1:18" hidden="1" outlineLevel="1" x14ac:dyDescent="0.25">
      <c r="A150" s="80"/>
      <c r="B150" s="47" t="s">
        <v>20</v>
      </c>
      <c r="C150" s="47"/>
      <c r="D150" s="47" t="s">
        <v>498</v>
      </c>
      <c r="E150" s="47" t="s">
        <v>499</v>
      </c>
      <c r="G150" s="47" t="s">
        <v>42</v>
      </c>
      <c r="H150" s="47"/>
      <c r="I150" s="47" t="b">
        <v>1</v>
      </c>
    </row>
    <row r="151" spans="1:18" hidden="1" outlineLevel="1" x14ac:dyDescent="0.25">
      <c r="A151" s="80"/>
      <c r="B151" s="47" t="s">
        <v>20</v>
      </c>
      <c r="C151" s="47"/>
      <c r="D151" s="47" t="s">
        <v>500</v>
      </c>
      <c r="E151" s="47" t="s">
        <v>501</v>
      </c>
      <c r="G151" s="47" t="s">
        <v>43</v>
      </c>
      <c r="H151" s="47" t="s">
        <v>502</v>
      </c>
      <c r="I151" s="47">
        <v>18</v>
      </c>
    </row>
    <row r="152" spans="1:18" hidden="1" outlineLevel="1" x14ac:dyDescent="0.25">
      <c r="A152" s="80"/>
      <c r="B152" s="47" t="s">
        <v>20</v>
      </c>
      <c r="C152" s="47"/>
      <c r="D152" s="47" t="s">
        <v>503</v>
      </c>
      <c r="E152" s="47" t="s">
        <v>504</v>
      </c>
      <c r="G152" s="47" t="s">
        <v>43</v>
      </c>
      <c r="H152" s="47" t="s">
        <v>502</v>
      </c>
      <c r="I152" s="47">
        <v>9</v>
      </c>
    </row>
    <row r="153" spans="1:18" hidden="1" outlineLevel="1" x14ac:dyDescent="0.25">
      <c r="A153" s="80"/>
      <c r="B153" s="47" t="s">
        <v>20</v>
      </c>
      <c r="C153" s="47"/>
      <c r="D153" s="47" t="s">
        <v>505</v>
      </c>
      <c r="E153" s="47" t="s">
        <v>506</v>
      </c>
      <c r="G153" s="47" t="s">
        <v>42</v>
      </c>
      <c r="H153" s="47"/>
      <c r="I153" s="47" t="b">
        <v>1</v>
      </c>
    </row>
    <row r="154" spans="1:18" hidden="1" outlineLevel="1" x14ac:dyDescent="0.25">
      <c r="A154" s="80"/>
      <c r="B154" s="47" t="s">
        <v>20</v>
      </c>
      <c r="C154" s="47"/>
      <c r="D154" s="47" t="s">
        <v>507</v>
      </c>
      <c r="E154" s="47" t="s">
        <v>508</v>
      </c>
      <c r="G154" s="47" t="s">
        <v>43</v>
      </c>
      <c r="H154" s="47" t="s">
        <v>502</v>
      </c>
      <c r="I154" s="47">
        <v>18</v>
      </c>
    </row>
    <row r="155" spans="1:18" hidden="1" outlineLevel="1" x14ac:dyDescent="0.25">
      <c r="A155" s="80"/>
      <c r="B155" s="47" t="s">
        <v>20</v>
      </c>
      <c r="C155" s="47"/>
      <c r="D155" s="47" t="s">
        <v>509</v>
      </c>
      <c r="E155" s="47" t="s">
        <v>510</v>
      </c>
      <c r="G155" s="47" t="s">
        <v>43</v>
      </c>
      <c r="H155" s="47" t="s">
        <v>502</v>
      </c>
      <c r="I155" s="47">
        <v>9</v>
      </c>
    </row>
    <row r="156" spans="1:18" hidden="1" outlineLevel="1" x14ac:dyDescent="0.25">
      <c r="A156" s="80"/>
      <c r="B156" s="47" t="s">
        <v>20</v>
      </c>
      <c r="C156" s="47"/>
      <c r="D156" s="47" t="s">
        <v>511</v>
      </c>
      <c r="E156" s="47" t="s">
        <v>512</v>
      </c>
      <c r="G156" s="47" t="s">
        <v>42</v>
      </c>
      <c r="H156" s="47"/>
      <c r="I156" s="47" t="b">
        <v>1</v>
      </c>
    </row>
    <row r="157" spans="1:18" hidden="1" outlineLevel="1" x14ac:dyDescent="0.25">
      <c r="A157" s="80"/>
      <c r="B157" s="47" t="s">
        <v>20</v>
      </c>
      <c r="C157" s="47"/>
      <c r="D157" s="47" t="s">
        <v>513</v>
      </c>
      <c r="E157" s="47" t="s">
        <v>514</v>
      </c>
      <c r="G157" s="47" t="s">
        <v>43</v>
      </c>
      <c r="H157" s="47" t="s">
        <v>502</v>
      </c>
      <c r="I157" s="47">
        <v>18</v>
      </c>
    </row>
    <row r="158" spans="1:18" hidden="1" outlineLevel="1" x14ac:dyDescent="0.25">
      <c r="A158" s="80"/>
      <c r="B158" s="47" t="s">
        <v>20</v>
      </c>
      <c r="C158" s="47"/>
      <c r="D158" s="47" t="s">
        <v>515</v>
      </c>
      <c r="E158" s="47" t="s">
        <v>516</v>
      </c>
      <c r="G158" s="47" t="s">
        <v>43</v>
      </c>
      <c r="H158" s="47" t="s">
        <v>502</v>
      </c>
      <c r="I158" s="47">
        <v>9</v>
      </c>
    </row>
    <row r="159" spans="1:18" s="73" customFormat="1" collapsed="1" x14ac:dyDescent="0.25">
      <c r="A159" s="80" t="b">
        <v>0</v>
      </c>
      <c r="B159" s="73" t="s">
        <v>668</v>
      </c>
      <c r="C159" s="73" t="s">
        <v>669</v>
      </c>
      <c r="D159" s="73" t="s">
        <v>670</v>
      </c>
      <c r="E159" s="73" t="s">
        <v>254</v>
      </c>
      <c r="J159" s="74"/>
    </row>
    <row r="160" spans="1:18" hidden="1" outlineLevel="1" x14ac:dyDescent="0.25">
      <c r="A160" s="80"/>
      <c r="B160" s="46" t="s">
        <v>21</v>
      </c>
      <c r="C160" s="47"/>
      <c r="D160" s="47" t="str">
        <f>"Run Measure " &amp; B159</f>
        <v>Run Measure Optimal Start Stop</v>
      </c>
      <c r="E160" s="47" t="s">
        <v>217</v>
      </c>
      <c r="G160" s="47" t="s">
        <v>44</v>
      </c>
      <c r="H160" s="47"/>
      <c r="I160" s="47">
        <v>1</v>
      </c>
      <c r="J160" s="29"/>
      <c r="K160" s="29">
        <v>0</v>
      </c>
      <c r="L160" s="29">
        <v>1</v>
      </c>
      <c r="M160" s="29">
        <v>1</v>
      </c>
      <c r="N160" s="29">
        <v>1</v>
      </c>
      <c r="P160" s="29" t="s">
        <v>218</v>
      </c>
      <c r="Q160" s="3"/>
      <c r="R160" s="29" t="s">
        <v>216</v>
      </c>
    </row>
    <row r="161" spans="1:18" s="73" customFormat="1" collapsed="1" x14ac:dyDescent="0.25">
      <c r="A161" s="80" t="b">
        <v>1</v>
      </c>
      <c r="B161" s="73" t="s">
        <v>671</v>
      </c>
      <c r="C161" s="73" t="s">
        <v>672</v>
      </c>
      <c r="D161" s="73" t="s">
        <v>673</v>
      </c>
      <c r="E161" s="73" t="s">
        <v>45</v>
      </c>
      <c r="J161" s="74"/>
    </row>
    <row r="162" spans="1:18" hidden="1" outlineLevel="1" x14ac:dyDescent="0.25">
      <c r="A162" s="80"/>
      <c r="B162" s="46" t="s">
        <v>21</v>
      </c>
      <c r="C162" s="47"/>
      <c r="D162" s="47" t="s">
        <v>674</v>
      </c>
      <c r="E162" s="47" t="s">
        <v>217</v>
      </c>
      <c r="G162" s="47" t="s">
        <v>44</v>
      </c>
      <c r="H162" s="47"/>
      <c r="I162" s="47">
        <v>1</v>
      </c>
      <c r="J162" s="29"/>
      <c r="K162" s="29">
        <v>0</v>
      </c>
      <c r="L162" s="29">
        <v>1</v>
      </c>
      <c r="M162" s="29">
        <v>1</v>
      </c>
      <c r="N162" s="29">
        <v>1</v>
      </c>
      <c r="P162" s="29" t="s">
        <v>218</v>
      </c>
      <c r="Q162" s="3"/>
      <c r="R162" s="29" t="s">
        <v>216</v>
      </c>
    </row>
    <row r="163" spans="1:18" hidden="1" outlineLevel="1" x14ac:dyDescent="0.25">
      <c r="A163" s="80"/>
      <c r="B163" s="47" t="s">
        <v>20</v>
      </c>
      <c r="C163" s="47"/>
      <c r="D163" s="47" t="s">
        <v>496</v>
      </c>
      <c r="E163" s="47" t="s">
        <v>497</v>
      </c>
      <c r="G163" s="47" t="s">
        <v>43</v>
      </c>
      <c r="H163" s="47"/>
      <c r="I163" s="47">
        <v>0.1</v>
      </c>
    </row>
    <row r="164" spans="1:18" hidden="1" outlineLevel="1" x14ac:dyDescent="0.25">
      <c r="A164" s="80"/>
      <c r="B164" s="47" t="s">
        <v>20</v>
      </c>
      <c r="C164" s="47"/>
      <c r="D164" s="47" t="s">
        <v>498</v>
      </c>
      <c r="E164" s="47" t="s">
        <v>499</v>
      </c>
      <c r="G164" s="47" t="s">
        <v>42</v>
      </c>
      <c r="H164" s="47"/>
      <c r="I164" s="47" t="b">
        <v>1</v>
      </c>
    </row>
    <row r="165" spans="1:18" hidden="1" outlineLevel="1" x14ac:dyDescent="0.25">
      <c r="A165" s="80"/>
      <c r="B165" s="47" t="s">
        <v>20</v>
      </c>
      <c r="C165" s="47"/>
      <c r="D165" s="47" t="s">
        <v>500</v>
      </c>
      <c r="E165" s="47" t="s">
        <v>501</v>
      </c>
      <c r="G165" s="47" t="s">
        <v>43</v>
      </c>
      <c r="H165" s="47" t="s">
        <v>502</v>
      </c>
      <c r="I165" s="47">
        <v>18</v>
      </c>
    </row>
    <row r="166" spans="1:18" hidden="1" outlineLevel="1" x14ac:dyDescent="0.25">
      <c r="A166" s="80"/>
      <c r="B166" s="47" t="s">
        <v>20</v>
      </c>
      <c r="C166" s="47"/>
      <c r="D166" s="47" t="s">
        <v>503</v>
      </c>
      <c r="E166" s="47" t="s">
        <v>504</v>
      </c>
      <c r="G166" s="47" t="s">
        <v>43</v>
      </c>
      <c r="H166" s="47" t="s">
        <v>502</v>
      </c>
      <c r="I166" s="47">
        <v>9</v>
      </c>
    </row>
    <row r="167" spans="1:18" hidden="1" outlineLevel="1" x14ac:dyDescent="0.25">
      <c r="A167" s="80"/>
      <c r="B167" s="47" t="s">
        <v>20</v>
      </c>
      <c r="C167" s="47"/>
      <c r="D167" s="47" t="s">
        <v>505</v>
      </c>
      <c r="E167" s="47" t="s">
        <v>506</v>
      </c>
      <c r="G167" s="47" t="s">
        <v>42</v>
      </c>
      <c r="H167" s="47"/>
      <c r="I167" s="47" t="b">
        <v>1</v>
      </c>
    </row>
    <row r="168" spans="1:18" hidden="1" outlineLevel="1" x14ac:dyDescent="0.25">
      <c r="A168" s="80"/>
      <c r="B168" s="47" t="s">
        <v>20</v>
      </c>
      <c r="C168" s="47"/>
      <c r="D168" s="47" t="s">
        <v>507</v>
      </c>
      <c r="E168" s="47" t="s">
        <v>508</v>
      </c>
      <c r="G168" s="47" t="s">
        <v>43</v>
      </c>
      <c r="H168" s="47" t="s">
        <v>502</v>
      </c>
      <c r="I168" s="47">
        <v>18</v>
      </c>
    </row>
    <row r="169" spans="1:18" hidden="1" outlineLevel="1" x14ac:dyDescent="0.25">
      <c r="A169" s="80"/>
      <c r="B169" s="47" t="s">
        <v>20</v>
      </c>
      <c r="C169" s="47"/>
      <c r="D169" s="47" t="s">
        <v>509</v>
      </c>
      <c r="E169" s="47" t="s">
        <v>510</v>
      </c>
      <c r="G169" s="47" t="s">
        <v>43</v>
      </c>
      <c r="H169" s="47" t="s">
        <v>502</v>
      </c>
      <c r="I169" s="47">
        <v>9</v>
      </c>
    </row>
    <row r="170" spans="1:18" hidden="1" outlineLevel="1" x14ac:dyDescent="0.25">
      <c r="A170" s="80"/>
      <c r="B170" s="47" t="s">
        <v>20</v>
      </c>
      <c r="C170" s="47"/>
      <c r="D170" s="47" t="s">
        <v>511</v>
      </c>
      <c r="E170" s="47" t="s">
        <v>512</v>
      </c>
      <c r="G170" s="47" t="s">
        <v>42</v>
      </c>
      <c r="H170" s="47"/>
      <c r="I170" s="47" t="b">
        <v>1</v>
      </c>
    </row>
    <row r="171" spans="1:18" hidden="1" outlineLevel="1" x14ac:dyDescent="0.25">
      <c r="A171" s="80"/>
      <c r="B171" s="47" t="s">
        <v>20</v>
      </c>
      <c r="C171" s="47"/>
      <c r="D171" s="47" t="s">
        <v>513</v>
      </c>
      <c r="E171" s="47" t="s">
        <v>514</v>
      </c>
      <c r="G171" s="47" t="s">
        <v>43</v>
      </c>
      <c r="H171" s="47" t="s">
        <v>502</v>
      </c>
      <c r="I171" s="47">
        <v>18</v>
      </c>
    </row>
    <row r="172" spans="1:18" hidden="1" outlineLevel="1" x14ac:dyDescent="0.25">
      <c r="A172" s="80"/>
      <c r="B172" s="47" t="s">
        <v>20</v>
      </c>
      <c r="C172" s="47"/>
      <c r="D172" s="47" t="s">
        <v>515</v>
      </c>
      <c r="E172" s="47" t="s">
        <v>516</v>
      </c>
      <c r="G172" s="47" t="s">
        <v>43</v>
      </c>
      <c r="H172" s="47" t="s">
        <v>502</v>
      </c>
      <c r="I172" s="47">
        <v>9</v>
      </c>
    </row>
    <row r="173" spans="1:18" s="73" customFormat="1" collapsed="1" x14ac:dyDescent="0.25">
      <c r="A173" s="80" t="b">
        <v>1</v>
      </c>
      <c r="B173" s="73" t="s">
        <v>675</v>
      </c>
      <c r="C173" s="73" t="s">
        <v>676</v>
      </c>
      <c r="D173" s="73" t="s">
        <v>677</v>
      </c>
      <c r="E173" s="73" t="s">
        <v>45</v>
      </c>
      <c r="J173" s="74"/>
    </row>
    <row r="174" spans="1:18" hidden="1" outlineLevel="1" x14ac:dyDescent="0.25">
      <c r="A174" s="80"/>
      <c r="B174" s="46" t="s">
        <v>21</v>
      </c>
      <c r="C174" s="47"/>
      <c r="D174" s="47" t="str">
        <f>"Run Measure " &amp; B173</f>
        <v>Run Measure Plant Shutdown</v>
      </c>
      <c r="E174" s="47" t="s">
        <v>217</v>
      </c>
      <c r="G174" s="47" t="s">
        <v>44</v>
      </c>
      <c r="H174" s="47"/>
      <c r="I174" s="47">
        <v>1</v>
      </c>
      <c r="J174" s="29"/>
      <c r="K174" s="29">
        <v>0</v>
      </c>
      <c r="L174" s="29">
        <v>1</v>
      </c>
      <c r="M174" s="29">
        <v>1</v>
      </c>
      <c r="N174" s="29">
        <v>1</v>
      </c>
      <c r="P174" s="29" t="s">
        <v>218</v>
      </c>
      <c r="Q174" s="3"/>
      <c r="R174" s="29" t="s">
        <v>216</v>
      </c>
    </row>
    <row r="175" spans="1:18" s="73" customFormat="1" collapsed="1" x14ac:dyDescent="0.25">
      <c r="A175" s="80" t="b">
        <v>1</v>
      </c>
      <c r="B175" s="73" t="s">
        <v>678</v>
      </c>
      <c r="C175" s="73" t="s">
        <v>679</v>
      </c>
      <c r="D175" s="73" t="s">
        <v>680</v>
      </c>
      <c r="E175" s="73" t="s">
        <v>45</v>
      </c>
      <c r="J175" s="74"/>
    </row>
    <row r="176" spans="1:18" hidden="1" outlineLevel="1" x14ac:dyDescent="0.25">
      <c r="A176" s="80"/>
      <c r="B176" s="46" t="s">
        <v>21</v>
      </c>
      <c r="C176" s="47"/>
      <c r="D176" s="47" t="str">
        <f>"Run Measure " &amp; B175</f>
        <v>Run Measure Plug Load Controls</v>
      </c>
      <c r="E176" s="47" t="s">
        <v>217</v>
      </c>
      <c r="G176" s="47" t="s">
        <v>44</v>
      </c>
      <c r="H176" s="47"/>
      <c r="I176" s="47">
        <v>1</v>
      </c>
      <c r="J176" s="29"/>
      <c r="K176" s="29">
        <v>0</v>
      </c>
      <c r="L176" s="29">
        <v>1</v>
      </c>
      <c r="M176" s="29">
        <v>1</v>
      </c>
      <c r="N176" s="29">
        <v>1</v>
      </c>
      <c r="P176" s="29" t="s">
        <v>218</v>
      </c>
      <c r="Q176" s="3"/>
      <c r="R176" s="29" t="s">
        <v>216</v>
      </c>
    </row>
    <row r="177" spans="1:18" hidden="1" outlineLevel="1" x14ac:dyDescent="0.25">
      <c r="A177" s="80"/>
      <c r="B177" s="47" t="s">
        <v>20</v>
      </c>
      <c r="C177" s="47"/>
      <c r="D177" s="47" t="s">
        <v>681</v>
      </c>
      <c r="E177" s="47" t="s">
        <v>682</v>
      </c>
      <c r="G177" s="47" t="s">
        <v>43</v>
      </c>
      <c r="H177" s="47"/>
      <c r="I177" s="47">
        <v>0.25</v>
      </c>
    </row>
    <row r="178" spans="1:18" hidden="1" outlineLevel="1" x14ac:dyDescent="0.25">
      <c r="A178" s="80"/>
      <c r="B178" s="47" t="s">
        <v>20</v>
      </c>
      <c r="C178" s="47"/>
      <c r="D178" s="47" t="s">
        <v>681</v>
      </c>
      <c r="E178" s="47" t="s">
        <v>683</v>
      </c>
      <c r="G178" s="47" t="s">
        <v>43</v>
      </c>
      <c r="H178" s="47"/>
      <c r="I178" s="47">
        <v>0.25</v>
      </c>
    </row>
    <row r="179" spans="1:18" hidden="1" outlineLevel="1" x14ac:dyDescent="0.25">
      <c r="A179" s="80"/>
      <c r="B179" s="47" t="s">
        <v>20</v>
      </c>
      <c r="C179" s="47"/>
      <c r="D179" s="47" t="s">
        <v>498</v>
      </c>
      <c r="E179" s="47" t="s">
        <v>499</v>
      </c>
      <c r="G179" s="47" t="s">
        <v>42</v>
      </c>
      <c r="H179" s="47"/>
      <c r="I179" s="47" t="b">
        <v>1</v>
      </c>
    </row>
    <row r="180" spans="1:18" hidden="1" outlineLevel="1" x14ac:dyDescent="0.25">
      <c r="A180" s="80"/>
      <c r="B180" s="47" t="s">
        <v>20</v>
      </c>
      <c r="C180" s="47"/>
      <c r="D180" s="47" t="s">
        <v>684</v>
      </c>
      <c r="E180" s="47" t="s">
        <v>501</v>
      </c>
      <c r="G180" s="47" t="s">
        <v>43</v>
      </c>
      <c r="H180" s="47" t="s">
        <v>502</v>
      </c>
      <c r="I180" s="47">
        <v>18</v>
      </c>
    </row>
    <row r="181" spans="1:18" hidden="1" outlineLevel="1" x14ac:dyDescent="0.25">
      <c r="A181" s="80"/>
      <c r="B181" s="47" t="s">
        <v>20</v>
      </c>
      <c r="C181" s="47"/>
      <c r="D181" s="47" t="s">
        <v>685</v>
      </c>
      <c r="E181" s="47" t="s">
        <v>504</v>
      </c>
      <c r="G181" s="47" t="s">
        <v>43</v>
      </c>
      <c r="H181" s="47" t="s">
        <v>502</v>
      </c>
      <c r="I181" s="47">
        <v>9</v>
      </c>
    </row>
    <row r="182" spans="1:18" hidden="1" outlineLevel="1" x14ac:dyDescent="0.25">
      <c r="A182" s="80"/>
      <c r="B182" s="47" t="s">
        <v>20</v>
      </c>
      <c r="C182" s="47"/>
      <c r="D182" s="47" t="s">
        <v>505</v>
      </c>
      <c r="E182" s="47" t="s">
        <v>506</v>
      </c>
      <c r="G182" s="47" t="s">
        <v>42</v>
      </c>
      <c r="H182" s="47"/>
      <c r="I182" s="47" t="b">
        <v>1</v>
      </c>
    </row>
    <row r="183" spans="1:18" hidden="1" outlineLevel="1" x14ac:dyDescent="0.25">
      <c r="A183" s="80"/>
      <c r="B183" s="47" t="s">
        <v>20</v>
      </c>
      <c r="C183" s="47"/>
      <c r="D183" s="47" t="s">
        <v>686</v>
      </c>
      <c r="E183" s="47" t="s">
        <v>508</v>
      </c>
      <c r="G183" s="47" t="s">
        <v>43</v>
      </c>
      <c r="H183" s="47" t="s">
        <v>502</v>
      </c>
      <c r="I183" s="47">
        <v>18</v>
      </c>
    </row>
    <row r="184" spans="1:18" hidden="1" outlineLevel="1" x14ac:dyDescent="0.25">
      <c r="A184" s="80"/>
      <c r="B184" s="47" t="s">
        <v>20</v>
      </c>
      <c r="C184" s="47"/>
      <c r="D184" s="47" t="s">
        <v>687</v>
      </c>
      <c r="E184" s="47" t="s">
        <v>510</v>
      </c>
      <c r="G184" s="47" t="s">
        <v>43</v>
      </c>
      <c r="H184" s="47" t="s">
        <v>502</v>
      </c>
      <c r="I184" s="47">
        <v>9</v>
      </c>
    </row>
    <row r="185" spans="1:18" hidden="1" outlineLevel="1" x14ac:dyDescent="0.25">
      <c r="A185" s="80"/>
      <c r="B185" s="47" t="s">
        <v>20</v>
      </c>
      <c r="C185" s="47"/>
      <c r="D185" s="47" t="s">
        <v>511</v>
      </c>
      <c r="E185" s="47" t="s">
        <v>512</v>
      </c>
      <c r="G185" s="47" t="s">
        <v>42</v>
      </c>
      <c r="H185" s="47"/>
      <c r="I185" s="47" t="b">
        <v>1</v>
      </c>
    </row>
    <row r="186" spans="1:18" hidden="1" outlineLevel="1" x14ac:dyDescent="0.25">
      <c r="A186" s="80"/>
      <c r="B186" s="47" t="s">
        <v>20</v>
      </c>
      <c r="C186" s="47"/>
      <c r="D186" s="47" t="s">
        <v>688</v>
      </c>
      <c r="E186" s="47" t="s">
        <v>514</v>
      </c>
      <c r="G186" s="47" t="s">
        <v>43</v>
      </c>
      <c r="H186" s="47" t="s">
        <v>502</v>
      </c>
      <c r="I186" s="47">
        <v>18</v>
      </c>
    </row>
    <row r="187" spans="1:18" hidden="1" outlineLevel="1" x14ac:dyDescent="0.25">
      <c r="A187" s="80"/>
      <c r="B187" s="47" t="s">
        <v>20</v>
      </c>
      <c r="C187" s="47"/>
      <c r="D187" s="47" t="s">
        <v>689</v>
      </c>
      <c r="E187" s="47" t="s">
        <v>516</v>
      </c>
      <c r="G187" s="47" t="s">
        <v>43</v>
      </c>
      <c r="H187" s="47" t="s">
        <v>502</v>
      </c>
      <c r="I187" s="47">
        <v>9</v>
      </c>
    </row>
    <row r="188" spans="1:18" s="73" customFormat="1" collapsed="1" x14ac:dyDescent="0.25">
      <c r="A188" s="80" t="b">
        <v>1</v>
      </c>
      <c r="B188" s="73" t="s">
        <v>690</v>
      </c>
      <c r="C188" s="73" t="s">
        <v>691</v>
      </c>
      <c r="D188" s="73" t="s">
        <v>692</v>
      </c>
      <c r="E188" s="73" t="s">
        <v>45</v>
      </c>
      <c r="J188" s="74"/>
    </row>
    <row r="189" spans="1:18" hidden="1" outlineLevel="1" x14ac:dyDescent="0.25">
      <c r="A189" s="80"/>
      <c r="B189" s="46" t="s">
        <v>21</v>
      </c>
      <c r="C189" s="47"/>
      <c r="D189" s="47" t="str">
        <f>"Run Measure " &amp; B188</f>
        <v>Run Measure Predictive Thermostats</v>
      </c>
      <c r="E189" s="47" t="s">
        <v>217</v>
      </c>
      <c r="G189" s="47" t="s">
        <v>44</v>
      </c>
      <c r="H189" s="47"/>
      <c r="I189" s="47">
        <v>1</v>
      </c>
      <c r="J189" s="29"/>
      <c r="K189" s="29">
        <v>0</v>
      </c>
      <c r="L189" s="29">
        <v>1</v>
      </c>
      <c r="M189" s="29">
        <v>1</v>
      </c>
      <c r="N189" s="29">
        <v>1</v>
      </c>
      <c r="P189" s="29" t="s">
        <v>218</v>
      </c>
      <c r="Q189" s="3"/>
      <c r="R189" s="29" t="s">
        <v>216</v>
      </c>
    </row>
    <row r="190" spans="1:18" hidden="1" outlineLevel="1" x14ac:dyDescent="0.25">
      <c r="A190" s="80"/>
      <c r="B190" s="47" t="s">
        <v>20</v>
      </c>
      <c r="C190" s="47"/>
      <c r="D190" s="47" t="s">
        <v>693</v>
      </c>
      <c r="E190" s="47" t="s">
        <v>694</v>
      </c>
      <c r="G190" s="47" t="s">
        <v>43</v>
      </c>
      <c r="H190" s="47" t="s">
        <v>534</v>
      </c>
      <c r="I190" s="47">
        <v>20</v>
      </c>
    </row>
    <row r="191" spans="1:18" s="73" customFormat="1" collapsed="1" x14ac:dyDescent="0.25">
      <c r="A191" s="80" t="b">
        <v>1</v>
      </c>
      <c r="B191" s="73" t="s">
        <v>695</v>
      </c>
      <c r="C191" s="73" t="s">
        <v>696</v>
      </c>
      <c r="D191" s="73" t="s">
        <v>697</v>
      </c>
      <c r="E191" s="73" t="s">
        <v>45</v>
      </c>
      <c r="J191" s="74"/>
    </row>
    <row r="192" spans="1:18" hidden="1" outlineLevel="1" x14ac:dyDescent="0.25">
      <c r="A192" s="80"/>
      <c r="B192" s="46" t="s">
        <v>21</v>
      </c>
      <c r="C192" s="47"/>
      <c r="D192" s="47" t="str">
        <f>"Run Measure " &amp; B191</f>
        <v>Run Measure Reduce Exterior Lighting Fifty Percent</v>
      </c>
      <c r="E192" s="47" t="s">
        <v>217</v>
      </c>
      <c r="G192" s="47" t="s">
        <v>44</v>
      </c>
      <c r="H192" s="47"/>
      <c r="I192" s="47">
        <v>1</v>
      </c>
      <c r="J192" s="29"/>
      <c r="K192" s="29">
        <v>0</v>
      </c>
      <c r="L192" s="29">
        <v>1</v>
      </c>
      <c r="M192" s="29">
        <v>1</v>
      </c>
      <c r="N192" s="29">
        <v>1</v>
      </c>
      <c r="P192" s="29" t="s">
        <v>218</v>
      </c>
      <c r="Q192" s="3"/>
      <c r="R192" s="29" t="s">
        <v>216</v>
      </c>
    </row>
    <row r="193" spans="1:18" s="73" customFormat="1" collapsed="1" x14ac:dyDescent="0.25">
      <c r="A193" s="80" t="b">
        <v>1</v>
      </c>
      <c r="B193" s="73" t="s">
        <v>228</v>
      </c>
      <c r="C193" s="73" t="s">
        <v>231</v>
      </c>
      <c r="D193" s="73" t="s">
        <v>229</v>
      </c>
      <c r="E193" s="73" t="s">
        <v>45</v>
      </c>
      <c r="J193" s="74"/>
    </row>
    <row r="194" spans="1:18" hidden="1" outlineLevel="1" x14ac:dyDescent="0.25">
      <c r="A194" s="80"/>
      <c r="B194" s="46" t="s">
        <v>21</v>
      </c>
      <c r="C194" s="47"/>
      <c r="D194" s="47" t="str">
        <f>"Run Measure " &amp; B193</f>
        <v>Run Measure Roof Insulation</v>
      </c>
      <c r="E194" s="47" t="s">
        <v>217</v>
      </c>
      <c r="G194" s="47" t="s">
        <v>44</v>
      </c>
      <c r="H194" s="47"/>
      <c r="I194" s="47">
        <v>1</v>
      </c>
      <c r="J194" s="29"/>
      <c r="K194" s="29">
        <v>0</v>
      </c>
      <c r="L194" s="29">
        <v>1</v>
      </c>
      <c r="M194" s="29">
        <v>1</v>
      </c>
      <c r="N194" s="29">
        <v>1</v>
      </c>
      <c r="P194" s="29" t="s">
        <v>218</v>
      </c>
      <c r="Q194" s="3"/>
      <c r="R194" s="29" t="s">
        <v>216</v>
      </c>
    </row>
    <row r="195" spans="1:18" hidden="1" outlineLevel="1" x14ac:dyDescent="0.25">
      <c r="A195" s="80"/>
      <c r="B195" s="47" t="s">
        <v>20</v>
      </c>
      <c r="C195" s="47"/>
      <c r="D195" s="47" t="s">
        <v>226</v>
      </c>
      <c r="E195" s="47" t="s">
        <v>230</v>
      </c>
      <c r="G195" s="47" t="s">
        <v>43</v>
      </c>
      <c r="H195" s="47" t="s">
        <v>227</v>
      </c>
      <c r="I195" s="47">
        <v>30</v>
      </c>
    </row>
    <row r="196" spans="1:18" s="73" customFormat="1" collapsed="1" x14ac:dyDescent="0.25">
      <c r="A196" s="80" t="b">
        <v>1</v>
      </c>
      <c r="B196" s="73" t="s">
        <v>698</v>
      </c>
      <c r="C196" s="73" t="s">
        <v>699</v>
      </c>
      <c r="D196" s="73" t="s">
        <v>700</v>
      </c>
      <c r="E196" s="73" t="s">
        <v>254</v>
      </c>
      <c r="J196" s="74"/>
    </row>
    <row r="197" spans="1:18" hidden="1" outlineLevel="1" x14ac:dyDescent="0.25">
      <c r="A197" s="80"/>
      <c r="B197" s="46" t="s">
        <v>21</v>
      </c>
      <c r="C197" s="47"/>
      <c r="D197" s="47" t="str">
        <f>"Run Measure " &amp; B196</f>
        <v>Run Measure Sensor Calibration Faults</v>
      </c>
      <c r="E197" s="47" t="s">
        <v>217</v>
      </c>
      <c r="G197" s="47" t="s">
        <v>44</v>
      </c>
      <c r="H197" s="47"/>
      <c r="I197" s="47">
        <v>1</v>
      </c>
      <c r="J197" s="29"/>
      <c r="K197" s="29">
        <v>0</v>
      </c>
      <c r="L197" s="29">
        <v>1</v>
      </c>
      <c r="M197" s="29">
        <v>1</v>
      </c>
      <c r="N197" s="29">
        <v>1</v>
      </c>
      <c r="P197" s="29" t="s">
        <v>218</v>
      </c>
      <c r="Q197" s="3"/>
      <c r="R197" s="29" t="s">
        <v>216</v>
      </c>
    </row>
    <row r="198" spans="1:18" s="73" customFormat="1" collapsed="1" x14ac:dyDescent="0.25">
      <c r="A198" s="80" t="b">
        <v>1</v>
      </c>
      <c r="B198" s="73" t="s">
        <v>701</v>
      </c>
      <c r="C198" s="73" t="s">
        <v>702</v>
      </c>
      <c r="D198" s="73" t="s">
        <v>703</v>
      </c>
      <c r="E198" s="73" t="s">
        <v>45</v>
      </c>
      <c r="J198" s="74"/>
    </row>
    <row r="199" spans="1:18" hidden="1" outlineLevel="1" x14ac:dyDescent="0.25">
      <c r="A199" s="80"/>
      <c r="B199" s="46" t="s">
        <v>21</v>
      </c>
      <c r="C199" s="47"/>
      <c r="D199" s="47" t="str">
        <f>"Run Measure " &amp; B198</f>
        <v>Run Measure Solar Cogeneration And Daylighting</v>
      </c>
      <c r="E199" s="47" t="s">
        <v>217</v>
      </c>
      <c r="G199" s="47" t="s">
        <v>44</v>
      </c>
      <c r="H199" s="47"/>
      <c r="I199" s="47">
        <v>1</v>
      </c>
      <c r="J199" s="29"/>
      <c r="K199" s="29">
        <v>0</v>
      </c>
      <c r="L199" s="29">
        <v>1</v>
      </c>
      <c r="M199" s="29">
        <v>1</v>
      </c>
      <c r="N199" s="29">
        <v>1</v>
      </c>
      <c r="P199" s="29" t="s">
        <v>218</v>
      </c>
      <c r="Q199" s="3"/>
      <c r="R199" s="29" t="s">
        <v>216</v>
      </c>
    </row>
    <row r="200" spans="1:18" hidden="1" outlineLevel="1" x14ac:dyDescent="0.25">
      <c r="A200" s="80"/>
      <c r="B200" s="47" t="s">
        <v>20</v>
      </c>
      <c r="C200" s="47"/>
      <c r="D200" s="47" t="s">
        <v>704</v>
      </c>
      <c r="E200" s="47" t="s">
        <v>705</v>
      </c>
      <c r="G200" s="47" t="s">
        <v>43</v>
      </c>
      <c r="H200" s="47"/>
      <c r="I200" s="47">
        <v>50</v>
      </c>
    </row>
    <row r="201" spans="1:18" hidden="1" outlineLevel="1" x14ac:dyDescent="0.25">
      <c r="A201" s="80"/>
      <c r="B201" s="47" t="s">
        <v>20</v>
      </c>
      <c r="C201" s="47"/>
      <c r="D201" s="47" t="s">
        <v>706</v>
      </c>
      <c r="E201" s="47" t="s">
        <v>707</v>
      </c>
      <c r="G201" s="47" t="s">
        <v>43</v>
      </c>
      <c r="H201" s="47" t="s">
        <v>502</v>
      </c>
      <c r="I201" s="47">
        <v>9</v>
      </c>
    </row>
    <row r="202" spans="1:18" hidden="1" outlineLevel="1" x14ac:dyDescent="0.25">
      <c r="A202" s="80"/>
      <c r="B202" s="47" t="s">
        <v>20</v>
      </c>
      <c r="C202" s="47"/>
      <c r="D202" s="47" t="s">
        <v>708</v>
      </c>
      <c r="E202" s="47" t="s">
        <v>709</v>
      </c>
      <c r="G202" s="47" t="s">
        <v>43</v>
      </c>
      <c r="H202" s="47" t="s">
        <v>502</v>
      </c>
      <c r="I202" s="47">
        <v>16</v>
      </c>
    </row>
    <row r="203" spans="1:18" s="73" customFormat="1" collapsed="1" x14ac:dyDescent="0.25">
      <c r="A203" s="80" t="b">
        <v>1</v>
      </c>
      <c r="B203" s="73" t="s">
        <v>710</v>
      </c>
      <c r="C203" s="73" t="s">
        <v>711</v>
      </c>
      <c r="D203" s="73" t="s">
        <v>712</v>
      </c>
      <c r="E203" s="73" t="s">
        <v>45</v>
      </c>
      <c r="J203" s="74"/>
    </row>
    <row r="204" spans="1:18" hidden="1" outlineLevel="1" x14ac:dyDescent="0.25">
      <c r="A204" s="80"/>
      <c r="B204" s="46" t="s">
        <v>21</v>
      </c>
      <c r="C204" s="47"/>
      <c r="D204" s="47" t="str">
        <f>"Run Measure " &amp; B203</f>
        <v>Run Measure Spectrally Enhanced Lighting</v>
      </c>
      <c r="E204" s="47" t="s">
        <v>217</v>
      </c>
      <c r="G204" s="47" t="s">
        <v>44</v>
      </c>
      <c r="H204" s="47"/>
      <c r="I204" s="47">
        <v>1</v>
      </c>
      <c r="J204" s="29"/>
      <c r="K204" s="29">
        <v>0</v>
      </c>
      <c r="L204" s="29">
        <v>1</v>
      </c>
      <c r="M204" s="29">
        <v>1</v>
      </c>
      <c r="N204" s="29">
        <v>1</v>
      </c>
      <c r="P204" s="29" t="s">
        <v>218</v>
      </c>
      <c r="Q204" s="3"/>
      <c r="R204" s="29" t="s">
        <v>216</v>
      </c>
    </row>
    <row r="205" spans="1:18" hidden="1" outlineLevel="1" x14ac:dyDescent="0.25">
      <c r="A205" s="80"/>
      <c r="B205" s="47" t="s">
        <v>20</v>
      </c>
      <c r="C205" s="47"/>
      <c r="D205" s="47" t="s">
        <v>713</v>
      </c>
      <c r="E205" s="47" t="s">
        <v>714</v>
      </c>
      <c r="G205" s="47" t="s">
        <v>43</v>
      </c>
      <c r="H205" s="47" t="s">
        <v>534</v>
      </c>
      <c r="I205" s="47">
        <v>20</v>
      </c>
    </row>
    <row r="206" spans="1:18" s="73" customFormat="1" collapsed="1" x14ac:dyDescent="0.25">
      <c r="A206" s="80" t="b">
        <v>1</v>
      </c>
      <c r="B206" s="73" t="s">
        <v>715</v>
      </c>
      <c r="C206" s="73" t="s">
        <v>716</v>
      </c>
      <c r="D206" s="73" t="s">
        <v>717</v>
      </c>
      <c r="E206" s="73" t="s">
        <v>254</v>
      </c>
      <c r="J206" s="74"/>
    </row>
    <row r="207" spans="1:18" hidden="1" outlineLevel="1" x14ac:dyDescent="0.25">
      <c r="A207" s="80"/>
      <c r="B207" s="46" t="s">
        <v>21</v>
      </c>
      <c r="C207" s="47"/>
      <c r="D207" s="47" t="str">
        <f>"Run Measure " &amp; B206</f>
        <v>Run Measure Static Pressure Reset</v>
      </c>
      <c r="E207" s="47" t="s">
        <v>217</v>
      </c>
      <c r="G207" s="47" t="s">
        <v>44</v>
      </c>
      <c r="H207" s="47"/>
      <c r="I207" s="47">
        <v>1</v>
      </c>
      <c r="J207" s="29"/>
      <c r="K207" s="29">
        <v>0</v>
      </c>
      <c r="L207" s="29">
        <v>1</v>
      </c>
      <c r="M207" s="29">
        <v>1</v>
      </c>
      <c r="N207" s="29">
        <v>1</v>
      </c>
      <c r="P207" s="29" t="s">
        <v>218</v>
      </c>
      <c r="Q207" s="3"/>
      <c r="R207" s="29" t="s">
        <v>216</v>
      </c>
    </row>
    <row r="208" spans="1:18" s="73" customFormat="1" collapsed="1" x14ac:dyDescent="0.25">
      <c r="A208" s="80" t="b">
        <v>1</v>
      </c>
      <c r="B208" s="73" t="s">
        <v>718</v>
      </c>
      <c r="C208" s="73" t="s">
        <v>719</v>
      </c>
      <c r="D208" s="73" t="s">
        <v>720</v>
      </c>
      <c r="E208" s="73" t="s">
        <v>45</v>
      </c>
      <c r="J208" s="74"/>
    </row>
    <row r="209" spans="1:18" hidden="1" outlineLevel="1" x14ac:dyDescent="0.25">
      <c r="A209" s="80"/>
      <c r="B209" s="46" t="s">
        <v>21</v>
      </c>
      <c r="C209" s="47"/>
      <c r="D209" s="47" t="str">
        <f>"Run Measure " &amp; B208</f>
        <v>Run Measure Supply Air Temperature Reset Based On Outdoor Air Temperature</v>
      </c>
      <c r="E209" s="47" t="s">
        <v>217</v>
      </c>
      <c r="G209" s="47" t="s">
        <v>44</v>
      </c>
      <c r="H209" s="47"/>
      <c r="I209" s="47">
        <v>1</v>
      </c>
      <c r="J209" s="29"/>
      <c r="K209" s="29">
        <v>0</v>
      </c>
      <c r="L209" s="29">
        <v>1</v>
      </c>
      <c r="M209" s="29">
        <v>1</v>
      </c>
      <c r="N209" s="29">
        <v>1</v>
      </c>
      <c r="P209" s="29" t="s">
        <v>218</v>
      </c>
      <c r="Q209" s="3"/>
      <c r="R209" s="29" t="s">
        <v>216</v>
      </c>
    </row>
    <row r="210" spans="1:18" s="73" customFormat="1" collapsed="1" x14ac:dyDescent="0.25">
      <c r="A210" s="80" t="b">
        <v>1</v>
      </c>
      <c r="B210" s="73" t="s">
        <v>721</v>
      </c>
      <c r="C210" s="73" t="s">
        <v>722</v>
      </c>
      <c r="D210" s="73" t="s">
        <v>723</v>
      </c>
      <c r="E210" s="73" t="s">
        <v>45</v>
      </c>
      <c r="J210" s="74"/>
    </row>
    <row r="211" spans="1:18" hidden="1" outlineLevel="1" x14ac:dyDescent="0.25">
      <c r="A211" s="80"/>
      <c r="B211" s="46" t="s">
        <v>21</v>
      </c>
      <c r="C211" s="47"/>
      <c r="D211" s="47" t="str">
        <f>"Run Measure " &amp; B210</f>
        <v>Run Measure Thermoelastic Heat Pump</v>
      </c>
      <c r="E211" s="47" t="s">
        <v>217</v>
      </c>
      <c r="G211" s="47" t="s">
        <v>44</v>
      </c>
      <c r="H211" s="47"/>
      <c r="I211" s="47">
        <v>1</v>
      </c>
      <c r="J211" s="29"/>
      <c r="K211" s="29">
        <v>0</v>
      </c>
      <c r="L211" s="29">
        <v>1</v>
      </c>
      <c r="M211" s="29">
        <v>1</v>
      </c>
      <c r="N211" s="29">
        <v>1</v>
      </c>
      <c r="P211" s="29" t="s">
        <v>218</v>
      </c>
      <c r="Q211" s="3"/>
      <c r="R211" s="29" t="s">
        <v>216</v>
      </c>
    </row>
    <row r="212" spans="1:18" s="73" customFormat="1" collapsed="1" x14ac:dyDescent="0.25">
      <c r="A212" s="80" t="b">
        <v>1</v>
      </c>
      <c r="B212" s="73" t="s">
        <v>724</v>
      </c>
      <c r="C212" s="73" t="s">
        <v>725</v>
      </c>
      <c r="D212" s="73" t="s">
        <v>726</v>
      </c>
      <c r="E212" s="73" t="s">
        <v>45</v>
      </c>
      <c r="J212" s="74"/>
    </row>
    <row r="213" spans="1:18" hidden="1" outlineLevel="1" x14ac:dyDescent="0.25">
      <c r="A213" s="80"/>
      <c r="B213" s="46" t="s">
        <v>21</v>
      </c>
      <c r="C213" s="47"/>
      <c r="D213" s="47" t="str">
        <f>"Run Measure " &amp; B212</f>
        <v>Run Measure Variable Speed Cooling Tower Fans</v>
      </c>
      <c r="E213" s="47" t="s">
        <v>217</v>
      </c>
      <c r="G213" s="47" t="s">
        <v>44</v>
      </c>
      <c r="H213" s="47"/>
      <c r="I213" s="47">
        <v>1</v>
      </c>
      <c r="J213" s="29"/>
      <c r="K213" s="29">
        <v>0</v>
      </c>
      <c r="L213" s="29">
        <v>1</v>
      </c>
      <c r="M213" s="29">
        <v>1</v>
      </c>
      <c r="N213" s="29">
        <v>1</v>
      </c>
      <c r="P213" s="29" t="s">
        <v>218</v>
      </c>
      <c r="Q213" s="3"/>
      <c r="R213" s="29" t="s">
        <v>216</v>
      </c>
    </row>
    <row r="214" spans="1:18" s="73" customFormat="1" collapsed="1" x14ac:dyDescent="0.25">
      <c r="A214" s="80" t="b">
        <v>1</v>
      </c>
      <c r="B214" s="73" t="s">
        <v>727</v>
      </c>
      <c r="C214" s="73" t="s">
        <v>728</v>
      </c>
      <c r="D214" s="73" t="s">
        <v>729</v>
      </c>
      <c r="E214" s="73" t="s">
        <v>45</v>
      </c>
      <c r="J214" s="74"/>
    </row>
    <row r="215" spans="1:18" hidden="1" outlineLevel="1" x14ac:dyDescent="0.25">
      <c r="A215" s="80"/>
      <c r="B215" s="46" t="s">
        <v>21</v>
      </c>
      <c r="C215" s="47"/>
      <c r="D215" s="47" t="str">
        <f>"Run Measure " &amp; B214</f>
        <v>Run Measure VAV Terminal Minimum Airflow</v>
      </c>
      <c r="E215" s="47" t="s">
        <v>217</v>
      </c>
      <c r="G215" s="47" t="s">
        <v>44</v>
      </c>
      <c r="H215" s="47"/>
      <c r="I215" s="47">
        <v>1</v>
      </c>
      <c r="J215" s="29"/>
      <c r="K215" s="29">
        <v>0</v>
      </c>
      <c r="L215" s="29">
        <v>1</v>
      </c>
      <c r="M215" s="29">
        <v>1</v>
      </c>
      <c r="N215" s="29">
        <v>1</v>
      </c>
      <c r="P215" s="29" t="s">
        <v>218</v>
      </c>
      <c r="Q215" s="3"/>
      <c r="R215" s="29" t="s">
        <v>216</v>
      </c>
    </row>
    <row r="216" spans="1:18" s="73" customFormat="1" collapsed="1" x14ac:dyDescent="0.25">
      <c r="A216" s="80" t="b">
        <v>1</v>
      </c>
      <c r="B216" s="73" t="s">
        <v>730</v>
      </c>
      <c r="C216" s="73" t="s">
        <v>731</v>
      </c>
      <c r="D216" s="73" t="s">
        <v>732</v>
      </c>
      <c r="E216" s="73" t="s">
        <v>45</v>
      </c>
      <c r="J216" s="74"/>
    </row>
    <row r="217" spans="1:18" hidden="1" outlineLevel="1" x14ac:dyDescent="0.25">
      <c r="A217" s="80"/>
      <c r="B217" s="46" t="s">
        <v>21</v>
      </c>
      <c r="C217" s="47"/>
      <c r="D217" s="47" t="str">
        <f>"Run Measure " &amp; B216</f>
        <v>Run Measure Widen Thermostat Setpoint</v>
      </c>
      <c r="E217" s="47" t="s">
        <v>217</v>
      </c>
      <c r="G217" s="47" t="s">
        <v>44</v>
      </c>
      <c r="H217" s="47"/>
      <c r="I217" s="47">
        <v>1</v>
      </c>
      <c r="J217" s="29"/>
      <c r="K217" s="29">
        <v>0</v>
      </c>
      <c r="L217" s="29">
        <v>1</v>
      </c>
      <c r="M217" s="29">
        <v>1</v>
      </c>
      <c r="N217" s="29">
        <v>1</v>
      </c>
      <c r="P217" s="29" t="s">
        <v>218</v>
      </c>
      <c r="Q217" s="3"/>
      <c r="R217" s="29" t="s">
        <v>216</v>
      </c>
    </row>
    <row r="218" spans="1:18" s="73" customFormat="1" collapsed="1" x14ac:dyDescent="0.25">
      <c r="A218" s="80" t="b">
        <v>1</v>
      </c>
      <c r="B218" s="73" t="s">
        <v>733</v>
      </c>
      <c r="C218" s="73" t="s">
        <v>734</v>
      </c>
      <c r="D218" s="73" t="s">
        <v>735</v>
      </c>
      <c r="E218" s="73" t="s">
        <v>45</v>
      </c>
      <c r="J218" s="74"/>
    </row>
    <row r="219" spans="1:18" hidden="1" outlineLevel="1" x14ac:dyDescent="0.25">
      <c r="A219" s="80"/>
      <c r="B219" s="46" t="s">
        <v>21</v>
      </c>
      <c r="C219" s="47"/>
      <c r="D219" s="47" t="str">
        <f>"Run Measure " &amp; B218</f>
        <v>Run Measure Wireless Lighting Occupancy Sensors</v>
      </c>
      <c r="E219" s="47" t="s">
        <v>217</v>
      </c>
      <c r="G219" s="47" t="s">
        <v>44</v>
      </c>
      <c r="H219" s="47"/>
      <c r="I219" s="47">
        <v>1</v>
      </c>
      <c r="J219" s="29"/>
      <c r="K219" s="29">
        <v>0</v>
      </c>
      <c r="L219" s="29">
        <v>1</v>
      </c>
      <c r="M219" s="29">
        <v>1</v>
      </c>
      <c r="N219" s="29">
        <v>1</v>
      </c>
      <c r="P219" s="29" t="s">
        <v>218</v>
      </c>
      <c r="Q219" s="3"/>
      <c r="R219" s="29" t="s">
        <v>216</v>
      </c>
    </row>
    <row r="220" spans="1:18" hidden="1" outlineLevel="1" x14ac:dyDescent="0.25">
      <c r="A220" s="80"/>
      <c r="B220" s="47" t="s">
        <v>20</v>
      </c>
      <c r="C220" s="47"/>
      <c r="D220" s="47" t="s">
        <v>736</v>
      </c>
      <c r="E220" s="47" t="s">
        <v>737</v>
      </c>
      <c r="G220" s="47" t="s">
        <v>43</v>
      </c>
      <c r="H220" s="47" t="s">
        <v>534</v>
      </c>
      <c r="I220" s="47">
        <v>15</v>
      </c>
    </row>
    <row r="221" spans="1:18" s="52" customFormat="1" x14ac:dyDescent="0.25">
      <c r="A221" s="80" t="b">
        <v>1</v>
      </c>
      <c r="B221" s="66" t="s">
        <v>485</v>
      </c>
      <c r="C221" s="66" t="s">
        <v>485</v>
      </c>
      <c r="D221" s="66" t="s">
        <v>485</v>
      </c>
      <c r="E221" s="85" t="s">
        <v>486</v>
      </c>
      <c r="I221" s="67"/>
      <c r="J221" s="67"/>
    </row>
    <row r="222" spans="1:18" s="18" customFormat="1" x14ac:dyDescent="0.25">
      <c r="A222" s="80" t="b">
        <v>1</v>
      </c>
      <c r="B222" s="55" t="s">
        <v>307</v>
      </c>
      <c r="C222" s="55" t="s">
        <v>306</v>
      </c>
      <c r="D222" s="55" t="s">
        <v>307</v>
      </c>
      <c r="E222" s="55" t="s">
        <v>254</v>
      </c>
      <c r="I222" s="50"/>
      <c r="J222" s="50"/>
    </row>
  </sheetData>
  <autoFilter ref="A2:AA7"/>
  <mergeCells count="1">
    <mergeCell ref="U1:Z1"/>
  </mergeCells>
  <conditionalFormatting sqref="A9 A12 A14 A26 A28 A33 A36 A38 A40 A42 A44 A46 A48 A50 A62 A67 A69 A71 A73">
    <cfRule type="cellIs" dxfId="83" priority="84" operator="equal">
      <formula>TRUE</formula>
    </cfRule>
  </conditionalFormatting>
  <conditionalFormatting sqref="A9 A12 A14 A26 A28 A33 A36 A38 A40 A42 A44 A46 A48 A50 A62 A67 A69 A71 A73">
    <cfRule type="cellIs" dxfId="82" priority="83" operator="equal">
      <formula>FALSE</formula>
    </cfRule>
  </conditionalFormatting>
  <conditionalFormatting sqref="A4">
    <cfRule type="cellIs" dxfId="81" priority="77" operator="equal">
      <formula>FALSE</formula>
    </cfRule>
  </conditionalFormatting>
  <conditionalFormatting sqref="A214">
    <cfRule type="cellIs" dxfId="80" priority="6" operator="equal">
      <formula>TRUE</formula>
    </cfRule>
  </conditionalFormatting>
  <conditionalFormatting sqref="A214">
    <cfRule type="cellIs" dxfId="79" priority="5" operator="equal">
      <formula>FALSE</formula>
    </cfRule>
  </conditionalFormatting>
  <conditionalFormatting sqref="A78 A80 A82:A92 A94:A104 A106 A108:A109 A111 A113 A115:A124 A126 A128 A130 A132 A134 A136:A137 A139:A140 A142 A144 A146 A148:A158 A160 A162:A172 A174 A176:A187 A189:A190 A192 A194:A195 A197 A199:A202 A204:A205 A207 A209 A211 A213 A215 A217 A219:A222">
    <cfRule type="cellIs" dxfId="78" priority="80" operator="equal">
      <formula>TRUE</formula>
    </cfRule>
  </conditionalFormatting>
  <conditionalFormatting sqref="A78 A80 A82:A92 A94:A104 A106 A108:A109 A111 A113 A115:A124 A126 A128 A130 A132 A134 A136:A137 A139:A140 A142 A144 A146 A148:A158 A160 A162:A172 A174 A176:A187 A189:A190 A192 A194:A195 A197 A199:A202 A204:A205 A207 A209 A211 A213 A215 A217 A219:A222">
    <cfRule type="cellIs" dxfId="77" priority="79" operator="equal">
      <formula>FALSE</formula>
    </cfRule>
  </conditionalFormatting>
  <conditionalFormatting sqref="A4">
    <cfRule type="cellIs" dxfId="76" priority="78" operator="equal">
      <formula>TRUE</formula>
    </cfRule>
  </conditionalFormatting>
  <conditionalFormatting sqref="A75">
    <cfRule type="cellIs" dxfId="75" priority="76" operator="equal">
      <formula>TRUE</formula>
    </cfRule>
  </conditionalFormatting>
  <conditionalFormatting sqref="A75">
    <cfRule type="cellIs" dxfId="74" priority="75" operator="equal">
      <formula>FALSE</formula>
    </cfRule>
  </conditionalFormatting>
  <conditionalFormatting sqref="A77">
    <cfRule type="cellIs" dxfId="73" priority="74" operator="equal">
      <formula>TRUE</formula>
    </cfRule>
  </conditionalFormatting>
  <conditionalFormatting sqref="A77">
    <cfRule type="cellIs" dxfId="72" priority="73" operator="equal">
      <formula>FALSE</formula>
    </cfRule>
  </conditionalFormatting>
  <conditionalFormatting sqref="A79">
    <cfRule type="cellIs" dxfId="71" priority="72" operator="equal">
      <formula>TRUE</formula>
    </cfRule>
  </conditionalFormatting>
  <conditionalFormatting sqref="A79">
    <cfRule type="cellIs" dxfId="70" priority="71" operator="equal">
      <formula>FALSE</formula>
    </cfRule>
  </conditionalFormatting>
  <conditionalFormatting sqref="A81">
    <cfRule type="cellIs" dxfId="69" priority="70" operator="equal">
      <formula>TRUE</formula>
    </cfRule>
  </conditionalFormatting>
  <conditionalFormatting sqref="A81">
    <cfRule type="cellIs" dxfId="68" priority="69" operator="equal">
      <formula>FALSE</formula>
    </cfRule>
  </conditionalFormatting>
  <conditionalFormatting sqref="A93">
    <cfRule type="cellIs" dxfId="67" priority="68" operator="equal">
      <formula>TRUE</formula>
    </cfRule>
  </conditionalFormatting>
  <conditionalFormatting sqref="A93">
    <cfRule type="cellIs" dxfId="66" priority="67" operator="equal">
      <formula>FALSE</formula>
    </cfRule>
  </conditionalFormatting>
  <conditionalFormatting sqref="A105">
    <cfRule type="cellIs" dxfId="65" priority="66" operator="equal">
      <formula>TRUE</formula>
    </cfRule>
  </conditionalFormatting>
  <conditionalFormatting sqref="A105">
    <cfRule type="cellIs" dxfId="64" priority="65" operator="equal">
      <formula>FALSE</formula>
    </cfRule>
  </conditionalFormatting>
  <conditionalFormatting sqref="A107">
    <cfRule type="cellIs" dxfId="63" priority="64" operator="equal">
      <formula>TRUE</formula>
    </cfRule>
  </conditionalFormatting>
  <conditionalFormatting sqref="A107">
    <cfRule type="cellIs" dxfId="62" priority="63" operator="equal">
      <formula>FALSE</formula>
    </cfRule>
  </conditionalFormatting>
  <conditionalFormatting sqref="A110">
    <cfRule type="cellIs" dxfId="61" priority="62" operator="equal">
      <formula>TRUE</formula>
    </cfRule>
  </conditionalFormatting>
  <conditionalFormatting sqref="A110">
    <cfRule type="cellIs" dxfId="60" priority="61" operator="equal">
      <formula>FALSE</formula>
    </cfRule>
  </conditionalFormatting>
  <conditionalFormatting sqref="A112">
    <cfRule type="cellIs" dxfId="59" priority="60" operator="equal">
      <formula>TRUE</formula>
    </cfRule>
  </conditionalFormatting>
  <conditionalFormatting sqref="A112">
    <cfRule type="cellIs" dxfId="58" priority="59" operator="equal">
      <formula>FALSE</formula>
    </cfRule>
  </conditionalFormatting>
  <conditionalFormatting sqref="A114">
    <cfRule type="cellIs" dxfId="57" priority="58" operator="equal">
      <formula>TRUE</formula>
    </cfRule>
  </conditionalFormatting>
  <conditionalFormatting sqref="A114">
    <cfRule type="cellIs" dxfId="56" priority="57" operator="equal">
      <formula>FALSE</formula>
    </cfRule>
  </conditionalFormatting>
  <conditionalFormatting sqref="A125">
    <cfRule type="cellIs" dxfId="55" priority="56" operator="equal">
      <formula>TRUE</formula>
    </cfRule>
  </conditionalFormatting>
  <conditionalFormatting sqref="A125">
    <cfRule type="cellIs" dxfId="54" priority="55" operator="equal">
      <formula>FALSE</formula>
    </cfRule>
  </conditionalFormatting>
  <conditionalFormatting sqref="A127">
    <cfRule type="cellIs" dxfId="53" priority="54" operator="equal">
      <formula>TRUE</formula>
    </cfRule>
  </conditionalFormatting>
  <conditionalFormatting sqref="A127">
    <cfRule type="cellIs" dxfId="52" priority="53" operator="equal">
      <formula>FALSE</formula>
    </cfRule>
  </conditionalFormatting>
  <conditionalFormatting sqref="A129">
    <cfRule type="cellIs" dxfId="51" priority="52" operator="equal">
      <formula>TRUE</formula>
    </cfRule>
  </conditionalFormatting>
  <conditionalFormatting sqref="A129">
    <cfRule type="cellIs" dxfId="50" priority="51" operator="equal">
      <formula>FALSE</formula>
    </cfRule>
  </conditionalFormatting>
  <conditionalFormatting sqref="A131">
    <cfRule type="cellIs" dxfId="49" priority="50" operator="equal">
      <formula>TRUE</formula>
    </cfRule>
  </conditionalFormatting>
  <conditionalFormatting sqref="A131">
    <cfRule type="cellIs" dxfId="48" priority="49" operator="equal">
      <formula>FALSE</formula>
    </cfRule>
  </conditionalFormatting>
  <conditionalFormatting sqref="A133">
    <cfRule type="cellIs" dxfId="47" priority="48" operator="equal">
      <formula>TRUE</formula>
    </cfRule>
  </conditionalFormatting>
  <conditionalFormatting sqref="A133">
    <cfRule type="cellIs" dxfId="46" priority="47" operator="equal">
      <formula>FALSE</formula>
    </cfRule>
  </conditionalFormatting>
  <conditionalFormatting sqref="A135">
    <cfRule type="cellIs" dxfId="45" priority="46" operator="equal">
      <formula>TRUE</formula>
    </cfRule>
  </conditionalFormatting>
  <conditionalFormatting sqref="A135">
    <cfRule type="cellIs" dxfId="44" priority="45" operator="equal">
      <formula>FALSE</formula>
    </cfRule>
  </conditionalFormatting>
  <conditionalFormatting sqref="A138">
    <cfRule type="cellIs" dxfId="43" priority="44" operator="equal">
      <formula>TRUE</formula>
    </cfRule>
  </conditionalFormatting>
  <conditionalFormatting sqref="A138">
    <cfRule type="cellIs" dxfId="42" priority="43" operator="equal">
      <formula>FALSE</formula>
    </cfRule>
  </conditionalFormatting>
  <conditionalFormatting sqref="A141">
    <cfRule type="cellIs" dxfId="41" priority="42" operator="equal">
      <formula>TRUE</formula>
    </cfRule>
  </conditionalFormatting>
  <conditionalFormatting sqref="A141">
    <cfRule type="cellIs" dxfId="40" priority="41" operator="equal">
      <formula>FALSE</formula>
    </cfRule>
  </conditionalFormatting>
  <conditionalFormatting sqref="A143">
    <cfRule type="cellIs" dxfId="39" priority="40" operator="equal">
      <formula>TRUE</formula>
    </cfRule>
  </conditionalFormatting>
  <conditionalFormatting sqref="A143">
    <cfRule type="cellIs" dxfId="38" priority="39" operator="equal">
      <formula>FALSE</formula>
    </cfRule>
  </conditionalFormatting>
  <conditionalFormatting sqref="A145">
    <cfRule type="cellIs" dxfId="37" priority="38" operator="equal">
      <formula>TRUE</formula>
    </cfRule>
  </conditionalFormatting>
  <conditionalFormatting sqref="A145">
    <cfRule type="cellIs" dxfId="36" priority="37" operator="equal">
      <formula>FALSE</formula>
    </cfRule>
  </conditionalFormatting>
  <conditionalFormatting sqref="A147">
    <cfRule type="cellIs" dxfId="35" priority="36" operator="equal">
      <formula>TRUE</formula>
    </cfRule>
  </conditionalFormatting>
  <conditionalFormatting sqref="A147">
    <cfRule type="cellIs" dxfId="34" priority="35" operator="equal">
      <formula>FALSE</formula>
    </cfRule>
  </conditionalFormatting>
  <conditionalFormatting sqref="A159">
    <cfRule type="cellIs" dxfId="33" priority="34" operator="equal">
      <formula>TRUE</formula>
    </cfRule>
  </conditionalFormatting>
  <conditionalFormatting sqref="A159">
    <cfRule type="cellIs" dxfId="32" priority="33" operator="equal">
      <formula>FALSE</formula>
    </cfRule>
  </conditionalFormatting>
  <conditionalFormatting sqref="A161">
    <cfRule type="cellIs" dxfId="31" priority="32" operator="equal">
      <formula>TRUE</formula>
    </cfRule>
  </conditionalFormatting>
  <conditionalFormatting sqref="A161">
    <cfRule type="cellIs" dxfId="30" priority="31" operator="equal">
      <formula>FALSE</formula>
    </cfRule>
  </conditionalFormatting>
  <conditionalFormatting sqref="A173">
    <cfRule type="cellIs" dxfId="29" priority="30" operator="equal">
      <formula>TRUE</formula>
    </cfRule>
  </conditionalFormatting>
  <conditionalFormatting sqref="A173">
    <cfRule type="cellIs" dxfId="28" priority="29" operator="equal">
      <formula>FALSE</formula>
    </cfRule>
  </conditionalFormatting>
  <conditionalFormatting sqref="A175">
    <cfRule type="cellIs" dxfId="27" priority="28" operator="equal">
      <formula>TRUE</formula>
    </cfRule>
  </conditionalFormatting>
  <conditionalFormatting sqref="A175">
    <cfRule type="cellIs" dxfId="26" priority="27" operator="equal">
      <formula>FALSE</formula>
    </cfRule>
  </conditionalFormatting>
  <conditionalFormatting sqref="A188">
    <cfRule type="cellIs" dxfId="25" priority="26" operator="equal">
      <formula>TRUE</formula>
    </cfRule>
  </conditionalFormatting>
  <conditionalFormatting sqref="A188">
    <cfRule type="cellIs" dxfId="24" priority="25" operator="equal">
      <formula>FALSE</formula>
    </cfRule>
  </conditionalFormatting>
  <conditionalFormatting sqref="A191">
    <cfRule type="cellIs" dxfId="23" priority="24" operator="equal">
      <formula>TRUE</formula>
    </cfRule>
  </conditionalFormatting>
  <conditionalFormatting sqref="A191">
    <cfRule type="cellIs" dxfId="22" priority="23" operator="equal">
      <formula>FALSE</formula>
    </cfRule>
  </conditionalFormatting>
  <conditionalFormatting sqref="A193">
    <cfRule type="cellIs" dxfId="21" priority="22" operator="equal">
      <formula>TRUE</formula>
    </cfRule>
  </conditionalFormatting>
  <conditionalFormatting sqref="A193">
    <cfRule type="cellIs" dxfId="20" priority="21" operator="equal">
      <formula>FALSE</formula>
    </cfRule>
  </conditionalFormatting>
  <conditionalFormatting sqref="A196">
    <cfRule type="cellIs" dxfId="19" priority="20" operator="equal">
      <formula>TRUE</formula>
    </cfRule>
  </conditionalFormatting>
  <conditionalFormatting sqref="A196">
    <cfRule type="cellIs" dxfId="18" priority="19" operator="equal">
      <formula>FALSE</formula>
    </cfRule>
  </conditionalFormatting>
  <conditionalFormatting sqref="A198">
    <cfRule type="cellIs" dxfId="17" priority="18" operator="equal">
      <formula>TRUE</formula>
    </cfRule>
  </conditionalFormatting>
  <conditionalFormatting sqref="A198">
    <cfRule type="cellIs" dxfId="16" priority="17" operator="equal">
      <formula>FALSE</formula>
    </cfRule>
  </conditionalFormatting>
  <conditionalFormatting sqref="A203">
    <cfRule type="cellIs" dxfId="15" priority="16" operator="equal">
      <formula>TRUE</formula>
    </cfRule>
  </conditionalFormatting>
  <conditionalFormatting sqref="A203">
    <cfRule type="cellIs" dxfId="14" priority="15" operator="equal">
      <formula>FALSE</formula>
    </cfRule>
  </conditionalFormatting>
  <conditionalFormatting sqref="A206">
    <cfRule type="cellIs" dxfId="13" priority="14" operator="equal">
      <formula>TRUE</formula>
    </cfRule>
  </conditionalFormatting>
  <conditionalFormatting sqref="A206">
    <cfRule type="cellIs" dxfId="12" priority="13" operator="equal">
      <formula>FALSE</formula>
    </cfRule>
  </conditionalFormatting>
  <conditionalFormatting sqref="A208">
    <cfRule type="cellIs" dxfId="11" priority="12" operator="equal">
      <formula>TRUE</formula>
    </cfRule>
  </conditionalFormatting>
  <conditionalFormatting sqref="A208">
    <cfRule type="cellIs" dxfId="10" priority="11" operator="equal">
      <formula>FALSE</formula>
    </cfRule>
  </conditionalFormatting>
  <conditionalFormatting sqref="A210">
    <cfRule type="cellIs" dxfId="9" priority="10" operator="equal">
      <formula>TRUE</formula>
    </cfRule>
  </conditionalFormatting>
  <conditionalFormatting sqref="A210">
    <cfRule type="cellIs" dxfId="8" priority="9" operator="equal">
      <formula>FALSE</formula>
    </cfRule>
  </conditionalFormatting>
  <conditionalFormatting sqref="A212">
    <cfRule type="cellIs" dxfId="7" priority="8" operator="equal">
      <formula>TRUE</formula>
    </cfRule>
  </conditionalFormatting>
  <conditionalFormatting sqref="A212">
    <cfRule type="cellIs" dxfId="6" priority="7" operator="equal">
      <formula>FALSE</formula>
    </cfRule>
  </conditionalFormatting>
  <conditionalFormatting sqref="A216">
    <cfRule type="cellIs" dxfId="3" priority="4" operator="equal">
      <formula>TRUE</formula>
    </cfRule>
  </conditionalFormatting>
  <conditionalFormatting sqref="A216">
    <cfRule type="cellIs" dxfId="2" priority="3" operator="equal">
      <formula>FALSE</formula>
    </cfRule>
  </conditionalFormatting>
  <conditionalFormatting sqref="A218">
    <cfRule type="cellIs" dxfId="1" priority="2" operator="equal">
      <formula>TRUE</formula>
    </cfRule>
  </conditionalFormatting>
  <conditionalFormatting sqref="A218">
    <cfRule type="cellIs" dxfId="0" priority="1" operator="equal">
      <formula>FALSE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1"/>
  <sheetViews>
    <sheetView zoomScale="60" zoomScaleNormal="60" zoomScalePageLayoutView="120" workbookViewId="0">
      <pane ySplit="3" topLeftCell="A301" activePane="bottomLeft" state="frozen"/>
      <selection pane="bottomLeft" activeCell="C349" sqref="C349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77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71</v>
      </c>
      <c r="B2" s="42" t="s">
        <v>203</v>
      </c>
      <c r="C2" s="38" t="s">
        <v>177</v>
      </c>
      <c r="D2" s="37" t="s">
        <v>72</v>
      </c>
      <c r="E2" s="37" t="s">
        <v>6</v>
      </c>
      <c r="F2" s="37" t="s">
        <v>10</v>
      </c>
      <c r="G2" s="37" t="s">
        <v>165</v>
      </c>
      <c r="H2" s="37" t="s">
        <v>166</v>
      </c>
      <c r="I2" s="37" t="s">
        <v>167</v>
      </c>
      <c r="J2" s="37" t="s">
        <v>168</v>
      </c>
      <c r="K2" s="37" t="s">
        <v>169</v>
      </c>
      <c r="L2" s="37" t="s">
        <v>170</v>
      </c>
      <c r="M2" s="37"/>
    </row>
    <row r="3" spans="1:13" s="14" customFormat="1" ht="46.9" x14ac:dyDescent="0.3">
      <c r="A3" s="38" t="s">
        <v>171</v>
      </c>
      <c r="B3" s="42" t="s">
        <v>204</v>
      </c>
      <c r="C3" s="38" t="s">
        <v>178</v>
      </c>
      <c r="D3" s="38" t="s">
        <v>174</v>
      </c>
      <c r="E3" s="38"/>
      <c r="F3" s="38" t="s">
        <v>172</v>
      </c>
      <c r="G3" s="38" t="s">
        <v>73</v>
      </c>
      <c r="H3" s="38" t="s">
        <v>73</v>
      </c>
      <c r="I3" s="38" t="s">
        <v>73</v>
      </c>
      <c r="J3" s="38" t="s">
        <v>164</v>
      </c>
      <c r="K3" s="39" t="s">
        <v>164</v>
      </c>
      <c r="L3" s="38" t="s">
        <v>173</v>
      </c>
      <c r="M3" s="38" t="s">
        <v>179</v>
      </c>
    </row>
    <row r="4" spans="1:13" s="54" customFormat="1" ht="14.45" x14ac:dyDescent="0.3">
      <c r="A4" s="64" t="s">
        <v>175</v>
      </c>
      <c r="C4" s="64"/>
      <c r="D4" s="64" t="s">
        <v>175</v>
      </c>
      <c r="E4" s="64" t="s">
        <v>78</v>
      </c>
      <c r="F4" s="64" t="s">
        <v>43</v>
      </c>
      <c r="G4" s="64" t="b">
        <v>1</v>
      </c>
      <c r="H4" s="64" t="b">
        <v>1</v>
      </c>
      <c r="I4" s="64" t="b">
        <v>0</v>
      </c>
      <c r="J4" s="64"/>
      <c r="K4" s="64"/>
      <c r="L4" s="64"/>
      <c r="M4" s="64"/>
    </row>
    <row r="5" spans="1:13" s="54" customFormat="1" ht="14.45" x14ac:dyDescent="0.3">
      <c r="A5" s="64" t="s">
        <v>176</v>
      </c>
      <c r="C5" s="64"/>
      <c r="D5" s="64" t="s">
        <v>176</v>
      </c>
      <c r="E5" s="64" t="s">
        <v>78</v>
      </c>
      <c r="F5" s="64" t="s">
        <v>43</v>
      </c>
      <c r="G5" s="64" t="b">
        <v>1</v>
      </c>
      <c r="H5" s="64" t="b">
        <v>1</v>
      </c>
      <c r="I5" s="64" t="b">
        <v>0</v>
      </c>
      <c r="J5" s="64"/>
      <c r="K5" s="64"/>
      <c r="L5" s="64"/>
      <c r="M5" s="64"/>
    </row>
    <row r="6" spans="1:13" s="54" customFormat="1" ht="14.45" x14ac:dyDescent="0.3">
      <c r="A6" s="64" t="s">
        <v>186</v>
      </c>
      <c r="C6" s="64"/>
      <c r="D6" s="64" t="s">
        <v>186</v>
      </c>
      <c r="E6" s="64" t="s">
        <v>78</v>
      </c>
      <c r="F6" s="64" t="s">
        <v>43</v>
      </c>
      <c r="G6" s="64" t="b">
        <v>1</v>
      </c>
      <c r="H6" s="64" t="b">
        <v>1</v>
      </c>
      <c r="I6" s="64" t="b">
        <v>0</v>
      </c>
      <c r="J6" s="64"/>
      <c r="K6" s="64"/>
      <c r="L6" s="64"/>
      <c r="M6" s="64"/>
    </row>
    <row r="7" spans="1:13" s="54" customFormat="1" ht="14.45" x14ac:dyDescent="0.3">
      <c r="A7" s="64" t="s">
        <v>224</v>
      </c>
      <c r="C7" s="64"/>
      <c r="D7" s="64" t="s">
        <v>224</v>
      </c>
      <c r="E7" s="64" t="s">
        <v>78</v>
      </c>
      <c r="F7" s="64" t="s">
        <v>43</v>
      </c>
      <c r="G7" s="64" t="b">
        <v>1</v>
      </c>
      <c r="H7" s="64" t="b">
        <v>1</v>
      </c>
      <c r="I7" s="64" t="b">
        <v>0</v>
      </c>
      <c r="J7" s="64"/>
      <c r="K7" s="64"/>
      <c r="L7" s="64"/>
      <c r="M7" s="64"/>
    </row>
    <row r="8" spans="1:13" s="54" customFormat="1" ht="14.45" x14ac:dyDescent="0.3">
      <c r="A8" s="64" t="s">
        <v>187</v>
      </c>
      <c r="C8" s="64"/>
      <c r="D8" s="64" t="s">
        <v>187</v>
      </c>
      <c r="E8" s="64" t="s">
        <v>78</v>
      </c>
      <c r="F8" s="64" t="s">
        <v>43</v>
      </c>
      <c r="G8" s="64" t="b">
        <v>1</v>
      </c>
      <c r="H8" s="64" t="b">
        <v>1</v>
      </c>
      <c r="I8" s="64" t="b">
        <v>0</v>
      </c>
      <c r="J8" s="64"/>
      <c r="K8" s="64"/>
      <c r="L8" s="64"/>
      <c r="M8" s="64"/>
    </row>
    <row r="9" spans="1:13" s="54" customFormat="1" ht="14.45" x14ac:dyDescent="0.3">
      <c r="A9" s="64" t="s">
        <v>188</v>
      </c>
      <c r="C9" s="64"/>
      <c r="D9" s="64" t="s">
        <v>188</v>
      </c>
      <c r="E9" s="64" t="s">
        <v>78</v>
      </c>
      <c r="F9" s="64" t="s">
        <v>43</v>
      </c>
      <c r="G9" s="64" t="b">
        <v>1</v>
      </c>
      <c r="H9" s="64" t="b">
        <v>1</v>
      </c>
      <c r="I9" s="64" t="b">
        <v>0</v>
      </c>
      <c r="J9" s="64"/>
      <c r="K9" s="64"/>
      <c r="L9" s="64"/>
      <c r="M9" s="64"/>
    </row>
    <row r="10" spans="1:13" s="54" customFormat="1" ht="14.45" x14ac:dyDescent="0.3">
      <c r="A10" s="64" t="s">
        <v>189</v>
      </c>
      <c r="C10" s="64"/>
      <c r="D10" s="64" t="s">
        <v>189</v>
      </c>
      <c r="E10" s="64" t="s">
        <v>78</v>
      </c>
      <c r="F10" s="64" t="s">
        <v>43</v>
      </c>
      <c r="G10" s="64" t="b">
        <v>1</v>
      </c>
      <c r="H10" s="64" t="b">
        <v>1</v>
      </c>
      <c r="I10" s="64" t="b">
        <v>0</v>
      </c>
      <c r="J10" s="64"/>
      <c r="K10" s="64"/>
      <c r="L10" s="64"/>
      <c r="M10" s="64"/>
    </row>
    <row r="11" spans="1:13" s="54" customFormat="1" ht="14.45" x14ac:dyDescent="0.3">
      <c r="A11" s="64" t="s">
        <v>190</v>
      </c>
      <c r="C11" s="64"/>
      <c r="D11" s="64" t="s">
        <v>190</v>
      </c>
      <c r="E11" s="64" t="s">
        <v>78</v>
      </c>
      <c r="F11" s="64" t="s">
        <v>43</v>
      </c>
      <c r="G11" s="64" t="b">
        <v>1</v>
      </c>
      <c r="H11" s="64" t="b">
        <v>1</v>
      </c>
      <c r="I11" s="64" t="b">
        <v>0</v>
      </c>
      <c r="J11" s="64"/>
      <c r="K11" s="64"/>
      <c r="L11" s="64"/>
      <c r="M11" s="64"/>
    </row>
    <row r="12" spans="1:13" s="54" customFormat="1" ht="14.45" x14ac:dyDescent="0.3">
      <c r="A12" s="64" t="s">
        <v>191</v>
      </c>
      <c r="C12" s="64"/>
      <c r="D12" s="64" t="s">
        <v>191</v>
      </c>
      <c r="E12" s="64" t="s">
        <v>78</v>
      </c>
      <c r="F12" s="64" t="s">
        <v>43</v>
      </c>
      <c r="G12" s="64" t="b">
        <v>1</v>
      </c>
      <c r="H12" s="64" t="b">
        <v>1</v>
      </c>
      <c r="I12" s="64" t="b">
        <v>0</v>
      </c>
      <c r="J12" s="64"/>
      <c r="K12" s="64"/>
      <c r="L12" s="64"/>
      <c r="M12" s="64"/>
    </row>
    <row r="13" spans="1:13" s="54" customFormat="1" ht="14.45" x14ac:dyDescent="0.3">
      <c r="A13" s="64" t="s">
        <v>192</v>
      </c>
      <c r="C13" s="64"/>
      <c r="D13" s="64" t="s">
        <v>192</v>
      </c>
      <c r="E13" s="64" t="s">
        <v>78</v>
      </c>
      <c r="F13" s="64" t="s">
        <v>43</v>
      </c>
      <c r="G13" s="64" t="b">
        <v>1</v>
      </c>
      <c r="H13" s="64" t="b">
        <v>1</v>
      </c>
      <c r="I13" s="64" t="b">
        <v>0</v>
      </c>
      <c r="J13" s="64"/>
      <c r="K13" s="64"/>
      <c r="L13" s="64"/>
      <c r="M13" s="64"/>
    </row>
    <row r="14" spans="1:13" s="54" customFormat="1" ht="14.45" x14ac:dyDescent="0.3">
      <c r="A14" s="64" t="s">
        <v>193</v>
      </c>
      <c r="C14" s="64"/>
      <c r="D14" s="64" t="s">
        <v>193</v>
      </c>
      <c r="E14" s="64" t="s">
        <v>78</v>
      </c>
      <c r="F14" s="64" t="s">
        <v>43</v>
      </c>
      <c r="G14" s="64" t="b">
        <v>1</v>
      </c>
      <c r="H14" s="64" t="b">
        <v>1</v>
      </c>
      <c r="I14" s="64" t="b">
        <v>0</v>
      </c>
      <c r="J14" s="64"/>
      <c r="K14" s="64"/>
      <c r="L14" s="64"/>
      <c r="M14" s="64"/>
    </row>
    <row r="15" spans="1:13" s="54" customFormat="1" ht="14.45" x14ac:dyDescent="0.3">
      <c r="A15" s="64" t="s">
        <v>194</v>
      </c>
      <c r="C15" s="64"/>
      <c r="D15" s="64" t="s">
        <v>194</v>
      </c>
      <c r="E15" s="64" t="s">
        <v>78</v>
      </c>
      <c r="F15" s="64" t="s">
        <v>43</v>
      </c>
      <c r="G15" s="64" t="b">
        <v>1</v>
      </c>
      <c r="H15" s="64" t="b">
        <v>1</v>
      </c>
      <c r="I15" s="64" t="b">
        <v>0</v>
      </c>
      <c r="J15" s="64"/>
      <c r="K15" s="64"/>
      <c r="L15" s="64"/>
      <c r="M15" s="64"/>
    </row>
    <row r="16" spans="1:13" s="54" customFormat="1" ht="14.45" x14ac:dyDescent="0.3">
      <c r="A16" s="64" t="s">
        <v>195</v>
      </c>
      <c r="C16" s="64"/>
      <c r="D16" s="64" t="s">
        <v>195</v>
      </c>
      <c r="E16" s="64" t="s">
        <v>78</v>
      </c>
      <c r="F16" s="64" t="s">
        <v>43</v>
      </c>
      <c r="G16" s="64" t="b">
        <v>1</v>
      </c>
      <c r="H16" s="64" t="b">
        <v>1</v>
      </c>
      <c r="I16" s="64" t="b">
        <v>0</v>
      </c>
      <c r="J16" s="64"/>
      <c r="K16" s="64"/>
      <c r="L16" s="64"/>
      <c r="M16" s="64"/>
    </row>
    <row r="17" spans="1:13" s="54" customFormat="1" ht="14.45" x14ac:dyDescent="0.3">
      <c r="A17" s="64" t="s">
        <v>196</v>
      </c>
      <c r="C17" s="64"/>
      <c r="D17" s="64" t="s">
        <v>196</v>
      </c>
      <c r="E17" s="64" t="s">
        <v>78</v>
      </c>
      <c r="F17" s="64" t="s">
        <v>43</v>
      </c>
      <c r="G17" s="64" t="b">
        <v>1</v>
      </c>
      <c r="H17" s="64" t="b">
        <v>1</v>
      </c>
      <c r="I17" s="64" t="b">
        <v>0</v>
      </c>
      <c r="J17" s="64"/>
      <c r="K17" s="64"/>
      <c r="L17" s="64"/>
      <c r="M17" s="64"/>
    </row>
    <row r="18" spans="1:13" s="54" customFormat="1" ht="14.45" x14ac:dyDescent="0.3">
      <c r="A18" s="64" t="s">
        <v>197</v>
      </c>
      <c r="C18" s="64"/>
      <c r="D18" s="64" t="s">
        <v>197</v>
      </c>
      <c r="E18" s="64" t="s">
        <v>78</v>
      </c>
      <c r="F18" s="64" t="s">
        <v>43</v>
      </c>
      <c r="G18" s="64" t="b">
        <v>1</v>
      </c>
      <c r="H18" s="64" t="b">
        <v>1</v>
      </c>
      <c r="I18" s="64" t="b">
        <v>0</v>
      </c>
      <c r="J18" s="64"/>
      <c r="K18" s="64"/>
      <c r="L18" s="64"/>
      <c r="M18" s="64"/>
    </row>
    <row r="19" spans="1:13" s="54" customFormat="1" ht="14.45" x14ac:dyDescent="0.3">
      <c r="A19" s="64" t="s">
        <v>198</v>
      </c>
      <c r="C19" s="64"/>
      <c r="D19" s="64" t="s">
        <v>198</v>
      </c>
      <c r="E19" s="64" t="s">
        <v>78</v>
      </c>
      <c r="F19" s="64" t="s">
        <v>43</v>
      </c>
      <c r="G19" s="64" t="b">
        <v>1</v>
      </c>
      <c r="H19" s="64" t="b">
        <v>1</v>
      </c>
      <c r="I19" s="64" t="b">
        <v>0</v>
      </c>
      <c r="J19" s="64"/>
      <c r="K19" s="64"/>
      <c r="L19" s="64"/>
      <c r="M19" s="64"/>
    </row>
    <row r="20" spans="1:13" s="54" customFormat="1" ht="14.45" x14ac:dyDescent="0.3">
      <c r="A20" s="64" t="s">
        <v>199</v>
      </c>
      <c r="C20" s="64"/>
      <c r="D20" s="64" t="s">
        <v>199</v>
      </c>
      <c r="E20" s="64" t="s">
        <v>78</v>
      </c>
      <c r="F20" s="64" t="s">
        <v>43</v>
      </c>
      <c r="G20" s="64" t="b">
        <v>1</v>
      </c>
      <c r="H20" s="64" t="b">
        <v>1</v>
      </c>
      <c r="I20" s="64" t="b">
        <v>0</v>
      </c>
      <c r="J20" s="64"/>
      <c r="K20" s="64"/>
      <c r="L20" s="64"/>
      <c r="M20" s="64"/>
    </row>
    <row r="21" spans="1:13" s="18" customFormat="1" x14ac:dyDescent="0.25">
      <c r="A21" s="18" t="s">
        <v>308</v>
      </c>
      <c r="D21" s="18" t="s">
        <v>308</v>
      </c>
      <c r="G21" s="65" t="b">
        <v>1</v>
      </c>
      <c r="H21" s="65" t="b">
        <v>1</v>
      </c>
      <c r="I21" s="65" t="b">
        <v>0</v>
      </c>
    </row>
    <row r="22" spans="1:13" s="18" customFormat="1" x14ac:dyDescent="0.25">
      <c r="A22" s="18" t="s">
        <v>309</v>
      </c>
      <c r="D22" s="18" t="s">
        <v>309</v>
      </c>
      <c r="G22" s="65" t="b">
        <v>1</v>
      </c>
      <c r="H22" s="65" t="b">
        <v>1</v>
      </c>
      <c r="I22" s="65" t="b">
        <v>0</v>
      </c>
    </row>
    <row r="23" spans="1:13" s="18" customFormat="1" x14ac:dyDescent="0.25">
      <c r="A23" s="18" t="s">
        <v>310</v>
      </c>
      <c r="D23" s="18" t="s">
        <v>310</v>
      </c>
      <c r="G23" s="65" t="b">
        <v>1</v>
      </c>
      <c r="H23" s="65" t="b">
        <v>1</v>
      </c>
      <c r="I23" s="65" t="b">
        <v>0</v>
      </c>
    </row>
    <row r="24" spans="1:13" s="18" customFormat="1" x14ac:dyDescent="0.25">
      <c r="A24" s="18" t="s">
        <v>311</v>
      </c>
      <c r="D24" s="18" t="s">
        <v>311</v>
      </c>
      <c r="G24" s="65" t="b">
        <v>1</v>
      </c>
      <c r="H24" s="65" t="b">
        <v>1</v>
      </c>
      <c r="I24" s="65" t="b">
        <v>0</v>
      </c>
    </row>
    <row r="25" spans="1:13" s="18" customFormat="1" x14ac:dyDescent="0.25">
      <c r="A25" s="18" t="s">
        <v>312</v>
      </c>
      <c r="D25" s="18" t="s">
        <v>312</v>
      </c>
      <c r="G25" s="65" t="b">
        <v>1</v>
      </c>
      <c r="H25" s="65" t="b">
        <v>1</v>
      </c>
      <c r="I25" s="65" t="b">
        <v>0</v>
      </c>
    </row>
    <row r="26" spans="1:13" s="18" customFormat="1" x14ac:dyDescent="0.25">
      <c r="A26" s="18" t="s">
        <v>313</v>
      </c>
      <c r="D26" s="18" t="s">
        <v>313</v>
      </c>
      <c r="G26" s="65" t="b">
        <v>1</v>
      </c>
      <c r="H26" s="65" t="b">
        <v>1</v>
      </c>
      <c r="I26" s="65" t="b">
        <v>0</v>
      </c>
    </row>
    <row r="27" spans="1:13" s="18" customFormat="1" x14ac:dyDescent="0.25">
      <c r="A27" s="18" t="s">
        <v>314</v>
      </c>
      <c r="D27" s="18" t="s">
        <v>314</v>
      </c>
      <c r="G27" s="65" t="b">
        <v>1</v>
      </c>
      <c r="H27" s="65" t="b">
        <v>1</v>
      </c>
      <c r="I27" s="65" t="b">
        <v>0</v>
      </c>
    </row>
    <row r="28" spans="1:13" s="18" customFormat="1" x14ac:dyDescent="0.25">
      <c r="A28" s="18" t="s">
        <v>315</v>
      </c>
      <c r="D28" s="18" t="s">
        <v>315</v>
      </c>
      <c r="G28" s="65" t="b">
        <v>1</v>
      </c>
      <c r="H28" s="65" t="b">
        <v>1</v>
      </c>
      <c r="I28" s="65" t="b">
        <v>0</v>
      </c>
    </row>
    <row r="29" spans="1:13" s="18" customFormat="1" x14ac:dyDescent="0.25">
      <c r="A29" s="18" t="s">
        <v>316</v>
      </c>
      <c r="D29" s="18" t="s">
        <v>316</v>
      </c>
      <c r="G29" s="65" t="b">
        <v>1</v>
      </c>
      <c r="H29" s="65" t="b">
        <v>1</v>
      </c>
      <c r="I29" s="65" t="b">
        <v>0</v>
      </c>
    </row>
    <row r="30" spans="1:13" s="18" customFormat="1" x14ac:dyDescent="0.25">
      <c r="A30" s="18" t="s">
        <v>317</v>
      </c>
      <c r="D30" s="18" t="s">
        <v>317</v>
      </c>
      <c r="G30" s="65" t="b">
        <v>1</v>
      </c>
      <c r="H30" s="65" t="b">
        <v>1</v>
      </c>
      <c r="I30" s="65" t="b">
        <v>0</v>
      </c>
    </row>
    <row r="31" spans="1:13" s="18" customFormat="1" x14ac:dyDescent="0.25">
      <c r="A31" s="18" t="s">
        <v>318</v>
      </c>
      <c r="D31" s="18" t="s">
        <v>318</v>
      </c>
      <c r="G31" s="65" t="b">
        <v>1</v>
      </c>
      <c r="H31" s="65" t="b">
        <v>1</v>
      </c>
      <c r="I31" s="65" t="b">
        <v>0</v>
      </c>
    </row>
    <row r="32" spans="1:13" s="18" customFormat="1" x14ac:dyDescent="0.25">
      <c r="A32" s="18" t="s">
        <v>319</v>
      </c>
      <c r="D32" s="18" t="s">
        <v>319</v>
      </c>
      <c r="G32" s="65" t="b">
        <v>1</v>
      </c>
      <c r="H32" s="65" t="b">
        <v>1</v>
      </c>
      <c r="I32" s="65" t="b">
        <v>0</v>
      </c>
    </row>
    <row r="33" spans="1:9" s="18" customFormat="1" x14ac:dyDescent="0.25">
      <c r="A33" s="18" t="s">
        <v>320</v>
      </c>
      <c r="D33" s="18" t="s">
        <v>320</v>
      </c>
      <c r="G33" s="65" t="b">
        <v>1</v>
      </c>
      <c r="H33" s="65" t="b">
        <v>1</v>
      </c>
      <c r="I33" s="65" t="b">
        <v>0</v>
      </c>
    </row>
    <row r="34" spans="1:9" s="18" customFormat="1" x14ac:dyDescent="0.25">
      <c r="A34" s="18" t="s">
        <v>321</v>
      </c>
      <c r="D34" s="18" t="s">
        <v>321</v>
      </c>
      <c r="G34" s="65" t="b">
        <v>1</v>
      </c>
      <c r="H34" s="65" t="b">
        <v>1</v>
      </c>
      <c r="I34" s="65" t="b">
        <v>0</v>
      </c>
    </row>
    <row r="35" spans="1:9" s="18" customFormat="1" x14ac:dyDescent="0.25">
      <c r="A35" s="18" t="s">
        <v>322</v>
      </c>
      <c r="D35" s="18" t="s">
        <v>322</v>
      </c>
      <c r="G35" s="65" t="b">
        <v>1</v>
      </c>
      <c r="H35" s="65" t="b">
        <v>1</v>
      </c>
      <c r="I35" s="65" t="b">
        <v>0</v>
      </c>
    </row>
    <row r="36" spans="1:9" s="18" customFormat="1" x14ac:dyDescent="0.25">
      <c r="A36" s="18" t="s">
        <v>323</v>
      </c>
      <c r="D36" s="18" t="s">
        <v>323</v>
      </c>
      <c r="G36" s="65" t="b">
        <v>1</v>
      </c>
      <c r="H36" s="65" t="b">
        <v>1</v>
      </c>
      <c r="I36" s="65" t="b">
        <v>0</v>
      </c>
    </row>
    <row r="37" spans="1:9" s="18" customFormat="1" x14ac:dyDescent="0.25">
      <c r="A37" s="18" t="s">
        <v>324</v>
      </c>
      <c r="D37" s="18" t="s">
        <v>324</v>
      </c>
      <c r="G37" s="65" t="b">
        <v>1</v>
      </c>
      <c r="H37" s="65" t="b">
        <v>1</v>
      </c>
      <c r="I37" s="65" t="b">
        <v>0</v>
      </c>
    </row>
    <row r="38" spans="1:9" s="18" customFormat="1" x14ac:dyDescent="0.25">
      <c r="A38" s="18" t="s">
        <v>325</v>
      </c>
      <c r="D38" s="18" t="s">
        <v>325</v>
      </c>
      <c r="G38" s="65" t="b">
        <v>1</v>
      </c>
      <c r="H38" s="65" t="b">
        <v>1</v>
      </c>
      <c r="I38" s="65" t="b">
        <v>0</v>
      </c>
    </row>
    <row r="39" spans="1:9" s="18" customFormat="1" x14ac:dyDescent="0.25">
      <c r="A39" s="18" t="s">
        <v>326</v>
      </c>
      <c r="D39" s="18" t="s">
        <v>326</v>
      </c>
      <c r="G39" s="65" t="b">
        <v>1</v>
      </c>
      <c r="H39" s="65" t="b">
        <v>1</v>
      </c>
      <c r="I39" s="65" t="b">
        <v>0</v>
      </c>
    </row>
    <row r="40" spans="1:9" s="18" customFormat="1" x14ac:dyDescent="0.25">
      <c r="A40" s="18" t="s">
        <v>327</v>
      </c>
      <c r="D40" s="18" t="s">
        <v>327</v>
      </c>
      <c r="G40" s="65" t="b">
        <v>1</v>
      </c>
      <c r="H40" s="65" t="b">
        <v>1</v>
      </c>
      <c r="I40" s="65" t="b">
        <v>0</v>
      </c>
    </row>
    <row r="41" spans="1:9" s="18" customFormat="1" x14ac:dyDescent="0.25">
      <c r="A41" s="18" t="s">
        <v>328</v>
      </c>
      <c r="D41" s="18" t="s">
        <v>328</v>
      </c>
      <c r="G41" s="65" t="b">
        <v>1</v>
      </c>
      <c r="H41" s="65" t="b">
        <v>1</v>
      </c>
      <c r="I41" s="65" t="b">
        <v>0</v>
      </c>
    </row>
    <row r="42" spans="1:9" s="18" customFormat="1" x14ac:dyDescent="0.25">
      <c r="A42" s="18" t="s">
        <v>329</v>
      </c>
      <c r="D42" s="18" t="s">
        <v>329</v>
      </c>
      <c r="G42" s="65" t="b">
        <v>1</v>
      </c>
      <c r="H42" s="65" t="b">
        <v>1</v>
      </c>
      <c r="I42" s="65" t="b">
        <v>0</v>
      </c>
    </row>
    <row r="43" spans="1:9" s="18" customFormat="1" x14ac:dyDescent="0.25">
      <c r="A43" s="18" t="s">
        <v>330</v>
      </c>
      <c r="D43" s="18" t="s">
        <v>330</v>
      </c>
      <c r="G43" s="65" t="b">
        <v>1</v>
      </c>
      <c r="H43" s="65" t="b">
        <v>1</v>
      </c>
      <c r="I43" s="65" t="b">
        <v>0</v>
      </c>
    </row>
    <row r="44" spans="1:9" s="18" customFormat="1" x14ac:dyDescent="0.25">
      <c r="A44" s="18" t="s">
        <v>331</v>
      </c>
      <c r="D44" s="18" t="s">
        <v>331</v>
      </c>
      <c r="G44" s="65" t="b">
        <v>1</v>
      </c>
      <c r="H44" s="65" t="b">
        <v>1</v>
      </c>
      <c r="I44" s="65" t="b">
        <v>0</v>
      </c>
    </row>
    <row r="45" spans="1:9" s="18" customFormat="1" x14ac:dyDescent="0.25">
      <c r="A45" s="18" t="s">
        <v>332</v>
      </c>
      <c r="D45" s="18" t="s">
        <v>332</v>
      </c>
      <c r="G45" s="65" t="b">
        <v>1</v>
      </c>
      <c r="H45" s="65" t="b">
        <v>1</v>
      </c>
      <c r="I45" s="65" t="b">
        <v>0</v>
      </c>
    </row>
    <row r="46" spans="1:9" s="18" customFormat="1" x14ac:dyDescent="0.25">
      <c r="A46" s="18" t="s">
        <v>333</v>
      </c>
      <c r="D46" s="18" t="s">
        <v>333</v>
      </c>
      <c r="G46" s="65" t="b">
        <v>1</v>
      </c>
      <c r="H46" s="65" t="b">
        <v>1</v>
      </c>
      <c r="I46" s="65" t="b">
        <v>0</v>
      </c>
    </row>
    <row r="47" spans="1:9" s="18" customFormat="1" x14ac:dyDescent="0.25">
      <c r="A47" s="18" t="s">
        <v>334</v>
      </c>
      <c r="D47" s="18" t="s">
        <v>334</v>
      </c>
      <c r="G47" s="65" t="b">
        <v>1</v>
      </c>
      <c r="H47" s="65" t="b">
        <v>1</v>
      </c>
      <c r="I47" s="65" t="b">
        <v>0</v>
      </c>
    </row>
    <row r="48" spans="1:9" s="18" customFormat="1" x14ac:dyDescent="0.25">
      <c r="A48" s="18" t="s">
        <v>335</v>
      </c>
      <c r="D48" s="18" t="s">
        <v>335</v>
      </c>
      <c r="G48" s="65" t="b">
        <v>1</v>
      </c>
      <c r="H48" s="65" t="b">
        <v>1</v>
      </c>
      <c r="I48" s="65" t="b">
        <v>0</v>
      </c>
    </row>
    <row r="49" spans="1:9" s="18" customFormat="1" x14ac:dyDescent="0.25">
      <c r="A49" s="18" t="s">
        <v>336</v>
      </c>
      <c r="D49" s="18" t="s">
        <v>336</v>
      </c>
      <c r="G49" s="65" t="b">
        <v>1</v>
      </c>
      <c r="H49" s="65" t="b">
        <v>1</v>
      </c>
      <c r="I49" s="65" t="b">
        <v>0</v>
      </c>
    </row>
    <row r="50" spans="1:9" s="18" customFormat="1" x14ac:dyDescent="0.25">
      <c r="A50" s="18" t="s">
        <v>337</v>
      </c>
      <c r="D50" s="18" t="s">
        <v>337</v>
      </c>
      <c r="G50" s="65" t="b">
        <v>1</v>
      </c>
      <c r="H50" s="65" t="b">
        <v>1</v>
      </c>
      <c r="I50" s="65" t="b">
        <v>0</v>
      </c>
    </row>
    <row r="51" spans="1:9" s="18" customFormat="1" x14ac:dyDescent="0.25">
      <c r="A51" s="18" t="s">
        <v>338</v>
      </c>
      <c r="D51" s="18" t="s">
        <v>338</v>
      </c>
      <c r="G51" s="65" t="b">
        <v>1</v>
      </c>
      <c r="H51" s="65" t="b">
        <v>1</v>
      </c>
      <c r="I51" s="65" t="b">
        <v>0</v>
      </c>
    </row>
    <row r="52" spans="1:9" s="18" customFormat="1" x14ac:dyDescent="0.25">
      <c r="A52" s="18" t="s">
        <v>339</v>
      </c>
      <c r="D52" s="18" t="s">
        <v>339</v>
      </c>
      <c r="G52" s="65" t="b">
        <v>1</v>
      </c>
      <c r="H52" s="65" t="b">
        <v>1</v>
      </c>
      <c r="I52" s="65" t="b">
        <v>0</v>
      </c>
    </row>
    <row r="53" spans="1:9" s="18" customFormat="1" x14ac:dyDescent="0.25">
      <c r="A53" s="18" t="s">
        <v>340</v>
      </c>
      <c r="D53" s="18" t="s">
        <v>340</v>
      </c>
      <c r="G53" s="65" t="b">
        <v>1</v>
      </c>
      <c r="H53" s="65" t="b">
        <v>1</v>
      </c>
      <c r="I53" s="65" t="b">
        <v>0</v>
      </c>
    </row>
    <row r="54" spans="1:9" s="18" customFormat="1" x14ac:dyDescent="0.25">
      <c r="A54" s="18" t="s">
        <v>341</v>
      </c>
      <c r="D54" s="18" t="s">
        <v>341</v>
      </c>
      <c r="G54" s="65" t="b">
        <v>1</v>
      </c>
      <c r="H54" s="65" t="b">
        <v>1</v>
      </c>
      <c r="I54" s="65" t="b">
        <v>0</v>
      </c>
    </row>
    <row r="55" spans="1:9" s="18" customFormat="1" x14ac:dyDescent="0.25">
      <c r="A55" s="18" t="s">
        <v>342</v>
      </c>
      <c r="D55" s="18" t="s">
        <v>342</v>
      </c>
      <c r="G55" s="65" t="b">
        <v>1</v>
      </c>
      <c r="H55" s="65" t="b">
        <v>1</v>
      </c>
      <c r="I55" s="65" t="b">
        <v>0</v>
      </c>
    </row>
    <row r="56" spans="1:9" s="18" customFormat="1" x14ac:dyDescent="0.25">
      <c r="A56" s="18" t="s">
        <v>343</v>
      </c>
      <c r="D56" s="18" t="s">
        <v>343</v>
      </c>
      <c r="G56" s="65" t="b">
        <v>1</v>
      </c>
      <c r="H56" s="65" t="b">
        <v>1</v>
      </c>
      <c r="I56" s="65" t="b">
        <v>0</v>
      </c>
    </row>
    <row r="57" spans="1:9" s="18" customFormat="1" x14ac:dyDescent="0.25">
      <c r="A57" s="18" t="s">
        <v>344</v>
      </c>
      <c r="D57" s="18" t="s">
        <v>344</v>
      </c>
      <c r="G57" s="65" t="b">
        <v>1</v>
      </c>
      <c r="H57" s="65" t="b">
        <v>1</v>
      </c>
      <c r="I57" s="65" t="b">
        <v>0</v>
      </c>
    </row>
    <row r="58" spans="1:9" s="18" customFormat="1" x14ac:dyDescent="0.25">
      <c r="A58" s="18" t="s">
        <v>345</v>
      </c>
      <c r="D58" s="18" t="s">
        <v>345</v>
      </c>
      <c r="G58" s="65" t="b">
        <v>1</v>
      </c>
      <c r="H58" s="65" t="b">
        <v>1</v>
      </c>
      <c r="I58" s="65" t="b">
        <v>0</v>
      </c>
    </row>
    <row r="59" spans="1:9" s="18" customFormat="1" x14ac:dyDescent="0.25">
      <c r="A59" s="18" t="s">
        <v>346</v>
      </c>
      <c r="D59" s="18" t="s">
        <v>346</v>
      </c>
      <c r="G59" s="65" t="b">
        <v>1</v>
      </c>
      <c r="H59" s="65" t="b">
        <v>1</v>
      </c>
      <c r="I59" s="65" t="b">
        <v>0</v>
      </c>
    </row>
    <row r="60" spans="1:9" s="18" customFormat="1" x14ac:dyDescent="0.25">
      <c r="A60" s="18" t="s">
        <v>347</v>
      </c>
      <c r="D60" s="18" t="s">
        <v>347</v>
      </c>
      <c r="G60" s="65" t="b">
        <v>1</v>
      </c>
      <c r="H60" s="65" t="b">
        <v>1</v>
      </c>
      <c r="I60" s="65" t="b">
        <v>0</v>
      </c>
    </row>
    <row r="61" spans="1:9" s="18" customFormat="1" x14ac:dyDescent="0.25">
      <c r="A61" s="18" t="s">
        <v>348</v>
      </c>
      <c r="D61" s="18" t="s">
        <v>348</v>
      </c>
      <c r="G61" s="65" t="b">
        <v>1</v>
      </c>
      <c r="H61" s="65" t="b">
        <v>1</v>
      </c>
      <c r="I61" s="65" t="b">
        <v>0</v>
      </c>
    </row>
    <row r="62" spans="1:9" s="18" customFormat="1" x14ac:dyDescent="0.25">
      <c r="A62" s="18" t="s">
        <v>349</v>
      </c>
      <c r="D62" s="18" t="s">
        <v>349</v>
      </c>
      <c r="G62" s="65" t="b">
        <v>1</v>
      </c>
      <c r="H62" s="65" t="b">
        <v>1</v>
      </c>
      <c r="I62" s="65" t="b">
        <v>0</v>
      </c>
    </row>
    <row r="63" spans="1:9" s="18" customFormat="1" x14ac:dyDescent="0.25">
      <c r="A63" s="18" t="s">
        <v>350</v>
      </c>
      <c r="D63" s="18" t="s">
        <v>350</v>
      </c>
      <c r="G63" s="65" t="b">
        <v>1</v>
      </c>
      <c r="H63" s="65" t="b">
        <v>1</v>
      </c>
      <c r="I63" s="65" t="b">
        <v>0</v>
      </c>
    </row>
    <row r="64" spans="1:9" s="18" customFormat="1" x14ac:dyDescent="0.25">
      <c r="A64" s="18" t="s">
        <v>351</v>
      </c>
      <c r="D64" s="18" t="s">
        <v>351</v>
      </c>
      <c r="G64" s="65" t="b">
        <v>1</v>
      </c>
      <c r="H64" s="65" t="b">
        <v>1</v>
      </c>
      <c r="I64" s="65" t="b">
        <v>0</v>
      </c>
    </row>
    <row r="65" spans="1:9" s="18" customFormat="1" x14ac:dyDescent="0.25">
      <c r="A65" s="18" t="s">
        <v>352</v>
      </c>
      <c r="D65" s="18" t="s">
        <v>352</v>
      </c>
      <c r="G65" s="65" t="b">
        <v>1</v>
      </c>
      <c r="H65" s="65" t="b">
        <v>1</v>
      </c>
      <c r="I65" s="65" t="b">
        <v>0</v>
      </c>
    </row>
    <row r="66" spans="1:9" s="18" customFormat="1" x14ac:dyDescent="0.25">
      <c r="A66" s="18" t="s">
        <v>353</v>
      </c>
      <c r="D66" s="18" t="s">
        <v>353</v>
      </c>
      <c r="G66" s="65" t="b">
        <v>1</v>
      </c>
      <c r="H66" s="65" t="b">
        <v>1</v>
      </c>
      <c r="I66" s="65" t="b">
        <v>0</v>
      </c>
    </row>
    <row r="67" spans="1:9" s="18" customFormat="1" x14ac:dyDescent="0.25">
      <c r="A67" s="18" t="s">
        <v>354</v>
      </c>
      <c r="D67" s="18" t="s">
        <v>354</v>
      </c>
      <c r="G67" s="65" t="b">
        <v>1</v>
      </c>
      <c r="H67" s="65" t="b">
        <v>1</v>
      </c>
      <c r="I67" s="65" t="b">
        <v>0</v>
      </c>
    </row>
    <row r="68" spans="1:9" s="18" customFormat="1" x14ac:dyDescent="0.25">
      <c r="A68" s="18" t="s">
        <v>355</v>
      </c>
      <c r="D68" s="18" t="s">
        <v>355</v>
      </c>
      <c r="G68" s="65" t="b">
        <v>1</v>
      </c>
      <c r="H68" s="65" t="b">
        <v>1</v>
      </c>
      <c r="I68" s="65" t="b">
        <v>0</v>
      </c>
    </row>
    <row r="69" spans="1:9" s="18" customFormat="1" x14ac:dyDescent="0.25">
      <c r="A69" s="18" t="s">
        <v>356</v>
      </c>
      <c r="D69" s="18" t="s">
        <v>356</v>
      </c>
      <c r="G69" s="65" t="b">
        <v>1</v>
      </c>
      <c r="H69" s="65" t="b">
        <v>1</v>
      </c>
      <c r="I69" s="65" t="b">
        <v>0</v>
      </c>
    </row>
    <row r="70" spans="1:9" s="18" customFormat="1" x14ac:dyDescent="0.25">
      <c r="A70" s="18" t="s">
        <v>357</v>
      </c>
      <c r="D70" s="18" t="s">
        <v>357</v>
      </c>
      <c r="G70" s="65" t="b">
        <v>1</v>
      </c>
      <c r="H70" s="65" t="b">
        <v>1</v>
      </c>
      <c r="I70" s="65" t="b">
        <v>0</v>
      </c>
    </row>
    <row r="71" spans="1:9" s="18" customFormat="1" x14ac:dyDescent="0.25">
      <c r="A71" s="18" t="s">
        <v>358</v>
      </c>
      <c r="D71" s="18" t="s">
        <v>358</v>
      </c>
      <c r="G71" s="65" t="b">
        <v>1</v>
      </c>
      <c r="H71" s="65" t="b">
        <v>1</v>
      </c>
      <c r="I71" s="65" t="b">
        <v>0</v>
      </c>
    </row>
    <row r="72" spans="1:9" s="18" customFormat="1" x14ac:dyDescent="0.25">
      <c r="A72" s="18" t="s">
        <v>359</v>
      </c>
      <c r="D72" s="18" t="s">
        <v>359</v>
      </c>
      <c r="G72" s="65" t="b">
        <v>1</v>
      </c>
      <c r="H72" s="65" t="b">
        <v>1</v>
      </c>
      <c r="I72" s="65" t="b">
        <v>0</v>
      </c>
    </row>
    <row r="73" spans="1:9" s="18" customFormat="1" x14ac:dyDescent="0.25">
      <c r="A73" s="18" t="s">
        <v>360</v>
      </c>
      <c r="D73" s="18" t="s">
        <v>360</v>
      </c>
      <c r="G73" s="65" t="b">
        <v>1</v>
      </c>
      <c r="H73" s="65" t="b">
        <v>1</v>
      </c>
      <c r="I73" s="65" t="b">
        <v>0</v>
      </c>
    </row>
    <row r="74" spans="1:9" s="18" customFormat="1" x14ac:dyDescent="0.25">
      <c r="A74" s="18" t="s">
        <v>361</v>
      </c>
      <c r="D74" s="18" t="s">
        <v>361</v>
      </c>
      <c r="G74" s="65" t="b">
        <v>1</v>
      </c>
      <c r="H74" s="65" t="b">
        <v>1</v>
      </c>
      <c r="I74" s="65" t="b">
        <v>0</v>
      </c>
    </row>
    <row r="75" spans="1:9" s="18" customFormat="1" x14ac:dyDescent="0.25">
      <c r="A75" s="18" t="s">
        <v>362</v>
      </c>
      <c r="D75" s="18" t="s">
        <v>362</v>
      </c>
      <c r="G75" s="65" t="b">
        <v>1</v>
      </c>
      <c r="H75" s="65" t="b">
        <v>1</v>
      </c>
      <c r="I75" s="65" t="b">
        <v>0</v>
      </c>
    </row>
    <row r="76" spans="1:9" s="18" customFormat="1" x14ac:dyDescent="0.25">
      <c r="A76" s="18" t="s">
        <v>363</v>
      </c>
      <c r="D76" s="18" t="s">
        <v>363</v>
      </c>
      <c r="G76" s="65" t="b">
        <v>1</v>
      </c>
      <c r="H76" s="65" t="b">
        <v>1</v>
      </c>
      <c r="I76" s="65" t="b">
        <v>0</v>
      </c>
    </row>
    <row r="77" spans="1:9" s="18" customFormat="1" x14ac:dyDescent="0.25">
      <c r="A77" s="18" t="s">
        <v>364</v>
      </c>
      <c r="D77" s="18" t="s">
        <v>364</v>
      </c>
      <c r="G77" s="65" t="b">
        <v>1</v>
      </c>
      <c r="H77" s="65" t="b">
        <v>1</v>
      </c>
      <c r="I77" s="65" t="b">
        <v>0</v>
      </c>
    </row>
    <row r="78" spans="1:9" s="18" customFormat="1" x14ac:dyDescent="0.25">
      <c r="A78" s="18" t="s">
        <v>365</v>
      </c>
      <c r="D78" s="18" t="s">
        <v>365</v>
      </c>
      <c r="G78" s="65" t="b">
        <v>1</v>
      </c>
      <c r="H78" s="65" t="b">
        <v>1</v>
      </c>
      <c r="I78" s="65" t="b">
        <v>0</v>
      </c>
    </row>
    <row r="79" spans="1:9" s="18" customFormat="1" x14ac:dyDescent="0.25">
      <c r="A79" s="18" t="s">
        <v>366</v>
      </c>
      <c r="D79" s="18" t="s">
        <v>366</v>
      </c>
      <c r="G79" s="65" t="b">
        <v>1</v>
      </c>
      <c r="H79" s="65" t="b">
        <v>1</v>
      </c>
      <c r="I79" s="65" t="b">
        <v>0</v>
      </c>
    </row>
    <row r="80" spans="1:9" s="18" customFormat="1" x14ac:dyDescent="0.25">
      <c r="A80" s="18" t="s">
        <v>367</v>
      </c>
      <c r="D80" s="18" t="s">
        <v>367</v>
      </c>
      <c r="G80" s="65" t="b">
        <v>1</v>
      </c>
      <c r="H80" s="65" t="b">
        <v>1</v>
      </c>
      <c r="I80" s="65" t="b">
        <v>0</v>
      </c>
    </row>
    <row r="81" spans="1:9" s="18" customFormat="1" x14ac:dyDescent="0.25">
      <c r="A81" s="18" t="s">
        <v>368</v>
      </c>
      <c r="D81" s="18" t="s">
        <v>368</v>
      </c>
      <c r="G81" s="65" t="b">
        <v>1</v>
      </c>
      <c r="H81" s="65" t="b">
        <v>1</v>
      </c>
      <c r="I81" s="65" t="b">
        <v>0</v>
      </c>
    </row>
    <row r="82" spans="1:9" s="18" customFormat="1" x14ac:dyDescent="0.25">
      <c r="A82" s="18" t="s">
        <v>369</v>
      </c>
      <c r="D82" s="18" t="s">
        <v>369</v>
      </c>
      <c r="G82" s="65" t="b">
        <v>1</v>
      </c>
      <c r="H82" s="65" t="b">
        <v>1</v>
      </c>
      <c r="I82" s="65" t="b">
        <v>0</v>
      </c>
    </row>
    <row r="83" spans="1:9" s="18" customFormat="1" x14ac:dyDescent="0.25">
      <c r="A83" s="18" t="s">
        <v>370</v>
      </c>
      <c r="D83" s="18" t="s">
        <v>370</v>
      </c>
      <c r="G83" s="65" t="b">
        <v>1</v>
      </c>
      <c r="H83" s="65" t="b">
        <v>1</v>
      </c>
      <c r="I83" s="65" t="b">
        <v>0</v>
      </c>
    </row>
    <row r="84" spans="1:9" s="18" customFormat="1" x14ac:dyDescent="0.25">
      <c r="A84" s="18" t="s">
        <v>371</v>
      </c>
      <c r="D84" s="18" t="s">
        <v>371</v>
      </c>
      <c r="G84" s="65" t="b">
        <v>1</v>
      </c>
      <c r="H84" s="65" t="b">
        <v>1</v>
      </c>
      <c r="I84" s="65" t="b">
        <v>0</v>
      </c>
    </row>
    <row r="85" spans="1:9" s="18" customFormat="1" x14ac:dyDescent="0.25">
      <c r="A85" s="18" t="s">
        <v>372</v>
      </c>
      <c r="D85" s="18" t="s">
        <v>372</v>
      </c>
      <c r="G85" s="65" t="b">
        <v>1</v>
      </c>
      <c r="H85" s="65" t="b">
        <v>1</v>
      </c>
      <c r="I85" s="65" t="b">
        <v>0</v>
      </c>
    </row>
    <row r="86" spans="1:9" s="18" customFormat="1" x14ac:dyDescent="0.25">
      <c r="A86" s="18" t="s">
        <v>373</v>
      </c>
      <c r="D86" s="18" t="s">
        <v>373</v>
      </c>
      <c r="G86" s="65" t="b">
        <v>1</v>
      </c>
      <c r="H86" s="65" t="b">
        <v>1</v>
      </c>
      <c r="I86" s="65" t="b">
        <v>0</v>
      </c>
    </row>
    <row r="87" spans="1:9" s="18" customFormat="1" x14ac:dyDescent="0.25">
      <c r="A87" s="18" t="s">
        <v>374</v>
      </c>
      <c r="D87" s="18" t="s">
        <v>374</v>
      </c>
      <c r="G87" s="65" t="b">
        <v>1</v>
      </c>
      <c r="H87" s="65" t="b">
        <v>1</v>
      </c>
      <c r="I87" s="65" t="b">
        <v>0</v>
      </c>
    </row>
    <row r="88" spans="1:9" s="18" customFormat="1" x14ac:dyDescent="0.25">
      <c r="A88" s="18" t="s">
        <v>375</v>
      </c>
      <c r="D88" s="18" t="s">
        <v>375</v>
      </c>
      <c r="G88" s="65" t="b">
        <v>1</v>
      </c>
      <c r="H88" s="65" t="b">
        <v>1</v>
      </c>
      <c r="I88" s="65" t="b">
        <v>0</v>
      </c>
    </row>
    <row r="89" spans="1:9" s="18" customFormat="1" x14ac:dyDescent="0.25">
      <c r="A89" s="18" t="s">
        <v>376</v>
      </c>
      <c r="D89" s="18" t="s">
        <v>376</v>
      </c>
      <c r="G89" s="65" t="b">
        <v>1</v>
      </c>
      <c r="H89" s="65" t="b">
        <v>1</v>
      </c>
      <c r="I89" s="65" t="b">
        <v>0</v>
      </c>
    </row>
    <row r="90" spans="1:9" s="18" customFormat="1" x14ac:dyDescent="0.25">
      <c r="A90" s="18" t="s">
        <v>377</v>
      </c>
      <c r="D90" s="18" t="s">
        <v>377</v>
      </c>
      <c r="G90" s="65" t="b">
        <v>1</v>
      </c>
      <c r="H90" s="65" t="b">
        <v>1</v>
      </c>
      <c r="I90" s="65" t="b">
        <v>0</v>
      </c>
    </row>
    <row r="91" spans="1:9" s="18" customFormat="1" x14ac:dyDescent="0.25">
      <c r="A91" s="18" t="s">
        <v>378</v>
      </c>
      <c r="D91" s="18" t="s">
        <v>378</v>
      </c>
      <c r="G91" s="65" t="b">
        <v>1</v>
      </c>
      <c r="H91" s="65" t="b">
        <v>1</v>
      </c>
      <c r="I91" s="65" t="b">
        <v>0</v>
      </c>
    </row>
    <row r="92" spans="1:9" s="18" customFormat="1" x14ac:dyDescent="0.25">
      <c r="A92" s="18" t="s">
        <v>379</v>
      </c>
      <c r="D92" s="18" t="s">
        <v>379</v>
      </c>
      <c r="G92" s="65" t="b">
        <v>1</v>
      </c>
      <c r="H92" s="65" t="b">
        <v>1</v>
      </c>
      <c r="I92" s="65" t="b">
        <v>0</v>
      </c>
    </row>
    <row r="93" spans="1:9" s="18" customFormat="1" x14ac:dyDescent="0.25">
      <c r="A93" s="18" t="s">
        <v>380</v>
      </c>
      <c r="D93" s="18" t="s">
        <v>380</v>
      </c>
      <c r="G93" s="65" t="b">
        <v>1</v>
      </c>
      <c r="H93" s="65" t="b">
        <v>1</v>
      </c>
      <c r="I93" s="65" t="b">
        <v>0</v>
      </c>
    </row>
    <row r="94" spans="1:9" s="18" customFormat="1" x14ac:dyDescent="0.25">
      <c r="A94" s="18" t="s">
        <v>381</v>
      </c>
      <c r="D94" s="18" t="s">
        <v>381</v>
      </c>
      <c r="G94" s="65" t="b">
        <v>1</v>
      </c>
      <c r="H94" s="65" t="b">
        <v>1</v>
      </c>
      <c r="I94" s="65" t="b">
        <v>0</v>
      </c>
    </row>
    <row r="95" spans="1:9" s="18" customFormat="1" x14ac:dyDescent="0.25">
      <c r="A95" s="18" t="s">
        <v>382</v>
      </c>
      <c r="D95" s="18" t="s">
        <v>382</v>
      </c>
      <c r="G95" s="65" t="b">
        <v>1</v>
      </c>
      <c r="H95" s="65" t="b">
        <v>1</v>
      </c>
      <c r="I95" s="65" t="b">
        <v>0</v>
      </c>
    </row>
    <row r="96" spans="1:9" s="18" customFormat="1" x14ac:dyDescent="0.25">
      <c r="A96" s="18" t="s">
        <v>383</v>
      </c>
      <c r="D96" s="18" t="s">
        <v>383</v>
      </c>
      <c r="G96" s="65" t="b">
        <v>1</v>
      </c>
      <c r="H96" s="65" t="b">
        <v>1</v>
      </c>
      <c r="I96" s="65" t="b">
        <v>0</v>
      </c>
    </row>
    <row r="97" spans="1:9" s="18" customFormat="1" x14ac:dyDescent="0.25">
      <c r="A97" s="18" t="s">
        <v>384</v>
      </c>
      <c r="D97" s="18" t="s">
        <v>384</v>
      </c>
      <c r="G97" s="65" t="b">
        <v>1</v>
      </c>
      <c r="H97" s="65" t="b">
        <v>1</v>
      </c>
      <c r="I97" s="65" t="b">
        <v>0</v>
      </c>
    </row>
    <row r="98" spans="1:9" s="18" customFormat="1" x14ac:dyDescent="0.25">
      <c r="A98" s="18" t="s">
        <v>385</v>
      </c>
      <c r="D98" s="18" t="s">
        <v>385</v>
      </c>
      <c r="G98" s="65" t="b">
        <v>1</v>
      </c>
      <c r="H98" s="65" t="b">
        <v>1</v>
      </c>
      <c r="I98" s="65" t="b">
        <v>0</v>
      </c>
    </row>
    <row r="99" spans="1:9" s="18" customFormat="1" x14ac:dyDescent="0.25">
      <c r="A99" s="18" t="s">
        <v>386</v>
      </c>
      <c r="D99" s="18" t="s">
        <v>386</v>
      </c>
      <c r="G99" s="65" t="b">
        <v>1</v>
      </c>
      <c r="H99" s="65" t="b">
        <v>1</v>
      </c>
      <c r="I99" s="65" t="b">
        <v>0</v>
      </c>
    </row>
    <row r="100" spans="1:9" s="18" customFormat="1" x14ac:dyDescent="0.25">
      <c r="A100" s="18" t="s">
        <v>387</v>
      </c>
      <c r="D100" s="18" t="s">
        <v>387</v>
      </c>
      <c r="G100" s="65" t="b">
        <v>1</v>
      </c>
      <c r="H100" s="65" t="b">
        <v>1</v>
      </c>
      <c r="I100" s="65" t="b">
        <v>0</v>
      </c>
    </row>
    <row r="101" spans="1:9" s="18" customFormat="1" x14ac:dyDescent="0.25">
      <c r="A101" s="18" t="s">
        <v>388</v>
      </c>
      <c r="D101" s="18" t="s">
        <v>388</v>
      </c>
      <c r="G101" s="65" t="b">
        <v>1</v>
      </c>
      <c r="H101" s="65" t="b">
        <v>1</v>
      </c>
      <c r="I101" s="65" t="b">
        <v>0</v>
      </c>
    </row>
    <row r="102" spans="1:9" s="18" customFormat="1" x14ac:dyDescent="0.25">
      <c r="A102" s="18" t="s">
        <v>389</v>
      </c>
      <c r="D102" s="18" t="s">
        <v>389</v>
      </c>
      <c r="G102" s="65" t="b">
        <v>1</v>
      </c>
      <c r="H102" s="65" t="b">
        <v>1</v>
      </c>
      <c r="I102" s="65" t="b">
        <v>0</v>
      </c>
    </row>
    <row r="103" spans="1:9" s="18" customFormat="1" x14ac:dyDescent="0.25">
      <c r="A103" s="18" t="s">
        <v>390</v>
      </c>
      <c r="D103" s="18" t="s">
        <v>390</v>
      </c>
      <c r="G103" s="65" t="b">
        <v>1</v>
      </c>
      <c r="H103" s="65" t="b">
        <v>1</v>
      </c>
      <c r="I103" s="65" t="b">
        <v>0</v>
      </c>
    </row>
    <row r="104" spans="1:9" s="18" customFormat="1" x14ac:dyDescent="0.25">
      <c r="A104" s="18" t="s">
        <v>391</v>
      </c>
      <c r="D104" s="18" t="s">
        <v>391</v>
      </c>
      <c r="G104" s="65" t="b">
        <v>1</v>
      </c>
      <c r="H104" s="65" t="b">
        <v>1</v>
      </c>
      <c r="I104" s="65" t="b">
        <v>0</v>
      </c>
    </row>
    <row r="105" spans="1:9" s="18" customFormat="1" x14ac:dyDescent="0.25">
      <c r="A105" s="18" t="s">
        <v>392</v>
      </c>
      <c r="D105" s="18" t="s">
        <v>392</v>
      </c>
      <c r="G105" s="65" t="b">
        <v>1</v>
      </c>
      <c r="H105" s="65" t="b">
        <v>1</v>
      </c>
      <c r="I105" s="65" t="b">
        <v>0</v>
      </c>
    </row>
    <row r="106" spans="1:9" s="18" customFormat="1" x14ac:dyDescent="0.25">
      <c r="A106" s="18" t="s">
        <v>393</v>
      </c>
      <c r="D106" s="18" t="s">
        <v>393</v>
      </c>
      <c r="G106" s="65" t="b">
        <v>1</v>
      </c>
      <c r="H106" s="65" t="b">
        <v>1</v>
      </c>
      <c r="I106" s="65" t="b">
        <v>0</v>
      </c>
    </row>
    <row r="107" spans="1:9" s="18" customFormat="1" x14ac:dyDescent="0.25">
      <c r="A107" s="18" t="s">
        <v>394</v>
      </c>
      <c r="D107" s="18" t="s">
        <v>394</v>
      </c>
      <c r="G107" s="65" t="b">
        <v>1</v>
      </c>
      <c r="H107" s="65" t="b">
        <v>1</v>
      </c>
      <c r="I107" s="65" t="b">
        <v>0</v>
      </c>
    </row>
    <row r="108" spans="1:9" s="18" customFormat="1" x14ac:dyDescent="0.25">
      <c r="A108" s="18" t="s">
        <v>395</v>
      </c>
      <c r="D108" s="18" t="s">
        <v>395</v>
      </c>
      <c r="G108" s="65" t="b">
        <v>1</v>
      </c>
      <c r="H108" s="65" t="b">
        <v>1</v>
      </c>
      <c r="I108" s="65" t="b">
        <v>0</v>
      </c>
    </row>
    <row r="109" spans="1:9" s="18" customFormat="1" x14ac:dyDescent="0.25">
      <c r="A109" s="18" t="s">
        <v>396</v>
      </c>
      <c r="D109" s="18" t="s">
        <v>396</v>
      </c>
      <c r="G109" s="65" t="b">
        <v>1</v>
      </c>
      <c r="H109" s="65" t="b">
        <v>1</v>
      </c>
      <c r="I109" s="65" t="b">
        <v>0</v>
      </c>
    </row>
    <row r="110" spans="1:9" s="18" customFormat="1" x14ac:dyDescent="0.25">
      <c r="A110" s="18" t="s">
        <v>397</v>
      </c>
      <c r="D110" s="18" t="s">
        <v>397</v>
      </c>
      <c r="G110" s="65" t="b">
        <v>1</v>
      </c>
      <c r="H110" s="65" t="b">
        <v>1</v>
      </c>
      <c r="I110" s="65" t="b">
        <v>0</v>
      </c>
    </row>
    <row r="111" spans="1:9" s="18" customFormat="1" x14ac:dyDescent="0.25">
      <c r="A111" s="18" t="s">
        <v>398</v>
      </c>
      <c r="D111" s="18" t="s">
        <v>398</v>
      </c>
      <c r="G111" s="65" t="b">
        <v>1</v>
      </c>
      <c r="H111" s="65" t="b">
        <v>1</v>
      </c>
      <c r="I111" s="65" t="b">
        <v>0</v>
      </c>
    </row>
    <row r="112" spans="1:9" s="18" customFormat="1" x14ac:dyDescent="0.25">
      <c r="A112" s="18" t="s">
        <v>399</v>
      </c>
      <c r="D112" s="18" t="s">
        <v>399</v>
      </c>
      <c r="G112" s="65" t="b">
        <v>1</v>
      </c>
      <c r="H112" s="65" t="b">
        <v>1</v>
      </c>
      <c r="I112" s="65" t="b">
        <v>0</v>
      </c>
    </row>
    <row r="113" spans="1:9" s="18" customFormat="1" x14ac:dyDescent="0.25">
      <c r="A113" s="18" t="s">
        <v>400</v>
      </c>
      <c r="D113" s="18" t="s">
        <v>400</v>
      </c>
      <c r="G113" s="65" t="b">
        <v>1</v>
      </c>
      <c r="H113" s="65" t="b">
        <v>1</v>
      </c>
      <c r="I113" s="65" t="b">
        <v>0</v>
      </c>
    </row>
    <row r="114" spans="1:9" s="18" customFormat="1" x14ac:dyDescent="0.25">
      <c r="A114" s="18" t="s">
        <v>401</v>
      </c>
      <c r="D114" s="18" t="s">
        <v>401</v>
      </c>
      <c r="G114" s="65" t="b">
        <v>1</v>
      </c>
      <c r="H114" s="65" t="b">
        <v>1</v>
      </c>
      <c r="I114" s="65" t="b">
        <v>0</v>
      </c>
    </row>
    <row r="115" spans="1:9" s="18" customFormat="1" x14ac:dyDescent="0.25">
      <c r="A115" s="18" t="s">
        <v>402</v>
      </c>
      <c r="D115" s="18" t="s">
        <v>402</v>
      </c>
      <c r="G115" s="65" t="b">
        <v>1</v>
      </c>
      <c r="H115" s="65" t="b">
        <v>1</v>
      </c>
      <c r="I115" s="65" t="b">
        <v>0</v>
      </c>
    </row>
    <row r="116" spans="1:9" s="18" customFormat="1" x14ac:dyDescent="0.25">
      <c r="A116" s="18" t="s">
        <v>403</v>
      </c>
      <c r="D116" s="18" t="s">
        <v>403</v>
      </c>
      <c r="G116" s="65" t="b">
        <v>1</v>
      </c>
      <c r="H116" s="65" t="b">
        <v>1</v>
      </c>
      <c r="I116" s="65" t="b">
        <v>0</v>
      </c>
    </row>
    <row r="117" spans="1:9" s="18" customFormat="1" x14ac:dyDescent="0.25">
      <c r="A117" s="18" t="s">
        <v>404</v>
      </c>
      <c r="D117" s="18" t="s">
        <v>404</v>
      </c>
      <c r="G117" s="65" t="b">
        <v>1</v>
      </c>
      <c r="H117" s="65" t="b">
        <v>1</v>
      </c>
      <c r="I117" s="65" t="b">
        <v>0</v>
      </c>
    </row>
    <row r="118" spans="1:9" s="18" customFormat="1" x14ac:dyDescent="0.25">
      <c r="A118" s="18" t="s">
        <v>405</v>
      </c>
      <c r="D118" s="18" t="s">
        <v>405</v>
      </c>
      <c r="G118" s="65" t="b">
        <v>1</v>
      </c>
      <c r="H118" s="65" t="b">
        <v>1</v>
      </c>
      <c r="I118" s="65" t="b">
        <v>0</v>
      </c>
    </row>
    <row r="119" spans="1:9" s="18" customFormat="1" x14ac:dyDescent="0.25">
      <c r="A119" s="18" t="s">
        <v>406</v>
      </c>
      <c r="D119" s="18" t="s">
        <v>406</v>
      </c>
      <c r="G119" s="65" t="b">
        <v>1</v>
      </c>
      <c r="H119" s="65" t="b">
        <v>1</v>
      </c>
      <c r="I119" s="65" t="b">
        <v>0</v>
      </c>
    </row>
    <row r="120" spans="1:9" s="18" customFormat="1" x14ac:dyDescent="0.25">
      <c r="A120" s="18" t="s">
        <v>407</v>
      </c>
      <c r="D120" s="18" t="s">
        <v>407</v>
      </c>
      <c r="G120" s="65" t="b">
        <v>1</v>
      </c>
      <c r="H120" s="65" t="b">
        <v>1</v>
      </c>
      <c r="I120" s="65" t="b">
        <v>0</v>
      </c>
    </row>
    <row r="121" spans="1:9" s="18" customFormat="1" x14ac:dyDescent="0.25">
      <c r="A121" s="18" t="s">
        <v>408</v>
      </c>
      <c r="D121" s="18" t="s">
        <v>408</v>
      </c>
      <c r="G121" s="65" t="b">
        <v>1</v>
      </c>
      <c r="H121" s="65" t="b">
        <v>1</v>
      </c>
      <c r="I121" s="65" t="b">
        <v>0</v>
      </c>
    </row>
    <row r="122" spans="1:9" s="18" customFormat="1" x14ac:dyDescent="0.25">
      <c r="A122" s="18" t="s">
        <v>409</v>
      </c>
      <c r="D122" s="18" t="s">
        <v>409</v>
      </c>
      <c r="G122" s="65" t="b">
        <v>1</v>
      </c>
      <c r="H122" s="65" t="b">
        <v>1</v>
      </c>
      <c r="I122" s="65" t="b">
        <v>0</v>
      </c>
    </row>
    <row r="123" spans="1:9" s="18" customFormat="1" x14ac:dyDescent="0.25">
      <c r="A123" s="18" t="s">
        <v>410</v>
      </c>
      <c r="D123" s="18" t="s">
        <v>410</v>
      </c>
      <c r="G123" s="65" t="b">
        <v>1</v>
      </c>
      <c r="H123" s="65" t="b">
        <v>1</v>
      </c>
      <c r="I123" s="65" t="b">
        <v>0</v>
      </c>
    </row>
    <row r="124" spans="1:9" s="18" customFormat="1" x14ac:dyDescent="0.25">
      <c r="A124" s="18" t="s">
        <v>411</v>
      </c>
      <c r="D124" s="18" t="s">
        <v>411</v>
      </c>
      <c r="G124" s="65" t="b">
        <v>1</v>
      </c>
      <c r="H124" s="65" t="b">
        <v>1</v>
      </c>
      <c r="I124" s="65" t="b">
        <v>0</v>
      </c>
    </row>
    <row r="125" spans="1:9" s="18" customFormat="1" x14ac:dyDescent="0.25">
      <c r="A125" s="18" t="s">
        <v>412</v>
      </c>
      <c r="D125" s="18" t="s">
        <v>412</v>
      </c>
      <c r="G125" s="65" t="b">
        <v>1</v>
      </c>
      <c r="H125" s="65" t="b">
        <v>1</v>
      </c>
      <c r="I125" s="65" t="b">
        <v>0</v>
      </c>
    </row>
    <row r="126" spans="1:9" s="18" customFormat="1" x14ac:dyDescent="0.25">
      <c r="A126" s="18" t="s">
        <v>413</v>
      </c>
      <c r="D126" s="18" t="s">
        <v>413</v>
      </c>
      <c r="G126" s="65" t="b">
        <v>1</v>
      </c>
      <c r="H126" s="65" t="b">
        <v>1</v>
      </c>
      <c r="I126" s="65" t="b">
        <v>0</v>
      </c>
    </row>
    <row r="127" spans="1:9" s="18" customFormat="1" x14ac:dyDescent="0.25">
      <c r="A127" s="18" t="s">
        <v>414</v>
      </c>
      <c r="D127" s="18" t="s">
        <v>414</v>
      </c>
      <c r="G127" s="65" t="b">
        <v>1</v>
      </c>
      <c r="H127" s="65" t="b">
        <v>1</v>
      </c>
      <c r="I127" s="65" t="b">
        <v>0</v>
      </c>
    </row>
    <row r="128" spans="1:9" s="18" customFormat="1" x14ac:dyDescent="0.25">
      <c r="A128" s="18" t="s">
        <v>415</v>
      </c>
      <c r="D128" s="18" t="s">
        <v>415</v>
      </c>
      <c r="G128" s="65" t="b">
        <v>1</v>
      </c>
      <c r="H128" s="65" t="b">
        <v>1</v>
      </c>
      <c r="I128" s="65" t="b">
        <v>0</v>
      </c>
    </row>
    <row r="129" spans="1:9" s="18" customFormat="1" x14ac:dyDescent="0.25">
      <c r="A129" s="18" t="s">
        <v>416</v>
      </c>
      <c r="D129" s="18" t="s">
        <v>416</v>
      </c>
      <c r="G129" s="65" t="b">
        <v>1</v>
      </c>
      <c r="H129" s="65" t="b">
        <v>1</v>
      </c>
      <c r="I129" s="65" t="b">
        <v>0</v>
      </c>
    </row>
    <row r="130" spans="1:9" s="18" customFormat="1" x14ac:dyDescent="0.25">
      <c r="A130" s="18" t="s">
        <v>417</v>
      </c>
      <c r="D130" s="18" t="s">
        <v>417</v>
      </c>
      <c r="G130" s="65" t="b">
        <v>1</v>
      </c>
      <c r="H130" s="65" t="b">
        <v>1</v>
      </c>
      <c r="I130" s="65" t="b">
        <v>0</v>
      </c>
    </row>
    <row r="131" spans="1:9" s="18" customFormat="1" x14ac:dyDescent="0.25">
      <c r="A131" s="18" t="s">
        <v>418</v>
      </c>
      <c r="D131" s="18" t="s">
        <v>418</v>
      </c>
      <c r="G131" s="65" t="b">
        <v>1</v>
      </c>
      <c r="H131" s="65" t="b">
        <v>1</v>
      </c>
      <c r="I131" s="65" t="b">
        <v>0</v>
      </c>
    </row>
    <row r="132" spans="1:9" s="18" customFormat="1" x14ac:dyDescent="0.25">
      <c r="A132" s="18" t="s">
        <v>419</v>
      </c>
      <c r="D132" s="18" t="s">
        <v>419</v>
      </c>
      <c r="G132" s="65" t="b">
        <v>1</v>
      </c>
      <c r="H132" s="65" t="b">
        <v>1</v>
      </c>
      <c r="I132" s="65" t="b">
        <v>0</v>
      </c>
    </row>
    <row r="133" spans="1:9" s="18" customFormat="1" x14ac:dyDescent="0.25">
      <c r="A133" s="18" t="s">
        <v>420</v>
      </c>
      <c r="D133" s="18" t="s">
        <v>420</v>
      </c>
      <c r="G133" s="65" t="b">
        <v>1</v>
      </c>
      <c r="H133" s="65" t="b">
        <v>1</v>
      </c>
      <c r="I133" s="65" t="b">
        <v>0</v>
      </c>
    </row>
    <row r="134" spans="1:9" s="18" customFormat="1" x14ac:dyDescent="0.25">
      <c r="A134" s="18" t="s">
        <v>421</v>
      </c>
      <c r="D134" s="18" t="s">
        <v>421</v>
      </c>
      <c r="G134" s="65" t="b">
        <v>1</v>
      </c>
      <c r="H134" s="65" t="b">
        <v>1</v>
      </c>
      <c r="I134" s="65" t="b">
        <v>0</v>
      </c>
    </row>
    <row r="135" spans="1:9" s="18" customFormat="1" x14ac:dyDescent="0.25">
      <c r="A135" s="18" t="s">
        <v>422</v>
      </c>
      <c r="D135" s="18" t="s">
        <v>422</v>
      </c>
      <c r="G135" s="65" t="b">
        <v>1</v>
      </c>
      <c r="H135" s="65" t="b">
        <v>1</v>
      </c>
      <c r="I135" s="65" t="b">
        <v>0</v>
      </c>
    </row>
    <row r="136" spans="1:9" s="18" customFormat="1" x14ac:dyDescent="0.25">
      <c r="A136" s="18" t="s">
        <v>423</v>
      </c>
      <c r="D136" s="18" t="s">
        <v>423</v>
      </c>
      <c r="G136" s="65" t="b">
        <v>1</v>
      </c>
      <c r="H136" s="65" t="b">
        <v>1</v>
      </c>
      <c r="I136" s="65" t="b">
        <v>0</v>
      </c>
    </row>
    <row r="137" spans="1:9" s="18" customFormat="1" x14ac:dyDescent="0.25">
      <c r="A137" s="18" t="s">
        <v>424</v>
      </c>
      <c r="D137" s="18" t="s">
        <v>424</v>
      </c>
      <c r="G137" s="65" t="b">
        <v>1</v>
      </c>
      <c r="H137" s="65" t="b">
        <v>1</v>
      </c>
      <c r="I137" s="65" t="b">
        <v>0</v>
      </c>
    </row>
    <row r="138" spans="1:9" s="18" customFormat="1" x14ac:dyDescent="0.25">
      <c r="A138" s="18" t="s">
        <v>425</v>
      </c>
      <c r="D138" s="18" t="s">
        <v>425</v>
      </c>
      <c r="G138" s="65" t="b">
        <v>1</v>
      </c>
      <c r="H138" s="65" t="b">
        <v>1</v>
      </c>
      <c r="I138" s="65" t="b">
        <v>0</v>
      </c>
    </row>
    <row r="139" spans="1:9" s="18" customFormat="1" x14ac:dyDescent="0.25">
      <c r="A139" s="18" t="s">
        <v>426</v>
      </c>
      <c r="D139" s="18" t="s">
        <v>426</v>
      </c>
      <c r="G139" s="65" t="b">
        <v>1</v>
      </c>
      <c r="H139" s="65" t="b">
        <v>1</v>
      </c>
      <c r="I139" s="65" t="b">
        <v>0</v>
      </c>
    </row>
    <row r="140" spans="1:9" s="18" customFormat="1" x14ac:dyDescent="0.25">
      <c r="A140" s="18" t="s">
        <v>427</v>
      </c>
      <c r="D140" s="18" t="s">
        <v>427</v>
      </c>
      <c r="G140" s="65" t="b">
        <v>1</v>
      </c>
      <c r="H140" s="65" t="b">
        <v>1</v>
      </c>
      <c r="I140" s="65" t="b">
        <v>0</v>
      </c>
    </row>
    <row r="141" spans="1:9" s="18" customFormat="1" x14ac:dyDescent="0.25">
      <c r="A141" s="18" t="s">
        <v>428</v>
      </c>
      <c r="D141" s="18" t="s">
        <v>428</v>
      </c>
      <c r="G141" s="65" t="b">
        <v>1</v>
      </c>
      <c r="H141" s="65" t="b">
        <v>1</v>
      </c>
      <c r="I141" s="65" t="b">
        <v>0</v>
      </c>
    </row>
    <row r="142" spans="1:9" s="18" customFormat="1" x14ac:dyDescent="0.25">
      <c r="A142" s="18" t="s">
        <v>429</v>
      </c>
      <c r="D142" s="18" t="s">
        <v>429</v>
      </c>
      <c r="G142" s="65" t="b">
        <v>1</v>
      </c>
      <c r="H142" s="65" t="b">
        <v>1</v>
      </c>
      <c r="I142" s="65" t="b">
        <v>0</v>
      </c>
    </row>
    <row r="143" spans="1:9" s="18" customFormat="1" x14ac:dyDescent="0.25">
      <c r="A143" s="18" t="s">
        <v>430</v>
      </c>
      <c r="D143" s="18" t="s">
        <v>430</v>
      </c>
      <c r="G143" s="65" t="b">
        <v>1</v>
      </c>
      <c r="H143" s="65" t="b">
        <v>1</v>
      </c>
      <c r="I143" s="65" t="b">
        <v>0</v>
      </c>
    </row>
    <row r="144" spans="1:9" s="18" customFormat="1" x14ac:dyDescent="0.25">
      <c r="A144" s="18" t="s">
        <v>431</v>
      </c>
      <c r="D144" s="18" t="s">
        <v>431</v>
      </c>
      <c r="G144" s="65" t="b">
        <v>1</v>
      </c>
      <c r="H144" s="65" t="b">
        <v>1</v>
      </c>
      <c r="I144" s="65" t="b">
        <v>0</v>
      </c>
    </row>
    <row r="145" spans="1:9" s="18" customFormat="1" x14ac:dyDescent="0.25">
      <c r="A145" s="18" t="s">
        <v>432</v>
      </c>
      <c r="D145" s="18" t="s">
        <v>432</v>
      </c>
      <c r="G145" s="65" t="b">
        <v>1</v>
      </c>
      <c r="H145" s="65" t="b">
        <v>1</v>
      </c>
      <c r="I145" s="65" t="b">
        <v>0</v>
      </c>
    </row>
    <row r="146" spans="1:9" s="18" customFormat="1" x14ac:dyDescent="0.25">
      <c r="A146" s="18" t="s">
        <v>433</v>
      </c>
      <c r="D146" s="18" t="s">
        <v>433</v>
      </c>
      <c r="G146" s="65" t="b">
        <v>1</v>
      </c>
      <c r="H146" s="65" t="b">
        <v>1</v>
      </c>
      <c r="I146" s="65" t="b">
        <v>0</v>
      </c>
    </row>
    <row r="147" spans="1:9" s="18" customFormat="1" x14ac:dyDescent="0.25">
      <c r="A147" s="18" t="s">
        <v>434</v>
      </c>
      <c r="D147" s="18" t="s">
        <v>434</v>
      </c>
      <c r="G147" s="65" t="b">
        <v>1</v>
      </c>
      <c r="H147" s="65" t="b">
        <v>1</v>
      </c>
      <c r="I147" s="65" t="b">
        <v>0</v>
      </c>
    </row>
    <row r="148" spans="1:9" s="18" customFormat="1" x14ac:dyDescent="0.25">
      <c r="A148" s="18" t="s">
        <v>435</v>
      </c>
      <c r="D148" s="18" t="s">
        <v>435</v>
      </c>
      <c r="G148" s="65" t="b">
        <v>1</v>
      </c>
      <c r="H148" s="65" t="b">
        <v>1</v>
      </c>
      <c r="I148" s="65" t="b">
        <v>0</v>
      </c>
    </row>
    <row r="149" spans="1:9" s="18" customFormat="1" x14ac:dyDescent="0.25">
      <c r="A149" s="18" t="s">
        <v>436</v>
      </c>
      <c r="D149" s="18" t="s">
        <v>436</v>
      </c>
      <c r="G149" s="65" t="b">
        <v>1</v>
      </c>
      <c r="H149" s="65" t="b">
        <v>1</v>
      </c>
      <c r="I149" s="65" t="b">
        <v>0</v>
      </c>
    </row>
    <row r="150" spans="1:9" s="18" customFormat="1" x14ac:dyDescent="0.25">
      <c r="A150" s="18" t="s">
        <v>437</v>
      </c>
      <c r="D150" s="18" t="s">
        <v>437</v>
      </c>
      <c r="G150" s="65" t="b">
        <v>1</v>
      </c>
      <c r="H150" s="65" t="b">
        <v>1</v>
      </c>
      <c r="I150" s="65" t="b">
        <v>0</v>
      </c>
    </row>
    <row r="151" spans="1:9" s="18" customFormat="1" x14ac:dyDescent="0.25">
      <c r="A151" s="18" t="s">
        <v>438</v>
      </c>
      <c r="D151" s="18" t="s">
        <v>438</v>
      </c>
      <c r="G151" s="65" t="b">
        <v>1</v>
      </c>
      <c r="H151" s="65" t="b">
        <v>1</v>
      </c>
      <c r="I151" s="65" t="b">
        <v>0</v>
      </c>
    </row>
    <row r="152" spans="1:9" s="18" customFormat="1" x14ac:dyDescent="0.25">
      <c r="A152" s="18" t="s">
        <v>439</v>
      </c>
      <c r="D152" s="18" t="s">
        <v>439</v>
      </c>
      <c r="G152" s="65" t="b">
        <v>1</v>
      </c>
      <c r="H152" s="65" t="b">
        <v>1</v>
      </c>
      <c r="I152" s="65" t="b">
        <v>0</v>
      </c>
    </row>
    <row r="153" spans="1:9" s="18" customFormat="1" x14ac:dyDescent="0.25">
      <c r="A153" s="18" t="s">
        <v>440</v>
      </c>
      <c r="D153" s="18" t="s">
        <v>440</v>
      </c>
      <c r="G153" s="65" t="b">
        <v>1</v>
      </c>
      <c r="H153" s="65" t="b">
        <v>1</v>
      </c>
      <c r="I153" s="65" t="b">
        <v>0</v>
      </c>
    </row>
    <row r="154" spans="1:9" s="18" customFormat="1" x14ac:dyDescent="0.25">
      <c r="A154" s="18" t="s">
        <v>441</v>
      </c>
      <c r="D154" s="18" t="s">
        <v>441</v>
      </c>
      <c r="G154" s="65" t="b">
        <v>1</v>
      </c>
      <c r="H154" s="65" t="b">
        <v>1</v>
      </c>
      <c r="I154" s="65" t="b">
        <v>0</v>
      </c>
    </row>
    <row r="155" spans="1:9" s="18" customFormat="1" x14ac:dyDescent="0.25">
      <c r="A155" s="18" t="s">
        <v>442</v>
      </c>
      <c r="D155" s="18" t="s">
        <v>442</v>
      </c>
      <c r="G155" s="65" t="b">
        <v>1</v>
      </c>
      <c r="H155" s="65" t="b">
        <v>1</v>
      </c>
      <c r="I155" s="65" t="b">
        <v>0</v>
      </c>
    </row>
    <row r="156" spans="1:9" s="18" customFormat="1" x14ac:dyDescent="0.25">
      <c r="A156" s="18" t="s">
        <v>443</v>
      </c>
      <c r="D156" s="18" t="s">
        <v>443</v>
      </c>
      <c r="G156" s="65" t="b">
        <v>1</v>
      </c>
      <c r="H156" s="65" t="b">
        <v>1</v>
      </c>
      <c r="I156" s="65" t="b">
        <v>0</v>
      </c>
    </row>
    <row r="157" spans="1:9" s="18" customFormat="1" x14ac:dyDescent="0.25">
      <c r="A157" s="18" t="s">
        <v>444</v>
      </c>
      <c r="D157" s="18" t="s">
        <v>444</v>
      </c>
      <c r="G157" s="65" t="b">
        <v>1</v>
      </c>
      <c r="H157" s="65" t="b">
        <v>1</v>
      </c>
      <c r="I157" s="65" t="b">
        <v>0</v>
      </c>
    </row>
    <row r="158" spans="1:9" s="18" customFormat="1" x14ac:dyDescent="0.25">
      <c r="A158" s="18" t="s">
        <v>445</v>
      </c>
      <c r="D158" s="18" t="s">
        <v>445</v>
      </c>
      <c r="G158" s="65" t="b">
        <v>1</v>
      </c>
      <c r="H158" s="65" t="b">
        <v>1</v>
      </c>
      <c r="I158" s="65" t="b">
        <v>0</v>
      </c>
    </row>
    <row r="159" spans="1:9" s="18" customFormat="1" x14ac:dyDescent="0.25">
      <c r="A159" s="18" t="s">
        <v>446</v>
      </c>
      <c r="D159" s="18" t="s">
        <v>446</v>
      </c>
      <c r="G159" s="65" t="b">
        <v>1</v>
      </c>
      <c r="H159" s="65" t="b">
        <v>1</v>
      </c>
      <c r="I159" s="65" t="b">
        <v>0</v>
      </c>
    </row>
    <row r="160" spans="1:9" s="18" customFormat="1" x14ac:dyDescent="0.25">
      <c r="A160" s="18" t="s">
        <v>447</v>
      </c>
      <c r="D160" s="18" t="s">
        <v>447</v>
      </c>
      <c r="G160" s="65" t="b">
        <v>1</v>
      </c>
      <c r="H160" s="65" t="b">
        <v>1</v>
      </c>
      <c r="I160" s="65" t="b">
        <v>0</v>
      </c>
    </row>
    <row r="161" spans="1:9" s="18" customFormat="1" x14ac:dyDescent="0.25">
      <c r="A161" s="18" t="s">
        <v>448</v>
      </c>
      <c r="D161" s="18" t="s">
        <v>448</v>
      </c>
      <c r="G161" s="65" t="b">
        <v>1</v>
      </c>
      <c r="H161" s="65" t="b">
        <v>1</v>
      </c>
      <c r="I161" s="65" t="b">
        <v>0</v>
      </c>
    </row>
    <row r="162" spans="1:9" s="18" customFormat="1" x14ac:dyDescent="0.25">
      <c r="A162" s="18" t="s">
        <v>449</v>
      </c>
      <c r="D162" s="18" t="s">
        <v>449</v>
      </c>
      <c r="G162" s="65" t="b">
        <v>1</v>
      </c>
      <c r="H162" s="65" t="b">
        <v>1</v>
      </c>
      <c r="I162" s="65" t="b">
        <v>0</v>
      </c>
    </row>
    <row r="163" spans="1:9" s="18" customFormat="1" x14ac:dyDescent="0.25">
      <c r="A163" s="18" t="s">
        <v>450</v>
      </c>
      <c r="D163" s="18" t="s">
        <v>450</v>
      </c>
      <c r="G163" s="65" t="b">
        <v>1</v>
      </c>
      <c r="H163" s="65" t="b">
        <v>1</v>
      </c>
      <c r="I163" s="65" t="b">
        <v>0</v>
      </c>
    </row>
    <row r="164" spans="1:9" s="18" customFormat="1" x14ac:dyDescent="0.25">
      <c r="A164" s="18" t="s">
        <v>451</v>
      </c>
      <c r="D164" s="18" t="s">
        <v>451</v>
      </c>
      <c r="G164" s="65" t="b">
        <v>1</v>
      </c>
      <c r="H164" s="65" t="b">
        <v>1</v>
      </c>
      <c r="I164" s="65" t="b">
        <v>0</v>
      </c>
    </row>
    <row r="165" spans="1:9" s="18" customFormat="1" x14ac:dyDescent="0.25">
      <c r="A165" s="18" t="s">
        <v>452</v>
      </c>
      <c r="D165" s="18" t="s">
        <v>452</v>
      </c>
      <c r="G165" s="65" t="b">
        <v>1</v>
      </c>
      <c r="H165" s="65" t="b">
        <v>1</v>
      </c>
      <c r="I165" s="65" t="b">
        <v>0</v>
      </c>
    </row>
    <row r="166" spans="1:9" s="18" customFormat="1" x14ac:dyDescent="0.25">
      <c r="A166" s="18" t="s">
        <v>453</v>
      </c>
      <c r="D166" s="18" t="s">
        <v>453</v>
      </c>
      <c r="G166" s="65" t="b">
        <v>1</v>
      </c>
      <c r="H166" s="65" t="b">
        <v>1</v>
      </c>
      <c r="I166" s="65" t="b">
        <v>0</v>
      </c>
    </row>
    <row r="167" spans="1:9" s="18" customFormat="1" x14ac:dyDescent="0.25">
      <c r="A167" s="18" t="s">
        <v>454</v>
      </c>
      <c r="D167" s="18" t="s">
        <v>454</v>
      </c>
      <c r="G167" s="65" t="b">
        <v>1</v>
      </c>
      <c r="H167" s="65" t="b">
        <v>1</v>
      </c>
      <c r="I167" s="65" t="b">
        <v>0</v>
      </c>
    </row>
    <row r="168" spans="1:9" s="18" customFormat="1" x14ac:dyDescent="0.25">
      <c r="A168" s="18" t="s">
        <v>455</v>
      </c>
      <c r="D168" s="18" t="s">
        <v>455</v>
      </c>
      <c r="G168" s="65" t="b">
        <v>1</v>
      </c>
      <c r="H168" s="65" t="b">
        <v>1</v>
      </c>
      <c r="I168" s="65" t="b">
        <v>0</v>
      </c>
    </row>
    <row r="169" spans="1:9" s="18" customFormat="1" x14ac:dyDescent="0.25">
      <c r="A169" s="18" t="s">
        <v>456</v>
      </c>
      <c r="D169" s="18" t="s">
        <v>456</v>
      </c>
      <c r="G169" s="65" t="b">
        <v>1</v>
      </c>
      <c r="H169" s="65" t="b">
        <v>1</v>
      </c>
      <c r="I169" s="65" t="b">
        <v>0</v>
      </c>
    </row>
    <row r="170" spans="1:9" s="18" customFormat="1" x14ac:dyDescent="0.25">
      <c r="A170" s="18" t="s">
        <v>457</v>
      </c>
      <c r="D170" s="18" t="s">
        <v>457</v>
      </c>
      <c r="G170" s="65" t="b">
        <v>1</v>
      </c>
      <c r="H170" s="65" t="b">
        <v>1</v>
      </c>
      <c r="I170" s="65" t="b">
        <v>0</v>
      </c>
    </row>
    <row r="171" spans="1:9" s="18" customFormat="1" x14ac:dyDescent="0.25">
      <c r="A171" s="18" t="s">
        <v>458</v>
      </c>
      <c r="D171" s="18" t="s">
        <v>458</v>
      </c>
      <c r="G171" s="65" t="b">
        <v>1</v>
      </c>
      <c r="H171" s="65" t="b">
        <v>1</v>
      </c>
      <c r="I171" s="65" t="b">
        <v>0</v>
      </c>
    </row>
    <row r="172" spans="1:9" s="18" customFormat="1" x14ac:dyDescent="0.25">
      <c r="A172" s="18" t="s">
        <v>459</v>
      </c>
      <c r="D172" s="18" t="s">
        <v>459</v>
      </c>
      <c r="G172" s="65" t="b">
        <v>1</v>
      </c>
      <c r="H172" s="65" t="b">
        <v>1</v>
      </c>
      <c r="I172" s="65" t="b">
        <v>0</v>
      </c>
    </row>
    <row r="173" spans="1:9" s="18" customFormat="1" x14ac:dyDescent="0.25">
      <c r="A173" s="18" t="s">
        <v>460</v>
      </c>
      <c r="D173" s="18" t="s">
        <v>460</v>
      </c>
      <c r="G173" s="65" t="b">
        <v>1</v>
      </c>
      <c r="H173" s="65" t="b">
        <v>1</v>
      </c>
      <c r="I173" s="65" t="b">
        <v>0</v>
      </c>
    </row>
    <row r="174" spans="1:9" s="18" customFormat="1" x14ac:dyDescent="0.25">
      <c r="A174" s="18" t="s">
        <v>461</v>
      </c>
      <c r="D174" s="18" t="s">
        <v>461</v>
      </c>
      <c r="G174" s="65" t="b">
        <v>1</v>
      </c>
      <c r="H174" s="65" t="b">
        <v>1</v>
      </c>
      <c r="I174" s="65" t="b">
        <v>0</v>
      </c>
    </row>
    <row r="175" spans="1:9" s="18" customFormat="1" x14ac:dyDescent="0.25">
      <c r="A175" s="18" t="s">
        <v>462</v>
      </c>
      <c r="D175" s="18" t="s">
        <v>462</v>
      </c>
      <c r="G175" s="65" t="b">
        <v>1</v>
      </c>
      <c r="H175" s="65" t="b">
        <v>1</v>
      </c>
      <c r="I175" s="65" t="b">
        <v>0</v>
      </c>
    </row>
    <row r="176" spans="1:9" s="18" customFormat="1" x14ac:dyDescent="0.25">
      <c r="A176" s="18" t="s">
        <v>463</v>
      </c>
      <c r="D176" s="18" t="s">
        <v>463</v>
      </c>
      <c r="G176" s="65" t="b">
        <v>1</v>
      </c>
      <c r="H176" s="65" t="b">
        <v>1</v>
      </c>
      <c r="I176" s="65" t="b">
        <v>0</v>
      </c>
    </row>
    <row r="177" spans="1:9" s="18" customFormat="1" x14ac:dyDescent="0.25">
      <c r="A177" s="18" t="s">
        <v>464</v>
      </c>
      <c r="D177" s="18" t="s">
        <v>464</v>
      </c>
      <c r="G177" s="65" t="b">
        <v>1</v>
      </c>
      <c r="H177" s="65" t="b">
        <v>1</v>
      </c>
      <c r="I177" s="65" t="b">
        <v>0</v>
      </c>
    </row>
    <row r="178" spans="1:9" s="18" customFormat="1" x14ac:dyDescent="0.25">
      <c r="A178" s="18" t="s">
        <v>465</v>
      </c>
      <c r="D178" s="18" t="s">
        <v>465</v>
      </c>
      <c r="G178" s="65" t="b">
        <v>1</v>
      </c>
      <c r="H178" s="65" t="b">
        <v>1</v>
      </c>
      <c r="I178" s="65" t="b">
        <v>0</v>
      </c>
    </row>
    <row r="179" spans="1:9" s="18" customFormat="1" x14ac:dyDescent="0.25">
      <c r="A179" s="18" t="s">
        <v>466</v>
      </c>
      <c r="D179" s="18" t="s">
        <v>466</v>
      </c>
      <c r="G179" s="65" t="b">
        <v>1</v>
      </c>
      <c r="H179" s="65" t="b">
        <v>1</v>
      </c>
      <c r="I179" s="65" t="b">
        <v>0</v>
      </c>
    </row>
    <row r="180" spans="1:9" s="18" customFormat="1" x14ac:dyDescent="0.25">
      <c r="A180" s="18" t="s">
        <v>467</v>
      </c>
      <c r="D180" s="18" t="s">
        <v>467</v>
      </c>
      <c r="G180" s="65" t="b">
        <v>1</v>
      </c>
      <c r="H180" s="65" t="b">
        <v>1</v>
      </c>
      <c r="I180" s="65" t="b">
        <v>0</v>
      </c>
    </row>
    <row r="181" spans="1:9" s="18" customFormat="1" x14ac:dyDescent="0.25">
      <c r="A181" s="18" t="s">
        <v>468</v>
      </c>
      <c r="D181" s="18" t="s">
        <v>468</v>
      </c>
      <c r="G181" s="65" t="b">
        <v>1</v>
      </c>
      <c r="H181" s="65" t="b">
        <v>1</v>
      </c>
      <c r="I181" s="65" t="b">
        <v>0</v>
      </c>
    </row>
    <row r="182" spans="1:9" s="18" customFormat="1" x14ac:dyDescent="0.25">
      <c r="A182" s="18" t="s">
        <v>469</v>
      </c>
      <c r="D182" s="18" t="s">
        <v>469</v>
      </c>
      <c r="G182" s="65" t="b">
        <v>1</v>
      </c>
      <c r="H182" s="65" t="b">
        <v>1</v>
      </c>
      <c r="I182" s="65" t="b">
        <v>0</v>
      </c>
    </row>
    <row r="183" spans="1:9" s="18" customFormat="1" x14ac:dyDescent="0.25">
      <c r="A183" s="18" t="s">
        <v>470</v>
      </c>
      <c r="D183" s="18" t="s">
        <v>470</v>
      </c>
      <c r="G183" s="65" t="b">
        <v>1</v>
      </c>
      <c r="H183" s="65" t="b">
        <v>1</v>
      </c>
      <c r="I183" s="65" t="b">
        <v>0</v>
      </c>
    </row>
    <row r="184" spans="1:9" s="18" customFormat="1" x14ac:dyDescent="0.25">
      <c r="A184" s="18" t="s">
        <v>471</v>
      </c>
      <c r="D184" s="18" t="s">
        <v>471</v>
      </c>
      <c r="G184" s="65" t="b">
        <v>1</v>
      </c>
      <c r="H184" s="65" t="b">
        <v>1</v>
      </c>
      <c r="I184" s="65" t="b">
        <v>0</v>
      </c>
    </row>
    <row r="185" spans="1:9" s="18" customFormat="1" x14ac:dyDescent="0.25">
      <c r="A185" s="18" t="s">
        <v>472</v>
      </c>
      <c r="D185" s="18" t="s">
        <v>472</v>
      </c>
      <c r="G185" s="65" t="b">
        <v>1</v>
      </c>
      <c r="H185" s="65" t="b">
        <v>1</v>
      </c>
      <c r="I185" s="65" t="b">
        <v>0</v>
      </c>
    </row>
    <row r="186" spans="1:9" s="18" customFormat="1" x14ac:dyDescent="0.25">
      <c r="A186" s="18" t="s">
        <v>473</v>
      </c>
      <c r="D186" s="18" t="s">
        <v>473</v>
      </c>
      <c r="G186" s="65" t="b">
        <v>1</v>
      </c>
      <c r="H186" s="65" t="b">
        <v>1</v>
      </c>
      <c r="I186" s="65" t="b">
        <v>0</v>
      </c>
    </row>
    <row r="187" spans="1:9" s="18" customFormat="1" x14ac:dyDescent="0.25">
      <c r="A187" s="18" t="s">
        <v>474</v>
      </c>
      <c r="D187" s="18" t="s">
        <v>474</v>
      </c>
      <c r="G187" s="65" t="b">
        <v>1</v>
      </c>
      <c r="H187" s="65" t="b">
        <v>1</v>
      </c>
      <c r="I187" s="65" t="b">
        <v>0</v>
      </c>
    </row>
    <row r="188" spans="1:9" s="18" customFormat="1" x14ac:dyDescent="0.25">
      <c r="A188" s="18" t="s">
        <v>475</v>
      </c>
      <c r="D188" s="18" t="s">
        <v>475</v>
      </c>
      <c r="G188" s="65" t="b">
        <v>1</v>
      </c>
      <c r="H188" s="65" t="b">
        <v>1</v>
      </c>
      <c r="I188" s="65" t="b">
        <v>0</v>
      </c>
    </row>
    <row r="189" spans="1:9" s="18" customFormat="1" x14ac:dyDescent="0.25">
      <c r="A189" s="18" t="s">
        <v>476</v>
      </c>
      <c r="D189" s="18" t="s">
        <v>476</v>
      </c>
      <c r="G189" s="65" t="b">
        <v>1</v>
      </c>
      <c r="H189" s="65" t="b">
        <v>1</v>
      </c>
      <c r="I189" s="65" t="b">
        <v>0</v>
      </c>
    </row>
    <row r="190" spans="1:9" s="18" customFormat="1" x14ac:dyDescent="0.25">
      <c r="A190" s="18" t="s">
        <v>477</v>
      </c>
      <c r="D190" s="18" t="s">
        <v>477</v>
      </c>
      <c r="G190" s="65" t="b">
        <v>1</v>
      </c>
      <c r="H190" s="65" t="b">
        <v>1</v>
      </c>
      <c r="I190" s="65" t="b">
        <v>0</v>
      </c>
    </row>
    <row r="191" spans="1:9" s="18" customFormat="1" x14ac:dyDescent="0.25">
      <c r="A191" s="18" t="s">
        <v>478</v>
      </c>
      <c r="D191" s="18" t="s">
        <v>478</v>
      </c>
      <c r="G191" s="65" t="b">
        <v>1</v>
      </c>
      <c r="H191" s="65" t="b">
        <v>1</v>
      </c>
      <c r="I191" s="65" t="b">
        <v>0</v>
      </c>
    </row>
    <row r="192" spans="1:9" s="18" customFormat="1" x14ac:dyDescent="0.25">
      <c r="A192" s="18" t="s">
        <v>479</v>
      </c>
      <c r="D192" s="18" t="s">
        <v>479</v>
      </c>
      <c r="G192" s="65" t="b">
        <v>1</v>
      </c>
      <c r="H192" s="65" t="b">
        <v>1</v>
      </c>
      <c r="I192" s="65" t="b">
        <v>0</v>
      </c>
    </row>
    <row r="193" spans="1:13" s="18" customFormat="1" x14ac:dyDescent="0.25">
      <c r="A193" s="18" t="s">
        <v>480</v>
      </c>
      <c r="D193" s="18" t="s">
        <v>480</v>
      </c>
      <c r="G193" s="65" t="b">
        <v>1</v>
      </c>
      <c r="H193" s="65" t="b">
        <v>1</v>
      </c>
      <c r="I193" s="65" t="b">
        <v>0</v>
      </c>
    </row>
    <row r="194" spans="1:13" s="18" customFormat="1" x14ac:dyDescent="0.25">
      <c r="A194" s="18" t="s">
        <v>481</v>
      </c>
      <c r="D194" s="18" t="s">
        <v>481</v>
      </c>
      <c r="G194" s="65" t="b">
        <v>1</v>
      </c>
      <c r="H194" s="65" t="b">
        <v>1</v>
      </c>
      <c r="I194" s="65" t="b">
        <v>0</v>
      </c>
    </row>
    <row r="195" spans="1:13" s="18" customFormat="1" x14ac:dyDescent="0.25">
      <c r="A195" s="18" t="s">
        <v>482</v>
      </c>
      <c r="D195" s="18" t="s">
        <v>482</v>
      </c>
      <c r="G195" s="65" t="b">
        <v>1</v>
      </c>
      <c r="H195" s="65" t="b">
        <v>1</v>
      </c>
      <c r="I195" s="65" t="b">
        <v>0</v>
      </c>
    </row>
    <row r="196" spans="1:13" s="18" customFormat="1" x14ac:dyDescent="0.25">
      <c r="A196" s="18" t="s">
        <v>483</v>
      </c>
      <c r="D196" s="18" t="s">
        <v>483</v>
      </c>
      <c r="G196" s="65" t="b">
        <v>1</v>
      </c>
      <c r="H196" s="65" t="b">
        <v>1</v>
      </c>
      <c r="I196" s="65" t="b">
        <v>0</v>
      </c>
    </row>
    <row r="197" spans="1:13" s="18" customFormat="1" x14ac:dyDescent="0.25">
      <c r="A197" s="18" t="s">
        <v>484</v>
      </c>
      <c r="D197" s="18" t="s">
        <v>484</v>
      </c>
      <c r="G197" s="65" t="b">
        <v>1</v>
      </c>
      <c r="H197" s="65" t="b">
        <v>1</v>
      </c>
      <c r="I197" s="65" t="b">
        <v>0</v>
      </c>
    </row>
    <row r="198" spans="1:13" s="44" customFormat="1" x14ac:dyDescent="0.25">
      <c r="A198" s="75" t="s">
        <v>738</v>
      </c>
      <c r="B198" s="75" t="s">
        <v>738</v>
      </c>
      <c r="C198" s="75"/>
      <c r="D198" s="75" t="s">
        <v>739</v>
      </c>
      <c r="E198" s="75"/>
      <c r="F198" s="75" t="s">
        <v>42</v>
      </c>
      <c r="G198" s="75" t="b">
        <v>1</v>
      </c>
      <c r="H198" s="75" t="b">
        <v>1</v>
      </c>
      <c r="I198" s="75" t="b">
        <v>1</v>
      </c>
      <c r="J198" s="75"/>
      <c r="K198" s="75"/>
      <c r="L198" s="75"/>
      <c r="M198" s="75"/>
    </row>
    <row r="199" spans="1:13" s="5" customFormat="1" x14ac:dyDescent="0.25">
      <c r="A199" s="5" t="s">
        <v>740</v>
      </c>
      <c r="B199" s="5" t="s">
        <v>740</v>
      </c>
      <c r="D199" s="5" t="s">
        <v>741</v>
      </c>
      <c r="F199" s="76" t="s">
        <v>42</v>
      </c>
      <c r="G199" s="76" t="b">
        <v>1</v>
      </c>
      <c r="H199" s="76" t="b">
        <v>1</v>
      </c>
      <c r="I199" s="76" t="b">
        <v>1</v>
      </c>
    </row>
    <row r="200" spans="1:13" s="5" customFormat="1" x14ac:dyDescent="0.25">
      <c r="A200" s="5" t="s">
        <v>742</v>
      </c>
      <c r="B200" s="5" t="s">
        <v>742</v>
      </c>
      <c r="D200" s="5" t="s">
        <v>743</v>
      </c>
      <c r="F200" s="76" t="s">
        <v>42</v>
      </c>
      <c r="G200" s="76" t="b">
        <v>1</v>
      </c>
      <c r="H200" s="76" t="b">
        <v>1</v>
      </c>
      <c r="I200" s="76" t="b">
        <v>1</v>
      </c>
    </row>
    <row r="201" spans="1:13" s="5" customFormat="1" x14ac:dyDescent="0.25">
      <c r="A201" s="5" t="s">
        <v>744</v>
      </c>
      <c r="B201" s="5" t="s">
        <v>744</v>
      </c>
      <c r="D201" s="5" t="s">
        <v>745</v>
      </c>
      <c r="F201" s="76" t="s">
        <v>42</v>
      </c>
      <c r="G201" s="76" t="b">
        <v>1</v>
      </c>
      <c r="H201" s="76" t="b">
        <v>1</v>
      </c>
      <c r="I201" s="76" t="b">
        <v>1</v>
      </c>
    </row>
    <row r="202" spans="1:13" s="5" customFormat="1" x14ac:dyDescent="0.25">
      <c r="A202" s="5" t="s">
        <v>746</v>
      </c>
      <c r="B202" s="5" t="s">
        <v>746</v>
      </c>
      <c r="D202" s="5" t="s">
        <v>747</v>
      </c>
      <c r="F202" s="76" t="s">
        <v>42</v>
      </c>
      <c r="G202" s="76" t="b">
        <v>1</v>
      </c>
      <c r="H202" s="76" t="b">
        <v>1</v>
      </c>
      <c r="I202" s="76" t="b">
        <v>1</v>
      </c>
    </row>
    <row r="203" spans="1:13" s="5" customFormat="1" x14ac:dyDescent="0.25">
      <c r="A203" s="5" t="s">
        <v>748</v>
      </c>
      <c r="B203" s="5" t="s">
        <v>748</v>
      </c>
      <c r="D203" s="5" t="s">
        <v>749</v>
      </c>
      <c r="F203" s="76" t="s">
        <v>42</v>
      </c>
      <c r="G203" s="76" t="b">
        <v>1</v>
      </c>
      <c r="H203" s="76" t="b">
        <v>1</v>
      </c>
      <c r="I203" s="76" t="b">
        <v>1</v>
      </c>
    </row>
    <row r="204" spans="1:13" s="5" customFormat="1" x14ac:dyDescent="0.25">
      <c r="A204" s="5" t="s">
        <v>750</v>
      </c>
      <c r="B204" s="5" t="s">
        <v>750</v>
      </c>
      <c r="D204" s="5" t="s">
        <v>751</v>
      </c>
      <c r="F204" s="76" t="s">
        <v>42</v>
      </c>
      <c r="G204" s="76" t="b">
        <v>1</v>
      </c>
      <c r="H204" s="76" t="b">
        <v>1</v>
      </c>
      <c r="I204" s="76" t="b">
        <v>1</v>
      </c>
    </row>
    <row r="205" spans="1:13" s="5" customFormat="1" x14ac:dyDescent="0.25">
      <c r="A205" s="5" t="s">
        <v>752</v>
      </c>
      <c r="B205" s="5" t="s">
        <v>752</v>
      </c>
      <c r="D205" s="5" t="s">
        <v>753</v>
      </c>
      <c r="F205" s="76" t="s">
        <v>42</v>
      </c>
      <c r="G205" s="76" t="b">
        <v>1</v>
      </c>
      <c r="H205" s="76" t="b">
        <v>1</v>
      </c>
      <c r="I205" s="76" t="b">
        <v>1</v>
      </c>
    </row>
    <row r="206" spans="1:13" s="5" customFormat="1" x14ac:dyDescent="0.25">
      <c r="A206" s="5" t="s">
        <v>754</v>
      </c>
      <c r="B206" s="5" t="s">
        <v>754</v>
      </c>
      <c r="D206" s="5" t="s">
        <v>755</v>
      </c>
      <c r="F206" s="76" t="s">
        <v>42</v>
      </c>
      <c r="G206" s="76" t="b">
        <v>1</v>
      </c>
      <c r="H206" s="76" t="b">
        <v>1</v>
      </c>
      <c r="I206" s="76" t="b">
        <v>1</v>
      </c>
    </row>
    <row r="207" spans="1:13" s="5" customFormat="1" x14ac:dyDescent="0.25">
      <c r="A207" s="5" t="s">
        <v>756</v>
      </c>
      <c r="B207" s="5" t="s">
        <v>756</v>
      </c>
      <c r="D207" s="5" t="s">
        <v>757</v>
      </c>
      <c r="F207" s="76" t="s">
        <v>42</v>
      </c>
      <c r="G207" s="76" t="b">
        <v>1</v>
      </c>
      <c r="H207" s="76" t="b">
        <v>1</v>
      </c>
      <c r="I207" s="76" t="b">
        <v>1</v>
      </c>
    </row>
    <row r="208" spans="1:13" s="5" customFormat="1" x14ac:dyDescent="0.25">
      <c r="A208" s="5" t="s">
        <v>758</v>
      </c>
      <c r="B208" s="5" t="s">
        <v>758</v>
      </c>
      <c r="D208" s="5" t="s">
        <v>759</v>
      </c>
      <c r="F208" s="76" t="s">
        <v>42</v>
      </c>
      <c r="G208" s="76" t="b">
        <v>1</v>
      </c>
      <c r="H208" s="76" t="b">
        <v>1</v>
      </c>
      <c r="I208" s="76" t="b">
        <v>1</v>
      </c>
    </row>
    <row r="209" spans="1:9" s="5" customFormat="1" x14ac:dyDescent="0.25">
      <c r="A209" s="5" t="s">
        <v>760</v>
      </c>
      <c r="B209" s="5" t="s">
        <v>760</v>
      </c>
      <c r="D209" s="5" t="s">
        <v>761</v>
      </c>
      <c r="F209" s="76" t="s">
        <v>42</v>
      </c>
      <c r="G209" s="76" t="b">
        <v>1</v>
      </c>
      <c r="H209" s="76" t="b">
        <v>1</v>
      </c>
      <c r="I209" s="76" t="b">
        <v>1</v>
      </c>
    </row>
    <row r="210" spans="1:9" s="5" customFormat="1" x14ac:dyDescent="0.25">
      <c r="A210" s="5" t="s">
        <v>762</v>
      </c>
      <c r="B210" s="5" t="s">
        <v>762</v>
      </c>
      <c r="D210" s="5" t="s">
        <v>763</v>
      </c>
      <c r="F210" s="76" t="s">
        <v>42</v>
      </c>
      <c r="G210" s="76" t="b">
        <v>1</v>
      </c>
      <c r="H210" s="76" t="b">
        <v>1</v>
      </c>
      <c r="I210" s="76" t="b">
        <v>1</v>
      </c>
    </row>
    <row r="211" spans="1:9" s="5" customFormat="1" x14ac:dyDescent="0.25">
      <c r="A211" s="5" t="s">
        <v>764</v>
      </c>
      <c r="B211" s="5" t="s">
        <v>764</v>
      </c>
      <c r="D211" s="5" t="s">
        <v>765</v>
      </c>
      <c r="F211" s="76" t="s">
        <v>42</v>
      </c>
      <c r="G211" s="76" t="b">
        <v>1</v>
      </c>
      <c r="H211" s="76" t="b">
        <v>1</v>
      </c>
      <c r="I211" s="76" t="b">
        <v>1</v>
      </c>
    </row>
    <row r="212" spans="1:9" s="69" customFormat="1" x14ac:dyDescent="0.25">
      <c r="A212" s="69" t="s">
        <v>766</v>
      </c>
      <c r="B212" s="69" t="s">
        <v>766</v>
      </c>
      <c r="D212" s="69" t="s">
        <v>767</v>
      </c>
      <c r="F212" s="77" t="s">
        <v>42</v>
      </c>
      <c r="G212" s="77" t="b">
        <v>1</v>
      </c>
      <c r="H212" s="77" t="b">
        <v>1</v>
      </c>
      <c r="I212" s="77" t="b">
        <v>1</v>
      </c>
    </row>
    <row r="213" spans="1:9" s="69" customFormat="1" x14ac:dyDescent="0.25">
      <c r="A213" s="69" t="s">
        <v>768</v>
      </c>
      <c r="B213" s="69" t="s">
        <v>768</v>
      </c>
      <c r="D213" s="69" t="s">
        <v>769</v>
      </c>
      <c r="F213" s="77" t="s">
        <v>42</v>
      </c>
      <c r="G213" s="77" t="b">
        <v>1</v>
      </c>
      <c r="H213" s="77" t="b">
        <v>1</v>
      </c>
      <c r="I213" s="77" t="b">
        <v>1</v>
      </c>
    </row>
    <row r="214" spans="1:9" s="69" customFormat="1" x14ac:dyDescent="0.25">
      <c r="A214" s="69" t="s">
        <v>770</v>
      </c>
      <c r="B214" s="69" t="s">
        <v>770</v>
      </c>
      <c r="D214" s="69" t="s">
        <v>771</v>
      </c>
      <c r="F214" s="77" t="s">
        <v>42</v>
      </c>
      <c r="G214" s="77" t="b">
        <v>1</v>
      </c>
      <c r="H214" s="77" t="b">
        <v>1</v>
      </c>
      <c r="I214" s="77" t="b">
        <v>1</v>
      </c>
    </row>
    <row r="215" spans="1:9" s="69" customFormat="1" x14ac:dyDescent="0.25">
      <c r="A215" s="69" t="s">
        <v>772</v>
      </c>
      <c r="B215" s="69" t="s">
        <v>772</v>
      </c>
      <c r="D215" s="69" t="s">
        <v>773</v>
      </c>
      <c r="F215" s="77" t="s">
        <v>42</v>
      </c>
      <c r="G215" s="77" t="b">
        <v>1</v>
      </c>
      <c r="H215" s="77" t="b">
        <v>1</v>
      </c>
      <c r="I215" s="77" t="b">
        <v>1</v>
      </c>
    </row>
    <row r="216" spans="1:9" s="69" customFormat="1" x14ac:dyDescent="0.25">
      <c r="A216" s="69" t="s">
        <v>774</v>
      </c>
      <c r="B216" s="69" t="s">
        <v>774</v>
      </c>
      <c r="D216" s="69" t="s">
        <v>775</v>
      </c>
      <c r="F216" s="77" t="s">
        <v>42</v>
      </c>
      <c r="G216" s="77" t="b">
        <v>1</v>
      </c>
      <c r="H216" s="77" t="b">
        <v>1</v>
      </c>
      <c r="I216" s="77" t="b">
        <v>1</v>
      </c>
    </row>
    <row r="217" spans="1:9" s="69" customFormat="1" x14ac:dyDescent="0.25">
      <c r="A217" s="69" t="s">
        <v>776</v>
      </c>
      <c r="B217" s="69" t="s">
        <v>776</v>
      </c>
      <c r="D217" s="69" t="s">
        <v>777</v>
      </c>
      <c r="F217" s="77" t="s">
        <v>42</v>
      </c>
      <c r="G217" s="77" t="b">
        <v>1</v>
      </c>
      <c r="H217" s="77" t="b">
        <v>1</v>
      </c>
      <c r="I217" s="77" t="b">
        <v>1</v>
      </c>
    </row>
    <row r="218" spans="1:9" s="69" customFormat="1" x14ac:dyDescent="0.25">
      <c r="A218" s="69" t="s">
        <v>778</v>
      </c>
      <c r="B218" s="69" t="s">
        <v>778</v>
      </c>
      <c r="D218" s="69" t="s">
        <v>779</v>
      </c>
      <c r="F218" s="77" t="s">
        <v>42</v>
      </c>
      <c r="G218" s="77" t="b">
        <v>1</v>
      </c>
      <c r="H218" s="77" t="b">
        <v>1</v>
      </c>
      <c r="I218" s="77" t="b">
        <v>1</v>
      </c>
    </row>
    <row r="219" spans="1:9" s="69" customFormat="1" x14ac:dyDescent="0.25">
      <c r="A219" s="69" t="s">
        <v>780</v>
      </c>
      <c r="B219" s="69" t="s">
        <v>780</v>
      </c>
      <c r="D219" s="69" t="s">
        <v>781</v>
      </c>
      <c r="F219" s="77" t="s">
        <v>42</v>
      </c>
      <c r="G219" s="77" t="b">
        <v>1</v>
      </c>
      <c r="H219" s="77" t="b">
        <v>1</v>
      </c>
      <c r="I219" s="77" t="b">
        <v>1</v>
      </c>
    </row>
    <row r="220" spans="1:9" s="69" customFormat="1" x14ac:dyDescent="0.25">
      <c r="A220" s="69" t="s">
        <v>782</v>
      </c>
      <c r="B220" s="69" t="s">
        <v>782</v>
      </c>
      <c r="D220" s="69" t="s">
        <v>783</v>
      </c>
      <c r="F220" s="77" t="s">
        <v>42</v>
      </c>
      <c r="G220" s="77" t="b">
        <v>1</v>
      </c>
      <c r="H220" s="77" t="b">
        <v>1</v>
      </c>
      <c r="I220" s="77" t="b">
        <v>1</v>
      </c>
    </row>
    <row r="221" spans="1:9" s="69" customFormat="1" x14ac:dyDescent="0.25">
      <c r="A221" s="69" t="s">
        <v>784</v>
      </c>
      <c r="B221" s="69" t="s">
        <v>784</v>
      </c>
      <c r="D221" s="69" t="s">
        <v>785</v>
      </c>
      <c r="F221" s="77" t="s">
        <v>42</v>
      </c>
      <c r="G221" s="77" t="b">
        <v>1</v>
      </c>
      <c r="H221" s="77" t="b">
        <v>1</v>
      </c>
      <c r="I221" s="77" t="b">
        <v>1</v>
      </c>
    </row>
    <row r="222" spans="1:9" s="69" customFormat="1" x14ac:dyDescent="0.25">
      <c r="A222" s="69" t="s">
        <v>786</v>
      </c>
      <c r="B222" s="69" t="s">
        <v>786</v>
      </c>
      <c r="D222" s="69" t="s">
        <v>787</v>
      </c>
      <c r="F222" s="77" t="s">
        <v>42</v>
      </c>
      <c r="G222" s="77" t="b">
        <v>1</v>
      </c>
      <c r="H222" s="77" t="b">
        <v>1</v>
      </c>
      <c r="I222" s="77" t="b">
        <v>1</v>
      </c>
    </row>
    <row r="223" spans="1:9" s="71" customFormat="1" x14ac:dyDescent="0.25">
      <c r="A223" s="71" t="s">
        <v>788</v>
      </c>
      <c r="B223" s="71" t="s">
        <v>788</v>
      </c>
      <c r="D223" s="71" t="s">
        <v>789</v>
      </c>
      <c r="F223" s="78" t="s">
        <v>42</v>
      </c>
      <c r="G223" s="78" t="b">
        <v>1</v>
      </c>
      <c r="H223" s="78" t="b">
        <v>1</v>
      </c>
      <c r="I223" s="78" t="b">
        <v>1</v>
      </c>
    </row>
    <row r="224" spans="1:9" s="71" customFormat="1" x14ac:dyDescent="0.25">
      <c r="A224" s="71" t="s">
        <v>790</v>
      </c>
      <c r="B224" s="71" t="s">
        <v>790</v>
      </c>
      <c r="D224" s="71" t="s">
        <v>791</v>
      </c>
      <c r="F224" s="78" t="s">
        <v>42</v>
      </c>
      <c r="G224" s="78" t="b">
        <v>1</v>
      </c>
      <c r="H224" s="78" t="b">
        <v>1</v>
      </c>
      <c r="I224" s="78" t="b">
        <v>1</v>
      </c>
    </row>
    <row r="225" spans="1:9" s="71" customFormat="1" x14ac:dyDescent="0.25">
      <c r="A225" s="71" t="s">
        <v>792</v>
      </c>
      <c r="B225" s="71" t="s">
        <v>792</v>
      </c>
      <c r="D225" s="71" t="s">
        <v>793</v>
      </c>
      <c r="F225" s="78" t="s">
        <v>42</v>
      </c>
      <c r="G225" s="78" t="b">
        <v>1</v>
      </c>
      <c r="H225" s="78" t="b">
        <v>1</v>
      </c>
      <c r="I225" s="78" t="b">
        <v>1</v>
      </c>
    </row>
    <row r="226" spans="1:9" s="71" customFormat="1" x14ac:dyDescent="0.25">
      <c r="A226" s="71" t="s">
        <v>794</v>
      </c>
      <c r="B226" s="71" t="s">
        <v>794</v>
      </c>
      <c r="D226" s="71" t="s">
        <v>795</v>
      </c>
      <c r="F226" s="78" t="s">
        <v>42</v>
      </c>
      <c r="G226" s="78" t="b">
        <v>1</v>
      </c>
      <c r="H226" s="78" t="b">
        <v>1</v>
      </c>
      <c r="I226" s="78" t="b">
        <v>1</v>
      </c>
    </row>
    <row r="227" spans="1:9" s="71" customFormat="1" ht="15.6" customHeight="1" x14ac:dyDescent="0.25">
      <c r="A227" s="71" t="s">
        <v>796</v>
      </c>
      <c r="B227" s="71" t="s">
        <v>796</v>
      </c>
      <c r="D227" s="71" t="s">
        <v>797</v>
      </c>
      <c r="F227" s="78" t="s">
        <v>42</v>
      </c>
      <c r="G227" s="78" t="b">
        <v>1</v>
      </c>
      <c r="H227" s="78" t="b">
        <v>1</v>
      </c>
      <c r="I227" s="78" t="b">
        <v>1</v>
      </c>
    </row>
    <row r="228" spans="1:9" s="71" customFormat="1" x14ac:dyDescent="0.25">
      <c r="A228" s="71" t="s">
        <v>798</v>
      </c>
      <c r="B228" s="71" t="s">
        <v>798</v>
      </c>
      <c r="D228" s="71" t="s">
        <v>799</v>
      </c>
      <c r="F228" s="78" t="s">
        <v>42</v>
      </c>
      <c r="G228" s="78" t="b">
        <v>1</v>
      </c>
      <c r="H228" s="78" t="b">
        <v>1</v>
      </c>
      <c r="I228" s="78" t="b">
        <v>1</v>
      </c>
    </row>
    <row r="229" spans="1:9" s="71" customFormat="1" x14ac:dyDescent="0.25">
      <c r="A229" s="71" t="s">
        <v>800</v>
      </c>
      <c r="B229" s="71" t="s">
        <v>800</v>
      </c>
      <c r="D229" s="71" t="s">
        <v>801</v>
      </c>
      <c r="F229" s="78" t="s">
        <v>42</v>
      </c>
      <c r="G229" s="78" t="b">
        <v>1</v>
      </c>
      <c r="H229" s="78" t="b">
        <v>1</v>
      </c>
      <c r="I229" s="78" t="b">
        <v>1</v>
      </c>
    </row>
    <row r="230" spans="1:9" s="71" customFormat="1" x14ac:dyDescent="0.25">
      <c r="A230" s="71" t="s">
        <v>802</v>
      </c>
      <c r="B230" s="71" t="s">
        <v>802</v>
      </c>
      <c r="D230" s="71" t="s">
        <v>803</v>
      </c>
      <c r="F230" s="78" t="s">
        <v>42</v>
      </c>
      <c r="G230" s="78" t="b">
        <v>1</v>
      </c>
      <c r="H230" s="78" t="b">
        <v>1</v>
      </c>
      <c r="I230" s="78" t="b">
        <v>1</v>
      </c>
    </row>
    <row r="231" spans="1:9" s="71" customFormat="1" x14ac:dyDescent="0.25">
      <c r="A231" s="71" t="s">
        <v>804</v>
      </c>
      <c r="B231" s="71" t="s">
        <v>804</v>
      </c>
      <c r="D231" s="71" t="s">
        <v>805</v>
      </c>
      <c r="F231" s="78" t="s">
        <v>42</v>
      </c>
      <c r="G231" s="78" t="b">
        <v>1</v>
      </c>
      <c r="H231" s="78" t="b">
        <v>1</v>
      </c>
      <c r="I231" s="78" t="b">
        <v>1</v>
      </c>
    </row>
    <row r="232" spans="1:9" s="71" customFormat="1" x14ac:dyDescent="0.25">
      <c r="A232" s="71" t="s">
        <v>806</v>
      </c>
      <c r="B232" s="71" t="s">
        <v>806</v>
      </c>
      <c r="D232" s="71" t="s">
        <v>807</v>
      </c>
      <c r="F232" s="78" t="s">
        <v>42</v>
      </c>
      <c r="G232" s="78" t="b">
        <v>1</v>
      </c>
      <c r="H232" s="78" t="b">
        <v>1</v>
      </c>
      <c r="I232" s="78" t="b">
        <v>1</v>
      </c>
    </row>
    <row r="233" spans="1:9" s="71" customFormat="1" x14ac:dyDescent="0.25">
      <c r="A233" s="71" t="s">
        <v>808</v>
      </c>
      <c r="B233" s="71" t="s">
        <v>808</v>
      </c>
      <c r="D233" s="71" t="s">
        <v>809</v>
      </c>
      <c r="F233" s="78" t="s">
        <v>42</v>
      </c>
      <c r="G233" s="78" t="b">
        <v>1</v>
      </c>
      <c r="H233" s="78" t="b">
        <v>1</v>
      </c>
      <c r="I233" s="78" t="b">
        <v>1</v>
      </c>
    </row>
    <row r="234" spans="1:9" s="71" customFormat="1" x14ac:dyDescent="0.25">
      <c r="A234" s="71" t="s">
        <v>810</v>
      </c>
      <c r="B234" s="71" t="s">
        <v>810</v>
      </c>
      <c r="D234" s="71" t="s">
        <v>811</v>
      </c>
      <c r="F234" s="78" t="s">
        <v>42</v>
      </c>
      <c r="G234" s="78" t="b">
        <v>1</v>
      </c>
      <c r="H234" s="78" t="b">
        <v>1</v>
      </c>
      <c r="I234" s="78" t="b">
        <v>1</v>
      </c>
    </row>
    <row r="235" spans="1:9" s="71" customFormat="1" x14ac:dyDescent="0.25">
      <c r="A235" s="71" t="s">
        <v>812</v>
      </c>
      <c r="B235" s="71" t="s">
        <v>812</v>
      </c>
      <c r="D235" s="71" t="s">
        <v>813</v>
      </c>
      <c r="F235" s="78" t="s">
        <v>42</v>
      </c>
      <c r="G235" s="78" t="b">
        <v>1</v>
      </c>
      <c r="H235" s="78" t="b">
        <v>1</v>
      </c>
      <c r="I235" s="78" t="b">
        <v>1</v>
      </c>
    </row>
    <row r="236" spans="1:9" s="71" customFormat="1" x14ac:dyDescent="0.25">
      <c r="A236" s="71" t="s">
        <v>814</v>
      </c>
      <c r="B236" s="71" t="s">
        <v>814</v>
      </c>
      <c r="D236" s="71" t="s">
        <v>815</v>
      </c>
      <c r="F236" s="78" t="s">
        <v>42</v>
      </c>
      <c r="G236" s="78" t="b">
        <v>1</v>
      </c>
      <c r="H236" s="78" t="b">
        <v>1</v>
      </c>
      <c r="I236" s="78" t="b">
        <v>1</v>
      </c>
    </row>
    <row r="237" spans="1:9" s="71" customFormat="1" x14ac:dyDescent="0.25">
      <c r="A237" s="71" t="s">
        <v>816</v>
      </c>
      <c r="B237" s="71" t="s">
        <v>816</v>
      </c>
      <c r="D237" s="71" t="s">
        <v>817</v>
      </c>
      <c r="F237" s="78" t="s">
        <v>42</v>
      </c>
      <c r="G237" s="78" t="b">
        <v>1</v>
      </c>
      <c r="H237" s="78" t="b">
        <v>1</v>
      </c>
      <c r="I237" s="78" t="b">
        <v>1</v>
      </c>
    </row>
    <row r="238" spans="1:9" s="73" customFormat="1" x14ac:dyDescent="0.25">
      <c r="A238" s="73" t="s">
        <v>818</v>
      </c>
      <c r="B238" s="73" t="s">
        <v>818</v>
      </c>
      <c r="D238" s="73" t="s">
        <v>819</v>
      </c>
      <c r="F238" s="79" t="s">
        <v>42</v>
      </c>
      <c r="G238" s="79" t="b">
        <v>1</v>
      </c>
      <c r="H238" s="79" t="b">
        <v>1</v>
      </c>
      <c r="I238" s="79" t="b">
        <v>1</v>
      </c>
    </row>
    <row r="239" spans="1:9" s="73" customFormat="1" x14ac:dyDescent="0.25">
      <c r="A239" s="73" t="s">
        <v>820</v>
      </c>
      <c r="B239" s="73" t="s">
        <v>820</v>
      </c>
      <c r="D239" s="73" t="s">
        <v>821</v>
      </c>
      <c r="F239" s="79" t="s">
        <v>42</v>
      </c>
      <c r="G239" s="79" t="b">
        <v>1</v>
      </c>
      <c r="H239" s="79" t="b">
        <v>1</v>
      </c>
      <c r="I239" s="79" t="b">
        <v>1</v>
      </c>
    </row>
    <row r="240" spans="1:9" s="73" customFormat="1" x14ac:dyDescent="0.25">
      <c r="A240" s="73" t="s">
        <v>822</v>
      </c>
      <c r="B240" s="73" t="s">
        <v>822</v>
      </c>
      <c r="D240" s="73" t="s">
        <v>823</v>
      </c>
      <c r="F240" s="79" t="s">
        <v>42</v>
      </c>
      <c r="G240" s="79" t="b">
        <v>1</v>
      </c>
      <c r="H240" s="79" t="b">
        <v>1</v>
      </c>
      <c r="I240" s="79" t="b">
        <v>1</v>
      </c>
    </row>
    <row r="241" spans="1:9" s="73" customFormat="1" x14ac:dyDescent="0.25">
      <c r="A241" s="73" t="s">
        <v>824</v>
      </c>
      <c r="B241" s="73" t="s">
        <v>824</v>
      </c>
      <c r="D241" s="73" t="s">
        <v>825</v>
      </c>
      <c r="F241" s="79" t="s">
        <v>42</v>
      </c>
      <c r="G241" s="79" t="b">
        <v>1</v>
      </c>
      <c r="H241" s="79" t="b">
        <v>1</v>
      </c>
      <c r="I241" s="79" t="b">
        <v>1</v>
      </c>
    </row>
    <row r="242" spans="1:9" s="73" customFormat="1" x14ac:dyDescent="0.25">
      <c r="A242" s="73" t="s">
        <v>826</v>
      </c>
      <c r="B242" s="73" t="s">
        <v>826</v>
      </c>
      <c r="D242" s="73" t="s">
        <v>827</v>
      </c>
      <c r="F242" s="79" t="s">
        <v>42</v>
      </c>
      <c r="G242" s="79" t="b">
        <v>1</v>
      </c>
      <c r="H242" s="79" t="b">
        <v>1</v>
      </c>
      <c r="I242" s="79" t="b">
        <v>1</v>
      </c>
    </row>
    <row r="243" spans="1:9" s="73" customFormat="1" x14ac:dyDescent="0.25">
      <c r="A243" s="73" t="s">
        <v>828</v>
      </c>
      <c r="B243" s="73" t="s">
        <v>828</v>
      </c>
      <c r="D243" s="73" t="s">
        <v>829</v>
      </c>
      <c r="F243" s="79" t="s">
        <v>42</v>
      </c>
      <c r="G243" s="79" t="b">
        <v>1</v>
      </c>
      <c r="H243" s="79" t="b">
        <v>1</v>
      </c>
      <c r="I243" s="79" t="b">
        <v>1</v>
      </c>
    </row>
    <row r="244" spans="1:9" s="73" customFormat="1" x14ac:dyDescent="0.25">
      <c r="A244" s="73" t="s">
        <v>830</v>
      </c>
      <c r="B244" s="73" t="s">
        <v>830</v>
      </c>
      <c r="D244" s="73" t="s">
        <v>831</v>
      </c>
      <c r="F244" s="79" t="s">
        <v>42</v>
      </c>
      <c r="G244" s="79" t="b">
        <v>1</v>
      </c>
      <c r="H244" s="79" t="b">
        <v>1</v>
      </c>
      <c r="I244" s="79" t="b">
        <v>1</v>
      </c>
    </row>
    <row r="245" spans="1:9" s="73" customFormat="1" x14ac:dyDescent="0.25">
      <c r="A245" s="73" t="s">
        <v>832</v>
      </c>
      <c r="B245" s="73" t="s">
        <v>832</v>
      </c>
      <c r="D245" s="73" t="s">
        <v>833</v>
      </c>
      <c r="F245" s="79" t="s">
        <v>42</v>
      </c>
      <c r="G245" s="79" t="b">
        <v>1</v>
      </c>
      <c r="H245" s="79" t="b">
        <v>1</v>
      </c>
      <c r="I245" s="79" t="b">
        <v>1</v>
      </c>
    </row>
    <row r="246" spans="1:9" s="73" customFormat="1" x14ac:dyDescent="0.25">
      <c r="A246" s="73" t="s">
        <v>834</v>
      </c>
      <c r="B246" s="73" t="s">
        <v>834</v>
      </c>
      <c r="D246" s="73" t="s">
        <v>835</v>
      </c>
      <c r="F246" s="79" t="s">
        <v>42</v>
      </c>
      <c r="G246" s="79" t="b">
        <v>1</v>
      </c>
      <c r="H246" s="79" t="b">
        <v>1</v>
      </c>
      <c r="I246" s="79" t="b">
        <v>1</v>
      </c>
    </row>
    <row r="247" spans="1:9" s="73" customFormat="1" x14ac:dyDescent="0.25">
      <c r="A247" s="73" t="s">
        <v>836</v>
      </c>
      <c r="B247" s="73" t="s">
        <v>836</v>
      </c>
      <c r="D247" s="73" t="s">
        <v>837</v>
      </c>
      <c r="F247" s="79" t="s">
        <v>42</v>
      </c>
      <c r="G247" s="79" t="b">
        <v>1</v>
      </c>
      <c r="H247" s="79" t="b">
        <v>1</v>
      </c>
      <c r="I247" s="79" t="b">
        <v>1</v>
      </c>
    </row>
    <row r="248" spans="1:9" s="73" customFormat="1" x14ac:dyDescent="0.25">
      <c r="A248" s="73" t="s">
        <v>838</v>
      </c>
      <c r="B248" s="73" t="s">
        <v>838</v>
      </c>
      <c r="D248" s="73" t="s">
        <v>839</v>
      </c>
      <c r="F248" s="79" t="s">
        <v>42</v>
      </c>
      <c r="G248" s="79" t="b">
        <v>1</v>
      </c>
      <c r="H248" s="79" t="b">
        <v>1</v>
      </c>
      <c r="I248" s="79" t="b">
        <v>1</v>
      </c>
    </row>
    <row r="249" spans="1:9" s="73" customFormat="1" x14ac:dyDescent="0.25">
      <c r="A249" s="73" t="s">
        <v>840</v>
      </c>
      <c r="B249" s="73" t="s">
        <v>840</v>
      </c>
      <c r="D249" s="73" t="s">
        <v>841</v>
      </c>
      <c r="F249" s="79" t="s">
        <v>42</v>
      </c>
      <c r="G249" s="79" t="b">
        <v>1</v>
      </c>
      <c r="H249" s="79" t="b">
        <v>1</v>
      </c>
      <c r="I249" s="79" t="b">
        <v>1</v>
      </c>
    </row>
    <row r="250" spans="1:9" s="73" customFormat="1" x14ac:dyDescent="0.25">
      <c r="A250" s="73" t="s">
        <v>842</v>
      </c>
      <c r="B250" s="73" t="s">
        <v>842</v>
      </c>
      <c r="D250" s="73" t="s">
        <v>843</v>
      </c>
      <c r="F250" s="79" t="s">
        <v>42</v>
      </c>
      <c r="G250" s="79" t="b">
        <v>1</v>
      </c>
      <c r="H250" s="79" t="b">
        <v>1</v>
      </c>
      <c r="I250" s="79" t="b">
        <v>1</v>
      </c>
    </row>
    <row r="251" spans="1:9" s="73" customFormat="1" x14ac:dyDescent="0.25">
      <c r="A251" s="73" t="s">
        <v>844</v>
      </c>
      <c r="B251" s="73" t="s">
        <v>844</v>
      </c>
      <c r="D251" s="73" t="s">
        <v>845</v>
      </c>
      <c r="F251" s="79" t="s">
        <v>42</v>
      </c>
      <c r="G251" s="79" t="b">
        <v>1</v>
      </c>
      <c r="H251" s="79" t="b">
        <v>1</v>
      </c>
      <c r="I251" s="79" t="b">
        <v>1</v>
      </c>
    </row>
    <row r="252" spans="1:9" s="73" customFormat="1" x14ac:dyDescent="0.25">
      <c r="A252" s="73" t="s">
        <v>846</v>
      </c>
      <c r="B252" s="73" t="s">
        <v>846</v>
      </c>
      <c r="D252" s="73" t="s">
        <v>847</v>
      </c>
      <c r="F252" s="79" t="s">
        <v>42</v>
      </c>
      <c r="G252" s="79" t="b">
        <v>1</v>
      </c>
      <c r="H252" s="79" t="b">
        <v>1</v>
      </c>
      <c r="I252" s="79" t="b">
        <v>1</v>
      </c>
    </row>
    <row r="253" spans="1:9" s="73" customFormat="1" x14ac:dyDescent="0.25">
      <c r="A253" s="73" t="s">
        <v>848</v>
      </c>
      <c r="B253" s="73" t="s">
        <v>848</v>
      </c>
      <c r="D253" s="73" t="s">
        <v>849</v>
      </c>
      <c r="F253" s="79" t="s">
        <v>42</v>
      </c>
      <c r="G253" s="79" t="b">
        <v>1</v>
      </c>
      <c r="H253" s="79" t="b">
        <v>1</v>
      </c>
      <c r="I253" s="79" t="b">
        <v>1</v>
      </c>
    </row>
    <row r="254" spans="1:9" s="73" customFormat="1" x14ac:dyDescent="0.25">
      <c r="A254" s="73" t="s">
        <v>850</v>
      </c>
      <c r="B254" s="73" t="s">
        <v>850</v>
      </c>
      <c r="D254" s="73" t="s">
        <v>851</v>
      </c>
      <c r="F254" s="79" t="s">
        <v>42</v>
      </c>
      <c r="G254" s="79" t="b">
        <v>1</v>
      </c>
      <c r="H254" s="79" t="b">
        <v>1</v>
      </c>
      <c r="I254" s="79" t="b">
        <v>1</v>
      </c>
    </row>
    <row r="255" spans="1:9" s="73" customFormat="1" x14ac:dyDescent="0.25">
      <c r="A255" s="73" t="s">
        <v>852</v>
      </c>
      <c r="B255" s="73" t="s">
        <v>852</v>
      </c>
      <c r="D255" s="73" t="s">
        <v>853</v>
      </c>
      <c r="F255" s="79" t="s">
        <v>42</v>
      </c>
      <c r="G255" s="79" t="b">
        <v>1</v>
      </c>
      <c r="H255" s="79" t="b">
        <v>1</v>
      </c>
      <c r="I255" s="79" t="b">
        <v>1</v>
      </c>
    </row>
    <row r="256" spans="1:9" s="73" customFormat="1" x14ac:dyDescent="0.25">
      <c r="A256" s="73" t="s">
        <v>854</v>
      </c>
      <c r="B256" s="73" t="s">
        <v>854</v>
      </c>
      <c r="D256" s="73" t="s">
        <v>855</v>
      </c>
      <c r="F256" s="79" t="s">
        <v>42</v>
      </c>
      <c r="G256" s="79" t="b">
        <v>1</v>
      </c>
      <c r="H256" s="79" t="b">
        <v>1</v>
      </c>
      <c r="I256" s="79" t="b">
        <v>1</v>
      </c>
    </row>
    <row r="257" spans="1:9" s="73" customFormat="1" x14ac:dyDescent="0.25">
      <c r="A257" s="73" t="s">
        <v>856</v>
      </c>
      <c r="B257" s="73" t="s">
        <v>856</v>
      </c>
      <c r="D257" s="73" t="s">
        <v>857</v>
      </c>
      <c r="F257" s="79" t="s">
        <v>42</v>
      </c>
      <c r="G257" s="79" t="b">
        <v>1</v>
      </c>
      <c r="H257" s="79" t="b">
        <v>1</v>
      </c>
      <c r="I257" s="79" t="b">
        <v>1</v>
      </c>
    </row>
    <row r="258" spans="1:9" s="73" customFormat="1" x14ac:dyDescent="0.25">
      <c r="A258" s="73" t="s">
        <v>858</v>
      </c>
      <c r="B258" s="73" t="s">
        <v>858</v>
      </c>
      <c r="D258" s="73" t="s">
        <v>859</v>
      </c>
      <c r="F258" s="79" t="s">
        <v>42</v>
      </c>
      <c r="G258" s="79" t="b">
        <v>1</v>
      </c>
      <c r="H258" s="79" t="b">
        <v>1</v>
      </c>
      <c r="I258" s="79" t="b">
        <v>1</v>
      </c>
    </row>
    <row r="259" spans="1:9" x14ac:dyDescent="0.25">
      <c r="A259" s="29" t="s">
        <v>873</v>
      </c>
      <c r="B259" s="29" t="s">
        <v>873</v>
      </c>
      <c r="D259" s="29" t="s">
        <v>873</v>
      </c>
      <c r="F259" s="29" t="s">
        <v>868</v>
      </c>
      <c r="G259" s="84" t="b">
        <v>1</v>
      </c>
      <c r="H259" s="84" t="b">
        <v>1</v>
      </c>
      <c r="I259" s="84" t="b">
        <v>0</v>
      </c>
    </row>
    <row r="260" spans="1:9" x14ac:dyDescent="0.25">
      <c r="A260" s="29" t="s">
        <v>874</v>
      </c>
      <c r="B260" s="29" t="s">
        <v>874</v>
      </c>
      <c r="D260" s="29" t="s">
        <v>874</v>
      </c>
      <c r="F260" s="29" t="s">
        <v>860</v>
      </c>
      <c r="G260" s="84" t="b">
        <v>1</v>
      </c>
      <c r="H260" s="84" t="b">
        <v>1</v>
      </c>
      <c r="I260" s="84" t="b">
        <v>0</v>
      </c>
    </row>
    <row r="261" spans="1:9" x14ac:dyDescent="0.25">
      <c r="A261" s="29" t="s">
        <v>875</v>
      </c>
      <c r="B261" s="29" t="s">
        <v>875</v>
      </c>
      <c r="D261" s="29" t="s">
        <v>875</v>
      </c>
      <c r="F261" s="29" t="s">
        <v>869</v>
      </c>
      <c r="G261" s="84" t="b">
        <v>1</v>
      </c>
      <c r="H261" s="84" t="b">
        <v>1</v>
      </c>
      <c r="I261" s="84" t="b">
        <v>0</v>
      </c>
    </row>
    <row r="262" spans="1:9" x14ac:dyDescent="0.25">
      <c r="A262" s="29" t="s">
        <v>876</v>
      </c>
      <c r="B262" s="29" t="s">
        <v>876</v>
      </c>
      <c r="D262" s="29" t="s">
        <v>876</v>
      </c>
      <c r="F262" s="29" t="s">
        <v>861</v>
      </c>
      <c r="G262" s="84" t="b">
        <v>1</v>
      </c>
      <c r="H262" s="84" t="b">
        <v>1</v>
      </c>
      <c r="I262" s="84" t="b">
        <v>0</v>
      </c>
    </row>
    <row r="263" spans="1:9" x14ac:dyDescent="0.25">
      <c r="A263" s="29" t="s">
        <v>877</v>
      </c>
      <c r="B263" s="29" t="s">
        <v>877</v>
      </c>
      <c r="D263" s="29" t="s">
        <v>877</v>
      </c>
      <c r="F263" s="29" t="s">
        <v>860</v>
      </c>
      <c r="G263" s="84" t="b">
        <v>1</v>
      </c>
      <c r="H263" s="84" t="b">
        <v>1</v>
      </c>
      <c r="I263" s="84" t="b">
        <v>0</v>
      </c>
    </row>
    <row r="264" spans="1:9" x14ac:dyDescent="0.25">
      <c r="A264" s="29" t="s">
        <v>878</v>
      </c>
      <c r="B264" s="29" t="s">
        <v>878</v>
      </c>
      <c r="D264" s="29" t="s">
        <v>878</v>
      </c>
      <c r="F264" s="29" t="s">
        <v>860</v>
      </c>
      <c r="G264" s="84" t="b">
        <v>1</v>
      </c>
      <c r="H264" s="84" t="b">
        <v>1</v>
      </c>
      <c r="I264" s="84" t="b">
        <v>0</v>
      </c>
    </row>
    <row r="265" spans="1:9" x14ac:dyDescent="0.25">
      <c r="A265" s="29" t="s">
        <v>879</v>
      </c>
      <c r="B265" s="29" t="s">
        <v>879</v>
      </c>
      <c r="D265" s="29" t="s">
        <v>879</v>
      </c>
      <c r="F265" s="29" t="s">
        <v>862</v>
      </c>
      <c r="G265" s="84" t="b">
        <v>1</v>
      </c>
      <c r="H265" s="84" t="b">
        <v>1</v>
      </c>
      <c r="I265" s="84" t="b">
        <v>0</v>
      </c>
    </row>
    <row r="266" spans="1:9" x14ac:dyDescent="0.25">
      <c r="A266" s="29" t="s">
        <v>880</v>
      </c>
      <c r="B266" s="29" t="s">
        <v>880</v>
      </c>
      <c r="D266" s="29" t="s">
        <v>880</v>
      </c>
      <c r="F266" s="29" t="s">
        <v>863</v>
      </c>
      <c r="G266" s="84" t="b">
        <v>1</v>
      </c>
      <c r="H266" s="84" t="b">
        <v>1</v>
      </c>
      <c r="I266" s="84" t="b">
        <v>0</v>
      </c>
    </row>
    <row r="267" spans="1:9" x14ac:dyDescent="0.25">
      <c r="A267" s="29" t="s">
        <v>881</v>
      </c>
      <c r="B267" s="29" t="s">
        <v>881</v>
      </c>
      <c r="D267" s="29" t="s">
        <v>881</v>
      </c>
      <c r="F267" s="29" t="s">
        <v>862</v>
      </c>
      <c r="G267" s="84" t="b">
        <v>1</v>
      </c>
      <c r="H267" s="84" t="b">
        <v>1</v>
      </c>
      <c r="I267" s="84" t="b">
        <v>0</v>
      </c>
    </row>
    <row r="268" spans="1:9" x14ac:dyDescent="0.25">
      <c r="A268" s="29" t="s">
        <v>882</v>
      </c>
      <c r="B268" s="29" t="s">
        <v>882</v>
      </c>
      <c r="D268" s="29" t="s">
        <v>882</v>
      </c>
      <c r="F268" s="29" t="s">
        <v>863</v>
      </c>
      <c r="G268" s="84" t="b">
        <v>1</v>
      </c>
      <c r="H268" s="84" t="b">
        <v>1</v>
      </c>
      <c r="I268" s="84" t="b">
        <v>0</v>
      </c>
    </row>
    <row r="269" spans="1:9" x14ac:dyDescent="0.25">
      <c r="A269" s="29" t="s">
        <v>883</v>
      </c>
      <c r="B269" s="29" t="s">
        <v>883</v>
      </c>
      <c r="D269" s="29" t="s">
        <v>883</v>
      </c>
      <c r="F269" s="29" t="s">
        <v>864</v>
      </c>
      <c r="G269" s="84" t="b">
        <v>1</v>
      </c>
      <c r="H269" s="84" t="b">
        <v>1</v>
      </c>
      <c r="I269" s="84" t="b">
        <v>0</v>
      </c>
    </row>
    <row r="270" spans="1:9" x14ac:dyDescent="0.25">
      <c r="A270" s="29" t="s">
        <v>884</v>
      </c>
      <c r="B270" s="29" t="s">
        <v>884</v>
      </c>
      <c r="D270" s="29" t="s">
        <v>884</v>
      </c>
      <c r="F270" s="29" t="s">
        <v>864</v>
      </c>
      <c r="G270" s="84" t="b">
        <v>1</v>
      </c>
      <c r="H270" s="84" t="b">
        <v>1</v>
      </c>
      <c r="I270" s="84" t="b">
        <v>0</v>
      </c>
    </row>
    <row r="271" spans="1:9" x14ac:dyDescent="0.25">
      <c r="A271" s="29" t="s">
        <v>885</v>
      </c>
      <c r="B271" s="29" t="s">
        <v>885</v>
      </c>
      <c r="D271" s="29" t="s">
        <v>885</v>
      </c>
      <c r="F271" s="29" t="s">
        <v>534</v>
      </c>
      <c r="G271" s="84" t="b">
        <v>1</v>
      </c>
      <c r="H271" s="84" t="b">
        <v>1</v>
      </c>
      <c r="I271" s="84" t="b">
        <v>0</v>
      </c>
    </row>
    <row r="272" spans="1:9" x14ac:dyDescent="0.25">
      <c r="A272" s="29" t="s">
        <v>886</v>
      </c>
      <c r="B272" s="29" t="s">
        <v>886</v>
      </c>
      <c r="D272" s="29" t="s">
        <v>886</v>
      </c>
      <c r="F272" s="29" t="s">
        <v>870</v>
      </c>
      <c r="G272" s="84" t="b">
        <v>1</v>
      </c>
      <c r="H272" s="84" t="b">
        <v>1</v>
      </c>
      <c r="I272" s="84" t="b">
        <v>0</v>
      </c>
    </row>
    <row r="273" spans="1:9" x14ac:dyDescent="0.25">
      <c r="A273" s="29" t="s">
        <v>887</v>
      </c>
      <c r="B273" s="29" t="s">
        <v>887</v>
      </c>
      <c r="D273" s="29" t="s">
        <v>887</v>
      </c>
      <c r="F273" s="29" t="s">
        <v>865</v>
      </c>
      <c r="G273" s="84" t="b">
        <v>1</v>
      </c>
      <c r="H273" s="84" t="b">
        <v>1</v>
      </c>
      <c r="I273" s="84" t="b">
        <v>0</v>
      </c>
    </row>
    <row r="274" spans="1:9" x14ac:dyDescent="0.25">
      <c r="A274" s="29" t="s">
        <v>888</v>
      </c>
      <c r="B274" s="29" t="s">
        <v>888</v>
      </c>
      <c r="D274" s="29" t="s">
        <v>888</v>
      </c>
      <c r="F274" s="29" t="s">
        <v>862</v>
      </c>
      <c r="G274" s="84" t="b">
        <v>1</v>
      </c>
      <c r="H274" s="84" t="b">
        <v>1</v>
      </c>
      <c r="I274" s="84" t="b">
        <v>0</v>
      </c>
    </row>
    <row r="275" spans="1:9" x14ac:dyDescent="0.25">
      <c r="A275" s="29" t="s">
        <v>889</v>
      </c>
      <c r="B275" s="29" t="s">
        <v>889</v>
      </c>
      <c r="D275" s="29" t="s">
        <v>889</v>
      </c>
      <c r="F275" s="29" t="s">
        <v>863</v>
      </c>
      <c r="G275" s="84" t="b">
        <v>1</v>
      </c>
      <c r="H275" s="84" t="b">
        <v>1</v>
      </c>
      <c r="I275" s="84" t="b">
        <v>0</v>
      </c>
    </row>
    <row r="276" spans="1:9" x14ac:dyDescent="0.25">
      <c r="A276" s="29" t="s">
        <v>890</v>
      </c>
      <c r="B276" s="29" t="s">
        <v>890</v>
      </c>
      <c r="D276" s="29" t="s">
        <v>890</v>
      </c>
      <c r="F276" s="29" t="s">
        <v>862</v>
      </c>
      <c r="G276" s="84" t="b">
        <v>1</v>
      </c>
      <c r="H276" s="84" t="b">
        <v>1</v>
      </c>
      <c r="I276" s="84" t="b">
        <v>0</v>
      </c>
    </row>
    <row r="277" spans="1:9" x14ac:dyDescent="0.25">
      <c r="A277" s="29" t="s">
        <v>891</v>
      </c>
      <c r="B277" s="29" t="s">
        <v>891</v>
      </c>
      <c r="D277" s="29" t="s">
        <v>891</v>
      </c>
      <c r="F277" s="29" t="s">
        <v>863</v>
      </c>
      <c r="G277" s="84" t="b">
        <v>1</v>
      </c>
      <c r="H277" s="84" t="b">
        <v>1</v>
      </c>
      <c r="I277" s="84" t="b">
        <v>0</v>
      </c>
    </row>
    <row r="278" spans="1:9" x14ac:dyDescent="0.25">
      <c r="A278" s="29" t="s">
        <v>892</v>
      </c>
      <c r="B278" s="29" t="s">
        <v>892</v>
      </c>
      <c r="D278" s="29" t="s">
        <v>892</v>
      </c>
      <c r="F278" s="29" t="s">
        <v>862</v>
      </c>
      <c r="G278" s="84" t="b">
        <v>1</v>
      </c>
      <c r="H278" s="84" t="b">
        <v>1</v>
      </c>
      <c r="I278" s="84" t="b">
        <v>0</v>
      </c>
    </row>
    <row r="279" spans="1:9" x14ac:dyDescent="0.25">
      <c r="A279" s="29" t="s">
        <v>893</v>
      </c>
      <c r="B279" s="29" t="s">
        <v>893</v>
      </c>
      <c r="D279" s="29" t="s">
        <v>893</v>
      </c>
      <c r="F279" s="29" t="s">
        <v>863</v>
      </c>
      <c r="G279" s="84" t="b">
        <v>1</v>
      </c>
      <c r="H279" s="84" t="b">
        <v>1</v>
      </c>
      <c r="I279" s="84" t="b">
        <v>0</v>
      </c>
    </row>
    <row r="280" spans="1:9" x14ac:dyDescent="0.25">
      <c r="A280" s="29" t="s">
        <v>894</v>
      </c>
      <c r="B280" s="29" t="s">
        <v>894</v>
      </c>
      <c r="D280" s="29" t="s">
        <v>894</v>
      </c>
      <c r="F280" s="29" t="s">
        <v>862</v>
      </c>
      <c r="G280" s="84" t="b">
        <v>1</v>
      </c>
      <c r="H280" s="84" t="b">
        <v>1</v>
      </c>
      <c r="I280" s="84" t="b">
        <v>0</v>
      </c>
    </row>
    <row r="281" spans="1:9" x14ac:dyDescent="0.25">
      <c r="A281" s="29" t="s">
        <v>895</v>
      </c>
      <c r="B281" s="29" t="s">
        <v>895</v>
      </c>
      <c r="D281" s="29" t="s">
        <v>895</v>
      </c>
      <c r="F281" s="29" t="s">
        <v>863</v>
      </c>
      <c r="G281" s="84" t="b">
        <v>1</v>
      </c>
      <c r="H281" s="84" t="b">
        <v>1</v>
      </c>
      <c r="I281" s="84" t="b">
        <v>0</v>
      </c>
    </row>
    <row r="282" spans="1:9" x14ac:dyDescent="0.25">
      <c r="A282" s="29" t="s">
        <v>896</v>
      </c>
      <c r="B282" s="29" t="s">
        <v>896</v>
      </c>
      <c r="D282" s="29" t="s">
        <v>896</v>
      </c>
      <c r="F282" s="29" t="s">
        <v>862</v>
      </c>
      <c r="G282" s="84" t="b">
        <v>1</v>
      </c>
      <c r="H282" s="84" t="b">
        <v>1</v>
      </c>
      <c r="I282" s="84" t="b">
        <v>0</v>
      </c>
    </row>
    <row r="283" spans="1:9" x14ac:dyDescent="0.25">
      <c r="A283" s="29" t="s">
        <v>897</v>
      </c>
      <c r="B283" s="29" t="s">
        <v>897</v>
      </c>
      <c r="D283" s="29" t="s">
        <v>897</v>
      </c>
      <c r="F283" s="29" t="s">
        <v>863</v>
      </c>
      <c r="G283" s="84" t="b">
        <v>1</v>
      </c>
      <c r="H283" s="84" t="b">
        <v>1</v>
      </c>
      <c r="I283" s="84" t="b">
        <v>0</v>
      </c>
    </row>
    <row r="284" spans="1:9" x14ac:dyDescent="0.25">
      <c r="A284" s="29" t="s">
        <v>898</v>
      </c>
      <c r="B284" s="29" t="s">
        <v>898</v>
      </c>
      <c r="D284" s="29" t="s">
        <v>898</v>
      </c>
      <c r="F284" s="29" t="s">
        <v>862</v>
      </c>
      <c r="G284" s="84" t="b">
        <v>1</v>
      </c>
      <c r="H284" s="84" t="b">
        <v>1</v>
      </c>
      <c r="I284" s="84" t="b">
        <v>0</v>
      </c>
    </row>
    <row r="285" spans="1:9" x14ac:dyDescent="0.25">
      <c r="A285" s="29" t="s">
        <v>899</v>
      </c>
      <c r="B285" s="29" t="s">
        <v>899</v>
      </c>
      <c r="D285" s="29" t="s">
        <v>899</v>
      </c>
      <c r="F285" s="29" t="s">
        <v>863</v>
      </c>
      <c r="G285" s="84" t="b">
        <v>1</v>
      </c>
      <c r="H285" s="84" t="b">
        <v>1</v>
      </c>
      <c r="I285" s="84" t="b">
        <v>0</v>
      </c>
    </row>
    <row r="286" spans="1:9" x14ac:dyDescent="0.25">
      <c r="A286" s="29" t="s">
        <v>900</v>
      </c>
      <c r="B286" s="29" t="s">
        <v>900</v>
      </c>
      <c r="D286" s="29" t="s">
        <v>900</v>
      </c>
      <c r="F286" s="29" t="s">
        <v>862</v>
      </c>
      <c r="G286" s="84" t="b">
        <v>1</v>
      </c>
      <c r="H286" s="84" t="b">
        <v>1</v>
      </c>
      <c r="I286" s="84" t="b">
        <v>0</v>
      </c>
    </row>
    <row r="287" spans="1:9" x14ac:dyDescent="0.25">
      <c r="A287" s="29" t="s">
        <v>901</v>
      </c>
      <c r="B287" s="29" t="s">
        <v>901</v>
      </c>
      <c r="D287" s="29" t="s">
        <v>901</v>
      </c>
      <c r="F287" s="29" t="s">
        <v>863</v>
      </c>
      <c r="G287" s="84" t="b">
        <v>1</v>
      </c>
      <c r="H287" s="84" t="b">
        <v>1</v>
      </c>
      <c r="I287" s="84" t="b">
        <v>0</v>
      </c>
    </row>
    <row r="288" spans="1:9" x14ac:dyDescent="0.25">
      <c r="A288" s="29" t="s">
        <v>902</v>
      </c>
      <c r="B288" s="29" t="s">
        <v>902</v>
      </c>
      <c r="D288" s="29" t="s">
        <v>902</v>
      </c>
      <c r="F288" s="29" t="s">
        <v>862</v>
      </c>
      <c r="G288" s="84" t="b">
        <v>1</v>
      </c>
      <c r="H288" s="84" t="b">
        <v>1</v>
      </c>
      <c r="I288" s="84" t="b">
        <v>0</v>
      </c>
    </row>
    <row r="289" spans="1:9" x14ac:dyDescent="0.25">
      <c r="A289" s="29" t="s">
        <v>903</v>
      </c>
      <c r="B289" s="29" t="s">
        <v>903</v>
      </c>
      <c r="D289" s="29" t="s">
        <v>903</v>
      </c>
      <c r="F289" s="29" t="s">
        <v>863</v>
      </c>
      <c r="G289" s="84" t="b">
        <v>1</v>
      </c>
      <c r="H289" s="84" t="b">
        <v>1</v>
      </c>
      <c r="I289" s="84" t="b">
        <v>0</v>
      </c>
    </row>
    <row r="290" spans="1:9" x14ac:dyDescent="0.25">
      <c r="A290" s="29" t="s">
        <v>904</v>
      </c>
      <c r="B290" s="29" t="s">
        <v>904</v>
      </c>
      <c r="D290" s="29" t="s">
        <v>904</v>
      </c>
      <c r="F290" s="29" t="s">
        <v>862</v>
      </c>
      <c r="G290" s="84" t="b">
        <v>1</v>
      </c>
      <c r="H290" s="84" t="b">
        <v>1</v>
      </c>
      <c r="I290" s="84" t="b">
        <v>0</v>
      </c>
    </row>
    <row r="291" spans="1:9" x14ac:dyDescent="0.25">
      <c r="A291" s="29" t="s">
        <v>905</v>
      </c>
      <c r="B291" s="29" t="s">
        <v>905</v>
      </c>
      <c r="D291" s="29" t="s">
        <v>905</v>
      </c>
      <c r="F291" s="29" t="s">
        <v>863</v>
      </c>
      <c r="G291" s="84" t="b">
        <v>1</v>
      </c>
      <c r="H291" s="84" t="b">
        <v>1</v>
      </c>
      <c r="I291" s="84" t="b">
        <v>0</v>
      </c>
    </row>
    <row r="292" spans="1:9" x14ac:dyDescent="0.25">
      <c r="A292" s="29" t="s">
        <v>906</v>
      </c>
      <c r="B292" s="29" t="s">
        <v>906</v>
      </c>
      <c r="D292" s="29" t="s">
        <v>906</v>
      </c>
      <c r="F292" s="29" t="s">
        <v>862</v>
      </c>
      <c r="G292" s="84" t="b">
        <v>1</v>
      </c>
      <c r="H292" s="84" t="b">
        <v>1</v>
      </c>
      <c r="I292" s="84" t="b">
        <v>0</v>
      </c>
    </row>
    <row r="293" spans="1:9" x14ac:dyDescent="0.25">
      <c r="A293" s="29" t="s">
        <v>907</v>
      </c>
      <c r="B293" s="29" t="s">
        <v>907</v>
      </c>
      <c r="D293" s="29" t="s">
        <v>907</v>
      </c>
      <c r="F293" s="29" t="s">
        <v>863</v>
      </c>
      <c r="G293" s="84" t="b">
        <v>1</v>
      </c>
      <c r="H293" s="84" t="b">
        <v>1</v>
      </c>
      <c r="I293" s="84" t="b">
        <v>0</v>
      </c>
    </row>
    <row r="294" spans="1:9" x14ac:dyDescent="0.25">
      <c r="A294" s="29" t="s">
        <v>908</v>
      </c>
      <c r="B294" s="29" t="s">
        <v>908</v>
      </c>
      <c r="D294" s="29" t="s">
        <v>908</v>
      </c>
      <c r="F294" s="29" t="s">
        <v>862</v>
      </c>
      <c r="G294" s="84" t="b">
        <v>1</v>
      </c>
      <c r="H294" s="84" t="b">
        <v>1</v>
      </c>
      <c r="I294" s="84" t="b">
        <v>0</v>
      </c>
    </row>
    <row r="295" spans="1:9" x14ac:dyDescent="0.25">
      <c r="A295" s="29" t="s">
        <v>909</v>
      </c>
      <c r="B295" s="29" t="s">
        <v>909</v>
      </c>
      <c r="D295" s="29" t="s">
        <v>909</v>
      </c>
      <c r="F295" s="29" t="s">
        <v>863</v>
      </c>
      <c r="G295" s="84" t="b">
        <v>1</v>
      </c>
      <c r="H295" s="84" t="b">
        <v>1</v>
      </c>
      <c r="I295" s="84" t="b">
        <v>0</v>
      </c>
    </row>
    <row r="296" spans="1:9" x14ac:dyDescent="0.25">
      <c r="A296" s="29" t="s">
        <v>910</v>
      </c>
      <c r="B296" s="29" t="s">
        <v>910</v>
      </c>
      <c r="D296" s="29" t="s">
        <v>910</v>
      </c>
      <c r="F296" s="29" t="s">
        <v>862</v>
      </c>
      <c r="G296" s="84" t="b">
        <v>1</v>
      </c>
      <c r="H296" s="84" t="b">
        <v>1</v>
      </c>
      <c r="I296" s="84" t="b">
        <v>0</v>
      </c>
    </row>
    <row r="297" spans="1:9" x14ac:dyDescent="0.25">
      <c r="A297" s="29" t="s">
        <v>911</v>
      </c>
      <c r="B297" s="29" t="s">
        <v>911</v>
      </c>
      <c r="D297" s="29" t="s">
        <v>911</v>
      </c>
      <c r="F297" s="29" t="s">
        <v>863</v>
      </c>
      <c r="G297" s="84" t="b">
        <v>1</v>
      </c>
      <c r="H297" s="84" t="b">
        <v>1</v>
      </c>
      <c r="I297" s="84" t="b">
        <v>0</v>
      </c>
    </row>
    <row r="298" spans="1:9" x14ac:dyDescent="0.25">
      <c r="A298" s="29" t="s">
        <v>912</v>
      </c>
      <c r="B298" s="29" t="s">
        <v>912</v>
      </c>
      <c r="D298" s="29" t="s">
        <v>912</v>
      </c>
      <c r="F298" s="29" t="s">
        <v>862</v>
      </c>
      <c r="G298" s="84" t="b">
        <v>1</v>
      </c>
      <c r="H298" s="84" t="b">
        <v>1</v>
      </c>
      <c r="I298" s="84" t="b">
        <v>0</v>
      </c>
    </row>
    <row r="299" spans="1:9" x14ac:dyDescent="0.25">
      <c r="A299" s="29" t="s">
        <v>913</v>
      </c>
      <c r="B299" s="29" t="s">
        <v>913</v>
      </c>
      <c r="D299" s="29" t="s">
        <v>913</v>
      </c>
      <c r="F299" s="29" t="s">
        <v>863</v>
      </c>
      <c r="G299" s="84" t="b">
        <v>1</v>
      </c>
      <c r="H299" s="84" t="b">
        <v>1</v>
      </c>
      <c r="I299" s="84" t="b">
        <v>0</v>
      </c>
    </row>
    <row r="300" spans="1:9" x14ac:dyDescent="0.25">
      <c r="A300" s="29" t="s">
        <v>914</v>
      </c>
      <c r="B300" s="29" t="s">
        <v>914</v>
      </c>
      <c r="D300" s="29" t="s">
        <v>914</v>
      </c>
      <c r="F300" s="29" t="s">
        <v>862</v>
      </c>
      <c r="G300" s="84" t="b">
        <v>1</v>
      </c>
      <c r="H300" s="84" t="b">
        <v>1</v>
      </c>
      <c r="I300" s="84" t="b">
        <v>0</v>
      </c>
    </row>
    <row r="301" spans="1:9" x14ac:dyDescent="0.25">
      <c r="A301" s="29" t="s">
        <v>915</v>
      </c>
      <c r="B301" s="29" t="s">
        <v>915</v>
      </c>
      <c r="D301" s="29" t="s">
        <v>915</v>
      </c>
      <c r="F301" s="29" t="s">
        <v>863</v>
      </c>
      <c r="G301" s="84" t="b">
        <v>1</v>
      </c>
      <c r="H301" s="84" t="b">
        <v>1</v>
      </c>
      <c r="I301" s="84" t="b">
        <v>0</v>
      </c>
    </row>
    <row r="302" spans="1:9" x14ac:dyDescent="0.25">
      <c r="A302" s="29" t="s">
        <v>916</v>
      </c>
      <c r="B302" s="29" t="s">
        <v>916</v>
      </c>
      <c r="D302" s="29" t="s">
        <v>916</v>
      </c>
      <c r="F302" s="29" t="s">
        <v>864</v>
      </c>
      <c r="G302" s="84" t="b">
        <v>1</v>
      </c>
      <c r="H302" s="84" t="b">
        <v>1</v>
      </c>
      <c r="I302" s="84" t="b">
        <v>0</v>
      </c>
    </row>
    <row r="303" spans="1:9" x14ac:dyDescent="0.25">
      <c r="A303" s="29" t="s">
        <v>917</v>
      </c>
      <c r="B303" s="29" t="s">
        <v>917</v>
      </c>
      <c r="D303" s="29" t="s">
        <v>917</v>
      </c>
      <c r="F303" s="29" t="s">
        <v>865</v>
      </c>
      <c r="G303" s="84" t="b">
        <v>1</v>
      </c>
      <c r="H303" s="84" t="b">
        <v>1</v>
      </c>
      <c r="I303" s="84" t="b">
        <v>0</v>
      </c>
    </row>
    <row r="304" spans="1:9" x14ac:dyDescent="0.25">
      <c r="A304" s="29" t="s">
        <v>918</v>
      </c>
      <c r="B304" s="29" t="s">
        <v>918</v>
      </c>
      <c r="D304" s="29" t="s">
        <v>918</v>
      </c>
      <c r="F304" s="29" t="s">
        <v>869</v>
      </c>
      <c r="G304" s="84" t="b">
        <v>1</v>
      </c>
      <c r="H304" s="84" t="b">
        <v>1</v>
      </c>
      <c r="I304" s="84" t="b">
        <v>0</v>
      </c>
    </row>
    <row r="305" spans="1:9" x14ac:dyDescent="0.25">
      <c r="A305" s="29" t="s">
        <v>919</v>
      </c>
      <c r="B305" s="29" t="s">
        <v>919</v>
      </c>
      <c r="D305" s="29" t="s">
        <v>919</v>
      </c>
      <c r="F305" s="29" t="s">
        <v>534</v>
      </c>
      <c r="G305" s="84" t="b">
        <v>1</v>
      </c>
      <c r="H305" s="84" t="b">
        <v>1</v>
      </c>
      <c r="I305" s="84" t="b">
        <v>0</v>
      </c>
    </row>
    <row r="306" spans="1:9" x14ac:dyDescent="0.25">
      <c r="A306" s="29" t="s">
        <v>920</v>
      </c>
      <c r="B306" s="29" t="s">
        <v>920</v>
      </c>
      <c r="D306" s="29" t="s">
        <v>920</v>
      </c>
      <c r="F306" s="29" t="s">
        <v>861</v>
      </c>
      <c r="G306" s="84" t="b">
        <v>1</v>
      </c>
      <c r="H306" s="84" t="b">
        <v>1</v>
      </c>
      <c r="I306" s="84" t="b">
        <v>0</v>
      </c>
    </row>
    <row r="307" spans="1:9" x14ac:dyDescent="0.25">
      <c r="A307" s="29" t="s">
        <v>921</v>
      </c>
      <c r="B307" s="29" t="s">
        <v>921</v>
      </c>
      <c r="D307" s="29" t="s">
        <v>921</v>
      </c>
      <c r="F307" s="29" t="s">
        <v>860</v>
      </c>
      <c r="G307" s="84" t="b">
        <v>1</v>
      </c>
      <c r="H307" s="84" t="b">
        <v>1</v>
      </c>
      <c r="I307" s="84" t="b">
        <v>0</v>
      </c>
    </row>
    <row r="308" spans="1:9" x14ac:dyDescent="0.25">
      <c r="A308" s="29" t="s">
        <v>922</v>
      </c>
      <c r="B308" s="29" t="s">
        <v>922</v>
      </c>
      <c r="D308" s="29" t="s">
        <v>922</v>
      </c>
      <c r="F308" s="29" t="s">
        <v>860</v>
      </c>
      <c r="G308" s="84" t="b">
        <v>1</v>
      </c>
      <c r="H308" s="84" t="b">
        <v>1</v>
      </c>
      <c r="I308" s="84" t="b">
        <v>0</v>
      </c>
    </row>
    <row r="309" spans="1:9" x14ac:dyDescent="0.25">
      <c r="A309" s="29" t="s">
        <v>923</v>
      </c>
      <c r="B309" s="29" t="s">
        <v>923</v>
      </c>
      <c r="D309" s="29" t="s">
        <v>923</v>
      </c>
      <c r="F309" s="29" t="s">
        <v>862</v>
      </c>
      <c r="G309" s="84" t="b">
        <v>1</v>
      </c>
      <c r="H309" s="84" t="b">
        <v>1</v>
      </c>
      <c r="I309" s="84" t="b">
        <v>0</v>
      </c>
    </row>
    <row r="310" spans="1:9" x14ac:dyDescent="0.25">
      <c r="A310" s="29" t="s">
        <v>924</v>
      </c>
      <c r="B310" s="29" t="s">
        <v>924</v>
      </c>
      <c r="D310" s="29" t="s">
        <v>924</v>
      </c>
      <c r="F310" s="29" t="s">
        <v>863</v>
      </c>
      <c r="G310" s="84" t="b">
        <v>1</v>
      </c>
      <c r="H310" s="84" t="b">
        <v>1</v>
      </c>
      <c r="I310" s="84" t="b">
        <v>0</v>
      </c>
    </row>
    <row r="311" spans="1:9" x14ac:dyDescent="0.25">
      <c r="A311" s="29" t="s">
        <v>925</v>
      </c>
      <c r="B311" s="29" t="s">
        <v>925</v>
      </c>
      <c r="D311" s="29" t="s">
        <v>925</v>
      </c>
      <c r="F311" s="29" t="s">
        <v>862</v>
      </c>
      <c r="G311" s="84" t="b">
        <v>1</v>
      </c>
      <c r="H311" s="84" t="b">
        <v>1</v>
      </c>
      <c r="I311" s="84" t="b">
        <v>0</v>
      </c>
    </row>
    <row r="312" spans="1:9" x14ac:dyDescent="0.25">
      <c r="A312" s="29" t="s">
        <v>926</v>
      </c>
      <c r="B312" s="29" t="s">
        <v>926</v>
      </c>
      <c r="D312" s="29" t="s">
        <v>926</v>
      </c>
      <c r="F312" s="29" t="s">
        <v>863</v>
      </c>
      <c r="G312" s="84" t="b">
        <v>1</v>
      </c>
      <c r="H312" s="84" t="b">
        <v>1</v>
      </c>
      <c r="I312" s="84" t="b">
        <v>0</v>
      </c>
    </row>
    <row r="313" spans="1:9" x14ac:dyDescent="0.25">
      <c r="A313" s="29" t="s">
        <v>927</v>
      </c>
      <c r="B313" s="29" t="s">
        <v>927</v>
      </c>
      <c r="D313" s="29" t="s">
        <v>927</v>
      </c>
      <c r="F313" s="29" t="s">
        <v>862</v>
      </c>
      <c r="G313" s="84" t="b">
        <v>1</v>
      </c>
      <c r="H313" s="84" t="b">
        <v>1</v>
      </c>
      <c r="I313" s="84" t="b">
        <v>0</v>
      </c>
    </row>
    <row r="314" spans="1:9" x14ac:dyDescent="0.25">
      <c r="A314" s="29" t="s">
        <v>928</v>
      </c>
      <c r="B314" s="29" t="s">
        <v>928</v>
      </c>
      <c r="D314" s="29" t="s">
        <v>928</v>
      </c>
      <c r="F314" s="29" t="s">
        <v>863</v>
      </c>
      <c r="G314" s="84" t="b">
        <v>1</v>
      </c>
      <c r="H314" s="84" t="b">
        <v>1</v>
      </c>
      <c r="I314" s="84" t="b">
        <v>0</v>
      </c>
    </row>
    <row r="315" spans="1:9" x14ac:dyDescent="0.25">
      <c r="A315" s="29" t="s">
        <v>929</v>
      </c>
      <c r="B315" s="29" t="s">
        <v>929</v>
      </c>
      <c r="D315" s="29" t="s">
        <v>929</v>
      </c>
      <c r="F315" s="29" t="s">
        <v>862</v>
      </c>
      <c r="G315" s="84" t="b">
        <v>1</v>
      </c>
      <c r="H315" s="84" t="b">
        <v>1</v>
      </c>
      <c r="I315" s="84" t="b">
        <v>0</v>
      </c>
    </row>
    <row r="316" spans="1:9" x14ac:dyDescent="0.25">
      <c r="A316" s="29" t="s">
        <v>930</v>
      </c>
      <c r="B316" s="29" t="s">
        <v>930</v>
      </c>
      <c r="D316" s="29" t="s">
        <v>930</v>
      </c>
      <c r="F316" s="29" t="s">
        <v>863</v>
      </c>
      <c r="G316" s="84" t="b">
        <v>1</v>
      </c>
      <c r="H316" s="84" t="b">
        <v>1</v>
      </c>
      <c r="I316" s="84" t="b">
        <v>0</v>
      </c>
    </row>
    <row r="317" spans="1:9" x14ac:dyDescent="0.25">
      <c r="A317" s="29" t="s">
        <v>931</v>
      </c>
      <c r="B317" s="29" t="s">
        <v>931</v>
      </c>
      <c r="D317" s="29" t="s">
        <v>931</v>
      </c>
      <c r="F317" s="29" t="s">
        <v>862</v>
      </c>
      <c r="G317" s="84" t="b">
        <v>1</v>
      </c>
      <c r="H317" s="84" t="b">
        <v>1</v>
      </c>
      <c r="I317" s="84" t="b">
        <v>0</v>
      </c>
    </row>
    <row r="318" spans="1:9" x14ac:dyDescent="0.25">
      <c r="A318" s="29" t="s">
        <v>932</v>
      </c>
      <c r="B318" s="29" t="s">
        <v>932</v>
      </c>
      <c r="D318" s="29" t="s">
        <v>932</v>
      </c>
      <c r="F318" s="29" t="s">
        <v>863</v>
      </c>
      <c r="G318" s="84" t="b">
        <v>1</v>
      </c>
      <c r="H318" s="84" t="b">
        <v>1</v>
      </c>
      <c r="I318" s="84" t="b">
        <v>0</v>
      </c>
    </row>
    <row r="319" spans="1:9" x14ac:dyDescent="0.25">
      <c r="A319" s="29" t="s">
        <v>933</v>
      </c>
      <c r="B319" s="29" t="s">
        <v>933</v>
      </c>
      <c r="D319" s="29" t="s">
        <v>933</v>
      </c>
      <c r="F319" s="29" t="s">
        <v>862</v>
      </c>
      <c r="G319" s="84" t="b">
        <v>1</v>
      </c>
      <c r="H319" s="84" t="b">
        <v>1</v>
      </c>
      <c r="I319" s="84" t="b">
        <v>0</v>
      </c>
    </row>
    <row r="320" spans="1:9" x14ac:dyDescent="0.25">
      <c r="A320" s="29" t="s">
        <v>934</v>
      </c>
      <c r="B320" s="29" t="s">
        <v>934</v>
      </c>
      <c r="D320" s="29" t="s">
        <v>934</v>
      </c>
      <c r="F320" s="29" t="s">
        <v>863</v>
      </c>
      <c r="G320" s="84" t="b">
        <v>1</v>
      </c>
      <c r="H320" s="84" t="b">
        <v>1</v>
      </c>
      <c r="I320" s="84" t="b">
        <v>0</v>
      </c>
    </row>
    <row r="321" spans="1:9" x14ac:dyDescent="0.25">
      <c r="A321" s="29" t="s">
        <v>935</v>
      </c>
      <c r="B321" s="29" t="s">
        <v>935</v>
      </c>
      <c r="D321" s="29" t="s">
        <v>935</v>
      </c>
      <c r="F321" s="29" t="s">
        <v>862</v>
      </c>
      <c r="G321" s="84" t="b">
        <v>1</v>
      </c>
      <c r="H321" s="84" t="b">
        <v>1</v>
      </c>
      <c r="I321" s="84" t="b">
        <v>0</v>
      </c>
    </row>
    <row r="322" spans="1:9" x14ac:dyDescent="0.25">
      <c r="A322" s="29" t="s">
        <v>936</v>
      </c>
      <c r="B322" s="29" t="s">
        <v>936</v>
      </c>
      <c r="D322" s="29" t="s">
        <v>936</v>
      </c>
      <c r="F322" s="29" t="s">
        <v>863</v>
      </c>
      <c r="G322" s="84" t="b">
        <v>1</v>
      </c>
      <c r="H322" s="84" t="b">
        <v>1</v>
      </c>
      <c r="I322" s="84" t="b">
        <v>0</v>
      </c>
    </row>
    <row r="323" spans="1:9" x14ac:dyDescent="0.25">
      <c r="A323" s="29" t="s">
        <v>937</v>
      </c>
      <c r="B323" s="29" t="s">
        <v>937</v>
      </c>
      <c r="D323" s="29" t="s">
        <v>937</v>
      </c>
      <c r="F323" s="29" t="s">
        <v>862</v>
      </c>
      <c r="G323" s="84" t="b">
        <v>1</v>
      </c>
      <c r="H323" s="84" t="b">
        <v>1</v>
      </c>
      <c r="I323" s="84" t="b">
        <v>0</v>
      </c>
    </row>
    <row r="324" spans="1:9" x14ac:dyDescent="0.25">
      <c r="A324" s="29" t="s">
        <v>938</v>
      </c>
      <c r="B324" s="29" t="s">
        <v>938</v>
      </c>
      <c r="D324" s="29" t="s">
        <v>938</v>
      </c>
      <c r="F324" s="29" t="s">
        <v>863</v>
      </c>
      <c r="G324" s="84" t="b">
        <v>1</v>
      </c>
      <c r="H324" s="84" t="b">
        <v>1</v>
      </c>
      <c r="I324" s="84" t="b">
        <v>0</v>
      </c>
    </row>
    <row r="325" spans="1:9" x14ac:dyDescent="0.25">
      <c r="A325" s="29" t="s">
        <v>939</v>
      </c>
      <c r="B325" s="29" t="s">
        <v>939</v>
      </c>
      <c r="D325" s="29" t="s">
        <v>939</v>
      </c>
      <c r="F325" s="29" t="s">
        <v>864</v>
      </c>
      <c r="G325" s="84" t="b">
        <v>1</v>
      </c>
      <c r="H325" s="84" t="b">
        <v>1</v>
      </c>
      <c r="I325" s="84" t="b">
        <v>0</v>
      </c>
    </row>
    <row r="326" spans="1:9" x14ac:dyDescent="0.25">
      <c r="A326" s="29" t="s">
        <v>940</v>
      </c>
      <c r="B326" s="29" t="s">
        <v>940</v>
      </c>
      <c r="D326" s="29" t="s">
        <v>940</v>
      </c>
      <c r="F326" s="29" t="s">
        <v>865</v>
      </c>
      <c r="G326" s="84" t="b">
        <v>1</v>
      </c>
      <c r="H326" s="84" t="b">
        <v>1</v>
      </c>
      <c r="I326" s="84" t="b">
        <v>0</v>
      </c>
    </row>
    <row r="327" spans="1:9" x14ac:dyDescent="0.25">
      <c r="A327" s="29" t="s">
        <v>941</v>
      </c>
      <c r="B327" s="29" t="s">
        <v>941</v>
      </c>
      <c r="D327" s="29" t="s">
        <v>941</v>
      </c>
      <c r="G327" s="84" t="b">
        <v>1</v>
      </c>
      <c r="H327" s="84" t="b">
        <v>1</v>
      </c>
      <c r="I327" s="84" t="b">
        <v>0</v>
      </c>
    </row>
    <row r="328" spans="1:9" x14ac:dyDescent="0.25">
      <c r="A328" s="29" t="s">
        <v>942</v>
      </c>
      <c r="B328" s="29" t="s">
        <v>942</v>
      </c>
      <c r="D328" s="29" t="s">
        <v>942</v>
      </c>
      <c r="F328" s="29" t="s">
        <v>871</v>
      </c>
      <c r="G328" s="84" t="b">
        <v>1</v>
      </c>
      <c r="H328" s="84" t="b">
        <v>1</v>
      </c>
      <c r="I328" s="84" t="b">
        <v>0</v>
      </c>
    </row>
    <row r="329" spans="1:9" x14ac:dyDescent="0.25">
      <c r="A329" s="29" t="s">
        <v>943</v>
      </c>
      <c r="B329" s="29" t="s">
        <v>943</v>
      </c>
      <c r="D329" s="29" t="s">
        <v>943</v>
      </c>
      <c r="F329" s="29" t="s">
        <v>871</v>
      </c>
      <c r="G329" s="84" t="b">
        <v>1</v>
      </c>
      <c r="H329" s="84" t="b">
        <v>1</v>
      </c>
      <c r="I329" s="84" t="b">
        <v>0</v>
      </c>
    </row>
    <row r="330" spans="1:9" x14ac:dyDescent="0.25">
      <c r="A330" s="29" t="s">
        <v>944</v>
      </c>
      <c r="B330" s="29" t="s">
        <v>944</v>
      </c>
      <c r="D330" s="29" t="s">
        <v>944</v>
      </c>
      <c r="F330" s="29" t="s">
        <v>871</v>
      </c>
      <c r="G330" s="84" t="b">
        <v>1</v>
      </c>
      <c r="H330" s="84" t="b">
        <v>1</v>
      </c>
      <c r="I330" s="84" t="b">
        <v>0</v>
      </c>
    </row>
    <row r="331" spans="1:9" x14ac:dyDescent="0.25">
      <c r="A331" s="29" t="s">
        <v>945</v>
      </c>
      <c r="B331" s="29" t="s">
        <v>945</v>
      </c>
      <c r="D331" s="29" t="s">
        <v>945</v>
      </c>
      <c r="F331" s="29" t="s">
        <v>871</v>
      </c>
      <c r="G331" s="84" t="b">
        <v>1</v>
      </c>
      <c r="H331" s="84" t="b">
        <v>1</v>
      </c>
      <c r="I331" s="84" t="b">
        <v>0</v>
      </c>
    </row>
    <row r="332" spans="1:9" x14ac:dyDescent="0.25">
      <c r="A332" s="29" t="s">
        <v>946</v>
      </c>
      <c r="B332" s="29" t="s">
        <v>946</v>
      </c>
      <c r="D332" s="29" t="s">
        <v>946</v>
      </c>
      <c r="F332" s="29" t="s">
        <v>871</v>
      </c>
      <c r="G332" s="84" t="b">
        <v>1</v>
      </c>
      <c r="H332" s="84" t="b">
        <v>1</v>
      </c>
      <c r="I332" s="84" t="b">
        <v>0</v>
      </c>
    </row>
    <row r="333" spans="1:9" x14ac:dyDescent="0.25">
      <c r="A333" s="29" t="s">
        <v>947</v>
      </c>
      <c r="B333" s="29" t="s">
        <v>947</v>
      </c>
      <c r="D333" s="29" t="s">
        <v>947</v>
      </c>
      <c r="F333" s="29" t="s">
        <v>871</v>
      </c>
      <c r="G333" s="84" t="b">
        <v>1</v>
      </c>
      <c r="H333" s="84" t="b">
        <v>1</v>
      </c>
      <c r="I333" s="84" t="b">
        <v>0</v>
      </c>
    </row>
    <row r="334" spans="1:9" x14ac:dyDescent="0.25">
      <c r="A334" s="29" t="s">
        <v>948</v>
      </c>
      <c r="B334" s="29" t="s">
        <v>948</v>
      </c>
      <c r="D334" s="29" t="s">
        <v>948</v>
      </c>
      <c r="F334" s="29" t="s">
        <v>866</v>
      </c>
      <c r="G334" s="84" t="b">
        <v>1</v>
      </c>
      <c r="H334" s="84" t="b">
        <v>1</v>
      </c>
      <c r="I334" s="84" t="b">
        <v>0</v>
      </c>
    </row>
    <row r="335" spans="1:9" x14ac:dyDescent="0.25">
      <c r="A335" s="29" t="s">
        <v>949</v>
      </c>
      <c r="B335" s="29" t="s">
        <v>949</v>
      </c>
      <c r="D335" s="29" t="s">
        <v>949</v>
      </c>
      <c r="F335" s="29" t="s">
        <v>866</v>
      </c>
      <c r="G335" s="84" t="b">
        <v>1</v>
      </c>
      <c r="H335" s="84" t="b">
        <v>1</v>
      </c>
      <c r="I335" s="84" t="b">
        <v>0</v>
      </c>
    </row>
    <row r="336" spans="1:9" x14ac:dyDescent="0.25">
      <c r="A336" s="29" t="s">
        <v>950</v>
      </c>
      <c r="B336" s="29" t="s">
        <v>950</v>
      </c>
      <c r="D336" s="29" t="s">
        <v>950</v>
      </c>
      <c r="F336" s="29" t="s">
        <v>860</v>
      </c>
      <c r="G336" s="84" t="b">
        <v>1</v>
      </c>
      <c r="H336" s="84" t="b">
        <v>1</v>
      </c>
      <c r="I336" s="84" t="b">
        <v>0</v>
      </c>
    </row>
    <row r="337" spans="1:9" x14ac:dyDescent="0.25">
      <c r="A337" s="29" t="s">
        <v>951</v>
      </c>
      <c r="B337" s="29" t="s">
        <v>951</v>
      </c>
      <c r="D337" s="29" t="s">
        <v>951</v>
      </c>
      <c r="F337" s="29" t="s">
        <v>534</v>
      </c>
      <c r="G337" s="84" t="b">
        <v>1</v>
      </c>
      <c r="H337" s="84" t="b">
        <v>1</v>
      </c>
      <c r="I337" s="84" t="b">
        <v>0</v>
      </c>
    </row>
    <row r="338" spans="1:9" x14ac:dyDescent="0.25">
      <c r="A338" s="29" t="s">
        <v>952</v>
      </c>
      <c r="B338" s="29" t="s">
        <v>952</v>
      </c>
      <c r="D338" s="29" t="s">
        <v>952</v>
      </c>
      <c r="F338" s="29" t="s">
        <v>871</v>
      </c>
      <c r="G338" s="84" t="b">
        <v>1</v>
      </c>
      <c r="H338" s="84" t="b">
        <v>1</v>
      </c>
      <c r="I338" s="84" t="b">
        <v>0</v>
      </c>
    </row>
    <row r="339" spans="1:9" x14ac:dyDescent="0.25">
      <c r="A339" s="29" t="s">
        <v>953</v>
      </c>
      <c r="B339" s="29" t="s">
        <v>953</v>
      </c>
      <c r="D339" s="29" t="s">
        <v>953</v>
      </c>
      <c r="F339" s="29" t="s">
        <v>872</v>
      </c>
      <c r="G339" s="84" t="b">
        <v>1</v>
      </c>
      <c r="H339" s="84" t="b">
        <v>1</v>
      </c>
      <c r="I339" s="84" t="b">
        <v>0</v>
      </c>
    </row>
    <row r="340" spans="1:9" x14ac:dyDescent="0.25">
      <c r="A340" s="29" t="s">
        <v>954</v>
      </c>
      <c r="B340" s="29" t="s">
        <v>954</v>
      </c>
      <c r="D340" s="29" t="s">
        <v>954</v>
      </c>
      <c r="F340" s="29" t="s">
        <v>867</v>
      </c>
      <c r="G340" s="84" t="b">
        <v>1</v>
      </c>
      <c r="H340" s="84" t="b">
        <v>1</v>
      </c>
      <c r="I340" s="84" t="b">
        <v>0</v>
      </c>
    </row>
    <row r="341" spans="1:9" x14ac:dyDescent="0.25">
      <c r="A341" s="29" t="s">
        <v>955</v>
      </c>
      <c r="B341" s="29" t="s">
        <v>955</v>
      </c>
      <c r="D341" s="29" t="s">
        <v>955</v>
      </c>
      <c r="F341" s="29" t="s">
        <v>867</v>
      </c>
      <c r="G341" s="84" t="b">
        <v>1</v>
      </c>
      <c r="H341" s="84" t="b">
        <v>1</v>
      </c>
      <c r="I341" s="8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53</v>
      </c>
      <c r="B1" t="s">
        <v>50</v>
      </c>
      <c r="C1" t="s">
        <v>51</v>
      </c>
    </row>
    <row r="2" spans="1:21" s="28" customFormat="1" x14ac:dyDescent="0.25">
      <c r="A2" s="28" t="s">
        <v>138</v>
      </c>
      <c r="B2" s="28" t="s">
        <v>57</v>
      </c>
      <c r="C2" s="28" t="s">
        <v>139</v>
      </c>
      <c r="D2" s="28" t="s">
        <v>140</v>
      </c>
    </row>
    <row r="3" spans="1:21" s="28" customFormat="1" x14ac:dyDescent="0.25">
      <c r="A3" s="28" t="s">
        <v>141</v>
      </c>
      <c r="B3" s="28" t="s">
        <v>58</v>
      </c>
      <c r="C3" s="28" t="s">
        <v>142</v>
      </c>
      <c r="D3" s="28" t="s">
        <v>140</v>
      </c>
    </row>
    <row r="4" spans="1:21" s="28" customFormat="1" x14ac:dyDescent="0.25">
      <c r="A4" s="28" t="s">
        <v>143</v>
      </c>
      <c r="B4" s="28" t="s">
        <v>59</v>
      </c>
      <c r="C4" s="28" t="s">
        <v>144</v>
      </c>
      <c r="D4" s="28" t="s">
        <v>140</v>
      </c>
    </row>
    <row r="5" spans="1:21" s="28" customFormat="1" x14ac:dyDescent="0.25">
      <c r="A5" s="28" t="s">
        <v>145</v>
      </c>
      <c r="B5" s="28" t="s">
        <v>57</v>
      </c>
      <c r="C5" s="28" t="s">
        <v>146</v>
      </c>
      <c r="D5" s="28" t="s">
        <v>163</v>
      </c>
    </row>
    <row r="6" spans="1:21" s="28" customFormat="1" ht="14.45" x14ac:dyDescent="0.3">
      <c r="A6" s="28" t="s">
        <v>147</v>
      </c>
      <c r="B6" s="28" t="s">
        <v>58</v>
      </c>
      <c r="C6" s="28" t="s">
        <v>148</v>
      </c>
      <c r="D6" s="28" t="s">
        <v>163</v>
      </c>
    </row>
    <row r="7" spans="1:21" s="28" customFormat="1" ht="14.45" x14ac:dyDescent="0.3">
      <c r="A7" s="28" t="s">
        <v>52</v>
      </c>
      <c r="B7" s="28" t="s">
        <v>59</v>
      </c>
      <c r="C7" s="28" t="s">
        <v>149</v>
      </c>
      <c r="D7" s="28" t="s">
        <v>154</v>
      </c>
    </row>
    <row r="8" spans="1:21" s="28" customFormat="1" ht="14.45" x14ac:dyDescent="0.3">
      <c r="A8" s="28" t="s">
        <v>150</v>
      </c>
      <c r="B8" s="28" t="s">
        <v>59</v>
      </c>
      <c r="C8" s="28" t="s">
        <v>151</v>
      </c>
      <c r="D8" s="28" t="s">
        <v>154</v>
      </c>
    </row>
    <row r="9" spans="1:21" s="28" customFormat="1" ht="14.45" x14ac:dyDescent="0.3">
      <c r="A9" s="28" t="s">
        <v>152</v>
      </c>
      <c r="B9" s="28" t="s">
        <v>60</v>
      </c>
      <c r="C9" s="28" t="s">
        <v>153</v>
      </c>
      <c r="D9" s="28" t="s">
        <v>154</v>
      </c>
    </row>
    <row r="11" spans="1:21" ht="14.45" x14ac:dyDescent="0.3">
      <c r="A11" t="s">
        <v>118</v>
      </c>
      <c r="C11" s="17" t="s">
        <v>102</v>
      </c>
      <c r="E11" t="s">
        <v>103</v>
      </c>
      <c r="G11" t="s">
        <v>120</v>
      </c>
    </row>
    <row r="12" spans="1:21" ht="14.45" x14ac:dyDescent="0.3">
      <c r="A12" t="s">
        <v>66</v>
      </c>
      <c r="C12" t="b">
        <v>1</v>
      </c>
      <c r="E12" t="s">
        <v>104</v>
      </c>
      <c r="G12" t="s">
        <v>75</v>
      </c>
    </row>
    <row r="13" spans="1:21" ht="14.45" x14ac:dyDescent="0.3">
      <c r="A13" t="s">
        <v>64</v>
      </c>
      <c r="C13" t="b">
        <v>0</v>
      </c>
      <c r="E13" t="s">
        <v>93</v>
      </c>
    </row>
    <row r="14" spans="1:21" s="28" customFormat="1" ht="14.45" x14ac:dyDescent="0.3"/>
    <row r="16" spans="1:21" x14ac:dyDescent="0.25">
      <c r="A16" t="s">
        <v>96</v>
      </c>
      <c r="C16" t="s">
        <v>97</v>
      </c>
      <c r="F16" t="s">
        <v>14</v>
      </c>
      <c r="I16" t="s">
        <v>105</v>
      </c>
      <c r="L16" t="s">
        <v>108</v>
      </c>
      <c r="O16" t="s">
        <v>112</v>
      </c>
      <c r="R16" s="28" t="s">
        <v>100</v>
      </c>
      <c r="U16" s="28" t="s">
        <v>101</v>
      </c>
    </row>
    <row r="17" spans="1:17" x14ac:dyDescent="0.25">
      <c r="A17" t="s">
        <v>97</v>
      </c>
      <c r="F17" t="s">
        <v>119</v>
      </c>
      <c r="G17" t="s">
        <v>66</v>
      </c>
      <c r="H17" t="s">
        <v>121</v>
      </c>
      <c r="I17" s="1" t="s">
        <v>87</v>
      </c>
      <c r="J17" s="27">
        <v>0.01</v>
      </c>
      <c r="K17" s="29" t="s">
        <v>126</v>
      </c>
      <c r="L17" s="1" t="s">
        <v>110</v>
      </c>
      <c r="M17">
        <v>30</v>
      </c>
      <c r="N17" t="s">
        <v>128</v>
      </c>
      <c r="O17" t="s">
        <v>3</v>
      </c>
      <c r="P17">
        <v>30</v>
      </c>
      <c r="Q17" s="28" t="s">
        <v>128</v>
      </c>
    </row>
    <row r="18" spans="1:17" x14ac:dyDescent="0.25">
      <c r="A18" t="s">
        <v>14</v>
      </c>
      <c r="F18" t="s">
        <v>3</v>
      </c>
      <c r="G18">
        <v>30</v>
      </c>
      <c r="H18" t="s">
        <v>137</v>
      </c>
      <c r="I18" s="1" t="s">
        <v>92</v>
      </c>
      <c r="J18" s="27">
        <v>0.01</v>
      </c>
      <c r="K18" t="s">
        <v>125</v>
      </c>
      <c r="L18" s="29" t="s">
        <v>113</v>
      </c>
      <c r="M18">
        <v>5</v>
      </c>
      <c r="N18" s="28" t="s">
        <v>127</v>
      </c>
      <c r="O18" s="29" t="s">
        <v>113</v>
      </c>
      <c r="P18">
        <v>3</v>
      </c>
      <c r="Q18" t="s">
        <v>127</v>
      </c>
    </row>
    <row r="19" spans="1:17" x14ac:dyDescent="0.25">
      <c r="A19" t="s">
        <v>91</v>
      </c>
      <c r="I19" s="1" t="s">
        <v>106</v>
      </c>
      <c r="J19" s="27">
        <v>45036000000000</v>
      </c>
      <c r="K19" t="s">
        <v>124</v>
      </c>
      <c r="L19" s="1" t="s">
        <v>109</v>
      </c>
      <c r="M19">
        <v>2</v>
      </c>
      <c r="N19" t="s">
        <v>132</v>
      </c>
      <c r="O19" s="29" t="s">
        <v>114</v>
      </c>
      <c r="P19">
        <v>0.85</v>
      </c>
      <c r="Q19" t="s">
        <v>133</v>
      </c>
    </row>
    <row r="20" spans="1:17" x14ac:dyDescent="0.25">
      <c r="A20" t="s">
        <v>99</v>
      </c>
      <c r="I20" s="1" t="s">
        <v>107</v>
      </c>
      <c r="J20">
        <v>100</v>
      </c>
      <c r="K20" t="s">
        <v>123</v>
      </c>
      <c r="L20" t="s">
        <v>129</v>
      </c>
      <c r="M20">
        <v>2</v>
      </c>
      <c r="N20" t="s">
        <v>130</v>
      </c>
      <c r="O20" s="29" t="s">
        <v>115</v>
      </c>
      <c r="P20">
        <v>2</v>
      </c>
      <c r="Q20" t="s">
        <v>135</v>
      </c>
    </row>
    <row r="21" spans="1:17" x14ac:dyDescent="0.25">
      <c r="A21" t="s">
        <v>98</v>
      </c>
      <c r="I21" s="1" t="s">
        <v>88</v>
      </c>
      <c r="J21" s="29" t="s">
        <v>89</v>
      </c>
      <c r="L21" s="1" t="s">
        <v>111</v>
      </c>
      <c r="M21" s="27">
        <v>0.01</v>
      </c>
      <c r="N21" s="29" t="s">
        <v>131</v>
      </c>
      <c r="O21" s="29" t="s">
        <v>116</v>
      </c>
      <c r="P21">
        <v>2</v>
      </c>
      <c r="Q21" s="28" t="s">
        <v>136</v>
      </c>
    </row>
    <row r="22" spans="1:17" x14ac:dyDescent="0.25">
      <c r="A22" t="s">
        <v>100</v>
      </c>
      <c r="I22" s="1" t="s">
        <v>90</v>
      </c>
      <c r="J22" s="29">
        <v>2</v>
      </c>
      <c r="K22" t="s">
        <v>122</v>
      </c>
      <c r="L22" s="1" t="s">
        <v>87</v>
      </c>
      <c r="M22" s="27">
        <v>0.01</v>
      </c>
      <c r="N22" s="29" t="s">
        <v>126</v>
      </c>
      <c r="O22" s="29" t="s">
        <v>117</v>
      </c>
      <c r="P22">
        <v>0.8</v>
      </c>
      <c r="Q22" t="s">
        <v>134</v>
      </c>
    </row>
    <row r="23" spans="1:17" x14ac:dyDescent="0.25">
      <c r="A23" t="s">
        <v>101</v>
      </c>
      <c r="L23" s="1" t="s">
        <v>92</v>
      </c>
      <c r="M23" s="27">
        <v>0.01</v>
      </c>
      <c r="N23" s="28" t="s">
        <v>125</v>
      </c>
      <c r="O23" s="29" t="s">
        <v>88</v>
      </c>
      <c r="P23" s="29" t="s">
        <v>89</v>
      </c>
    </row>
    <row r="24" spans="1:17" x14ac:dyDescent="0.25">
      <c r="A24" t="s">
        <v>181</v>
      </c>
      <c r="L24" s="1" t="s">
        <v>106</v>
      </c>
      <c r="M24" s="27">
        <v>45036000000000</v>
      </c>
      <c r="N24" s="28" t="s">
        <v>124</v>
      </c>
      <c r="O24" s="29" t="s">
        <v>90</v>
      </c>
      <c r="P24" s="29">
        <v>2</v>
      </c>
      <c r="Q24" s="28" t="s">
        <v>122</v>
      </c>
    </row>
    <row r="25" spans="1:17" x14ac:dyDescent="0.25">
      <c r="L25" s="1" t="s">
        <v>107</v>
      </c>
      <c r="M25" s="28">
        <v>100</v>
      </c>
      <c r="N25" s="28" t="s">
        <v>123</v>
      </c>
    </row>
    <row r="26" spans="1:17" x14ac:dyDescent="0.25">
      <c r="L26" s="1" t="s">
        <v>88</v>
      </c>
      <c r="M26" s="29" t="s">
        <v>89</v>
      </c>
    </row>
    <row r="27" spans="1:17" x14ac:dyDescent="0.25">
      <c r="L27" s="1" t="s">
        <v>90</v>
      </c>
      <c r="M27" s="29">
        <v>2</v>
      </c>
      <c r="N27" s="28" t="s">
        <v>122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29"/>
  <sheetViews>
    <sheetView topLeftCell="O1" workbookViewId="0">
      <selection activeCell="P5" sqref="P5"/>
    </sheetView>
  </sheetViews>
  <sheetFormatPr defaultRowHeight="15" outlineLevelRow="1" x14ac:dyDescent="0.25"/>
  <cols>
    <col min="1" max="1" width="10.5703125" customWidth="1"/>
    <col min="2" max="2" width="60.140625" customWidth="1"/>
    <col min="3" max="3" width="55.85546875" customWidth="1"/>
    <col min="4" max="4" width="27.28515625" bestFit="1" customWidth="1"/>
    <col min="5" max="5" width="13.42578125" bestFit="1" customWidth="1"/>
    <col min="7" max="7" width="6.7109375" bestFit="1" customWidth="1"/>
    <col min="9" max="9" width="34.7109375" bestFit="1" customWidth="1"/>
    <col min="10" max="10" width="220" bestFit="1" customWidth="1"/>
    <col min="11" max="14" width="34.7109375" bestFit="1" customWidth="1"/>
    <col min="16" max="16" width="246.140625" bestFit="1" customWidth="1"/>
    <col min="18" max="18" width="8.140625" bestFit="1" customWidth="1"/>
  </cols>
  <sheetData>
    <row r="1" spans="1:18" s="44" customFormat="1" ht="14.45" x14ac:dyDescent="0.3">
      <c r="A1" s="44" t="b">
        <v>1</v>
      </c>
      <c r="B1" s="44" t="s">
        <v>207</v>
      </c>
      <c r="C1" s="44" t="s">
        <v>205</v>
      </c>
      <c r="D1" s="44" t="s">
        <v>206</v>
      </c>
      <c r="E1" s="44" t="s">
        <v>45</v>
      </c>
      <c r="H1" s="45"/>
      <c r="I1" s="45"/>
    </row>
    <row r="2" spans="1:18" s="29" customFormat="1" outlineLevel="1" x14ac:dyDescent="0.25">
      <c r="B2" s="46" t="s">
        <v>221</v>
      </c>
      <c r="D2" s="29" t="s">
        <v>208</v>
      </c>
      <c r="E2" s="29" t="s">
        <v>210</v>
      </c>
      <c r="G2" s="29" t="s">
        <v>209</v>
      </c>
      <c r="I2" s="29" t="s">
        <v>234</v>
      </c>
      <c r="J2" s="29" t="s">
        <v>248</v>
      </c>
      <c r="K2" s="29" t="s">
        <v>234</v>
      </c>
      <c r="L2" s="29" t="s">
        <v>234</v>
      </c>
      <c r="M2" s="29" t="s">
        <v>234</v>
      </c>
      <c r="N2" s="29" t="s">
        <v>234</v>
      </c>
      <c r="P2" s="29" t="s">
        <v>249</v>
      </c>
      <c r="R2" s="29" t="s">
        <v>216</v>
      </c>
    </row>
    <row r="3" spans="1:18" s="29" customFormat="1" ht="14.45" customHeight="1" outlineLevel="1" x14ac:dyDescent="0.25">
      <c r="B3" s="46" t="s">
        <v>221</v>
      </c>
      <c r="D3" s="29" t="s">
        <v>211</v>
      </c>
      <c r="E3" s="29" t="s">
        <v>225</v>
      </c>
      <c r="G3" s="29" t="s">
        <v>209</v>
      </c>
      <c r="I3" s="29" t="s">
        <v>235</v>
      </c>
      <c r="J3" s="29" t="s">
        <v>236</v>
      </c>
      <c r="K3" s="29" t="s">
        <v>235</v>
      </c>
      <c r="L3" s="29" t="s">
        <v>235</v>
      </c>
      <c r="M3" s="29" t="s">
        <v>235</v>
      </c>
      <c r="N3" s="29" t="s">
        <v>235</v>
      </c>
      <c r="P3" s="29" t="s">
        <v>237</v>
      </c>
      <c r="R3" s="29" t="s">
        <v>216</v>
      </c>
    </row>
    <row r="4" spans="1:18" s="29" customFormat="1" outlineLevel="1" x14ac:dyDescent="0.25">
      <c r="B4" s="46" t="s">
        <v>221</v>
      </c>
      <c r="D4" s="29" t="s">
        <v>213</v>
      </c>
      <c r="E4" s="29" t="s">
        <v>212</v>
      </c>
      <c r="G4" s="29" t="s">
        <v>209</v>
      </c>
      <c r="I4" s="43" t="s">
        <v>238</v>
      </c>
      <c r="J4" s="29" t="s">
        <v>243</v>
      </c>
      <c r="K4" s="43" t="s">
        <v>238</v>
      </c>
      <c r="L4" s="43" t="s">
        <v>238</v>
      </c>
      <c r="M4" s="43" t="s">
        <v>238</v>
      </c>
      <c r="N4" s="43" t="s">
        <v>238</v>
      </c>
      <c r="P4" s="43" t="s">
        <v>239</v>
      </c>
      <c r="R4" s="29" t="s">
        <v>216</v>
      </c>
    </row>
    <row r="5" spans="1:18" s="29" customFormat="1" outlineLevel="1" x14ac:dyDescent="0.25">
      <c r="B5" s="46" t="s">
        <v>221</v>
      </c>
      <c r="D5" s="29" t="s">
        <v>240</v>
      </c>
      <c r="E5" s="29" t="s">
        <v>241</v>
      </c>
      <c r="G5" s="29" t="s">
        <v>209</v>
      </c>
      <c r="I5" s="43" t="s">
        <v>242</v>
      </c>
      <c r="J5" s="29" t="s">
        <v>246</v>
      </c>
      <c r="K5" s="43" t="s">
        <v>242</v>
      </c>
      <c r="L5" s="43" t="s">
        <v>242</v>
      </c>
      <c r="M5" s="43" t="s">
        <v>242</v>
      </c>
      <c r="N5" s="43" t="s">
        <v>242</v>
      </c>
      <c r="P5" s="43" t="s">
        <v>247</v>
      </c>
      <c r="R5" s="29" t="s">
        <v>216</v>
      </c>
    </row>
    <row r="9" spans="1:18" s="47" customFormat="1" ht="15.75" x14ac:dyDescent="0.25">
      <c r="A9" s="49" t="b">
        <v>0</v>
      </c>
      <c r="B9" s="49" t="s">
        <v>265</v>
      </c>
      <c r="C9" s="49" t="s">
        <v>266</v>
      </c>
      <c r="D9" s="49" t="s">
        <v>45</v>
      </c>
      <c r="E9" s="49"/>
      <c r="F9" s="49"/>
      <c r="G9" s="49"/>
      <c r="H9" s="49"/>
      <c r="I9" s="49"/>
    </row>
    <row r="10" spans="1:18" s="47" customFormat="1" ht="15.75" outlineLevel="1" x14ac:dyDescent="0.25">
      <c r="A10" s="49"/>
      <c r="B10" s="49" t="s">
        <v>20</v>
      </c>
      <c r="C10" s="49" t="s">
        <v>267</v>
      </c>
      <c r="D10" s="49" t="s">
        <v>230</v>
      </c>
      <c r="E10" s="49" t="s">
        <v>255</v>
      </c>
      <c r="F10" s="49" t="s">
        <v>43</v>
      </c>
      <c r="G10" s="49"/>
      <c r="H10" s="49">
        <v>13</v>
      </c>
      <c r="I10" s="49"/>
    </row>
    <row r="11" spans="1:18" s="47" customFormat="1" ht="15.75" outlineLevel="1" x14ac:dyDescent="0.25">
      <c r="A11" s="49"/>
      <c r="B11" s="49" t="s">
        <v>20</v>
      </c>
      <c r="C11" s="49" t="s">
        <v>268</v>
      </c>
      <c r="D11" s="49" t="s">
        <v>269</v>
      </c>
      <c r="E11" s="49" t="s">
        <v>255</v>
      </c>
      <c r="F11" s="49" t="s">
        <v>43</v>
      </c>
      <c r="G11" s="49"/>
      <c r="H11" s="49">
        <v>0</v>
      </c>
      <c r="I11" s="49"/>
    </row>
    <row r="12" spans="1:18" s="47" customFormat="1" ht="15.75" outlineLevel="1" x14ac:dyDescent="0.25">
      <c r="A12" s="49"/>
      <c r="B12" s="49" t="s">
        <v>20</v>
      </c>
      <c r="C12" s="49" t="s">
        <v>270</v>
      </c>
      <c r="D12" s="49" t="s">
        <v>271</v>
      </c>
      <c r="E12" s="49" t="s">
        <v>255</v>
      </c>
      <c r="F12" s="49" t="s">
        <v>43</v>
      </c>
      <c r="G12" s="49"/>
      <c r="H12" s="49">
        <v>0</v>
      </c>
      <c r="I12" s="49"/>
    </row>
    <row r="13" spans="1:18" s="47" customFormat="1" ht="15.75" outlineLevel="1" x14ac:dyDescent="0.25">
      <c r="A13" s="49"/>
      <c r="B13" s="49" t="s">
        <v>20</v>
      </c>
      <c r="C13" s="49" t="s">
        <v>272</v>
      </c>
      <c r="D13" s="49" t="s">
        <v>273</v>
      </c>
      <c r="E13" s="49" t="s">
        <v>255</v>
      </c>
      <c r="F13" s="49" t="s">
        <v>44</v>
      </c>
      <c r="G13" s="49"/>
      <c r="H13" s="49">
        <v>0</v>
      </c>
      <c r="I13" s="49"/>
    </row>
    <row r="14" spans="1:18" s="47" customFormat="1" ht="15.75" x14ac:dyDescent="0.25">
      <c r="A14" s="49" t="b">
        <v>0</v>
      </c>
      <c r="B14" s="49" t="s">
        <v>274</v>
      </c>
      <c r="C14" s="49" t="s">
        <v>275</v>
      </c>
      <c r="D14" s="49" t="s">
        <v>45</v>
      </c>
      <c r="E14" s="49"/>
      <c r="F14" s="49"/>
      <c r="G14" s="49"/>
      <c r="H14" s="49"/>
      <c r="I14" s="49"/>
    </row>
    <row r="15" spans="1:18" s="47" customFormat="1" ht="15.75" outlineLevel="1" x14ac:dyDescent="0.25">
      <c r="A15" s="49"/>
      <c r="B15" s="49" t="s">
        <v>20</v>
      </c>
      <c r="C15" s="49" t="s">
        <v>267</v>
      </c>
      <c r="D15" s="49" t="s">
        <v>230</v>
      </c>
      <c r="E15" s="49" t="s">
        <v>255</v>
      </c>
      <c r="F15" s="49" t="s">
        <v>43</v>
      </c>
      <c r="G15" s="49"/>
      <c r="H15" s="49">
        <v>30</v>
      </c>
      <c r="I15" s="49"/>
    </row>
    <row r="16" spans="1:18" s="47" customFormat="1" ht="15.75" outlineLevel="1" x14ac:dyDescent="0.25">
      <c r="A16" s="49"/>
      <c r="B16" s="49" t="s">
        <v>20</v>
      </c>
      <c r="C16" s="49" t="s">
        <v>268</v>
      </c>
      <c r="D16" s="49" t="s">
        <v>269</v>
      </c>
      <c r="E16" s="49" t="s">
        <v>255</v>
      </c>
      <c r="F16" s="49" t="s">
        <v>43</v>
      </c>
      <c r="G16" s="49"/>
      <c r="H16" s="49">
        <v>0</v>
      </c>
      <c r="I16" s="49"/>
    </row>
    <row r="17" spans="1:9" s="47" customFormat="1" ht="15.75" outlineLevel="1" x14ac:dyDescent="0.25">
      <c r="A17" s="49"/>
      <c r="B17" s="49" t="s">
        <v>20</v>
      </c>
      <c r="C17" s="49" t="s">
        <v>270</v>
      </c>
      <c r="D17" s="49" t="s">
        <v>271</v>
      </c>
      <c r="E17" s="49" t="s">
        <v>255</v>
      </c>
      <c r="F17" s="49" t="s">
        <v>43</v>
      </c>
      <c r="G17" s="49"/>
      <c r="H17" s="49">
        <v>0</v>
      </c>
      <c r="I17" s="49"/>
    </row>
    <row r="18" spans="1:9" s="47" customFormat="1" ht="15.75" outlineLevel="1" x14ac:dyDescent="0.25">
      <c r="A18" s="49"/>
      <c r="B18" s="49" t="s">
        <v>20</v>
      </c>
      <c r="C18" s="49" t="s">
        <v>272</v>
      </c>
      <c r="D18" s="49" t="s">
        <v>273</v>
      </c>
      <c r="E18" s="49" t="s">
        <v>255</v>
      </c>
      <c r="F18" s="49" t="s">
        <v>44</v>
      </c>
      <c r="G18" s="49"/>
      <c r="H18" s="49">
        <v>0</v>
      </c>
      <c r="I18" s="49"/>
    </row>
    <row r="19" spans="1:9" s="47" customFormat="1" ht="15.75" x14ac:dyDescent="0.25">
      <c r="A19" s="49" t="b">
        <v>0</v>
      </c>
      <c r="B19" s="49" t="s">
        <v>276</v>
      </c>
      <c r="C19" s="49" t="s">
        <v>277</v>
      </c>
      <c r="D19" s="49" t="s">
        <v>45</v>
      </c>
      <c r="E19" s="49"/>
      <c r="F19" s="49"/>
      <c r="G19" s="49"/>
      <c r="H19" s="49"/>
      <c r="I19" s="49"/>
    </row>
    <row r="20" spans="1:9" s="47" customFormat="1" ht="15.75" outlineLevel="1" x14ac:dyDescent="0.25">
      <c r="A20" s="49"/>
      <c r="B20" s="49" t="s">
        <v>20</v>
      </c>
      <c r="C20" s="49" t="s">
        <v>278</v>
      </c>
      <c r="D20" s="49" t="s">
        <v>279</v>
      </c>
      <c r="E20" s="49" t="s">
        <v>255</v>
      </c>
      <c r="F20" s="49" t="s">
        <v>256</v>
      </c>
      <c r="G20" s="49"/>
      <c r="H20" s="49" t="s">
        <v>280</v>
      </c>
      <c r="I20" s="49" t="s">
        <v>281</v>
      </c>
    </row>
    <row r="21" spans="1:9" s="47" customFormat="1" ht="15.75" outlineLevel="1" x14ac:dyDescent="0.25">
      <c r="A21" s="49"/>
      <c r="B21" s="49" t="s">
        <v>20</v>
      </c>
      <c r="C21" s="49" t="s">
        <v>282</v>
      </c>
      <c r="D21" s="49" t="s">
        <v>283</v>
      </c>
      <c r="E21" s="49" t="s">
        <v>255</v>
      </c>
      <c r="F21" s="49" t="s">
        <v>43</v>
      </c>
      <c r="G21" s="49"/>
      <c r="H21" s="49">
        <v>30</v>
      </c>
      <c r="I21" s="49"/>
    </row>
    <row r="22" spans="1:9" s="47" customFormat="1" ht="15.75" outlineLevel="1" x14ac:dyDescent="0.25">
      <c r="A22" s="49"/>
      <c r="B22" s="49" t="s">
        <v>20</v>
      </c>
      <c r="C22" s="49" t="s">
        <v>284</v>
      </c>
      <c r="D22" s="49" t="s">
        <v>285</v>
      </c>
      <c r="E22" s="49" t="s">
        <v>255</v>
      </c>
      <c r="F22" s="49" t="s">
        <v>43</v>
      </c>
      <c r="G22" s="49"/>
      <c r="H22" s="49">
        <v>0</v>
      </c>
      <c r="I22" s="49"/>
    </row>
    <row r="23" spans="1:9" s="47" customFormat="1" ht="15.75" outlineLevel="1" x14ac:dyDescent="0.25">
      <c r="A23" s="49"/>
      <c r="B23" s="49" t="s">
        <v>20</v>
      </c>
      <c r="C23" s="49" t="s">
        <v>286</v>
      </c>
      <c r="D23" s="49" t="s">
        <v>287</v>
      </c>
      <c r="E23" s="49" t="s">
        <v>255</v>
      </c>
      <c r="F23" s="49" t="s">
        <v>43</v>
      </c>
      <c r="G23" s="49"/>
      <c r="H23" s="49">
        <v>0</v>
      </c>
      <c r="I23" s="49"/>
    </row>
    <row r="24" spans="1:9" s="47" customFormat="1" ht="15.75" outlineLevel="1" x14ac:dyDescent="0.25">
      <c r="A24" s="49"/>
      <c r="B24" s="49" t="s">
        <v>20</v>
      </c>
      <c r="C24" s="49" t="s">
        <v>288</v>
      </c>
      <c r="D24" s="49" t="s">
        <v>289</v>
      </c>
      <c r="E24" s="49" t="s">
        <v>255</v>
      </c>
      <c r="F24" s="49" t="s">
        <v>44</v>
      </c>
      <c r="G24" s="49"/>
      <c r="H24" s="49">
        <v>0</v>
      </c>
      <c r="I24" s="49"/>
    </row>
    <row r="25" spans="1:9" s="47" customFormat="1" ht="15.75" outlineLevel="1" x14ac:dyDescent="0.25">
      <c r="A25" s="49"/>
      <c r="B25" s="49" t="s">
        <v>20</v>
      </c>
      <c r="C25" s="49" t="s">
        <v>290</v>
      </c>
      <c r="D25" s="49" t="s">
        <v>291</v>
      </c>
      <c r="E25" s="49" t="s">
        <v>255</v>
      </c>
      <c r="F25" s="49" t="s">
        <v>42</v>
      </c>
      <c r="G25" s="49"/>
      <c r="H25" s="49" t="b">
        <v>0</v>
      </c>
      <c r="I25" s="49"/>
    </row>
    <row r="26" spans="1:9" s="47" customFormat="1" ht="15.75" outlineLevel="1" x14ac:dyDescent="0.25">
      <c r="A26" s="49"/>
      <c r="B26" s="49" t="s">
        <v>20</v>
      </c>
      <c r="C26" s="49" t="s">
        <v>292</v>
      </c>
      <c r="D26" s="49" t="s">
        <v>293</v>
      </c>
      <c r="E26" s="49" t="s">
        <v>255</v>
      </c>
      <c r="F26" s="49" t="s">
        <v>44</v>
      </c>
      <c r="G26" s="49"/>
      <c r="H26" s="49">
        <v>15</v>
      </c>
      <c r="I26" s="49"/>
    </row>
    <row r="27" spans="1:9" s="47" customFormat="1" ht="15.75" outlineLevel="1" x14ac:dyDescent="0.25">
      <c r="A27" s="49"/>
      <c r="B27" s="49" t="s">
        <v>20</v>
      </c>
      <c r="C27" s="49" t="s">
        <v>294</v>
      </c>
      <c r="D27" s="49" t="s">
        <v>295</v>
      </c>
      <c r="E27" s="49" t="s">
        <v>255</v>
      </c>
      <c r="F27" s="49" t="s">
        <v>43</v>
      </c>
      <c r="G27" s="49"/>
      <c r="H27" s="49">
        <v>0</v>
      </c>
      <c r="I27" s="49"/>
    </row>
    <row r="28" spans="1:9" s="47" customFormat="1" ht="15.75" outlineLevel="1" x14ac:dyDescent="0.25">
      <c r="A28" s="49"/>
      <c r="B28" s="49" t="s">
        <v>20</v>
      </c>
      <c r="C28" s="49" t="s">
        <v>296</v>
      </c>
      <c r="D28" s="49" t="s">
        <v>297</v>
      </c>
      <c r="E28" s="49" t="s">
        <v>255</v>
      </c>
      <c r="F28" s="49" t="s">
        <v>44</v>
      </c>
      <c r="G28" s="49"/>
      <c r="H28" s="49">
        <v>1</v>
      </c>
      <c r="I28" s="49"/>
    </row>
    <row r="29" spans="1:9" s="47" customFormat="1" ht="15.75" collapsed="1" x14ac:dyDescent="0.25">
      <c r="A29" s="49" t="b">
        <v>0</v>
      </c>
      <c r="B29" s="49" t="s">
        <v>298</v>
      </c>
      <c r="C29" s="49" t="s">
        <v>299</v>
      </c>
      <c r="D29" s="49" t="s">
        <v>45</v>
      </c>
      <c r="E29" s="49"/>
      <c r="F29" s="49"/>
      <c r="G29" s="49"/>
      <c r="H29" s="49"/>
      <c r="I29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Lookups</vt:lpstr>
      <vt:lpstr>Sheet1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2016-10-12T21:55:09Z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