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ferral Page" sheetId="1" r:id="rId4"/>
    <sheet state="visible" name="Options" sheetId="2" r:id="rId5"/>
    <sheet state="visible" name="Help" sheetId="3" r:id="rId6"/>
    <sheet state="visible" name="Categories" sheetId="4" r:id="rId7"/>
    <sheet state="visible" name="Sub-Categories" sheetId="5" r:id="rId8"/>
    <sheet state="visible" name="Offers" sheetId="6" r:id="rId9"/>
    <sheet state="visible" name="Q&amp;As" sheetId="7" r:id="rId10"/>
  </sheets>
  <definedNames>
    <definedName name="SubCategory_IDs">'Sub-Categories'!$C$2:$C$50</definedName>
    <definedName name="SubCategory_Slugs">'Sub-Categories'!$E$2:$E$50</definedName>
    <definedName name="SubCategory_Names">'Sub-Categories'!$F$2:$F$50</definedName>
    <definedName name="SubCategory_parentIDs">'Sub-Categories'!$B$2:$B$50</definedName>
    <definedName name="Category_Slugs">Categories!$C$2:$C$31</definedName>
    <definedName name="Category_Names">Categories!$D$2:$D$31</definedName>
    <definedName name="Category_IDs">Categories!$A$2:$A$31</definedName>
  </definedNames>
  <calcPr/>
</workbook>
</file>

<file path=xl/sharedStrings.xml><?xml version="1.0" encoding="utf-8"?>
<sst xmlns="http://schemas.openxmlformats.org/spreadsheetml/2006/main" count="1549" uniqueCount="909">
  <si>
    <t>#KEY</t>
  </si>
  <si>
    <t>#VALUE</t>
  </si>
  <si>
    <t>#EXAMPLE value</t>
  </si>
  <si>
    <t>Last Updated Time
#timestamp.last-updated</t>
  </si>
  <si>
    <t>2025-01-29T09:57:12.528Z</t>
  </si>
  <si>
    <t>Text direction (Left-to-Right or Right-to-Left)
#locale.dir</t>
  </si>
  <si>
    <t>"ltr" or "rtl" or "auto"</t>
  </si>
  <si>
    <t>Default language
#locale.language</t>
  </si>
  <si>
    <t>en</t>
  </si>
  <si>
    <t>One of "nl", "en", "pt-BR"
See for options: https://en.wikipedia.org/wiki/List_of_ISO_639-1_codes</t>
  </si>
  <si>
    <t>Alternative languages (for auto-translation)
#locale.alternatives</t>
  </si>
  <si>
    <t>en:English, nl:Nederlands, fr:Français, ar:العربية, pt:Português,  *:Other...</t>
  </si>
  <si>
    <t>List: "nl:Nederlands, en:English, ar:العربية", MUST include default-language!
In the format: "&lt;language-code&gt;:&lt;language-native-name&gt;" separated by comma's (",")</t>
  </si>
  <si>
    <t>Label: Alternative languages explanation
#locale.alternatives.explanation</t>
  </si>
  <si>
    <t>* Translations via Google</t>
  </si>
  <si>
    <t>"Using Google Translate, also available in:", "Translate with Google Translate:" or empty when using Sheet/Region-Per-Language</t>
  </si>
  <si>
    <t>Logo URL
#logo</t>
  </si>
  <si>
    <t>App/Site Name/title
#name</t>
  </si>
  <si>
    <t>Greeting/Heading
#main.heading</t>
  </si>
  <si>
    <t>Support in The Hague</t>
  </si>
  <si>
    <t>Introduction text
#main.intro</t>
  </si>
  <si>
    <t xml:space="preserve">This site is by the Netherlands Red Cross for people who are undocumented: without legal status or BSN. We do not share your personal details. 
Find information for local services like legal support, health, and shelter.  
Questions?
Please contact our WhatsApp helpdesk: [+31 9 70 10 28 69 64](https://wa.me/3197010286964).
Opening hours: Monday - Friday: 10:00 - 18:00. Weekends/Holidays: limited capacity.
</t>
  </si>
  <si>
    <t>Label: Back Button
#nav.back</t>
  </si>
  <si>
    <t>Back</t>
  </si>
  <si>
    <t>"Back", "Previous"</t>
  </si>
  <si>
    <t>Label: Main Screen Button/Logo
#nav.main</t>
  </si>
  <si>
    <t>Main Screen</t>
  </si>
  <si>
    <t>"Main", "Home", "Start"</t>
  </si>
  <si>
    <t>Label: "Last updated"
#label.last-updated</t>
  </si>
  <si>
    <t>"Last updated:" or "Up to date since:"</t>
  </si>
  <si>
    <t>Contact: Phone-number
#contact.tel</t>
  </si>
  <si>
    <t>+31100000000</t>
  </si>
  <si>
    <t>Contact: WhatsApp URL
#contact.whatsapp</t>
  </si>
  <si>
    <t>https://wa.me/3197010286964</t>
  </si>
  <si>
    <t>https://wa.me/31600000000</t>
  </si>
  <si>
    <t>Contact: Telegram URL
#contact.telegram</t>
  </si>
  <si>
    <t>https://telegram.me/username</t>
  </si>
  <si>
    <t>Notification text
#main.notification</t>
  </si>
  <si>
    <t>"**Warning** Please [contact us](/contact)" or "HSP **closed** from `8:00`-`11:00`"</t>
  </si>
  <si>
    <t>Label: Highlights - title
#highlights.title</t>
  </si>
  <si>
    <t>"Recent changes" or "Latest updates"</t>
  </si>
  <si>
    <t>Label: Highlights - "no items"
#highlights.items.0</t>
  </si>
  <si>
    <t>"No recent changes." or "No updates."</t>
  </si>
  <si>
    <t>Label: Highlights - "items changed: N"
#highlights.items</t>
  </si>
  <si>
    <t>"Items with changes:" or "Recently changed items:" or "Updated items:"</t>
  </si>
  <si>
    <t>Label: Highlights - CTA
#highlights.cta</t>
  </si>
  <si>
    <t>"Changes", "Updates" or "New!"</t>
  </si>
  <si>
    <t>Label: Search - page title
#search.title</t>
  </si>
  <si>
    <t>"Search", "Find"</t>
  </si>
  <si>
    <t>Label: Search - button action
#search.cta</t>
  </si>
  <si>
    <t>Label: Search - items
#search.items</t>
  </si>
  <si>
    <t>"Search results:", "Found:"</t>
  </si>
  <si>
    <t>Label: Search - "no items"
#search.items.0</t>
  </si>
  <si>
    <t>"No results.", "Nothing found."</t>
  </si>
  <si>
    <t>Label: Offer - Address
#offer.address</t>
  </si>
  <si>
    <t>"Address", "Location"</t>
  </si>
  <si>
    <t>Label: Offer - Phone
#offer.phone</t>
  </si>
  <si>
    <t>"Phone", "Phone-numbers"</t>
  </si>
  <si>
    <t>Label: Offer - E-mail
#offer.email</t>
  </si>
  <si>
    <t>"E-mail"</t>
  </si>
  <si>
    <t>Label: Offer - Website
#offer.website</t>
  </si>
  <si>
    <t>"Website", "Online:</t>
  </si>
  <si>
    <t>Label: Offer - Opening Week
#offer.open.week</t>
  </si>
  <si>
    <t>"Opening Hours - Weekdays", "Open Mo-Vr", "Accessibility"</t>
  </si>
  <si>
    <t>Label: Offer - Opening Weekend
#offer.open.weekend</t>
  </si>
  <si>
    <t>"Opening Hours - Weekends", "Open Sa-Su"</t>
  </si>
  <si>
    <t>Label: Offer - Need to Know
#offer.need-to-know</t>
  </si>
  <si>
    <t>"First Things First", "What do you need to know?"</t>
  </si>
  <si>
    <t>Feedback: Question
#feedback.question</t>
  </si>
  <si>
    <t>"Was this helpful?"</t>
  </si>
  <si>
    <t>Feedback: Positive Answer
#feedback.answer.positive</t>
  </si>
  <si>
    <t>"Yes", "Like", "Ok"</t>
  </si>
  <si>
    <t>Feedback: Negative Answer
#feedback.answer.negative</t>
  </si>
  <si>
    <t>"No", "Hate", "Nope"</t>
  </si>
  <si>
    <t>Feedback: Thanks
#feedback.thanks</t>
  </si>
  <si>
    <t>"Thank you for sharing your opinion"</t>
  </si>
  <si>
    <t>Feedback: Positive response message
#feedback.result.positive</t>
  </si>
  <si>
    <t>"We are happy you found this information helpful."</t>
  </si>
  <si>
    <t>Feedback: Negative response message
#feedback.result.negative</t>
  </si>
  <si>
    <t>"We're sorry you didn't find this information helpful. Share more feedback by filling our anonymous survey."</t>
  </si>
  <si>
    <t>Feedback: Share CTA
#feedback.share-cta</t>
  </si>
  <si>
    <t>"Share feedback", "Let us know" or similar</t>
  </si>
  <si>
    <t>Feedback Share-URL
#contact.feedback-url</t>
  </si>
  <si>
    <t>https://ee.ifrc.org/x/Lr0ZptNO?d%5BDo_you_have_any_othe_improve_this_website%5D=On:%20{URL}%20%0A%0A</t>
  </si>
  <si>
    <t>The placeholder "{URL}" can be used to insert the URL of the page where the link is clicked.
For e-mail, use: "mailto:contact@example.org?subject=Feedback%20on%20URL:%20{URL}", for a web-form, use: "https://example.org/feedback-form?text=Feedback%20on%20URL:%20{URL}"</t>
  </si>
  <si>
    <t>Visible?</t>
  </si>
  <si>
    <t>Yes or No?</t>
  </si>
  <si>
    <t>Show</t>
  </si>
  <si>
    <t>Yes</t>
  </si>
  <si>
    <t>Hide</t>
  </si>
  <si>
    <t>No</t>
  </si>
  <si>
    <t>How to add icons or images?</t>
  </si>
  <si>
    <t>In some components of the Helpful Information app, there is a possibility to add icons or images. They are listed below for a quick lookup.</t>
  </si>
  <si>
    <r>
      <rPr>
        <rFont val="Arial"/>
        <color theme="1"/>
      </rPr>
      <t xml:space="preserve">In </t>
    </r>
    <r>
      <rPr>
        <rFont val="Arial"/>
        <b/>
        <color theme="1"/>
      </rPr>
      <t>Offers</t>
    </r>
    <r>
      <rPr>
        <rFont val="Arial"/>
        <color theme="1"/>
      </rPr>
      <t xml:space="preserve"> sheet, column "Icon" assigns the icons to the particular offer row.</t>
    </r>
  </si>
  <si>
    <r>
      <rPr>
        <rFont val="Arial"/>
        <color theme="1"/>
      </rPr>
      <t xml:space="preserve">In </t>
    </r>
    <r>
      <rPr>
        <rFont val="Arial"/>
        <b/>
        <color theme="1"/>
      </rPr>
      <t>Categories</t>
    </r>
    <r>
      <rPr>
        <rFont val="Arial"/>
        <color theme="1"/>
      </rPr>
      <t xml:space="preserve"> sheet, column "categoryIcon" assigns the icons to the particular category group.</t>
    </r>
  </si>
  <si>
    <r>
      <rPr>
        <rFont val="Arial"/>
        <color theme="1"/>
      </rPr>
      <t xml:space="preserve">In </t>
    </r>
    <r>
      <rPr>
        <rFont val="Arial"/>
        <b/>
        <color theme="1"/>
      </rPr>
      <t>Sub-Categories</t>
    </r>
    <r>
      <rPr>
        <rFont val="Arial"/>
        <color theme="1"/>
      </rPr>
      <t xml:space="preserve"> sheet, column "subCategoryIcon" assigns the icons to the particular sub-category group.</t>
    </r>
  </si>
  <si>
    <r>
      <rPr>
        <rFont val="Arial"/>
        <color theme="1"/>
      </rPr>
      <t xml:space="preserve">In </t>
    </r>
    <r>
      <rPr>
        <rFont val="Arial"/>
        <b/>
        <color theme="1"/>
      </rPr>
      <t>Referral Page</t>
    </r>
    <r>
      <rPr>
        <rFont val="Arial"/>
        <color theme="1"/>
      </rPr>
      <t xml:space="preserve"> sheet, the value for "Logo" assigns the logo you see on the top of the app.</t>
    </r>
  </si>
  <si>
    <t>In any of these cells, there are two types of values,</t>
  </si>
  <si>
    <t>1. Relative URLs - path to images files in the app.</t>
  </si>
  <si>
    <r>
      <rPr/>
      <t xml:space="preserve">The list of icons in the app are available here - </t>
    </r>
    <r>
      <rPr>
        <color rgb="FF1155CC"/>
        <u/>
      </rPr>
      <t>https://github.com/global-121/121-platform/tree/master/interfaces/Referral-App/src/assets/icons</t>
    </r>
  </si>
  <si>
    <r>
      <rPr/>
      <t>A value like "assets/icons/shelter.png" translates to "</t>
    </r>
    <r>
      <rPr>
        <color rgb="FF1155CC"/>
        <u/>
      </rPr>
      <t>https://helpfulinformation.redcross.nl/assets/icons/shelter.png</t>
    </r>
    <r>
      <rPr/>
      <t>" which is used to load the image.</t>
    </r>
  </si>
  <si>
    <t>To add more icons using this method you need to request the developers to add the icon to the app.</t>
  </si>
  <si>
    <t>2. Absolute URLs - path to image files on the internet.</t>
  </si>
  <si>
    <r>
      <rPr/>
      <t>When the full path is provided like "</t>
    </r>
    <r>
      <rPr>
        <color rgb="FF1155CC"/>
        <u/>
      </rPr>
      <t>https://raw.githubusercontent.com/global-121/121-platform/master/interfaces/Referral-App/src/assets/icons/shelter.png</t>
    </r>
    <r>
      <rPr/>
      <t>" then the image is loaded from the internet instead of the file on the app.</t>
    </r>
  </si>
  <si>
    <t>This can be any image from the internet from any website. We have to be careful that if the image is removed by the website, then the image will not load on our app.</t>
  </si>
  <si>
    <t>To add more icons using this method you need to find the image URL address without any change to the app.</t>
  </si>
  <si>
    <r>
      <rPr>
        <rFont val="Arial"/>
        <color rgb="FFFF0000"/>
      </rPr>
      <t>Make sure to use a URL that starts with "http</t>
    </r>
    <r>
      <rPr>
        <rFont val="Arial"/>
        <b/>
        <color rgb="FFFF0000"/>
      </rPr>
      <t>s</t>
    </r>
    <r>
      <rPr>
        <rFont val="Arial"/>
        <color rgb="FFFF0000"/>
      </rPr>
      <t>://".</t>
    </r>
  </si>
  <si>
    <t>Recommended Icon Collections</t>
  </si>
  <si>
    <t>UN OCHA Humanitarian Icons</t>
  </si>
  <si>
    <r>
      <rPr/>
      <t xml:space="preserve">1. Go to </t>
    </r>
    <r>
      <rPr>
        <color rgb="FF1155CC"/>
        <u/>
      </rPr>
      <t>https://github.com/rodekruis/OCHA-Humanitarian-Icons/tree/main/svg</t>
    </r>
  </si>
  <si>
    <r>
      <rPr/>
      <t xml:space="preserve">2. Choose an icon to use. For example, </t>
    </r>
    <r>
      <rPr>
        <color rgb="FF1155CC"/>
        <u/>
      </rPr>
      <t>https://github.com/rodekruis/OCHA-Humanitarian-Icons/blob/main/svg/Abduction-kidnapping.svg</t>
    </r>
  </si>
  <si>
    <t>3. Right click on the image and click "Copy Image Address"</t>
  </si>
  <si>
    <t>4. Paste the image address in the correct cell in this spreadsheet.</t>
  </si>
  <si>
    <t>5. Refresh the app to see if the icon is correctly updated and displayed.</t>
  </si>
  <si>
    <t>IFRC Go Logos</t>
  </si>
  <si>
    <r>
      <rPr/>
      <t xml:space="preserve">1. Go to </t>
    </r>
    <r>
      <rPr>
        <color rgb="FF1155CC"/>
        <u/>
      </rPr>
      <t>https://github.com/IFRCGo/logos</t>
    </r>
  </si>
  <si>
    <r>
      <rPr/>
      <t xml:space="preserve">2. Choose the icon to use. For example, </t>
    </r>
    <r>
      <rPr>
        <color rgb="FF1155CC"/>
        <u/>
      </rPr>
      <t>https://github.com/IFRCGo/logos/blob/master/national-societies/AFG_Afghan-Red-Crescent-Society/Afghan-Red-Crescent-Society.svg</t>
    </r>
  </si>
  <si>
    <t>Category ID
#ID</t>
  </si>
  <si>
    <t>Visible?
#VISIBLE</t>
  </si>
  <si>
    <t>Unique URL (only "a-z 0-9" or "-")
#SLUG</t>
  </si>
  <si>
    <t>Category Name
#NAME</t>
  </si>
  <si>
    <t>Category description (can be multi-line text) - optional
#DESCRIPTION</t>
  </si>
  <si>
    <t>Category Icon (URL) - optional
#ICON</t>
  </si>
  <si>
    <t>where-to-go-first</t>
  </si>
  <si>
    <t>Where to go first</t>
  </si>
  <si>
    <t>Are you new to the Netherlands, or have you recently left the asylum seeker's  centrum after your asylum rejection? These are the most important organizations for you to know.</t>
  </si>
  <si>
    <t>https://raw.githubusercontent.com/rodekruis/OCHA-Humanitarian-Icons/main/svg/Needs-assessment.svg</t>
  </si>
  <si>
    <t>shelter</t>
  </si>
  <si>
    <t>Shelter</t>
  </si>
  <si>
    <t xml:space="preserve">Find here information about temporary places to sleep at night, or spend time during the day.
The Dutch government does not provide permanent (emergency) shelters. It is also prohibited to sleep on the street. You have the right to rent an apartment, but this may be challenging and often requires certain documents. In case you have a negative asylum decision you can apply for shelter at the LVV program.  
</t>
  </si>
  <si>
    <t>https://raw.githubusercontent.com/rodekruis/OCHA-Humanitarian-Icons/main/svg/Shelter.svg</t>
  </si>
  <si>
    <t>health-wellbeing</t>
  </si>
  <si>
    <t>Health &amp; Wellbeing</t>
  </si>
  <si>
    <t>Dutch residents are required to have health insurance. But also when you don't have an insurence, you still have the right to get necessary medical support.
The Netherlands Red Cross does not provide medical services. But, we have listed the organisations that provide free or affordable options. 
To learn more about the Dutch healthcare system contact our WhatsApp helpdesk with the green button below.</t>
  </si>
  <si>
    <t>https://raw.githubusercontent.com/rodekruis/OCHA-Humanitarian-Icons/main/svg/Doctor.svg</t>
  </si>
  <si>
    <t>dentist</t>
  </si>
  <si>
    <t>Dentist</t>
  </si>
  <si>
    <t>You can visit any dentist you want if you are able to pay, but there are limited affordable / free options available. Select an option below for more information and contact details of dental services for people who are undocumented.</t>
  </si>
  <si>
    <t>https://raw.githubusercontent.com/rodekruis/510-ICON-LIBRARY/master/Dentist.svg</t>
  </si>
  <si>
    <t>safety-protection</t>
  </si>
  <si>
    <t>Safety &amp; Protection</t>
  </si>
  <si>
    <t xml:space="preserve">Get access to emergency services and protection from violence, abuse, and work exploitation. 
</t>
  </si>
  <si>
    <t>https://raw.githubusercontent.com/rodekruis/OCHA-Humanitarian-Icons/main/svg/Protection.svg</t>
  </si>
  <si>
    <t>food-clothing</t>
  </si>
  <si>
    <t>Food &amp; Clothing</t>
  </si>
  <si>
    <t xml:space="preserve">Learn more about food and clothing iniatives in the city. </t>
  </si>
  <si>
    <t>https://raw.githubusercontent.com/rodekruis/510-ICON-LIBRARY/master/Food%20%26%20Clothing%20logo.svg</t>
  </si>
  <si>
    <t>work</t>
  </si>
  <si>
    <t>Work</t>
  </si>
  <si>
    <t xml:space="preserve">
Everyone who works in the Netherlands has the same labour rights, also if you do not have a legal status. As income is needed to support your daily life, we understand that a job is sometimes needed. In case you do have a job, you still have labour rights (minimum wage, payment during illness, days off) and have the rights to get protection when you are unsafe/exploited. 
If you work without a residence permit or passport, you have labour rights just like everyone in the Netherlands. Labour rights are human rights and they apply to everyone, regardless of your residence status. Therefore they also apply to you, even if you work in the informal sector or without a contract.
If you are forced to work onder bad conditions and you earn little money, ask for help! 
**The Red Cross cannot help you find a job**
</t>
  </si>
  <si>
    <t>https://rodekruis.github.io/OCHA-Humanitarian-Icons/svg/Trade-and-market.svg</t>
  </si>
  <si>
    <t>asylum</t>
  </si>
  <si>
    <t>Asylum &amp; Return</t>
  </si>
  <si>
    <t>Here you can find information about asylum procedure and return</t>
  </si>
  <si>
    <t>https://raw.githubusercontent.com/rodekruis/510-ICON-LIBRARY/master/Asylum%20procedure.svg</t>
  </si>
  <si>
    <t>legal-advice</t>
  </si>
  <si>
    <t>Legal Advice</t>
  </si>
  <si>
    <t>Do you need legal help? Get information about where to go for advice on your legal status or other questions about the law in the Netherlands.
Without legal status it is not possible to get:
- a citizen service number (burgerservicenummer or BSN)
- social security (bijstand)
- a bank account
- a driving licence
If you give birth without legal status, your child will not be automatically documented.</t>
  </si>
  <si>
    <t>https://raw.githubusercontent.com/rodekruis/OCHA-Humanitarian-Icons/main/svg/Rule-of-law-and-justice.svg</t>
  </si>
  <si>
    <t>search-missing-relatives</t>
  </si>
  <si>
    <t>Search Missing Relatives</t>
  </si>
  <si>
    <t>Did you lose a family member and you want help in your search?
Or you know where he/she is, but you cannot get in touch? The Red Cross can help you to search for missing relatives in other countries and get in touch with them.</t>
  </si>
  <si>
    <t>/assets/icons/Restoring-family-links-3-100-100-2.svg</t>
  </si>
  <si>
    <t>women</t>
  </si>
  <si>
    <t>Women</t>
  </si>
  <si>
    <t xml:space="preserve">As women you can be more vulnerable in some situations. Here you can find information on your rights when you are pregnant and the help you can get. You can also find information on hygiene products and organizations that are specialized in help for undocumented women. </t>
  </si>
  <si>
    <t>https://rodekruis.github.io/OCHA-Humanitarian-Icons/svg/Person-1.svg</t>
  </si>
  <si>
    <t>children</t>
  </si>
  <si>
    <t>Children &amp; Youth</t>
  </si>
  <si>
    <t xml:space="preserve">Learn more about the available care, activities and education for undocumentend children in the Netherlands.
According to the Convention on the Rights of the Child, children without a residence permit may not be treated differently from children with a residence permit. This means that they have the right to education, youth care and shelter. </t>
  </si>
  <si>
    <t>https://raw.githubusercontent.com/rodekruis/OCHA-Humanitarian-Icons/84a877dd2fc709555f3e7d9f5afa370e51a47ef7/svg/Children.svg</t>
  </si>
  <si>
    <t>activities</t>
  </si>
  <si>
    <t xml:space="preserve">Courses &amp; Activities </t>
  </si>
  <si>
    <t xml:space="preserve">For people without legal status and who are above 18 it is not possible to go to school. But organisations offer (language) courses and activities that you can follow. 
</t>
  </si>
  <si>
    <t>https://raw.githubusercontent.com/rodekruis/510-ICON-LIBRARY/master/Activities%20V2.svg</t>
  </si>
  <si>
    <t>feedback</t>
  </si>
  <si>
    <t>Feedback</t>
  </si>
  <si>
    <t>Give us feedback on this website! For example if you miss information or information is incorrect.
Please fill in the feedback-form at:
**https://ee.ifrc.org/x/hUvqfxtS**</t>
  </si>
  <si>
    <t>https://raw.githubusercontent.com/rodekruis/OCHA-Humanitarian-Icons/84a877dd2fc709555f3e7d9f5afa370e51a47ef7/svg/Chat.svg</t>
  </si>
  <si>
    <t>helpdesk</t>
  </si>
  <si>
    <t>Helpdesk &amp; Social Support</t>
  </si>
  <si>
    <t>There are multiple organizations throughout Amsterdam where you can go for (social) support. At these organizations they can help you with many different questions and direct you to the right help.</t>
  </si>
  <si>
    <t>https://rodekruis.github.io/OCHA-Humanitarian-Icons/svg/Group.svg</t>
  </si>
  <si>
    <t xml:space="preserve">
Select parent Category:</t>
  </si>
  <si>
    <t>CategoryID
#CATEGORY</t>
  </si>
  <si>
    <t>Sub-Category ID
#ID</t>
  </si>
  <si>
    <t>Sub-Category Name
#NAME</t>
  </si>
  <si>
    <t>Sub-Category Description
#DESCRIPTION</t>
  </si>
  <si>
    <t>Sub-Category Icon
#ICON</t>
  </si>
  <si>
    <t>day-shelter</t>
  </si>
  <si>
    <t>Day Shelter</t>
  </si>
  <si>
    <t>You are able to stay here during the day.</t>
  </si>
  <si>
    <t>data:image/png;base64,iVBORw0KGgoAAAANSUhEUgAAAJIAAACjCAYAAABhXUeGAAAXDElEQVR42uydCVRTxxrHb92q1rW1T62t+4YrFqXaWgVtq7Za0QLy7AaCgoKi4gZKH8oiiiCrIKKBsjQmKmIQI4sLIIKERSkQCAQIEpYIgUjR+ppz30xPfUktypI7uTHM/5w52B7InXvzuzPffN833xBYr6dIkpxSLW4iPYPiyaS0QhJIn8DC6qpkMtm00Xr25Btjzf9swdEpGCSsrivpdoEOBOh5M7L0xyBhdV2pmYIZyiAtMzmGQcLqum7eKZqFQcJSWUkZxbMxSFiUg2RoclSPwMLqqm5mlExXBmmJiedsAgurq0rJKBmjDNKaH/zGElha7zzsFRie7GG+O4x5OYk3m6LP7Dt81jb5XyDJT5/m9SUoUGWlZLSdc6SXvUtMbk2DdB6BpTmKjM0wUh49fMOuBwEQehMqqqqqebjzCZZedHzacCpgLxaInZSdnKs3+QoJLM2RWwBngzJIsJ08m8hVwESvYD+KBTUcZYhgm/zpPjaBpTni8cQDB0+3lv8DprDrsSRJvkEzRG/wy8SxCogUzf3kxdEElmYpLYtvAmAi/wkT14qgUUWCGsv2ILJ3ibYjsDRP8M1PvVfCbA8mFitjAE196t8eRDtdoqNgfwksjYWpd9q9ktQXYVq/JciQoEGcpDyDFyGydgyPhf0ksDQepj5p2aXsAVM2///L8zvDXdvZUQ200Q2Nj41T0gsDwllpyaClhp9PjbzMzbEt4FfPqaio6E90UtVi6XplqL+xDvSGqzcC6/WZ5nJ+rVqzx40pYrDSWOC/+3W0NC8oqvkc/r6OoSP80l/agG+JNLYJjLt8lTcbXqejqS2vUJQAPrcIAIlDLNqs0tL6iUZW/mUQkq62qUv3VUbH3tElsHr2qOXmH2fXd8ImCIVKbanp0TixWDyQwOp5RvnK772jIARUtXfn2sru5ArHEVg9B6LFxu6JCgioa9CwTssqn0pgaf90tsbiZAwCiJRhkhdWNIwisLRXJ05zrdBBpGi6K3+qxL4iLZWwvn6kwreEvrn5X3EisLRPFg5hCeqBSOFvamhoGERgaY9EEsl7imW++trRoHgHAkt7BL7QI+qGCLYpn+5rxSERLVqpGZgefUoHSLAJBA/fJ7C0AqThCiNb/e0s89YqAkszRhSQ67wigp0WGsFK40aw0xPCz6dFMNjp7uHsNAsGM31hRkb1S/ONCgW1M+mCCDYHt/PuKt0XFjUqKK1WpGK8osXG5g1rd1vRneIv6ATJfPcZpsr3haW6QH0idme+sI07TrWbpnEjnf81nSAZ2wTcUvG+cPoJFbqbIzDtzNKdwbg5rP0ds8Wr6QTJwuEMW8X7wiMSVUq5UzDJ1jlqJ5gmokDjwi8H/PS32BVmZ70/fAmHw3tpCseD4io9GkGC+dleKtwXTk3RFLW2to6iE6TAiJR1BJZ2pI0sXHuENpDu8ysnEFjaIefjF1l0QPS+/i45zgLQIhWXiWmxkw4cZXsQWNpVrWStpV+tOiGC3nSxWDaCwNIu3S8UfarODIBdLjGhBJZ2hlrA/jK15CRNWLSntaKC7E9gaS1M/ed/5SJBCREc9bJyhXMJLO1WXd3jf003dGxDBRErPvtrAqvHHA/xzqzPDkqohoh9NWs1gdXjprl+VnvPMSmACFZek2DHYw8XN71wpu5K57LuJvgf9LqwG1ZAIbC0c4X2sEGqG8BIZl2/VeAB/Ugd/X7cjfvT1ln5szuTTQnAa/M6nWBXV1f3Vkf+K2GV5DhIGWFwbxZOJrBer9ga8GSHgkppyrUkjboy5WXwimcHR6VsdvGJDdvrxkwGP696n+YGXEzINm5qejK2swn99Y+k65ST13zPcN3xZoB23rayKonepYTsBHZ8NqugrOYDTSiyVVwuTnyx3N7nZsfNCRrEYKWavzia+Zy5zsHxt78AyrhXsnzVD971ytNA/8lWpP4aFw43tWg0Xf16WfVY/6iEIQQNEjQ2DmkvndYn7PpV2N8ea3dUPmxc9L396VfGrHqNsyC/Mj95tqJCqtbMPn65eGd7EP3b7pQFQaNuZ/Et2622e4Z7hOhpevKEnODqd5kHVimdXtG8NXULecD9vAtJog8VlJSIR7ykeiwTvgCaWm03OCJlTE8ZhQaf52RFTFmyX5U98PKIC+k/orQLbJwYLv8MmkYrbBHNqLbLeRGmAVM3+2j9yie/sMr6K3Mfyjy/i9e7S+/mCQxQjBB7XJmZfx+JYjyosEHEYum4Y0HxAUl3S3WosOHS75V4KMM0fPa2XK21gxobZYv2e7AagSGNJBa1cXvIrzUS2TSCQjWAU4Y+2+glel9/N/fQyUs6FD2LN9/Ts3/2/HQkF5ebfSixme4W6Mxb6cwF3vDKS9zcudoI0XveodfS39XdjjzNYrCODXk8OCFOJtPcxK8bGcUr/l70/SQ+N6QDgAakZpX46K8+rPZU1BnLnMjLiTnu0CDXvBMkiwOU+7rcxGMGgdX+nF1SUbfBzPaUHC7Z6dyy88W3J57lFIg2wD5pEEj38Jm2Hej333+f4+ofJxoyw4ZWgJTbwKmbyQPH2LWS5t/mQ1uNfpD4ZfiU7ZePQiPYV7MTpiqW8xrX3pljS4ZG3Upta2sbQy9IRbnK/TIwOzaf6OmCgcisvPL/LDU5igYABG3RWlfydlZJAOj7QFpAusNn4lO2leyglpbfvrTad64NxXK+93gLEpzjAZofEpj6jN9Efrs9RC56+Mgc+rbUPCLZatQp23TN90+fklO8Qq7x39W1Q/IlL1jtQqakFYWC+xsC2uj8QhF3udkxJNeCAWGQyiFpaWn7SF3PE7omlEJCchaL1a8ngQSvNxQOyx99jWa/+4i5dqTfucRMYMN80M61Z8Ryc0rHLNiJ5NozlzuRl67x0sF11GI/8fmSwU7HWbrR8Q+Ga4S3WF25OKXldfZgRymMwCPZOWp76GeJTNa2CN7Tq6bTp0//WHXw+IU2sBJDAtQSYw8yt6DSH/rAelT6BerPlz5+snSv+3kZiOMg8vN4kVl5Qitop3ShX33Lqur3mWwNQrYl2sYxXC5patkI4cUgqfbZY1nxWTxQ9QLJlwW27JAXr/HCwHUGqdDHYclphaypS9G4HEBIB6bS1jx79kwXPmsMUtc+c2BGTlnIJ+vckB1/cDQwPh/kIY2n0Pif6s9I4o/8cAeqg2RIbuqvXOgr09olOJXpHdXipu/Afiw5WMkgWc5/Z3+6tbyqbjl8ARC5I1aBM+/b+k20RNJ/EPIhhSKJM/SdYZDaLWH3bO6J0Gs1w2ZuRfJGw6pmt+7y90HbRh0O0gd8kbOhqSeyhYGD6y9tLS2tK7RmulPVkQZtjIQb9+OAjYFsOR9wLikOVsin4dm8czkx9+rExXuR3Nsk8LnRl+8+ANcZ32NBgn8nrGrYvuK7E+Ctpf4hDwIrvENeFyubmh7PUnXEhX1V5c1vbQVB5IA40duzbZEABUND6dmlIQjDLejVne28IAKut9ftl/pBiJbzIIVWXih4aAoh6C48P7PuLNuw7VTquEUOJEy8/3idW9uxU1ePVzQ0jOruZ1aIJGYgg1LeG8F01wdkZ1ofCJfX1LWYwWu9lgHTrnilw9mpcajsoJlgOc9JzPFVxZFXWFj9to6BY9mr7JOg8JQ93R2hYN+y84X+81b9hMZdAKZy37DrQpBKM/21K+7UqU2H2QJL8FYjs4O8QhJgWEOlI5/y8iqGgTTZTh1Z5XTsoiehgmAIJjA8+Z5imxG1TcfQkYxLzImEPrLXBaRXFhqobmiZDKYIIYr6htC2+nZHiExQIVmq6uoF/v2ET/bwOn1t0G7dK1mgstde+nipg2uM7K1pW5C4C7780UdeWS3RfO84nK5eNuX5hHJ9hyLKUoSReF5BpQNVJVdCopJndLUPH689IoIwUGFnlpSLd6/83hvJs4KQ7joSU1rf3DxRk0EaSbygWG6+/nTDAzIUDwVOBeGstNjm5mZKl/NLvnH37M6I2NDQStkZ+PCeQEWQWLCVBwlQ4xbuJhmsNG/4kmsiSJOf/1sgELy53MwzEk3O8xbFch6BhujY8LvTr4vxPEPqc87JmWCFWAlCOaiyM6U5BcI5mgbSMvjzDPO2DljOoxiFYIaivKisBukuDBCSae1O3yIvpJuiihgAP5sJKGqBZBcMDEF5BSc4w+toCkixnOQ8IxQATTM4QIKKZGrJyxmjvzOzO31Mzy5ZhXpfHu9+hS84ABmJMR4cmZKrsHNp1LP//kECe4jSGxw5bwcZBJbGiixF9LJxZGzusvd8mjUJNElNL+yYs8zUzLELd1P6rIcCn56kUSYn6BYnKY/sReGNbdpzVlZdKzVQdzAyUyAY0tVQjf3hmKfqTNqHz6ShSfbprsMxUirdBcwrmSRBt8Aed9X9QaAZgEj5/WLRHkV0Xv3afIBh3oUjpsjm5scmdIWlBBV1O4GPiBKQQNoL/SCB3Q+qnvkFPLC5iug8zUl6ptuCnDt0Qcy3Jwv41ZF0p3BIQebExQQee5qKmRPmDmGvL0iw4tlP3pdEIDKucRvzzkTf0Bv1ob3oxT73m2RJgqQ7UiKRWUGINGjlrAPCLcJRevY9CyQz22A5iIRrdJQagnInVzguMDzJFJTDcWRxsuxkbX/uMHlTUxMMH9Y2Gm/Zz3jWqyeAFMBIIoEGEFjIYp9RlzK0H6TE2wUkgYV0JC0pr4UpvtoNEvcWBgmDhEHCIGGQXlGglCSHxCfl6LgGcIxMtwY66Sw7GAocfrcGTNnC7ztxUz3IpYLFS2vA/8sHpZSTwbZxH1ffK5bMhMyFLS0tb0NDF4NEE0j0V7dt+8CPkegMtms3gpiTCsl1FiQoaCEHjlnf2sbHMzUBKgySGgAqFNTM27yfUQrSUlCVR27ML6peB0MnGCQtBEkqlQ4DRRnSkR5prhilIFASUe2jBRgkLQKJk5L/BSjGIEcATYf1ts8yb4fB2BgGCSlI6KeyrY7hh+iuF2m27RTI7GwaqkaQ5BgkCkMGhhs8IzSl+Cg4j19WX986Uk0gPcUgUTQSLV5/VBWIUG3gbHsIjlJHf7ZbbSsGiQIZWfo5IgCBqrJ+9ah3cYASiVIMkopy8+fod3aprr/mMHU7M4xcgXFt3cks0HNsOGoinNokGCQVVF1dPQA4Fzvccg0T6avFjSQ4ZpwykOBzqH/UQhrbBHbq9zlJ+YsRTm21GCQVNHeFM6Oj6291iiiF9YRAy6AaJKB0+Nmep66WdfT7oMqJDJVboLS8VoRB6qZYV7ImdHTt3UeYwueJaeDnRgQgbXx+qF5gRLKwo7/xDL5mhmRq+1975x8UVRXF8SeSmkimNZbjaJjp5Jg2RmhgNhOMmBNNOGHZgKRFyQyiBhspakr+5ociiNiyZoh/KE6g7YJookAOpoOGiyIuC6yT7LIuoaFDtLXd7pvxj21598Jl3sPzmvudOX+xj3vfvM8759wf79xmWzMHqZ/C38Cdp7Ur1iUSK6i5jexeVQAkf/cDdpJ3HnP1UhT1gRJLKaYmq4mD1A+dqqwbT2tz8htJqKvrzwiPKYKJCoA00aONiLnvbaNepz1SESC7RzLb6jlI/VB0Ql4Wrc2i0pp6cZTkWfxCAZCe8ZzPunDFXE+77s0PtpcoMGozcpD68Y3XSEoFOP+3NyGsaVJFUBUA6UmJdl76cEUu9bNprCHyeiTrFQ4Soy5cNk2ltbfvULlZ9AxSm+QVAMlHapYdf41MHcUdKbk4RWaPdImDxKjs/PJ42tsuHkBDKlmoAEjDCG0twGVziNduzT4RJes8ktlWzUFiVErm8TOktsQjSbF8SRXlFABpCKGtJ2ifVy9ZuT9LZo9UxUFi1FtL0ol1jXCxBYQ1iJRbKQCSN2kReUvWD+Rj3UPWlskM0lkOEjtIxLZSdh+30wrGKwDSYEqxDQfp2olBiWdkXrQ9zUFiB8lCaguDUjCQINE2/n97tKqAAlKOzB6plIPEqLh1BcmktgxnL/vTNr4NJEjGG7f8iaUNP8sKlRkkPQeJUQ6HwxcfCer0bAfPKGvF3AQKSGJfImKztZ7X4eMkHDU1NY/JC1JbMQepHzIab416PWL7xiHPf1w6bPKnuZGrtAFuEBEfrPwg9d7mqg2HA3xfjN0v9nX6vPUbzp27LntlflOz7RgHSVkpDxIA4bW2IxwkDpIco7bDHCQOkhweKZ+DNICSGyQBC4hHOsBB4iDJsfqv5SBxkGTY/G/N5SBxkOTYs53NQeIgybFnO5ODxEGSY4kkg4PEQZJjY1sqI0guDhIHSWqtbRsHCQhIYm0Av6DE/xheHFZHjtTctpkRJCcHSSGQRHCwSrF5PbRsvPdJLTnSJg4SLJBmuy2pTFILSA1m63pGkLo5SMqCNMYNJF/1eCTr2v89SCcr6lwqAmm4+1cn6vFItiQ2kPK6OEjKguTtvsdbNR6p0ZrA6JEeqA4kXPDBCQckvasXkLzct+bSQSpyAVprW8UIUicHSVmQBrnvX1ILSDcbbXGMIN1VY7LdLQDRzpwSJw0kAauvIKXsKnYC8kixLCB9lKhzqDFH6gKUI3VTQOrxlvYCUjec1X9rDGOybVejR3oACKQuCkgWAkikZBvMC2Iy25YyhrZWNXqkTkAgdVJAMjKCBOa+GpqtUYwgWdSXbFfU3YWTIxnuUkCqZgTpNzChraVtMSNIZjWGNgcgj0Qt7MAIkgOMR2q0LWIBaVmCrl6NINkBDf9biXWwgxL1TCBlFLfC2fxvD2f0SLUqBMnYCii0WYihbY6mkHHUZhGA6IbpdhjjqO2SGj1SM6DQZqKAlM8Y2kwCEDW2WOczgZSgO69GkBoAgWSkgLSfESQjnEXbtmDG0HZGjcN/IyCQaiijtkwJkFyUHKkG0ITkXLaZ7Ty9Gj3SJQGItucYqiiHzqT2ACk6vZvikarghLa215g8kkZXqMZF2wowHmmfoYwI0hzN1xIeqZNSr7IMTLJttvozhraDKpyQvFYKJ7SVFJNBSkyWAMlB9Ei7i4vBgNT063TGUVuWCnMkYyGgHIlcIDQwQUMofEoKbQUCEDU1OaYwgrRVfSCdq9PByZH0uZSZ7XgJkK5R9iPlCkDU0mLzY9xGkqQ+kCrr0sCAtFefSh7+J8ZKgFRNASlVACKLxTGWcYlkuRpntpPAhLa9hmTy8F+zrCdIaSVkkI4ng8mRbtx+inFCcpEKQ5txKRyQ9HHk0KaJkvBIxDNzv8ooihOA6PqdOyOYQluCLkR1IJ2urAsFA1KuYTERpDma9wUPzY/O2EH2SCcWgwEJoSEsIEVr8mYIj1r4jA220Hb++jRAyXYoeUJSs1Dw0ILo9HjKqA3MC4IQ8mJ5JrHr8scJj1qVPzegwX59o3/MzHjU0YFGggFpn4F4rMOEwISwHiBFpYeT55G+f0UApGf9V7b2FaTC6urHhUctl+sfFBC2qU8djlyptUApISxqxzf6CaS+zg7f3MPDfLJGN5MI0h79BAGQNqYVZfTlmYwLWG0H8UwQVtXFm2joCzHUDvsFJiL7vXuTBEC6erXNh+xhioIFD+3SlY0m/f7Qqas+AiC1t9+fOi0kmfpMhk6KQSU//vIulHgsSpyxRuNnfy7Z4VnvpCBcIHOWAEzimxi9Wmvsebz7l6ij84+5Ur/H3rfW8/fzItNqxb8JwGS1d0SFRqZJPpOnX16Bik7WnAXTb+Sm9o77KCe/HC1ZrUVhS3ej5Wu+Q8Vll5HT6Zw1kHB4mBe2wdi8sQ3FNhzbKGzPYQvGZjpY+BMKWrgFA5SEvth6FNnbf0dYgVL/u7v7r/l4gRZNDV6LZoSuR5kHTiEsE7YQbH7YRmPzediW98O2vTz7JcN90u5xBLax2BY6nX8jQ3ktit9QgMJj9qCI5XvFZ4TvsdMp/k4Aon8BdlND6ID0VpwAAAAASUVORK5CYII=</t>
  </si>
  <si>
    <t>night-shelter</t>
  </si>
  <si>
    <t>Night Shelter</t>
  </si>
  <si>
    <t>You may be able to stay here during the night.</t>
  </si>
  <si>
    <t>data:image/png;base64,iVBORw0KGgoAAAANSUhEUgAAAJIAAACjCAYAAABhXUeGAAAVNklEQVR42uyde1BTxx6ATaBWRUV6W1/3XsHKU2yLz6oVleJUq1apUrUqFQoI+EAFVKDW4SGCIiiPaBAwoBYpCEgREETQiFUxVR6KQoCgVAICIojAZYY5d9ehc23rhZwkS07IrzPfPx31nJx82d3fY/cMoigKAGRG5R8AACIBIBIAIgEAiASASACIBIBIAAAiASASACIBIBIAgEgAiASASABxtIRV9ZyiojoNEAmQhndSsgT7TFf7UawJ1lTWjaLRIBJAi/w7jwymLtnfhAXCvDPxewr9NxZEAiSFtdM7zgPL8yYzlnlhkWBEAiRCbd7qg3FYnL9i7RKJRdICkYA+JTI087iKpXkbXsEpWKRhIBLQG6wpi36Ix8L0IdIQEAn4v3xtH+aGZemN8JgcLNJgEAl4Kydjc/T/kAVGJEBa2FpTtoglEcntQDwWSRNEAv7GTq+zllgSSbCwC8Ei6YBIwF9RG6pn3ympSHqme7BIi0Ek4E8EcjPnYEHoUCN+HgYiAX9izkofPl2Ros7xu/C6CkQCXvPgATUYi0GXRd8extPbRBAJeE1qbpEBFkMaykXiEyAS8JoD4WlfSytST81tBIgEDLLbHe0nrUi4neRhZW0wiAQM2uQSeQZLIS2L1r9eK+mASCrOcpujqVgIWTgWlVVBUZQ6iKTCoHVOgqwi4SmOX1B2BncOgEgqipNHjC+WQVY+MNlGPaqo9cUygUgqyNHorA1YBHkwbvoOSlD0+CBOVIJIKkZmTx5JXowwdKDQbpN03GYCIqkQNTU1Q1HBFksgV7btO9PW1No+B091IJKKgModV2lIQmuqi0m8LkDXMEKwQKQBDi/x+kL8xZNCb/4e6khEZn3N0yZbdL3xCDUQaWCihkaPNvqS0E8TzFnpS7n7J1AXsgT3Sx7WhDY1t7mg669DfNHV1WUiFIo/8PKi2CCSkuIbeqGnQ1LxHIvMSgORlBc1nbluFYqWaOIct268+RJEUmIu5z+YoGiRMvKKZsMaaQDgcTDBSlESufnGO8Bie+DAWu0QHtTfEn1lfTQAXxtEkhCh8Mmk5Mw7SYnpgoPFxY+1mCrTko2B/SbTZ6v8QvE1IfyXgBt3q7S//C7o6ptZ5CG6dtTM5d7H8vMfjWCiTFbOEXtIS7TROeJHfC3II/VBbW3r+1Y7I5N6e5hsbRtq6abgfSKRiHHboLmn82ag+lmnvAVCP6iu8Jgr8yEh2TfDfEJ+CUTboCV+uBr6m7vd/RKsmdYkhgW3dAgPlZdEaA3Gq62tHQaZ7d5Rj0+7bac3f6/UD1prilNrbNL1RXjIZ9bWpZr3Nu6IOCxNkRf/nbVbTnAePBCNhVpb77AK71ebLbMObpbXL3feKr/ygkKhMRN/LD+lFJg4evJ8ZizzrkZT31vF+WTJj2LUOBcY/0vBTKFQ+C4UbfvgWUuL7t6DCcXo4RGpT63fzr1UVV8/hslZccTQyufPNSsrn2viaR3/P+hHkhzNIxEZ8R+YbCceIo8wcqQOcdOD8BdGQa5rwIj0zrWCMtdZy737Pfs7+XPP7tQswSb8i1d1WZRZJFZ5Zf2idVs5bShkV2hNavGGwIZ7JdVz8T2pujRKJVJnZ+eHviGpxSMnOxKSgz7D9O0pj4DEW01N7f9WdXGUQaThCRcLePo94TwT+cfHW6mTcde46F41VF0gJoqkVlBcZb/gG38yAhAAdx/yb5bZwfqJGSKxWlraZ9ntOdVAIpxX07GhLOxC2y3sjrWSkEld53tqw3ZuQ01N46f4s4BICuDlS2r0EW5mLto1SmTEmLnci8rJL/2x54xq9Xslj3eYrztE4lq4IIyPMea/evVqHIjUfwzO/bXU59MVPkS+1Pc/2UaFnsrOaG2l3n9bLirl0m/x/5y5k8i1jc09qeRMAc4/DQGRyMESiuoXr7QLaScRzuOpceu+2KfNbW0m+Fp9RIUGPxw+X44iMSJCzf/Gv6vwYc0qvJ0aRJIjzR0d2rsP/FzcUyeSO19sCOwuKKzaSPOLYwur6lZ848TBbRtExHb0iKlobGw1BJFkZ+jPabdP/GvWLiICoRfCUEmZAo6Mbw9698qNUl/9BWRSDrikczQqCx/fPxJEog/7xh2h5dyvD3ST+HJw35F/+EVBR0fHBDne8+hQ3uWcMdOciQhlsmQ/dYlf4ojTBSCSBDx71qJnu/tUOYpkiITzqEenVShqWEgo3Ga9ePFqurPXWfHgD22J3P+6rcfrKx43TMfXApHejkbQyUzeKGMnIr/o2St9qKs3H7r0U0ejWtHDx5vM1gRQpAIDF9+49BcvXmiBSP+DnZ57bz0qa3STCufDeJeT0HVGKaKF95fsu9wP5+0m8uOYhP7duJSb27G4Ki1SZc0zvcUbj1SwteX/kIejCG9fYFLVy5f/MVL0g+rooCb4hqbefe+jrUSEQqWher6gdJrKiYSbyVE4Hz2cUDiPWmi7HpbXypKHUTudwF+wdsvxeO05rq349I+5FgfSD3HSLGulj/BYFdViM9RB2apGYLpTR92ZDh6xScKmppGqIBL7dGL+KrQOIjKNGaNwPjXrt8OyZIZLSxvGGS5wf9rb+iQs9sp2GRa76rcLK12mfrmfTLoATeXBUVmb8LMekCIJBJUTUDh/n9Q6KJCbLnOt6jraTYvaZCWS3DPgPE/GyGkUJzYnEY12RIQyMvOoyLhSMmnAiITf6LPW6fhh1Bgv94eF11YbnLkNwup6eZx/yNb5zFVi0dmI3F/LzGV9iI2NL41cfc9VaBhsJpIuWGodfEzZX47MQkfIzdOc7EDkdDFciReUiOSWoOP8lGdCu6dohY9YTvkcdoWo3mKJVVAXiWeFJG1z9Yqbh+9VqUTKyBCONDBzTyd3aCb/jLzf9GO62j9YmhFRzrmcd1HJ5qCu6R4i053ObJdUTkLecGUQibXo24A1ZHqeN+NwvrSlpVOXxIcZaeQo1QloCZl3DAjcz5iA4+m5NLaQ06H705W+Sxn7ConjP13X0jB0uEVCIgvUOlJWIf6S5IdHJZl2ae7tdPJNUnkq1pMnDTOsdkTUk8iOD9G1z4iISBvGKJHSrhTOIiGQwUJ3KutaiVd/LBZRs1qhNPd440bFaPL96CKbhWv8SSzG27lncyYzRSSWoZm7XHtyxkx1pjinc7Ip6o8uRfLgvfG0s+cGDv350mGN6HP8kxNmu8hVJk1U28S5LYWLlJVVpMGW4wf73i1aXF3bMK2/5/CiR9UT6ZZqnL3OuPT3Q29ubtbZ5R1XKM90QUKCQFPhIh0Kyx4vcz4IsWBNQHdJ6e9WiixA2nvwJD5XCDXbNSkwP8Mqq6wzRwd+ySW1ss3r3HiFi+QTfN5Ylg+Bux9xhZxGlyJJ2Guc+j6katyMHW0lJVVjmHCuQXKGwM1Axu5M6908PcWLdDTpM6mSZCic3x+UdBdVxrWZltc49TN/8dhpzn8rlQyeZEvZ7z7FpX2CGXm0ODE5KWOlLLd85xI1VeEieQVdWErzxnGXX1tFdd3nDO/yG8q/XWYXxsvJDorMTEi8WIC7CYYzudQgFjdN3rw3popNd0TaFWmqeJGCL6yncdO4yYzCQ7Kqb1MmiPrZ5F9piWTjemoxA0RKdqRz09nXSigKvmzCC3ExrRZfa9fIVYoX6egFNzoiXboKIjFPpCgrBqyRUnxAJGUXKdqRCSIFKblIbJTkG4VfPIwO51pi6RRuZ2Tu6TPcYDMXdUPGqU+yTVXXsU0aqm93ZpiBA0d3vvteC9sQK5/QC6ZJ6Xe1e9IWLKUWyeWkCxOmNq7yiYTleTU1hHf5LNqujWtOMjTX2VDoQIvmQG7G3oaGV+OVUSQb16h9DBApOVaZRHpUVf+x/V7eU9SWQuR45A3buLcExSKF7teXYrHtx4TwP1EZRBKJqCFOaJcFjZZfmUYptFskqa6uTkMJRMIjUjADREpJY7pI6TmF+ugwhl5O+Sd23nZnVAJ/lhKMSCcYMLWlZDNZJPRahBWKPi8SbX7oZfsSEZG6aYb/PCaMSHymirRwbcAOphw+OnOZVwCWqZ9E6qQpUjwDwv/kAiaKNG+1H3mJ6G/g9B3UDzI9qhS30RQphQkjUiHTRLKwD7Vm6rHIppZ+dqQ/f3llXTO9xXZ0BhNqbfeZJJJPSMp0CUP1zllfecvv3GwLX7S4duiUrNoe8RHhqa2BZtSWy4QRqZwpIt27JxqFkot9brk2W+Mf9/vvjeYBnItyEwk9B6qu8YW5pWNYnAR/vi0vL28IwalNTC+zHZWvcJG8g1OqGSISC728Lr+v6zt5xub2tPN+Im+R8L+JUMN70vr68xPmuvLITW3iJzTD/wIm1NqeMkGkc6k3+wzzd/mcK3+jF2oKAZGM/2iBRQdE9DlS+3Mu6RKZ2qrEVTQX24VMiNrEDBBJHe2B622DI840d/7lZFhDAiK9WRoZ6Xn4fK97+bWMt9wikRIor/xve+caE9URxXF5FKxUMYbWNgUfIFWi1lcEEUuVKmqV1qqNFgGxvmqKVpYtFiMVUSyyu4CwSylYUVE+gC7Qi2ttgRW1dkMQLFBsYQViy67EoIkhRDchdOdb3XtnYOzO7oFekpPwmOHOvfe3/zkzZ+aMoZXKR5KcaoHgIz20N0iVN5uXka7pGxw/0GcyBVjU82UAkuUi+oB3Nhwn1ssvrplqdUXSG1soFUkPAaTH9gYpKja/knBNdCxDkUA9bwYgeVteR1evLyI6/ptT8xiM2hopQeqEANITO4M02p2QCXfBmiR0PaGMIZMZgDRJaIfHJzHfEnMYoa7ZuopkqKcEqQsCSL32BOnX261+pOvlnK0qxNT1ZACSp9C1yn9qKCTVvcDpfK2sSLWUo7ZuCCD12ROk7DNV20if9mfPnuEm/95gABIu9eBsc9ocbN3kk1y4VeeR9MZblIrUA2Ee6ak9QTqSUYbdGYuOJCUkJp3IAKSJuO7XvL0aVxedRpBuZUW6TgnSYwggmewJ0qooOdbRNidbGCAMr19lAJIHbrL0WNYP+MShIQmclUGqpgSpVwQpUoZNMWhWK9IDmsAApAm466XlaLC+5JTAuEtWnUdqN/5I6SP1QQja9tsVpAiZAjtzrOQ40n55BiBh80meLr7BYUFaHJdpZUW6TKlIT//3IO1JPPcu7lqa6oYgQl13BiC5Y9NE/2lYgqv70a7sj62qSHpjOSVIJgijtgE7zyM5mY8E5cX7zFlqB0uoPpYBSGNJQeUNnykLhEaWWm3DeCsr0iURpBewujrDGPOCsWQX7081L7+1U7V1X/5QzjNzYwCS22ArFPYlXlhgngpQobbOWn4oraa2yYvBMpJiSpD6RZBe3MYwAAlA3iSkSIYiSpAGRJBe3EYzAAnAMetIkQyFIki2M1cGILnCUCRjgQiS7cyFAUguQBTplAiS7ewlBiBByESHdpHkiiDZzpwZgOQMpGtTiSDZzpwYgOQEAiS9MUsEyXbmyAAkRxiK9CBdBEkEyRrrkdJEkGxnDgxAcgCiSMdHPEhXrjX1iyCxtdb2B0dFkGCAhHIDoOUdz5k5ODxMFMmYNNJBQgf5maBkgCWBhMAxfxUhvwcZ+n5VpHwwkEbBUCRj4jAM2qr7RzBIM/9VfhYokMhB24SRDhJytp8CAqmPAJLlQrXxg4DUh8oBGbXFj3SQkI/UBwaknIoeAkiWsTOXQUDqAaNIbQYJA5DALf7vhaNIXBcBJMt5IUcSSObncB+MIt0zfMFghSQokJAiPQHUtbUSQLIchTkMokitcBTJ+DkDkIBtkKxp6gEEUiMBJBN/65PCRADpDpT7uqs37GawiwTclu2HgEDSEUDq5oMk7yaApAPTtbV1bR+G+9pKeym7NiMgkKrxIElaBED6Aw+SuhpM16Y3bmWw0xZcWhswTuk3qorLBEWqFQCplqBIlwE521soQXoyHBNt6QEpUgkBpGoBkKrxIJWVgFGkjgebhl0SCTR/QglSCyCQsHmLJi+O4yzLr4yUcwRFKgQTIrnXvR5mWhsySN1UIGmb7gACKQ+rSEHSYgFFKiYoUh4gZ/sDBom2gKVH1jbqwICkrMgigHSWr0iyswRFygTTtXUaVzNI/QcqYTsK2l6D8sBPKCtSCSDl8nMxKXKxIGWoU+FE/7tWDMdkpK1UIF1r1oABScUdJvhIWQJdWxY+F1PpYTATkm3GpZQgtcI81IYMUgmgWFs8FqTAuDR+LiZ5Gl6RyqRwov9dQZQgNUNQpHq6UVtzASBFisGCFCRNtiy/OkKWTPCRYuCsRzIupAFpa9ypegiKdJMu1tacDQekiu14kOIO8kCKkh/Elf86vXQ7GB+p4++5lCDdgqBIlZTzSClgurZsLhzvI0kkAmkGJXhFKt8MBqROgx9l11YJ4dz/cjqQGuPBKFKOZh0h1raH37Up9uDXI6k/hHJfbfe7fSgP/isHAFLZeUofaSecWBsXSgApWmAZSTQWJLl6BZT70uu7vOgU6fvzELo2FQ1IGu1vGwGN2pbg55Ekm/g+kmITtmuTq5dAua+m9vaJlF2bCoKznUKpSMugPPAUJTcf186pi6RhPJAiZWG48omKi/Og3FdHx+PxlCGSFAgH/0loQPq55u5sOD7Slel4Z1saIgBSCK780czy6VDuCyVnpQJJkieBEGuLoAGJq7rzJpQHrlBd9cIqUmCsPy/WFpXujyt/TFHmhcoAMWcqZ1uaHwFh1BZCA5JW+/srUB64/DvOA6tIi+L9LMuviczww/tInAcgkBwoQQqxN0joZcygSrYAJPULMpnsqhuundMC4j15XduWE5648lLZOTdUBoqZ29Q41HcSk1Aww+4g6XRt45ymDI3+1+btvQ7pYSclaZ1xbfVecIB3HMTyXanuuPLof0G6t9fn7zs85JG0RjfO7iAhGfVfe2RIS0nC9+euR3WAfXIFNy8sXZrkTAFeL7T7OpSh9hvKO/FcGNuO3iEEkEb9Utfm4zptB6nB6CgpEy8PNQBznBRdwG/vNuxyYPQ3y/Lof0C7LwTHzPcOlpDeiavPjgFNVZOPvdv63A9cTYOvV0Cs4NHt/mFHBu7e+4s37Idg4fvz5vKPdz8QjCu/MCyZdxrTygjFHPQ3gOYUGi68qtNjTkzvRYqzdFmaYMOVZ6qCI/fnFayNzujc/dWZ5tIrdQmPHj3i+RuQ7PTFGwGB647qfIO/1MUfK/YfrHxyZlmAX0iC7u3QQ7rM01cD0O8gW7n29rS9iYUp63acvL5xd3aR8lz1+3SpnNmDJJpo/9n+AXOTIUyAKcWJAAAAAElFTkSuQmCC</t>
  </si>
  <si>
    <t>documents</t>
  </si>
  <si>
    <t>Documents explaining healthcare</t>
  </si>
  <si>
    <t>Here you can find documents and other materials that can help you understand the healthcare system in the Netherlands.</t>
  </si>
  <si>
    <t xml:space="preserve">https://raw.githubusercontent.com/rodekruis/OCHA-Humanitarian-Icons/main/svg/About.svg
</t>
  </si>
  <si>
    <t>emergency-lines</t>
  </si>
  <si>
    <t>Emergency Lines</t>
  </si>
  <si>
    <t xml:space="preserve">You have the right to call 112 and to go to the hospital in the case of medical emergencies. 
</t>
  </si>
  <si>
    <t>https://raw.githubusercontent.com/rodekruis/OCHA-Humanitarian-Icons/main/svg/Emergency-Telecommunications.svg</t>
  </si>
  <si>
    <t>doctor</t>
  </si>
  <si>
    <t>Doctor</t>
  </si>
  <si>
    <t xml:space="preserve">You have the right to see a family doctor and to call the huisartsenpost outside of regular hours. There are also organisations that provide health care specially for people who are undocumented
Select an option below for more information and contact details.
</t>
  </si>
  <si>
    <t xml:space="preserve">You can visit any dentist you want if you are able to pay, but there are limited affordable / free options available. Select an option below for more information and contact details of dental services for people who are undocumented.
</t>
  </si>
  <si>
    <t>hospital</t>
  </si>
  <si>
    <t>Hospital</t>
  </si>
  <si>
    <t xml:space="preserve">You have the right to go to a hospital in the case of emergencies or with a referral from the doctor.
Select an option below for more information and contact details."
</t>
  </si>
  <si>
    <t>https://raw.githubusercontent.com/rodekruis/OCHA-Humanitarian-Icons/main/svg/Hospital.svg</t>
  </si>
  <si>
    <t>medication</t>
  </si>
  <si>
    <t>Medication</t>
  </si>
  <si>
    <t xml:space="preserve">You have the right to get necessary medication with a referral from the doctor. 
There may often be a small fee for medication. 
Select an option below for more information and contact details.
</t>
  </si>
  <si>
    <t>https://raw.githubusercontent.com/rodekruis/OCHA-Humanitarian-Icons/main/svg/Medicine.svg</t>
  </si>
  <si>
    <t>pregnancy</t>
  </si>
  <si>
    <t xml:space="preserve">Pregnancy </t>
  </si>
  <si>
    <t xml:space="preserve">You have the right to see a midwife. You can contact a midwife directely, you don't have to go to a doctor first. </t>
  </si>
  <si>
    <t>https://raw.githubusercontent.com/rodekruis/OCHA-Humanitarian-Icons/84a877dd2fc709555f3e7d9f5afa370e51a47ef7/svg/Pregnant.svg</t>
  </si>
  <si>
    <t>sexual-health</t>
  </si>
  <si>
    <t>Sexual Health</t>
  </si>
  <si>
    <t>Here you can find information about where you can get tested for STDs (SOA's) and how to get medicine when you are HIV positive.</t>
  </si>
  <si>
    <t>https://raw.githubusercontent.com/rodekruis/OCHA-Humanitarian-Icons/84a877dd2fc709555f3e7d9f5afa370e51a47ef7/svg/Sexual-and-reproductive%20health.svg</t>
  </si>
  <si>
    <t>mental-wellbeing</t>
  </si>
  <si>
    <t>Mental Wellbeing</t>
  </si>
  <si>
    <t>You have the right to get mental and emotional support. For example if you worry too much, have trouble sleeping or want to talk about other emotional problems.
Select an option below for more information and contact details.</t>
  </si>
  <si>
    <r>
      <rPr>
        <rFont val="Arial"/>
        <color rgb="FF1155CC"/>
        <u/>
      </rPr>
      <t>https://rodekruis.github.io/510-ICON-LIBRARY/mental-wellbeing.svg</t>
    </r>
    <r>
      <rPr>
        <rFont val="Arial"/>
      </rPr>
      <t xml:space="preserve"> </t>
    </r>
  </si>
  <si>
    <t>covid-19</t>
  </si>
  <si>
    <t>COVID-19</t>
  </si>
  <si>
    <t xml:space="preserve">Do you want information about the corona virus?
Without legal status you have the right to get a Covid test and vaccination for free. </t>
  </si>
  <si>
    <t>https://raw.githubusercontent.com/rodekruis/OCHA-Humanitarian-Icons/main/svg/COVID-19.svg</t>
  </si>
  <si>
    <t xml:space="preserve">Emergency Service &amp; Police </t>
  </si>
  <si>
    <t xml:space="preserve">Without legal status you have the right and possibility to contact the police, fire departement or an ambulance. You can safely report a crime or when there is an emergency or you are in danger you can call the emergy services. You can find more information about these services here below. 
</t>
  </si>
  <si>
    <t>find-family</t>
  </si>
  <si>
    <t>Find family</t>
  </si>
  <si>
    <t xml:space="preserve">The Red Cross can help you to search for missing relatives in other countries and get in touch with them. You can find more information here below. </t>
  </si>
  <si>
    <t xml:space="preserve">Gives us feedback on this website! For example if you miss information or information is incorrect. </t>
  </si>
  <si>
    <t>https://raw.githubusercontent.com/rodekruis/OCHA-Humanitarian-Icons/main/svg/Chat.svg</t>
  </si>
  <si>
    <t>food</t>
  </si>
  <si>
    <t>Food</t>
  </si>
  <si>
    <t>Here you can find more information about where you can get food.</t>
  </si>
  <si>
    <t>https://raw.githubusercontent.com/rodekruis/OCHA-Humanitarian-Icons/main/svg/Food.svg</t>
  </si>
  <si>
    <t>clothing</t>
  </si>
  <si>
    <t>Clothing</t>
  </si>
  <si>
    <t>Here you can find more information about where you can get clothing.</t>
  </si>
  <si>
    <t>https://raw.githubusercontent.com/rodekruis/OCHA-Humanitarian-Icons/84a877dd2fc709555f3e7d9f5afa370e51a47ef7/svg/Clothing.svg</t>
  </si>
  <si>
    <t>care</t>
  </si>
  <si>
    <t>Care</t>
  </si>
  <si>
    <t>https://raw.githubusercontent.com/rodekruis/OCHA-Humanitarian-Icons/84a877dd2fc709555f3e7d9f5afa370e51a47ef7/svg/Child-care-child-friendly.svg</t>
  </si>
  <si>
    <t>education</t>
  </si>
  <si>
    <t>Education</t>
  </si>
  <si>
    <t>https://raw.githubusercontent.com/rodekruis/OCHA-Humanitarian-Icons/84a877dd2fc709555f3e7d9f5afa370e51a47ef7/svg/Education.svg</t>
  </si>
  <si>
    <t>sport</t>
  </si>
  <si>
    <t>Sport</t>
  </si>
  <si>
    <t>childrens-rights</t>
  </si>
  <si>
    <t>Children's rights</t>
  </si>
  <si>
    <t xml:space="preserve">According to the Convention on the Rights of the Child, children without a residence permit may not be treated differently from children with a residence permit. This means that they have the right to education, youth care and shelter. Find here more information about organisations that can support undocumented childeren. </t>
  </si>
  <si>
    <t>https://raw.githubusercontent.com/rodekruis/OCHA-Humanitarian-Icons/84a877dd2fc709555f3e7d9f5afa370e51a47ef7/svg/Child-protection.svg</t>
  </si>
  <si>
    <t>financial-help</t>
  </si>
  <si>
    <t>Financial Help</t>
  </si>
  <si>
    <t>Here you can find information about financial support for you and your children.</t>
  </si>
  <si>
    <t>https://raw.githubusercontent.com/rodekruis/OCHA-Humanitarian-Icons/8c4b34bd02aae0bbba2677619a619be6c2c6ebb9/svg/Financing.svg</t>
  </si>
  <si>
    <t>labour-rights</t>
  </si>
  <si>
    <t>Labour rights</t>
  </si>
  <si>
    <t xml:space="preserve">Without legal status you are not allowed to work. But in case you do work, you still have labour rights and have the right to get protection when you are unsafe / exploited. 
There are organisations that can help you when you have a severe problem at work. For example, if somebody is abusing you, forcing you to do things against your will, if you are not being payed or if you are in any other situation where you feel at risk of being harmed. Find below more information about the organisations that can help you. 
</t>
  </si>
  <si>
    <t>https://raw.githubusercontent.com/rodekruis/OCHA-Humanitarian-Icons/84a877dd2fc709555f3e7d9f5afa370e51a47ef7/svg/Group.svg</t>
  </si>
  <si>
    <t>sexual-rights</t>
  </si>
  <si>
    <t>Sexual rights</t>
  </si>
  <si>
    <t xml:space="preserve">Without legal status you have the right to get protection. 
Do you need help to be safe? For example, if somebody is abusing you, forcing you to do things against your will or if you are in any other situation where you feel at risk of being harmed. There are services that want to protect you. </t>
  </si>
  <si>
    <t>other-rights</t>
  </si>
  <si>
    <t>Other rights</t>
  </si>
  <si>
    <t>Do you need help to be safe? For example, if somebody is abusing you, forcing you to do things against your will or if you are in any other situation where you feel at risk of being harmed. There are services that want to protect you. 
Without legal status you have the right to get protection.</t>
  </si>
  <si>
    <t>https://raw.githubusercontent.com/rodekruis/OCHA-Humanitarian-Icons/84a877dd2fc709555f3e7d9f5afa370e51a47ef7/svg/Advocacy.svg</t>
  </si>
  <si>
    <t>Activities</t>
  </si>
  <si>
    <t>For people without legal status and who are above 18 it is not possible to go to school. But organisations offer (language) courses and activities that you can follow.</t>
  </si>
  <si>
    <t>https://raw.githubusercontent.com/rodekruis/OCHA-Humanitarian-Icons/main/svg/School.svg</t>
  </si>
  <si>
    <t>go-first</t>
  </si>
  <si>
    <t>Where to go first?</t>
  </si>
  <si>
    <t>Here are the most important locations you need to know if you've just arrived in the Netherlands or have recently left the asylum seekers centrum.</t>
  </si>
  <si>
    <t>first-asylum-request</t>
  </si>
  <si>
    <t>First Asylum Request</t>
  </si>
  <si>
    <t>Find information about where you can go for your first asylum request</t>
  </si>
  <si>
    <t>https://raw.githubusercontent.com/rodekruis/510-ICON-LIBRARY/master/Registration.svg</t>
  </si>
  <si>
    <t>after-rejection</t>
  </si>
  <si>
    <t>Legal Advice After Rejection</t>
  </si>
  <si>
    <t>Here you can find information on receiving legal advice after your asylum application rejection</t>
  </si>
  <si>
    <t>https://raw.githubusercontent.com/rodekruis/510-ICON-LIBRARY/master/Legal%20advice.svg</t>
  </si>
  <si>
    <t>voluntary-return</t>
  </si>
  <si>
    <t>Support with Voluntary Return</t>
  </si>
  <si>
    <t>Find information about organisations that can help you when you want to return to your home country.</t>
  </si>
  <si>
    <t>https://raw.githubusercontent.com/rodekruis/OCHA-Humanitarian-Icons/main/svg/Internally-displaced.svg</t>
  </si>
  <si>
    <t>Helpdesk</t>
  </si>
  <si>
    <t>There are multiple organizations throughout The Hague where you can go for (social) support. At their helpdesks you can ask all your questions about shelter, your rights, medical aid etc.</t>
  </si>
  <si>
    <t>Information about Labour Rights &amp; Exploitation</t>
  </si>
  <si>
    <t>When you have a job you have rights, also if you are undocumented. You can find an overview of your rights here. For more information on labour exploitation and organizations that can help you when you or someone else is in such a postition, you can go to our [Labour Exploitation page](https://helpfulinformation.redcross.nl/utrecht/safety-protection/labour-exploitation)</t>
  </si>
  <si>
    <t>https://rodekruis.github.io/OCHA-Humanitarian-Icons/svg/About.svg</t>
  </si>
  <si>
    <t>exploitation</t>
  </si>
  <si>
    <t xml:space="preserve">Protection against exploitation </t>
  </si>
  <si>
    <t xml:space="preserve">Exploitation can occur in any type of work: in sex work, in the hospitality industry, in the household, in construction and (even) in criminal work.
</t>
  </si>
  <si>
    <t>https://rodekruis.github.io/OCHA-Humanitarian-Icons/svg/Protection.svg</t>
  </si>
  <si>
    <t>pregnancy-care</t>
  </si>
  <si>
    <t xml:space="preserve">Pregnancy Care </t>
  </si>
  <si>
    <t xml:space="preserve">Also without legal status you have the right to get medical care and support when you are pregnant. You can have access to a midwife and see a doctor for medical care. </t>
  </si>
  <si>
    <t>https://rodekruis.github.io/OCHA-Humanitarian-Icons/svg/Pregnant.svg</t>
  </si>
  <si>
    <t>birth-control-period-products</t>
  </si>
  <si>
    <t>Birth control and menstruation products</t>
  </si>
  <si>
    <t>Here you can find an overview of information on where to get birth control pills and menstruation products</t>
  </si>
  <si>
    <t>https://rodekruis.github.io/OCHA-Humanitarian-Icons/svg/Sexual-and-reproductive%20health.svg</t>
  </si>
  <si>
    <t>organizations</t>
  </si>
  <si>
    <t xml:space="preserve">Organizations that can help </t>
  </si>
  <si>
    <t xml:space="preserve">There are organizations that can help you, specifically for undocumented women. For example, special shelters </t>
  </si>
  <si>
    <t>abortion</t>
  </si>
  <si>
    <t xml:space="preserve">Abortion </t>
  </si>
  <si>
    <t xml:space="preserve">Some girls and women are faced with an unexpected or unwanted pregnancy and the choice of what you want to do with this pregnancy. This can be difficult. Here you can find information on abortion and how to get help. </t>
  </si>
  <si>
    <t>https://rodekruis.github.io/OCHA-Humanitarian-Icons/svg/Clinic.svg</t>
  </si>
  <si>
    <t>domestic-violence</t>
  </si>
  <si>
    <t xml:space="preserve">Domestic Violence </t>
  </si>
  <si>
    <t>Also without legal status you have the right to get protection. We want to help you get protection. Find more information about your rights and how to get help here.</t>
  </si>
  <si>
    <t>https://rodekruis.github.io/OCHA-Humanitarian-Icons/svg/Safety-and-security.svg</t>
  </si>
  <si>
    <t>criminal-exploitation</t>
  </si>
  <si>
    <t xml:space="preserve">Criminal Exploitation </t>
  </si>
  <si>
    <t xml:space="preserve">Criminal exploitation happens when someone is forced to commit crimes like stealing or selling drugs. The exploiter receives the earned money. If you are forced to commit criminal activities you are possibly a victim of criminal exploitation. The force doesn’t have to be necessarily physical, it can also be through psychological pressure, manipulation, blackmailing or deception. 
Also without legal status you have the right to get protection. We want to help you get protection. Find more information about your rights and how to get help here.          
</t>
  </si>
  <si>
    <t>https://rodekruis.github.io/OCHA-Humanitarian-Icons/svg/Confined.svg</t>
  </si>
  <si>
    <t>labour-exploitation</t>
  </si>
  <si>
    <t>Labour Exploitation</t>
  </si>
  <si>
    <t xml:space="preserve">Labour exploitation is when a person is forced to work long hours in poor or dangerous conditions and does not get paid (enough). The force doesn’t have to be necessarily physical, it can also be through psychological pressure, manipulation, blackmailing, deception or by misusing a situation of dependence on the employer (for example because the employer provides your housing). This can happen in any sector, including domestic work.
Also without legal status you have the right to get protection. We want to help you get protection. You can find more information about your labour rights on the [Work page](https://helpfulinformation.redcross.nl/utrecht/work).  </t>
  </si>
  <si>
    <t>sexual-exploitation</t>
  </si>
  <si>
    <t>Sexual Exploitation</t>
  </si>
  <si>
    <t>Sexual exploitation is when someone earns money by forcing another person to perform sexual acts. Most of what you earn goes to someone else. The force doesn’t have to be necessarily physical, it can also be through psychological pressure, manipulation, blackmailing or deception. Everyone can become a victim of sexual exploitation.
Also without legal status you have the right to get protection. We want to help you get protection. Find more information about your rights and how to get help here.</t>
  </si>
  <si>
    <t>hygiene</t>
  </si>
  <si>
    <t>Hygiene</t>
  </si>
  <si>
    <t>Sub-Category ID
#SUBCATEGORY</t>
  </si>
  <si>
    <t>Category ID
#CATEGORY"</t>
  </si>
  <si>
    <t>Offer ID
#ID</t>
  </si>
  <si>
    <t>Offer Name
#NAME</t>
  </si>
  <si>
    <t>What service?
#DESCRIPTION</t>
  </si>
  <si>
    <t>Icon
#ICON</t>
  </si>
  <si>
    <t>Phone Number
#PHONENUMBERS</t>
  </si>
  <si>
    <t>Email Address
#EMAILS</t>
  </si>
  <si>
    <t>Link to Website
#WEBURLS</t>
  </si>
  <si>
    <t>Address
#ADDRESS</t>
  </si>
  <si>
    <t>Opening Hours Weekdays
#OPENWEEK</t>
  </si>
  <si>
    <t>Opening Hours Weekends
#OPENWEEKEND</t>
  </si>
  <si>
    <t>What do you need to know?
#NEEDTOKNOW</t>
  </si>
  <si>
    <t>Further information
#MOREINFO</t>
  </si>
  <si>
    <t>Chapter Name (optional)
#CHAPTER</t>
  </si>
  <si>
    <t>Added on (date)</t>
  </si>
  <si>
    <t>Number of business cards</t>
  </si>
  <si>
    <t>Survey</t>
  </si>
  <si>
    <t>emergency-112</t>
  </si>
  <si>
    <t>In case of emergency</t>
  </si>
  <si>
    <t>For life-threatening issues, call 112. Everyone can call 112 for free, also if you are undocumented!</t>
  </si>
  <si>
    <t>https://upload.wikimedia.org/wikipedia/commons/8/87/Logo_112_-_Als_elke_seconde_telt%2Cjpg.jpg</t>
  </si>
  <si>
    <t>Available 24/7</t>
  </si>
  <si>
    <t>Call 112 immediately in life threatening situations! For example in case of:
• fire in your house
• urgent safety issues
• a bad accident or injury
• a heart attack
• other health emergencies or life threatening situations that require immediate care.
**If you are at risk or victim of a crime, you can safely call the police. Even when you are undocumented.**</t>
  </si>
  <si>
    <t>Before 2024</t>
  </si>
  <si>
    <t>Unknown</t>
  </si>
  <si>
    <t>doctors</t>
  </si>
  <si>
    <t>How to find a doctor by yourself</t>
  </si>
  <si>
    <t xml:space="preserve">In the Netherlands you have the right to health care, even if you are undocumented. Every doctor has a legal duty to treat you. You must see a General Practitioner first. </t>
  </si>
  <si>
    <t>data:image/png;base64,iVBORw0KGgoAAAANSUhEUgAAAZAAAAB+CAMAAAA9WLe4AAABGlBMVEX///8RDnLykBgAAG4AAGsAAGkAAGMAAGfxhgDxigAAAGXxiAAAAGDNzeGnpsEAAF4NCXF6eKi1tdBqaaERDHnq6vSSkbaFhLJKSZFjYp3xgwAJBXAAAHRTUpCxsMzyjg1ubaD62bf97eL0okv+9+/Y2OjCwdn29vouK4T5+fz85c41M4Te3uv//fn50ambmr/5zJ74w43+9ez97NhCQIqlpMYAAFf1rFv2tnj2tW/73cD2tnXzmCr3wIYbGHqLirQvLYDzmzL5zKT2r2H0oD8gHng3NoFNTI2Tk7N9fKff1thWXqD/2rHAh2igYESJT0fVfiIpG2tvUXDMv8MtB1ujWS6kenO1azKpdWeeXk24mpfQq5VZNFhgYJTZNdlAAAAgAElEQVR4nO19aWPivLKmQDbGBgdDYgJhMUkABzAhCbhJ0oSQhSxzZu7cO3O3Wfr//41RlTd5gWzk9NtnqA/dQZJtWY9Vm6okQra0pS1taUtb2tKWtrSlLcWpf3n/u7uwJY7GB3Ju+rs7saWALuV0+uB3d2JLAd1n08bsd3diSxxd5e4ufncftvSPTVa3abf2f3cvPk5nWfk0VNA3Dq4IOc1lWfFV1uiT9vHBXfs39e7z1CyIgiDu/u5ufJj6B0ych7iVbKSzhxdYfMhEi0x+ymn5z1PBVDGVStE/D5DDXDqd7XMFQwaFfNbPptO563tQvobHRtpI/7YOfpZ06c8EZGjIcli/esjJuTFJy3KajNmfD+QwK2fPNvZAe7cVp93Sxu7vk/JnAkLaZ2fDcMnp+ZgBdXbG5Mb4HOTL9fn15p73KtI4SeXNPcCjuvbHATKOjnP7EIT3BXKw8Rj+7YN4aV8ntv4cvdJUnIRvAGRC/x6AdLrN7qbudX6QvQtNjnEux5jV2UE2PSTTbHZKhunswRm5zubkC3JzkH3cxFNfhb8TIJW/AyA7BUlUWhu6GUjvXEjjvWPSe0qg+H6cBVl/ChKfMMku37Sh+HADj30VQsxqjoBI3yBD/i6AsK+LFjd0s3Y2GZBsFBDDSMsP2HoTHmG9w5P1VIMJUt3AjaP0xwFCbph+FWJZfVmWGcvC4gdZfiDDmZw7I4dYHGu9EWqCtaDVe9FyvWORWCGUY2HP1Lkys2m/jOyO90t1694EpGd2zKRnsBq9k/j0nu7+51VuFhDSv46M8EUfhPoYhXrf+XfMFW8eD0tChqWGCk27QRVJUuavofJeuTWp/7AI6e7W88GUUhsSM8kFQTlhuLAWSr7pVIQB2QWqBqNcel0qiqQIz83oyJdaywx7er3RDBV3XxvLDHusXj4RoRekp45eF2x+155aeO+NyXYkXr9FtbfNqb2Hjh58zhv0PV0tNe3RyO5aveTP7D10AiqXeBsqK1HRUcQ0qjzzM6FAqSaqvWeFasFAlzOe1lZjqLAWKdGVRyFAihKTVxlfUu3sSbSGV1Fx3uGeQew90anRqLi0uIoXiT12QkqCUEtJUNHMC07LmqO573x6FBJozGy/n+T0QD44JA/sb9cwvGB/PpCbrHzQJ485WXY9WmbzdUIVET9MQZSkVGvUWX//FdQCjYsOQmW3GS3QvqjAjckeqxDsJ4E3+G7R/BNEwcOQjUwCIF1oJvi8pVvgnlFTuM6X8vzTRe7pTfZc7aSUwSkN5SUxrChuFJAbGaR3mgn1YxJ1nYCUN66OPBWAMRSR2XZ8XzQqSPXXj2NSgmHSBH4WEFtxgBBEquHXZ/pVMMKpOoVC0WVZHRgfYWJ3R4iT9lSpVJ66QXMXEF0AI3ESPGVB2U1gRiEide758xpXQ5dBBfrGUhRBz+MMyXjXf8MMOculDYNM5bT8E5Sq7OFF1jCyrnNxZkBxDooZ//Y+xggx/jKwzbefxJGOryiFWLXlYNQoqd0WjShgRefBlJ5UqiOnqMGKBMfFXgT5ymtrHCBPOI4c8KoiLHZHo9sJGkUi14Uuq2mxmoEQUcfRNwZ9054aVbhVpzwa/aIoQ9D7s1kZ8pCejcnFY/qxTfqz9E8GUTp9RsjP9KxPjmZQfJhOX3VPpEQ0PP5Cyx8RJzBMKSGsBzWwzBkGC5wfKcVnGzs4RsJzIOp7EsfxoLXCfRIBIPuAvBQasIb7q4kM8Jmrqbg1o6i32Jm69RE/oVHLev3AO7+fLqL/ttvR4v/yt3VwOJ/P8v3fCQ5TLazx6sjr3c+fqPBRCv4aEw5eyKaHBj7vvmXVIvd4HxAUIOKKpap9nDxJNS2o2Qt+16G7ixB/3bDae3F17Jve98eXDICbx3MsZrKiP50yvffw+OqCtC8fwdlbTuZVYaopVX3NIzlS8YuTwpIHJ4Hg/4Qx1XwOj2J1yTcHuepjANUCx3w8QHQaESAh6gDomcQOwgcjBr8BEDHyvW0WkLRsHLgrIdcHhvxILnNG9pzMoHgIMqTdZ8UzJlqM7H/VJ+I6IDjGVX/XJDFRZkc0XuRYnCDAOaHo3K/aCd8cAfHY/M4KQCY4B1aKN2UVIHoEqm8HBBYFZdcZ4oQBGaBl4QLV/XUuWKACLeu/7b1jerh8S7ld/2CkZ7gffYqUghzg9Ef8fENTIAwIsizb/QEsJoFlOQIkbHrylFkFSBSq758hbCp4a4XXWZghNzhD7qB4KBtGrt1nxXfkQTb+qa7FB16r1WitFq9ISW+7pkYw1BGNlzijI3KORoX/HQcE6msuE9NhNklcHQLSQs64zpm8GpBIzfcDcvFw7PsWzx6vhmToypBHVjw+PgYZ8vjAZMjVf69HwWCqem158vQ0WCyZchUFRai88eiOI0CakWJdirw0mhnejEkApApq7y6wI31AedOPOHOQVlPQN8kiCWSanW5zJCQAkljzrYAMHZs75pwaRovxz2KEXVFBm9yqlg4D0dPVncYyiskbiPTmaGLEPH8OIBx7qb8BiC4Bj6u3bqugcYRnnMOy0JqMXAVk2rtLAbxgqSggUCMm1HwnIBd38rRNrsHeCxU/yseseJa7YlPGMMAOkWfXZKRE4HjaiXxxurqbEkKQrHeoV+Fla3txH290hkhvAEKayPooeg5oeLgclmViv2LdGVHwBGg1x+XAA1LGGZ9Q852APMrp3A3a3qFlWbDUr7gwoCOw1I1uCI+a0EgUkPooFVoKFNd0s5mk8SIhw+dkSEimJAFCSpQJM4eJzsOj5Qr1ruNQtkN1VZhZVKidTNAS5Ya9Ijo1i1jNdwKSDtQpvngW9mVlQcsy/jkkP6JvzZHeEmpcSyUqIHyyUIEWkwQtmiEj/2eYhSUCsg8OFkGkqadRRLP11N59MQZ/GUOEql3LjIruW8c+V+M13wrIWVbOnpJpTpZDIXKnWTl3SK7Yv0dklsvNyJEsG//CjbIm7q5zV3VDPkcxUZIS9OytstRAMtNA/nRheHx3SBIgVVHbsyxV7cQf5lvqExQjc45BosnnzpnQsPdQrWsm1HyzUL++8Rc+wsV9LD7y1kOOzv8HN0Fq1E66WUD6E8e2YkaGS0X0y9JEgx7cHynRHzrQJmq+bZ4ACNOeV6q0PiBoqvNiBMwX3wEQGnb4AnxnwHsBaazowEfIWQM86seKL/xiDAMa/k/K47HavPKowSEiJsLniCQxOarB8V55hqUphjhYAiDL2up1iMC5GBUjYOD7N4JhV7waHOAKV/MOQBJUuA/TdS5njMl5NhIG1JdzsKbOitvkAcKA2rN/1Tg8olK4zSiqOVc4RGJ2H/E+V1rtmRFyqve0AC0TeY3kM8kEQDJQokdv4vYkcL/fhsUILi25HjMUU5LXURhgb+7g8rISMLpVgLhWzseWHiIEKxwPZEUYUBB1Mr7/N45hidH5cQ+ulrujcGFvEcwpoRV/9MSpntfDRN2mqMamxFbXUstLyk+XRECgdU1YDDz6dRt8NPyKoSNGUu6goWhCI9JsOi41b5ydGnikuYPOCU4XSAIEZzQdlHS1HA/U+AA5gMTCgB4NCHPnw4CUYILEVsRAM07H4+J1zkaU4lMk71ZpYfKxcwCjYJmBNsGv2SUA8uws2XlEqRC4K3lATBxdn9vjhBEmr7+WYg1R9zRC0/keWM3cqeFYaxIgxLkv9FYckc/TtZFNQ7xPLsKy/OI2hFw/kFLAf+Jm9aEMgKRz0XKHYyN53z1HYSMz3tKc8+YMnXOQJgDSiXltUn4kQyjIwemUN2iOJszMSWb/4aKjj2JQQ52aF/9ZiYDs+C/LL518nNzAnnFEArQdWY+6Fwj1gc9+EkKnXECysZsXgyEVY5y1ICSS1PIamA3RHWWNihV+ijUVNgOW4dsxtSy4iWOvL9yqCq3Vgs8IxEiNFly2OxHxEZqgdVWRoeLr4L2J4NbM1S6rEf7mPwoWzpWYFVaUqGuXCp8L9HDoEOJ9hmdRtReLCRa3z8/bneBzjvkB1wDSC1zDQkzRKu4nE3f/0rMGAS1i/TmsinWrjFqhIjaFhbJ/j9YTb1xXB09Pi8BGeBaFRbXpAtzbX0J+1byok05GO3kK1nB7xZRXo2a0xVOg08LTG/FBb07qzC6tTfZXmV3vITAMr8lxDizASDEahkzXmsnyXdmfIJFQHaSVgBDbX8uqLeO17yCr09yx1bffkDGiEFfsDWoBIKjHBfPaLKr8dNM7to0FvY6lh2a/pbo1ZrRmZW87CXbph8hIM3Uq7jqJhAHJKf9LlxIcJqsBIQFnV965oPs52qtFdD9YpBJWtf4L07Gcli+JbBhh5+KDGwZkZA+PsgbnxdLmCTdZA0jZlyKbDR+LECidSugbnmvhEJI/hY6O0+Bnv5uF3e9tLO4/QvHZ7O7ffUAS3RNrALF84fOtwwNqFx/446yxr3Rq/qUJpfkwtleAI+SdMKDhri9Ckjzl6wAhJ75H8jsZSDMS+KMyVlnTvvGB30bDn8fnbPQfpswuvMZ4n7PjKybfL49vvJXd/nTqixCtnnSTdYDc+jwrefV0MwQTgg68KWKOQHQlSbu/Pj3kjOyZEwYEMaM5cojRDFyQQztnGD7HSs6yWAdI19ezVngRv0i63mH3NTNod9iWruul/SX6lVb4fk2rO9oUVKZubZotgpblLFCdQrxPdnyDYUCgZT26WlYuHch0TjJfHPl071rqXJG/34OuJFy7OTLrVIFZi9HzNWax1CW0Jqmwyn/RzYvKpvIYB3Xpx4Zu5dFPLyIuO77IGbKBYUBTcp6FifPohAHJ/+EDEvDpGyOb88jBgyES0MxX2vwZInzLbiOChp4Kc+Ha1Y6xLD6tXB/orFk4+Sg90xVxQ5+n4c0U430eQFg8XDFRfjq9HBJyPj1j0vzn9BAEzH/6gPgy/TqbXkuG4T1h7skf+h3pg2RAHdeRWax7ae/MsI8lQ3GkbA4QJiA3CchREETtBAM5UdXOwgZXPNwJBLNn3d3L6wFJZz29zfeC0VhAkFUejSKcRS+PPjZau9Tz5ek7rV/Pk8avYnO99lDXNgZIc5OADKfG3ZiM74xjSDAwmMFxbkDewdRg7Obi0Ti+INcz4wHCgP7JnyG+rv9+QCo+ILG181JGEDJhUa/mhcKHXsMWQs7VdywOTejGAGEay+YAOc/B1nGPaKljGNA4mzay7SBhxwkDOj06MP7XVwCZ+IDEvGCgrEYSAJjJ/bFXLAkf9XZXNweIuklALv3ctWlUy8pyYUD3/Sw3Qz7Asjw9a+FZhnGW5Syghkan82FAxH8UQPqynL0h9+jtfchCGNAsl3skYyw+RG/vZVY2jpg18m9xoT5mRktAviT3idkyLtVXC3UGCKsUea/j/8eAkPEZqKb9M4gsOTyDeJ/TUybPj6LFw9P/7XtOAuPucHrs06ODiBGUoLXvUODMiiV8scFc0DBQW0CuceRPzy4gAAsAGZ9BMhUPyNn/8QHhjbuhR4GlPgzKPLKkpGsdKom02qKhlI0EQEx93VpEAiC6vla0/1UB6edkZhKeBSxrmJaBZeWAZZ0iy/rJihnLysmB6yTRlljnOgkW4+OuEwZIwxSDpVYSB8QsVZ+WJ5NW3O2id5rlst2JaFmks/98snxq3Aaqr66OYKFcb+46mw+EATEte7/Vuu2GVmus7i080Bq1Go1fo6QQpk6pXB6ppU2qvT9lCEtIFOoHkQUqQwtWYpNutQ6QIIEh7lxkgFTAuOLi6CKAqAPJNfYqoat7zcaehJsV1EMxBb2i4GwxJNT9e7Yy4pypx0uRZmKA6OWJCFcI0pxP9ppL0i7RWxTvJdDohFJ357iJB+wzsWm191j2Ms9dtfc0C9sq8tHvrOD/+j70xIywdYDU12CJgLAWXN6fFQLEZiMiLp+Z5ZCiKY4PWRORCoLERgXyBQJAzIFQE1OV57moaZJncjKzlpKqVNMSANlj1j0GRWiayJlJVUorKqyo1/eowKpafK/NXbhIlCTcT2OjhuGsT8aOBZg2MBEkDfvBQvHFsewYhleYp84tUCU5pNYAovoiJGGBygGkJHH5TiFAVFETKqreM3UIKQkczSr7buvFUodxrdacB2Qi0GVT7/X0Zk3zZyTT5WhVoOJepRED5FahjdtRadSq05QQRDG8QBypUrF1XbdG7JNSOI5pLthXUt1RLav5utA26jpxfCSOd4RzmsRcJxcXwbpfYiL3GkCCpa142AkAAp8lMx19dsYD0tNqflz0SAwW5XX2gTa8Cyo0AGQk1rzorY7oowz5olRsdD3VgAfELLrt9SeaUvzZ3xTYi3qO9Y6QqnEL1wNKF57yb29IhvSnU6ZgnU1/DsnwEryIR1fgRbyePqBz8SfkqYPPsX01deMZA8aTtC66GhA9CJVT4h4mF5COEkwfHpARk9e+frWs+VpahXJh5hwgpqAFC5qv1Pt2ekpK43cxSNaydJHLJmDaE7c0yqZn0Plbsbb0mefOZgBpQ17t0WHWyD2QK1yg8t3vMrrfj8lNFrzyj35ybrDuV0uIclgNyL5/XZK14AICixne8h4PSF3jks1HQrCfD79uyQHCJA6XaBBMqUw4zHCF2rvLTbWwOsummK8hsi+Mg2pDgDj7+/xEH8mbC1TneEnAs5JSC1YCogdbDCQNAgMEM0fYp+3hrAeAMPEjBQZIV/SckxMqhjYF8MdxEUotVPy4oEw4QmgFIIxN+WpHxL5Q+F07+KycDQEylGUjd3GIU8GfIQd9d4YchPLUvQ0elkH2lBjTy1cC0gji3xOirQEQx+HIJIQ7SBwgbE5wik/HMwB1ReP1tQAQxpoUrkLw58X7AOE9txFAMgEgdY0P89gQIBDTgDLk6oLJEAhyOHKDHB76sNfJFcgQKL746ckQZ0dEV12KudFdQGLnwNhcsHWSRekDAng7OHOANKg2wC3zkBrewIM1yd0jAESF4EW/fSuwRN8HiPoeQCwlpNVsChDSRh3KcTdxYUAX7cRiJG4DByHqlHI8jYE/0SWLy49WksKHAkC6igsZBwiEugl8/LQjOfaFkA8mAARclaH20uYBiXwNmwLkdDY7J8OH9N0ROXpMQ576bHbJTMXZDOyQ9F2ftB8xUO4ufeVdY3M7zsQSRA6Pp1OYbyEyUwHDSs6+K4m1hftnw3VpcYDQFK00QoTFFcpnS3OAsNFZhppXNs+y7JAI2RQguEfcGFai7sBSz92gSX49xm1/7tFSf0BLHXaU8/N4OCmS4JYaRhPamAHFJSUm6LwEAfGSPBgQOFt0xX9FVI56PGHxXBNXAcLMzHj7NwEBv1Sr+swbeSsBKVKBd7FsVMu69LWsBF9WsEB17neSS7DRhDdjrPQTDg8hOV+YAwQUZEh04ABRkiO59tYAkhCZT94ApFs9EXAPT94vtQaQ75gh4L81hn3cfvTsQD5w0hEuhoacu0Nv709YoDrw0hE84rJvUm/GCahLDo+EHB8kHpAe1TTa4wGpJ8O+p61gWU0hOa5yHSB6RQS31Hzy67VKfx8gzsa743NY+OA26L04h+MqvOI+iaav8998Sly7X9wotOdcPNvIIQZIkDXC9Dhhn5gBIItkXn9SWy3UlYT26wDR65SNcEmHpF1+cFcC8ko3LdTHbgYbgaw10Kf4vaqdhHR3C2snTx2K+64t0pG4QWYSe2Vuo/oU2n9m1SaHsLjEpfEMmFzXOUDY15i0k9AzDWXmBIBYUnIo+BpA2L0mXB7024DshFdfvg7IqZybtZk1mJuSi3ROPsSkzyNyLuceh2Say12R9iwnn0LSp+EnfcLe70jNUJ6mJgx2kpbmrN3wlowrNzkEQDhHDBNS7PMLAGGms5TA6m6FUI4KZ6kLqeT40ZWAMP4Y2KvvAoTNQol7568DkgMxfYSJzkx6GwamRV9h/vMh7jJzdI7rVrG0aOfycmR7JvHkthMeM735HN5aOUXnKxdUw4CAZ1ji1uDYcAkJnsySGErG4gDZpcl5cysBYc8PpM67ADEzIU1jQ4BAWnm2DyMvc3nqCMjBekDIfohr4S7rg92R2rF0U7c66u3zXIxscabVVscRRgDRmWXHK5/PNElK94TQogwHCJtiiXt4bBAQMqH8hGfXJIutd9NpLgssK5s9Ziwry4yM6xzsoXGOe2hMs1lgWVDcl7Os+NTbWuPBv0ExgghkGMNS5nKx1KgY3+IvKUHdp2iAQlmAsCB/KDpKokHJtD3BH2BzrgWDOqGakKA/rAEkYFnqUguS4lYDUpJ40CFC44upk86pUkeO9L4g/uYzTkI6ek3GeNgUFl9g8RGfoFtOzPfXtJoWw8Kh2D4cAcUiRnB/k2AoikzxmniXdzy1zgQF2eUbpTmYD944WhKr8TbL0pvePFoJCGNALuL6Lcg9XydYDQioHsLIeaAK25Oveb036Pon6rc3eADFORvu/g3ot4ewDxPTgyEu6xzPpbjB4youg9bn5/zpns0oU3qDVhkhJMIygLqRDXIrQoqxiNbItlsTKnkWQElhCsVk37aLTwIV+DS7rlTThGWjbNvlxlLk1kNWaFnM9hAGZXtUXQrCMjjeYh0g4KATFi3bvp3ALg+JYu5ddIo7lV1m4WRCZhimh32M9zlnBdewgZmBYUCeYei0ds4xnMFxFRx1FkmHea2m1ZsuliQaERIQmZ3nfhfhhBA8ooBS0fez2gpNOYXiU1fkxWy3LtRqTtgCpXlX58pTJQSI4ANiMgXEOWxEaTGt2R92VaF8L/JUDEwflXrnKQhUrX8+tQEO6ZyhM+RmzLlOVoQBzaLHVfC36hWV2ts4BLTynK/uySDi7LDykhDeIHmXSng0CW1wG/d1KhgDJO2xIS9IvK/TLC+cCB3p5NXTJuaDJW+fFBcnvnasNxQYWWnJuvhDzLe8+y8HvLYxH5xw80DfhcghJjiLOlkoymezXpxjbNn4Z+/bB0b6YHyOYe6P6EXEAyjGB2njIBQGZASbYIZv1l2KH4AkvkuyR73YkTzNbvQwKFNt2s2mFdGdrdHtbVmFwmbk+KieXmIXdLkds8zwU3qhp3ZGt69ltYePDh7S6/HPi9yA6Hb5tlyCFl3V/OzuWO1jiPcZ30Fgz2kaNn59MO76QSLIJRcGNCYXx5A20p9B2sipYZxG79azY/otTzTM1BIt7i3FCF3mjt884d83Lu41J1JcycUJQaXBKIzWl3aQ+sejs8cp02TP7y6HpP1wd4abh7/r8NSL6eM908ZWtVZfl4p7GpZHTNop8yLjAGEvy7fmqP9xBPvozyCvNneJgT3XsL1+9ujtC509+iFPPbfiVPueZRedzbidra7EZXVkOfy2GvZnLTb2On8+nflHoRuclvWOs1PbqGXhcRVrWvdMq8uE3G3Zbqr8HkhhfvY9OdF/JsFZLHfuDDmWjYNrIrMvP7a5SQI94oEuOVnOfeIgSTXCtL6yy9o/GB1O4RCjcwwOvYTdS8ZXD9F9ehOpfQkRpv2H97WOUjGkaiVsuL+lT1J7hQR5i5YheZ+0U+yWPkPMPDl/u1UCdSJM64/cneevR7icNX67XQKVQ6eHrTmOa1NkjnZb0bJO+dP+2NWkjxIWXqw3dhlSXzei/F+/UydLoqew7htb3NA7arKs15/ghXX2gt0PvIRez0e9lYTYP96zLZQ9+dC6RreQENhU+rF+v6NqYTOfxiyXS7/dKpH08HJW5CwV0oCNoFNJJ7mV8+DaHfzo6j8Sj3pMpmKmGT/8vJR/DyBiPvbJ77jxyK9CfBz1fAIgnfx6QHbymwFkeH//SakeCrdGF0r4M6xIdrNMQ2frWRX0q+q/YBRLu4S0IgPlNkikPSmhUF0PiD3APjV3YzNkR3SkXuI4Js0QvbAekNLXARlf82FAn6FGmGmFve0VyMLsKHCGptVxBqTjvpTrRNXdYsa3Op1QA7+gZxLTbVXfC1fhjTxALDccAx7JNSkWTK/YaeVfuSMI6IP3AOGqTOLOEK5/lgeI7m3da8HfnNO5+2WWdQYLWWQqx7bZfz9FDPawlxEBIYsMuPMlocoGrDmgy8GySXYwzdJsSApqy/W6uicJcws+aGgAsiWlSHMV4uZH++ziFq4caYMTxmZsqkgnOChqgw0qrl91FpICh9BYSqtbr5MWlUT42Wul6GLAcJzjCmF3Lil1b9R2pF0FuusAorIqijNG360Lc+dEhaB/+qKgIyDWE+vNAJ7eUroTUXQXm7sDKizXHGr5Lhpi1Emfjzr5OHUjsVx8nQNIfUDUiW0/K+wdSy2h9cLUIofxn4i2uptvwkK28mq3pBM22EXh10u5wxhRo1uqCxC9R+e2fZIpkc6Lpr282MQu7HabIixzNfMD257A+pieWZS6Ezj8PJPKT/ZJ69Ue0YxKzPKzcPvCeOYEVgjVzJK18oLBdvJ6HUIYEJBOHqoyJpybVR/ZVQSE658wL5oIiHli20UFpqotKA37VsANlPYLDdv+MiB4rEg4DOgTtBsy2EN9QkDKBVco1EF8qwX8opDPlArwRYoVWMmFv57zJtQgX5iniNsgA0NvIQvZQ5algDJXLljEzMA6TBEmWxGeZIHg3vN70M3A9/+aR6ZThF26BjD+VsGVOTsFs5SpuoBMYIFeh6oTiBEo4dcT9A+T4gMZUgXoSwrk0YzgTToFcOVVlC+zrIPsbOicsPMF2uOZVigmoCLu2ANfPLZgTDxA4L+qBFupnzBFtoijtlPQPUCYlmN1Ok142Tyufknwbx103m5+xC4bsVHcKQDnQEDogDW3MuxRe0H0AoJYDAAx8wto5elK8LgBm0UASC9/4lY5HURAov0LAEHxXcrAT/y0XjF66+uAuEFD48+ZhR51MrwQCUeuZ+re+fLErCLX4ADZo3lGGZoAiCqKUAeTywGk7gPSFBS46odKdvHEbQDEVARs3uIAMfUoIKrk3NQDhI2qlZnj/6okuFUOyghItH8+IOaIAwTeZInBdRsA5Of0m0YAAALMSURBVP7cDxr6Au1zTCsTOhLV/zVaMvEIQ8UDUvdXfmOAdPO+URwFZCfv3bSCRiIAwimkDiB6iyoZIQpIWEFGVlXMjLoAiF+FnXAAifbPeUq3IimiFAbEafl1QB5ycnZM0rJsvN12HQW5VOHVdR+QVr5Y0ovRGXLiW90xQDoFn/VFAQm0/Wc0S5BlwdxwCAExBWqrZnSGdMJ2BALSEwT43C2/aifvz5Bo/xCQZv65ZNmRGVJHdf/LgLRXhAF9mHQvHF4Lp7b5gBRAML9GZUg577WOAUIUP8I2CojlCyXnegRk4Gt3CEgTVCPHuCs6D0GhLobMJEfd3ZFQEfGDk7p4KQIS7R8CMsmDzC+EAWngtPz6DJFXhQF9lKw9SBipCREnhA9IBiywCYSEdvK3pNdzXkPPP4FtZYUA6YDq1CP7ebDv4XZRQEgDvSBdgKbRI2YFMuW6hQZoaKYLSAli6Kw8bA2xrzRhK1MEpIzKkG+HOFPtiULc4whjtqBA1HQIcm3F+4eA4DvtZ7ohQLpwtfV1tbefzkLQkCzHwoA+TKM9iZ6UI+7ewQ8XkGJ+2aDVH9DfujRn76X+cL7DTH0vz3TZFjbcwX/rYk1hI/63gjIXodUPnCu4JYQDiDnJS0sFbjYqSPXCJAPQ7ReUPQpTog57g/eETOXpaQlasloQ5z9M9gS4tMpuKvxwnTU72B/GyNDArhakFFZ18wozZaRlvH86OBdLBdqo7yLzQl+j8yZ/y4t7+Ur+r35+hu4zsOaLbVo2Hk9ffL7VSc+JWdN3Xl7gsCgVqzpOgxY0YGWjF3R32yjem8Dpmu4Ld5l9iKXqy0un94J/Wja7FfgCcLj10UuJNLGi1Kg2/a6wm9qe+O7Yzuey08S+dLwqdm2XjJrx/hHsNDyTwC50lg2+Ft22nC6NdP1lu4y9pS1taUtb2tKWtrSlLW1pS1va0l+L/h+7H7xeAlwcSQAAAABJRU5ErkJggg==</t>
  </si>
  <si>
    <t>https://www.zorgkaartnederland.nl/huisarts/den-haag</t>
  </si>
  <si>
    <r>
      <rPr>
        <color rgb="FF000000"/>
        <sz val="10.0"/>
      </rPr>
      <t xml:space="preserve">To get medical help in the Netherlands, you must visit a family doctor/general practitioner first. Via the link below you can find a general practitioner near you. It is important to call a doctor first to set up an appointment. 
It is important to find a doctor that is close to you. Most doctors work within their own postal district.  This is the reason why the doctor will ask you for your home address. This information will not be shared with others. If you have no home address, it is always best to tell the doctor this. 
### Medical Letter ###
When you visit a doctor, you can take this medical letter with you which explains how medical costs for undocumented persons can get partially covered. You can give the letter to your healthcare worker, so they know how to get the money for your treatment back.
Go to the letter via this link: </t>
    </r>
    <r>
      <rPr>
        <color rgb="FF1155CC"/>
        <sz val="10.0"/>
        <u/>
      </rPr>
      <t>https://helpfulinformation.redcross.nl/files/Brief-zorgverlening-ongedocumenteerde-migranten-landelijk.pdf</t>
    </r>
    <r>
      <rPr>
        <color rgb="FF000000"/>
        <sz val="10.0"/>
      </rPr>
      <t xml:space="preserve"> </t>
    </r>
  </si>
  <si>
    <t>dokters-van-de-wereld</t>
  </si>
  <si>
    <t xml:space="preserve">Doctors of the World </t>
  </si>
  <si>
    <t>If you feel sick, Doctors of the World offers health care for problems with your body or mind. They offer this in a mobile unit.</t>
  </si>
  <si>
    <t>https://doktersvandewereld.be/themes/mdm2021/logo-nl.svg</t>
  </si>
  <si>
    <t>(+)31 2 07 65 38 01</t>
  </si>
  <si>
    <t>zorgrecht@doktersvandewereld.org</t>
  </si>
  <si>
    <t>https://doktersvandewereld.org/contact/need-help/</t>
  </si>
  <si>
    <t>Opening times vary, check this website for more information: https://doktersvandewereld.org/de-zorgbus-waar-en-wanneer-te-vinden/#english-consultation-hours 
(the city in which the bus is located may change)</t>
  </si>
  <si>
    <t xml:space="preserve">Closed. </t>
  </si>
  <si>
    <t>If you feel sick, Doctors of the World can help you out. They have a mobile doctors office, so you need the website link to see where you can find them. They move their office throughout the country. Doctors of the World can help you when you have problems with your body or when you have psychological problems.You don't have to make an appointment before you go.
There can be a line in front of the mobile unit.</t>
  </si>
  <si>
    <t>hadoks</t>
  </si>
  <si>
    <t>How to find a doctor in the evenings or weekends</t>
  </si>
  <si>
    <t xml:space="preserve">Call this place if you feel very sick outside of times that regular health services are open. 
If it's life-threathening: Call 112 instead!
</t>
  </si>
  <si>
    <t>https://www.hadoks.nl//app/themes/hadoks/public/images/logo.svg</t>
  </si>
  <si>
    <t>(+)31 7 03 46 96 69</t>
  </si>
  <si>
    <t>https://www.hadoks.nl/patienten/acute-zorg/medical-information/</t>
  </si>
  <si>
    <t>Monday - Thursday: 17.00 - 08.00</t>
  </si>
  <si>
    <t>Friday 17.00 - Monday 08.00</t>
  </si>
  <si>
    <t>If you can to go to Hadoks, you need to call first</t>
  </si>
  <si>
    <t>how-to-get-shelter</t>
  </si>
  <si>
    <t>How to get shelter when you are pregnant</t>
  </si>
  <si>
    <t xml:space="preserve">Pregnant women are entitled to shelter in an AZC for a period of 6 weeks before the birth up to and including 6 weeks after the birth. </t>
  </si>
  <si>
    <t>https://www.sportworkshop.nl/wp-content/uploads/2016/12/COA-asiel-logo.jpeg</t>
  </si>
  <si>
    <t>How to apply for this shelter:
Ask the midwife for a statement stating the date of delivery. This statement must be sent to the IND together with an application for 'postponement of departure'. The IND will then send a letter with information about when the right to shelter starts and at which asylum seekers' center the woman must report.
The pregnant woman can also travel to the Ter Apel application center with the statement from the midwife. This is allowed 6 weeks before the birth. After registering in Ter Apel, the woman will stay there for a few nights. Then she is sent to an asylum seekers' center.</t>
  </si>
  <si>
    <t xml:space="preserve">## Basic Rights:
You have a right to to vistit a family doctor/general practitioner and a midwife. </t>
  </si>
  <si>
    <t>anticonception</t>
  </si>
  <si>
    <t xml:space="preserve">Questions about anticonception or sexual health? </t>
  </si>
  <si>
    <t xml:space="preserve">If you need anticonception, or if you have questions about your sexual health, you can go to the SRG consultation hour of Doctors of the World. </t>
  </si>
  <si>
    <t>(+)31 6 27 65 23 49</t>
  </si>
  <si>
    <t xml:space="preserve">zorgrecht@doktersvandewereld.org. </t>
  </si>
  <si>
    <t>https://doktersvandewereld.org/</t>
  </si>
  <si>
    <t>In the bus in front of Wereldhuis
(Hooftskade 87 2526 KB The Hague)</t>
  </si>
  <si>
    <t xml:space="preserve">Every second and fourth Tuesday of the month from 9:30-12:30. </t>
  </si>
  <si>
    <t xml:space="preserve">Dokters of the World can inform you about the options that you have about anticonception and sexual health and answer all your questions. 
You need to make an appointment. You can make an appointment by:
- Sending a WhatsApp or sms message (can also be in your own language)
- Calling
- sending an email. 
Together with you they will discuss the costs of the anticonception and see what is possible for you to pay. The costs will never be a problem. </t>
  </si>
  <si>
    <t>hiv</t>
  </si>
  <si>
    <t>How to get HIV treatment/medication</t>
  </si>
  <si>
    <t>If you are HIV positive and you need medication you can go to a general practitioner. They will refer you to a specialist who can prescribe you the medicine.</t>
  </si>
  <si>
    <t>If you are HIV positive, you have a right to get medication, also when you are undocumented and don't have insurance.
Via the link below you can find a general practitioner near you. It is important to call a doctor first to set up an appointment. Some doctor's offices are not taking any new clients. You can also go to Doctors of the World, who are specialized in helping people without documents, for a referral. You can find more information about this organisation on this website under 'Doctor'.
It is important to find a doctor that is close to you. Most doctors work within their own postal district. This is the reason why the doctor will ask you for your home address. This information will not be shared with others. If you have no home address you can also share this with your doctor.</t>
  </si>
  <si>
    <t>corona-numbers</t>
  </si>
  <si>
    <t>On the website of RIVM (the National Institute for Public Health and Environment) you find the current numbers of corona cases in the Netherlands.</t>
  </si>
  <si>
    <t>https://www.wijchensnieuws.nl/wp-content/uploads/2020/04/RIVM-logo-nederlands-950x250.jpg</t>
  </si>
  <si>
    <t>https://www.rivm.nl/en</t>
  </si>
  <si>
    <t>Request an appointment for advice by phone, whatsapp or email. 
All advice is now given at distance (office closed) due to the corona crisis.
No documents are needed.</t>
  </si>
  <si>
    <t>the-hague-world-house</t>
  </si>
  <si>
    <t>Information about The Hague World House</t>
  </si>
  <si>
    <t xml:space="preserve">The Worldhouse is a safe center for undocumented migrants. They want to help you with questions about shelter, your legal situation and health. </t>
  </si>
  <si>
    <t>https://deedmob-prod.imgix.net/o-prod/0/3083359_1695451564907%40702x702.jpeg?fit=clip&amp;fill=solid&amp;auto=format&amp;w=150&amp;h=150&amp;q=90</t>
  </si>
  <si>
    <t>Call: (+)31 7 03 18 16 74 or (+)31 7 03 18 16 58 during opening hours
Whatsapp: (+)31 6 57 54 72 69</t>
  </si>
  <si>
    <t>dhwereldhuis@stekdenhaag.nl</t>
  </si>
  <si>
    <t>https://denhaagwereldhuis.nl/home</t>
  </si>
  <si>
    <t>Hooftskade 87
2526 KB Den Haag
[Show me on Google Maps](https://maps.app.goo.gl/cFpch1EDkdiyrAvt8)</t>
  </si>
  <si>
    <t>Monday &amp; Thursday: 10:00 - 14:30 (without appointment).
Tuesday: Closed  
Wednesday &amp; Friday: 10:00 - 14:30 (with appointment).
ONLY IN CASE OF URGENCY, CALL 070 3181616
Monday - Friday: 08.00 - 17.00</t>
  </si>
  <si>
    <t>Closed</t>
  </si>
  <si>
    <t>You can visit or call The Worldhouse during consultation hours (see opening hours) without an appointment. There you can ask your questions about shelter, your legal situation and health issues. 
It is useful to give them your V-number and phone number to contact you with the results.</t>
  </si>
  <si>
    <t>vluchtelingenwerk</t>
  </si>
  <si>
    <t xml:space="preserve">VluchtelingenWerk </t>
  </si>
  <si>
    <t>VluchtelingenWerk The Hague is there to help you with questions about your legal situation.</t>
  </si>
  <si>
    <t>data:image/png;base64,iVBORw0KGgoAAAANSUhEUgAAARMAAAC3CAMAAAAGjUrGAAAAyVBMVEX////+/v7DGh/WgEPAAADCGh/WgULDFxy+AADCFRrCAAD89fXCERfBAAjDFRvBAAz78vL46urXdXfCCxP24eHekZP9+fnTeDPVfT7Ueznkpab45+f029zJLTLrvb7otbbOUVTZfoDx0NHtxcbVbXDQWFvTZWfhmpvpuLnNTE/ioqPmra7KP0Lxzs/ci4zJODz04NPx2cnFJyviqoX57+bjrYnsybPpwabZi1X259zdmWvblWTmt5jqw6rSXmLTaGrScyTbl2bfoXgKDJGoAAAgAElEQVR4nOU9i0LiOrApphRKS4FiAQHlIaKCsLLsrrq7eq7//1F3Hknf5eFxve49OWdtmXTymExmJpNJKwxByaD/8y/Hwv8itFw4/TVif5KXIvie7M+PZmiS5aEZ/9Ek7u+L+i7+q+mx88+XwkyDeEVdjJxLUfZfjSa+9npfRUH2gXJnl3j769Cg29vOSfehCK0AN3nZC//b0MRrt3xyshUFaP/J9L1zcnLSeyzKzhLWKCB4eCmC/zVoj10gyUnnSxFaWsLkSbBd8L8PTWzLMZpk0ZhRNL9EF5FzKcr+29AeyyhMmCYFaPlkPUD3/ZVoQtyfEEnKSJN8NJEuXCTge7L/JjTBf391FEnKKGNz0f5LCbr75WeH5g2m7vb/ukGfIW2/9ronYXoICh7LzskMM+3L/hvQsKuPXzu9iCIn3acCtCJlbhTA92R/VjQhgvvXBEVAnPwqQMs3fETqsg/+qdGIIF9POt2TZCLzJA8tIumn0hHvgcbkEMGX30+dTo91Df9Tl6LiMjyY35bDsj8HmiaGCLZfvn97KndQrpbLmhSaML2vQuzC/v+Wal++/3r9+VDudFjPlBP8wZfODpdShoH2SPyjFcIb0Q4qNQWHFDx+fwVadHq9brd8Upy6P4UoaGSxCDP2wT8TmupJ7f7bQycUphnuiGudzn1hccLIHYYiuLEH/n5o4oDiomzikfvXk05kk5X5T1n9SV7K3Z9FbdIDEM6jnEsR/E+hqVZp4F40njJi+6uHCxn4DxL9SV4S8OSaOHMxPmESYjp+uVyd1w5sHixjXnu95CQpmjUMQP/0juI+oYAwXqTn+54c3obcsgMNKPKUNFH3pm452NXIpMGXsugyvLsj+53Q8GYsS5SqctiOyslDw3+PT/90T3hGlE/0hf+UI7Gi4QRSntiiRn7C1LctIolZKjnOtLiV1IntN9AzZTbKYpdQ7ZRzLp3vuxvAHJOQ4+lLEfzPoBniTCI5mCx1ORUFaPT/93JPK5SD0z+/tZbJb2T+nM6XAXuz3wdNtPySTmbJkhNRgAbT5mfnKGrQPCIu2dn1T5hunFIsOZt+9hFu++/MWnc3NfBPr3wP+N+edjUgay8nL7vgfwRNiGHVjBPFmwmRKRVaXnsK3YiZxUwOMeim3Pm5hS7/6HQei1tRIHzFEfD3RYP/SpaSsCrJ0zy0L71ufO1fTlxCWsTg5XK38/AdUe//Yc1T2IrPloTYWKVkku10MwUMdTdlvpc1Ncon3W6v11ELQc0j3V7n53disS890Mbb4p5/PpoYYumkaOKPUmMnxNeOZoHY/Cirvncevv76/R3Sj1+vD0ScTqf89OORpegXNO+7wS6a8H8JhaQAyUtR9nujCXHpl9KMciFiaEIE/1Nkt/Z6P6nvsbTdPj5uAzUpYKWIUqj7oCdqTmMiSZsoJzXBMik2/d+EthN+6qZp4iyDeG3bh56eNCmKdL89Jko1MnX87iBa97WghTsa/1Ept/5rmaZJCS23EGP7kK+Cu52vO3exALX2ygZN78e+din9k7wI5qRsdmhb5aIZqkgjy0SqOsPQzxTU1rQzNPFnUbaKCsgo3C5ZHpnaYs0Kfqu1Ypm2inf0LWNIJiZYka1XiJZqVBA0Gk2dGo3ASDY4pzhh3KSFLDBKTRNue5IiiZpB3QdikmD75f73j1+/fnz//uVxG69t+/uhE66FwqHI60M+KxTwgL4zYnRNG8NBsz2ZXp+djltXs5vlcr3ebDYmJ7gbrpc3s5fx6eJ80o+2JlM8s8oIFJo8PNYP3SQtQgMFqPbl18+THungHirj3snD64/7x1oAhPrx1O2E2prD+wr7nJV7xo6LvstwQ60/OF+ctmZr35aQbNv1fN9xnGq1asUT/HYc33PxKbs0Wy0mzQTn0N9BjkCZc3bws0DjlE9+PfU6YMeFzkb611WquNOLe6w79zv69rYUQ220J9enratlCSnhek5V2VtmplephA9YvielfzO+aKcqyFgoJb/F9X4rWvSBGdaNeUySMyuloNAZu7Nv++RGJAWNhNTs3y1Wz8uNj6Twq2nTcy9hwjzL8aS3Ht+pFpGYW2QYxb+kdnzfuQ4+1GUAK2OjqM+qp8auFVzc3GNi1Nrn89Yamd/znXouMY5NRJfVIBwhw6qmadJC+PZ410BOQoMtv8+6ehE3buJKMRK/IX/0787GIxPI4VOb34UeIV1c+/lOD9U8zSg2yZOnblnLC3bCn4QOeQXidV8BXPkgaWsn2dNEn7OMk1JSGqU5nV+t69L2nHelRJRgMvn2bMBVNtLrwAoabbtnzqGp9yoK54xSxbGlRmLasADBJxp38ysUGz6SwwrZI3PZBc/JNsmNFvaa7vzKuEHDcmYnuNApAXTbi29VxFVxjiDJly2A1j3ZikyfQ9OiwNDUApgy2+fjEdDDDxto8v+mvsu9HA5Plgp37pAskWAdVz11eQ6w1+M2LApSJ8faPTw1rltL33bfe7JYdbRQMIEFU89kV9EUMcS5VL+kC9L8AiD37zJzOntWOswPIi5p9LV2txpWpJevY9+QmCcs35W2NbyZXY5Xq9X4crYc+tJNGyPyGXekXjy4rS/PF/Pbc2xRULDyOyqVO99Sfc5YrTlzB0HN68uNdNPq8F+SxPLBcH1eXcRtelTs09OZL5MeE3fZBB1nwnh4p+GTP96DTYAkb7JVz19KMfnxLsmqA388Lwa1/Bob58/JIfCWIGkXFYvNV0rb8qEW2W6SHJJSPr3mqQcEsfaa5sckR7rL1SSnOiNSbo35xo6Ngz8EThlLaEhT2c/fev+aJl2SJYUux5jvMf6jsZKV95aonlyeDnLIkSZObW55EZqHnrVbEMUt1pDbDpteR+2BRnf4F3d29hPE0AsapbCba/nOFHGk3ZqQ/Mj3W2mjkHn0RUZqyH0BcPuqIs/oga+hHo6C9ZLbF+nNDN5VDz3Z3c5rLeZh2tGYpGtlXnFSWyv/Lnn2zYUSqPnLy7QJfb6JhK0k8ToYOzB7xGMvpEcBn+Szi4Z3Ow/3Oa0oBER2fjBfuvvEq5m4FGWXcP3itiZ6yuSupNIAeKw5ihY69lQNHsB/9cqZDkdJu0xiFIqxFPLIw++YHy/diiw8vjQURv+85Uo/p4tHpqptr/qRDFEGtJGoLXsBhEupBLxZLdVCt+RDN9bHFEnIbfQP+40SJgzTrtv75+F7oHsaqy2/Fcp+D40V5Q04n9mZHZYjKSI380CXbGRGJlFpNLX4fhVyincZrkW+d7v5K5hu5+R/fqHndfv45f73158YIRzumaKXrffw61E3IlFbUSuEXvloyinkyZXMuokPTpbc3NaUxMoZmUI2MVgEnmqiWDh7FHz71Imka3jpdV7vk9sX2/tfrw9d5W48efr2Xe/3RNXvZBNNhLRHBaETrYKKlnOlPDj1pOLNaxGnZnk2W1tqArWkKtxZhg1FOza+yYXTAlTJY2z2a2YQQQOY5suX7VYpPLH9sd3TimR2bkL4WSlmLhyePOe0lrtoOCI965rlIga9T1lt3ZPUCtfIrzf40flnx7ZfToqpRyFiVANz4ep4a8W3x31VqpG95NWWzsb/Gmtl6NdLRqyR9wlfQe+pFsoBIz64hhEXE8H3h07oRsqpLQeeMF1E7IL/L46UtXV5M+DJuKPUXLghEvCJHg15Njg/v2uoZ+J+tt4TPYny4+cDpJ+vIGpjq0smy/bXCUYSs88kt7a8RhZk87U/kgcbcaZlD89FiJ0qLlvNjmyB/liuE50nUr4MuKO46GE3Kx4hCL58K1OMCcZOdEklP4BQrSmpAuR66PT0w8bOxiTgImm3xAUO/Tu1D3UZ+N5pkJBaOcUZu2qL4PB/cofHd88IHETm2MOPbw+dXmabFAhT/vn69evr00MvzI4OEu9vhaEZIv1QyCjAxhvXOoBP6nLUFvuKOyibAee8j26qP5a8pUd+Rydhe2mChBoaeaYb20FFabK7tjR8n70QtOy9mzgwba61hD7ICimEh0bEKOXyJFslxihHpO52T22p7AOaDSszWUqZJbFLCdd6q4YQe3qbhe/KFlNtualqMCzHEG9xo3R+xJt2QCsOSIaojWWxArJ82eqHU+39UnqHRyInvsFRTQe6jkt5cyo7yQZFS6Cq67Ta+eUUFXdYdmYr0FkifHs8m9DbcPbVFgccnKYz6aXFCrDI8DQnyvldUttOM0oTO3ek9x4jyd+dhaM0adkVT23IWKUqbku0pkVH/v99SkcrmZKsn6fjaNL59RaSxJSkyLkkANPVzca3bWm71no2v0sWUoyWgh9YWzr80Vsh/LWb72CLeVVigM5rrMCDG3lsarQn0+ndoPnnGESnu1Sonz/TNDk49XYE3/yVqZ8wi8xSdYnQI+ZOufczdGwdlZQjJ7xEcjgFL7ZydqIVwPejGWKdPJ9RXWPez4NpUu496cXGcY38zOkqqf7rQ4N2jTNhNlGQjo7DIXnSeX1r/2Jjrn/pS5E3KpX9Z9Dgv1XCqWU6a0DZHsom3c6vqOTjGikKVEGMaHmXD0G7SFptJE/uO4cZbbTpF1Z1ZCONT5toyUOrLP6P9M6vXjwwKXnRcgQ9tV9rb+9ZvqGbbweLA7PfB80Qk0pSF7cA/v2fXjklQhLChXZ1OuUdm36HNPL4NesO+HuiiXZy7ti0c7x97e1eGvMBt3/TyER+ESB2KYL/ATTRTNJE3pHkFY/fTjqFrzZBigSRRHhTI3N4W2QAGSn1MWiNFE1CPz2+Qyvjd+RN0q9fqIhsccc08hOnRsK4d27izQ3uv5LDlfmFzkR2H77dq17+2xTKlFw5ZxRkF8HfE62WoIk7D7NVwx+/f3t6KOP+8MPT1x+8SUpPGP+ukZ85JfjEsgd5zwS17bamD0p97u7864TdS8hY58bIPvHfSwldLM8+ruK0rszc78n+c2iJ416WpQIgd6b3aaQoZkIlzHKyi+DvjDaN0cRdfWQjP286j9GEHNQflvKNGWO3kVOU/a5oZ6HeMd3xxzbSSBn8RQuEwoXDH0IT49B/YpWa4uMa+Z4c994p8rPZH6h0hOYabcRlAHvgfxJNLHWYh3/zoY38UPofl2obFSlryT+111icjPBPzn3ymZ2PvjNaW0d0U+zJhzYylMM6S0veCG4ouMiF/xE0SBOldugdUx/ayM+aDHGrTgRuGh9et5FrL0f6qciI/sNoAlUxyhP1Ir8PbOQnTiOKK4heRPahKaGQsoCkvirKfmc0IRolDOtwryLZ+GGNDHlI8J+4HDL2Zf9BNF4VO+uG2FvcezcykSFiuUn4nuw/gEbv+7Ds9sfUlsiOzZ/Cy7Hw90Fr+WCs3X1UbclLODBHTs8/jCbW1ZK9+KjakpfE5BIiyU+pSyH8D6A1bKsyFx9VWxqQmF7JJPIuRdnviibuKnIuCrP/aCPFZ03XifNMH5tCngovKYCRfSLOazkFHIJmKFlWhCZqFA2bh3ZMbUWd2omWIM4OohXLo0QBSfmVQYsViZdgF5rIq21XYxKtSHZqB5qReFjD56enp0qaicHq9HTVxL9wpYVGOEAFgquNGHcZOZX7/JTLvWP+mC/XcyEOQNufjXcDbgh1a3F6esvdnWCVuPm+o7gJdTrOO8FGunLDP0VLuvZGzCsupMoij+2MONHh3xk8WzmP86KIPZVkUygdy53SYIyl42BodIK7d9UmstlxtHMoXPKecq1k22vqtLiyXZt9DQVocDkFAtj9RG3LKoUUYq0N0yqBBrzyaUE6SU2JnLljkCMZC0yzcQ6awas6l7xmbdsyTXteMCOLZuoO+B3YvTZ7ny4knlhAYE1aeKBjBxr8m/n8gtoIji8StDY1XZglm8aQTgHaNUU6/pM7dehFyejhiMOvLy4uFAMk4A0blzD1YUAMi/fyLsXM+2rLzzY0TVBXwe2zzzShDtXNxg405AqwDv2reG30OnmkCSagGOYOBhurVB0SzfIYIE5lHxZqyhGmsmsVKeVzDlowwHUdvQpWiKbj+pXLglJFUW3F2cwnpL/bbknzCVCHX7Wzo9Rm3Sq5p3G4QD8F8YlBm9YS3yaBUQ7+C00OI5zXofI1wvkJKPCkNxZhNvzBxrmnMYhCVhXA04Q9eLmiHqSkTkyORtZUJEhYWsXKDh8jPqH3VuPhBQy6NkTft5gXjXhPEnLLIB9nKNgUVYA56kwTKKw6RI6ZqG4lk8je0/4lB9/pXFrQch2arcOsax5LgxlUKPqGZQoR1iFEunZDIWShfB1UqFoAbOol5HKDvrxhlYTYhQ3tRZoMoqqxyVe+5hOYMe4Kbxa2WbKvRaLpUZkiTHQay7RRGLOJhXkY/uy1RdiUoFnTP3AE4emoCF0cP9iI1dAIdLVR3xuN8HeI1NAnEQdS0QQZxqSZL0a+Glp8utmI16ig0DTQEpYfiERfL4EmJIemQFXqDDwGNKG4oOllq3UJfQ7g2lJaIjibbczl5aIPP158DIO4e7alPUYCn12OhyigL1uXdCS4PzYhy2/xFjhMb9zmBLq1MF3Smw3mly0UjYu1La1zRavFRtK7H++gWoYEZ0tbSns05bEYty7hrnY7tOWG9eNAqld5v+D2IdEEJzZ3ozGH0m17plQpVI3g2ilGtcwcs77WfX25JtGIjgqzycRxRoREqqhBdUvfrwD+oOL7ckXNaS6lX7Uc3wZljWejrWGLXq5DC5SlOiHne7Qrc+66dQwecS3a8AUJT1HzDdP1fd/1WQ5KT/bbI3y7SNXmKJNTWcV3H1xPbE+2aOiaa3r7iOXTK/2ApV3Xqk2GCPQ31CyiyR2LTEUTYGLsEOQNFbbNJPU8ua6JwVoC09aGdQ5HHtQ9X85YPyHvIE2aVlW/SMKyKFYK2gICuOrUOPadNZ0x8nSEWV808cVylk/vq/RBi4g6v/nPItkm7uwqsB5SiQID+gD2n7F6OutHt2Qe+C/qRUpoSzD3l6qWVQfJwCIiWHp4Gh065gyJx6FG/8VyeJsQhYHoV5gmIM5gGOobJFydw5saJQdfIVjlLypAaVC9nEx837L69JZ0sGtEY+OU/KV6JwfOf6QJCiSfTBdQZqbHPOshdQS/Ntumus/IT2pLzwFDY2BjPDyoVTw3AUq27YWvQan36UWWVmm8AppTIXhyC8MXxYWNtOQ4G2MJXfCrnocdlOhFopOA/rpURVLbOKvp5Tnuy3zpmJaLrWggY/qW61VL+uX3fcmiEpDXGxKtA6lm6iUS9HI+RKIgv4L6g9aC0YgvWJkyfwVLmCXDptLFc5f5BFiC9CQHCJFJKJrSLBF1ZjzBlFT3Rouzlgs0uMC9Om85QYWCyjvoN5HE7nWz32cTELl17INuDITWSLjovZX67SZNOkhsj/v4KSJUpqT1gOnQSOLXwogmkAA1PhIVZTSNBZQ9788cgiATQkeBJsCCfmttIU1gHNHaEgPXMvHFmsjrODn5cIMDoy2voPswPgC9BCoQuUkX0atam0BVC+mM6dZWdgpgW7hdKwygcZU+0IB8zTGI/QtmH39UY8ODw6tQZHu86Q1DhswDTzGf4DpAVYEaSNILdAfQGHot+dxV8eP0WJvjlNjiQhbGJcFEUsNVWBdoxrA2oFuFSoQhca83SJMApBedNYW6LDug7ytYDvLNQiIzO3L0Mie/LwiflQx315R+tpw+FkYS1ggrgvxbbqfoO5YJfGBwv2z1pQbW46o6ZUQC75qWKdTI8XwGyU4WIA6qZNQRPGWRFD+HBpIZiZ8OsZssK3iqSdo/Z5lPxL2QJqpIpp97QbXRNCHzGdDbhmdVl4M6AmmmovSA8SRZB0j1dY3HxizJEQ8cWvat6wrxaGjHKpqAuFbvzGNrn0QsttNv8342278gIurDmrJksTpSJDTsE5ptICmAtoYyhrzVYrHYMO8GuGLApwGzZOmI11PX5OXmumpirRHP3WrtWkPenEFBVw4dRzfIBPD7vGhVtWF0vmwDA3mrJhEKeo7zjcpzrgAbhINPW2ioLJ1TXpAE0Ejncgiq8TS2lGGWmmrG4hnucBgMEJFIq21T0XYsZfVjdkNzN/KL1xRqprustOlbZR6YBZZJyH07fE89CnsaO2YPWWNlgE1muxLrQnyyl6Ys1m18PwC91B1HrboB/hzYin5ME7cJpckBcDWwKk6diVAvhsdT0U7JZLFeV4yIiQNOLRhoEdKEzHOgBhSG1ZFFyBXBXQ2nzDNNcZPt36myzqOlDdkhyAHLQK1EiQuZoGFAGobVaNGt10Tk7ECbpb5RkhWt6FCcYJySRUuN+OlrmkxN0EnEHte6NoOYqQ5yGfi2aVnWEHrBAhrL0wdQ6UUQuEb0W8qkDQ/YueGXPHEUYO6YA9Tl6oAMCYcLIqKrhgElAeppniR3msXOQBYgdzc8NcYGSV1JioCMJ8elZNs0F0wW3bQQ4TURsxpqhwvUGxcsPKxhAw0GUJZkT4D5W6q7LnmkqADFjEY4Z5Em0I3hwkUBAPO3ugRRWJkrXi9VGVuSVTu11UiqNR5FVpr8zT0jXGRTYdWNYifUpuxQomEA0taGShIwpzcUNpl7thY3KyV1QbWR54HZTX9URc0Fdj+hdmYFopebTG1sMkod4gEakLFghqmu9bdZAhFakErGs52FNFlC80BMAzWd2aiqFiooMGYaGyuf6+W/WgGTiUkqIlyHQavqayzsVgEw3lAGetBR+zelOo5HjgU3RF4r7l5I/X4SnEW8eqDX/9jXuhYDv3EHWo/P9IM8UGvxheJ+KhnNpDZKEZQ657rjKLZhBsdKWmmljkWuGRjA0K6XdZwUtU21ru0A0n5MWp1wXD0eGzAy6rhTv7a0kcp9Q3NvA4LXV5F0aIuQxGHR6TdQEphsxCHDqDwaAtVYnLI87I1IeJKsnES0N2RJd60BxaDXR8124uiN0kQTbeyGuoyotIovXHHU0AQI/TyQAkmvmCcjAy1WNRNhyE2zoodbDwhaC1QciGPo4gANkWVswU/HH5Q8wNQMKwpQyuHCIdSKDXzLx1LTs62HYIbKj5biSnhqv4TdDklPEl4NmJJyhmIPRO17SqEhexHjhNMUJ5F9GxUEfVZTeaJsG1qt+7z2Q0Yc0htJZBCandcKm7wLrFa5qDu2oRa2Wgao5/p0jJeMcKVMTB4oMqmRVE0UU7JJRnaJbSRoD3M3TsPauo6UMmIOJd25AdeNraPfvCt+rq25cLlJgo+Iec1GtGhCx8khRDRxebdFBIbW5EhSrM0+52YzTVjZksZTRNdTkOimrQViO0Ot3oBN1aI6tE8adIxXzXRD8Tx9jGDCdU+Gvlp8i4ZFC7Vme3HzgoahSeIGXXys3EIztxG38wathZoLNMEMtChNVk59V801ahyGVlwzVftrX62cxcDTX35r3rYSzEhzth3nE5t+0UcUeHUCD2tp1J8Tl4b6W5nluPANWBUpkpBwYgIr5YwVOaPZnbKVzJlDvofNcyugNQQIWbDEsASc1lVehpjV9TPyFiptazNaoqQzcR36fDq+8UgsgEY1rdmoraw5B29DQ0W0oNbqaDYhhqkuV+Q8ICcZOyT85Wo1MytjdimaxB70tVZrNqNliGFZ/NIluF/WeZDxvk8m281qNarz9s8pDwh3FtpLsxC1xfpZc48QRBNJEUGIQ6/Qc1Cs8wEap+5ZxJYoxi89NvtoFJaqQIrarJM1RSNkOVg7ratM3/WcutXUDO1UcBxgzY+GaZOXm7R8GnGtfXQ3QIc8lggkJdGFCHme51gMUHtKQpCzxvdYCphoLrP/B7ugPBEgvKsKm1ZuIhTQxPcgjUnhYJH1WDwhOniik6oG+anqZsByDxs6J58JVTLhdx1a2PqmWY/UjhLCM6YZL1OGHtHPcnFe9iP/V+BSuTgdgD3IjGiQqqjie0BH6KKq2ujClCyi79QL5i2/MlFdpqjZtiqHhQVwk+U0NBGV+QPpQr+e3udDQKH+FvxJbRLf1EMlipES+JbJyoX25Q8q9NpJ2h9Z4f16CgpI2vQI8I7J2XN8nwDgoTW5JBDVOLERxb+k0LzmDcG9SxyfKZdLDg2+RXIiqocLFy5iRKoXbjZTWO9ZHtvbIOIo175Z4PgG+AvXK+dcDi+hDJdvkT431AFD7RrMbUmfVHu+wF9N/EE2N247YBdQ7mBfZGWgZayoYdJ6SBj0s8bMNVgs2K2LIMVI/cmkXQufNHQBNXVMfDAZRGeyBouzczVeQVQu35JnXiNGtYKAOz+7E7GVMyqV6eLsYlKLtTBIFplsYhBBadkG2NcT/Vb5RiwTH2wQHahFIsJhfjHU7pOGR1lGCAq3+6I7I4kTFmokfsV/ZJ5Pb5BgCk3nWDnCiGMbSXimKiP1vALEWpEpKrYhpgtVTiZ61jDiNenKEsWG93HSpbN11Ul4sp3xn0EtXK2bJKkj7Fg1RvIuNlKJNsXQdG+iS+ypBFV0d43kXRHAiN2JxCUEGnoWF2DnoCUebtq3yMJNMAPZ5t/RJlHQij21FTU+LDEaveSwFV12waPRSo5gEVr0YASfSFm6Grc2Tin0+8R5JVnbGxu5B00UM0LR5Qi42JWd5DfNMegx9z2ySXk9f2Qrjm9kJns/T+XAd2WLiN1F/lPhnR6WBHxc4eNdlm/PYxzFzx/RyHDM39C32LzMTM/4pRgeyxa1M0j88ryLs7PbSWGj6G6KTzeSFG0unn2yRZ6nqshbfOrsOjkRD2hk85ZaYBhv6Nv7JZAGFdvGtTDc1qVdme4sXswqtvQayWeg+Y3BdDpgX56BwcNkcrWObSnYr2BnXr+hg+J900XoW2uEQQqFCReUznJfkfw9VvtCHNvWlRvusB2ZDp4XB00n2hhd4S9Y8Kp9oAI0jCLS31YtqhQH7bJCC/9JRhjkPh+bheRCFW/oG97ETbGkjbQHnskmDzs7PRYqziGBZiTQJlGkIrGsEZqdUamwOJrQ9mFDF5F6Kv5oAhu5kHfYju6biLUmfimCG1zJMacAAAgbSURBVEVwvNRo3wC3y9UuXHFxIrYtvaM2bCL6Ty2RW0hx47Uz7i19E0JPVCN+l3vZC++THiVnN3REHb8Rmqej2hiHNtKa8UEykkPGbNZwQt+2oSdHohx1E84Kzpni4kD7po/t2zumO4kfZ0UXIu7S2PGXM4fvJY56NHK0b5dSkPfqYt7/NN3TOCQvJcrHBfSZ9qu/JaWFTr4IKspOAPiYNO4cDDzeQCbw9Bm9KmvykeFwTm5kZX0dhOMPj1yM0MUx4rBzMb58QYdxbY7+ngu1eYQM0HyRldIZUGB1+UJ7wS8YNifOoUD/XLUkGNsVdxWoHbY39e09EwYxcBDPuY27IExzDncrOVJ5A+9sv2RW5VXoIBS1UYW243zlOxy6Xr0m2muJ3kIVIoWpv3HRRXjVmEkP993FSvryDn5hLBzHrIvaEg9XyuXSCnfY/k/TjWNBW3DtNnd1wLQY4x49RndZ5EOlwDHcjVSxWpieXRWtVq+TyhhWTTmdlHza35n5plVndw9uZFrVkj/0FYfBIDizNbo4TXbeGlidWQKVY5XURuDxKdQjQl+M2CUO35cNffEsZwbDbwe4YaUiU9HR7d/Mn319GuAUN3CHuD9iksOVd9Td5/mNY3LMXBN9bCOvyuLGUw433qqpm0CCut4Ex70Ap+r5PpZ1RqrbtoBsRKYwZPvIvsXMBmFo2Z19vAgeoWFRA7BJrk49tB5B7SiPL0hSZJyGb5nEFcEG43iCGm1ek09ZBxLRfh/KZbxBNnLkLBbjwuG1YBuPMZvC2sQQX5EiW23aQA59+iBaSbLxtvgb+hZa+WkyRhdRlJ0E4Dj6l+fSlNc101J7gOhbR+o06opPphWeMk0cf9rJmvJeHNMEkfjjO0CRy1u1ezlni4Mj/SiiqY5GXM1G/lipoA/yHGO8DU6ZK0eFbB/ftwKpm9Tbedl58FMX2gyq01v10QvCUdI4LwKOaabVB+28NdX40247zLMqbmDjbhcuCWlXyrJHFJ/O286kUxcq2gW3g50bpOZEb0GDqYMxAPxuYgpBu9Ih22/qW9K63Gcf5sO5JOBtOa/5IFSgscpLhkGkm7PbMyIFqoowfgBjGMnsQOmxhEcufYpY4t1z/MI1jRohtrGSSxC2uN1OEUB0zOVC707T7lsgjDCKBXmJN/uP75sQSYR4H3PhO7IxdNY+F8NqfYiziOJVGiXaTJUYilZFUjT10C7w9AL2h+KOq7grVOLghoBiDLk/HLo2pAgBkrwivhGt1XRgWuoU0UwFOaGYxoXXm/qWFsWhRM6bhgXZ6tr0aPftxS9tQNByuBqF0Fmc8PvMHItwoYSh1xYcDKofsdFT33BUCDoWWgNCc9B8Ux/+ueBoArgbqXMBA8/irDDISUWxiLf0LWHPpa27fLiRD+fZYAa4tDOfHWVX09spdBQdrj4ocGrC+oiP3KHOsNRD9H3egQ7nIl3m66iVqY5bWnl659NUnBPGrLQ1cVTwZEFb9/Xt3ZI+mog7M0PmAUNFWTU4BUpWoOzDmBXe6QUpVDWb6hFVDh9GwB9TW4eP3EoVtzTTh2sojgeZb67OBekDcIYO2X5bR94xQTv8MQeQYRwRhauh+DfjFvaNwx8DwfABXsqjfEx421aeCnPANOeQYoNf/uG04+65qVSv+MMjOx6aOmfqwIp45pDtN/aPZ1B0UcBCuAJlsmn8qIV1/KAgGQkGhizqNwTTo8G6zhM+7A/GtnF4sy4JTbN6TdV2GQYcPvN5tNA9xxMT1bQWyioStY9mYJ1J/6a+Hat2jSI4OpRMjrdwlF1toOY1nWelVUkPbSwOhQ4DMimqcawrxWdMHcaNAOxunRp64+ggNrbsOY4Hfb6RkkEIxpZg+JPXemvfNOFEmmI7rZ08NHzvXgUZmL6Hwkc4UT3r7TySFU2TRWYwclQEX9OydKSkwC1+MubC4M2GjuTmUx7h6Q4S4CMOYOQQYlLOaMI4BoZXKC58U9+M9OgbxZedcJwNdXQRsqddOZVhqlguTvD+LTE3ccWLaIzckrJBkHOsEtqs7VNax0YHyg2DHUocaKb4hL74TNSkiFKk0kIfNKEwKuCTediCt/Qt0kwJqyWjnA7IvpUmf3ILbQM+kUAHKEAyzl5uHI7yQTdAqXS18emLKTdXAfUVFM/z1dKvoMwN5SQ17gKMl/p6uVBTsjpburjss25umqR4OcIcY+GWy4kgd6YzuqFz9HWEvKVv76eLYS6bfBKXgmg3zDzEM5bjOxYHEZIitWB5T58TdfFIEH0U3vL9qsU6F+eG31eqmOZhlQTPilbLdZ8wfVBrFMmM5t8zER5DHulEgeM4PlrPjtN/U/eEkVYjCpSBizg8L3vpV9Upyhu/6j1zdrB0yeFT8ioLGgyMxARLfnwh6/WqRCHQdJhpql7lTpXjrGuqYTPPqlartHnGJrGc3QE9LQ9Prclqlcy/kgPPOLib1KBjk/b6buhXq/46HPij+ibyeSuHqYxdcJoVw2GJhch4MzTpZUjY4yuKFPNa5+pY87giK/jx58sNPE9CYHBDcWmlMf0K1sPh5koXPKTEx2AWGPt2CyoLMDdATahmWIfJV/PxGcIBE09KexWIa3zm8s19E9nLTnh+tpLb0Z2hskVtMpmwt5oxm3fxDUt6rAGPNGLSnwtVVI2eg5Liz8SejOFMJjFlUiRD9vQtSaqUIt8DT2SHs1H/UjDdJQ0RMTRVYvRIopHJ2gwjKkgVHC8kVlYi+/i+xev4l0kU/Mo0e8/ze+rIlLOnmuPT/wIPtfU2V8OVxAAAAABJRU5ErkJggg==</t>
  </si>
  <si>
    <t>(+)31 7 03 26 53 67</t>
  </si>
  <si>
    <t>infodenhaag@vluchtelingenwerk.nl</t>
  </si>
  <si>
    <t>https://www.vluchtelingenwerk.nl/forrefugees/belangrijke-informatie-je-eigen-taal?language=en</t>
  </si>
  <si>
    <t>Rijswijkseplein 79
2516 GZ, 's-Gravenhage</t>
  </si>
  <si>
    <t xml:space="preserve">By Phone:
• Monday - Friday: 09:00 - 17:00 
</t>
  </si>
  <si>
    <t>VluchtelingenWerk will contact you to make an appointment for an intake as soon as possible. Unfortunatelly there is a waitinglist for new clients.
What is an intake?
During the intake, VluchtelingenWerk will give you information about:
- what they do, what they can do or not do for you, 
- and what the basic rights are of a person that is undocumented.</t>
  </si>
  <si>
    <t>stichting-los</t>
  </si>
  <si>
    <t>Stichting LOS</t>
  </si>
  <si>
    <t xml:space="preserve">Stichting LOS provides a broad range of information about the rights of undocumented migrants. </t>
  </si>
  <si>
    <t>data:image/jpeg;base64,/9j/4AAQSkZJRgABAQAAAQABAAD/2wCEAAkGBxMSDxUQEA8SFRUWFRkXFhYXFRUVGBgXFxgYGBcYFxcYHSkgGBolHRgaIzEhJSkrLi8uGB8zODMtNygtLysBCgoKDg0OGxAQGy0lHyUvLy0uLSstLS0tLS0tLS0tLS0tLS0tLS0tLS0tLS0tLS0tLS0tLS0tLS0tLS0tLS0tLf/AABEIAMYA/gMBIgACEQEDEQH/xAAcAAEAAgIDAQAAAAAAAAAAAAAABgcEBQEDCAL/xABDEAACAQMCAwUFBAkCAwkAAAABAgMABBESIQUTMQYHIkFRFGFxgaEygpGiFSMzQlJicpKyscFDc7MkNDVEU5PC0fD/xAAaAQEAAgMBAAAAAAAAAAAAAAAAAgUBAwQG/8QALxEAAgIBAQYEBQUBAQAAAAAAAAECEQMhBBIxQVFhcZGhsROBwdHwBSIy4fFCFP/aAAwDAQACEQMRAD8AhFKUr0J5kUpSgFKUoBSlKAUpSgFKUoBSlKAUpSgFKUoBSlKAUpSgFKUoCb90N5o4loztLE64/mXDj6K341d9ecOyV5yeIW0vkJlB+DnQ30Y16Pqq22NZE+qLjYJXja6MUpSuM7hSlKAUpSgPLNKUr0J5kUpSgFKUoBSlKAUpSgFKUoBSlKAUpSgFKUoBSlKAUpSgFKUoDkHG46+Xxr03wq7E1vFMOkkav/coP+9eZKvvuxu+ZwqH1TVGfusdP5dNcG3x/an39yx/T5VJrt7EqpSlVpailKUApSlAeWaUpXoTzIpSlAKUpQClKUApSlAKUpQClKUApSlAKVzXBNDIpWZBwmdxmO2lceqxOw/ECvi6sZYv2sMkf9aMn+QFY3lwszuvjRjUrmuKyYFKUoYFW33J3mYbiD+GRZB8HXSf+n9aqSp33PXmjiDRk7SwsPvKQw+mqufao72J+Z07JLdzLyLrpSlUxeilKUApSlAeWaUpXoTzIpSlAKUrccF7MXd2NVvAXUHSW1Kqg4BxliPUfjWHJRVt0SjFydJGnpVhWXdNdN+2mgjHu1SH8MAfWsTtx2HWwt45VmeQtJobKhQMqWGAMn90+daltGNyUU9WbnsuVRcmtEQilc1xW40ClKUMClKUApSuaAkvYzshJfuTkpChAeTGTnrpQebY+Qz8quTgvZS0tQOTbpqH/EYa3P3j0+AwK47EWSw8OtkUdYlc+9nGtj+Jre1TZ88pya5F5s+zxhFPmK+JIwwKsAQdiCMg/EGoDL3gsvFvYjEgh5ohLb69ZwA3XAXUcYx03zVg1qnjlCt5cdTfDJGd1y0Kk7zuxccKe22qBFBAljH2RqOFdR5bkAjpuD61WlXH2/7bWywy2ceJ3dWRtJ8CZ2yW82HXA8xviqcq02RzeP8Af8vAp9sUFk/Z8/EUpSuo5BW67GXnJ4lbSeXNVT8Hyh/yrS19K5BDKcEHIPvG4qMo7ya6koy3Wn0PUlKx7C5EsMco6OisPgwB/wB6yKoD0gpSlAKUpQHlmlKV6E8yKUpQCrV7krza5gPkUkHzBVv8V/GqqqZ9017y+Jqmf2sbp8wOYP8AA/jWjaY72JnTskt3KvIvOor3m2fM4XNgbppkH3GGfy5qVVi8UtBNBLCekkbIfvKR/vVPCW7JPuXc470XHqeY6V9FSDgjBGx+I6181fnnBSlc0BxStvwXsxd3e9vbsy/xnCp/c2AflmpTB3UXhGXmt192p2/+NapZ8cdGzbHBkkrimV/XNTLifdnfRKWRY5gPKNvF/a4GflmofLGVYqylWBwQQQQfQg9DUoZIz1i7IzxShpJUeh+xFyJOG2zA5/Uqp+KDQfqpreVW3c5xkNA9mx8UbF0Hqjfax8Gz/cKsmqXNDdm0XuCe/jTKY7zuAywXrX0aMY3KuXAyEkXAIbHQHSDk+prD7V94U92DHDmGE9QD43/qYdB7h8yavIjPWoxxvsHZXOSYRE5/fi8Bz6lfst8xXRj2iH7fiRuuD/o58uzT/c8cqviv7KCript2j7t7m2Bkh/7RGN/CMSAe9P3vu5+FQmrKGSM1cXZVZMUsbqSoUpSpmsUpXNAX93a3nN4VAT1QNGfuMVH5QKk9Vx3KXmq2nhzukgf4CRcf6oaseqPPHdySXc9BglvYovsKUpWo3ClKUB5ZpSlehPMilKUArZ9mrzk3tvL5LKmf6SwDfQmtZXBrDW8qZKLp2j1PSsDgF5zrSGb+OJGPxKjP1zWfXn65M9IneqPOPbCz5PEbmP0mYj4Odaj8GFaep13wWejiIkxtLCpz/MpKn6BfxqC1eYZb2OL7Hn88d3JJdxVid2fYtLge2XS6ogSI4z0cg7s3qoO2PMg52612TXpbgFoIbSGJeiRIPyjJ+Z3rRtmVwikuZv2LEpybfIzUjAAAAAGwA2AHur7pVQ3vaCeDtCQ80nL5yxlCx0cuQKB4em2oNn3VXY8TnaXJWWmXKsdXzdFvVBO83sqtxA11EuJ4l1Ej/iIPtKfUgbg+7HnU7rhhkYPSowm4SUkSyY1OLizzJw6+kglWaFyrocqw+ufUEbEe+rb7Od58EoCXY5EnTVuYifj1T57e+qo43Yez3U0H/pyMo/pB8P0xWFVxkwwyq35lJizTwul5HqC2uEkUPG6up6MpDA/Aiu2qC7EcO4hJIXsGeNR9qTJEeR5EHIc+7B+VTnsJ3hNdSra3SKsjA6HXYMQM6WU/ZbAPTY48qrsmzOF7ruuPVFni2pTreVXw6MsSqo73OzKoBfwqBlgswA2JP2ZPjnY+uR76tetZ2k4eLizngI+3GwH9WMqfkwBrViyPHNSN2fGskHE82UrkGuKvTzwrmuK5oZLO7kIzrum8tMQ+eZD/APvjVr1D+7HgxtrAF1IeZuYwPUAgBAfugHH8xqYVSbRJSytovtmi44opilKVpN4pSlAeWaUpXoTzIpSlAK5riuaGS9O6m85nC41zkxO8Z/u1L+VhUxqre5K82uYD6pIPmCrf4r+NWlVJtEd3LJdy+2aW9iiytO+uzzDbzgfZdoz8HXUP8PrVSVfnebZ83hU2OqaZB9xhq/LqqhKsNileOujK3bo1lvqhXpHsvdc2xt5P4oYyfjpGfrXm6r07qLvmcLRc5Mbuh/u1L9GFQ26NwT7k/wBPlU2uxMapTvetTHxJZV25kSsD/MhKn6Bauuq077LTMNvP/DI0f966h/065dklWVX4HZtkbwvtqWDw26EsEcw6PGrj7yg/71lVFu7O85vCoc9U1Rn7jED8uKlNaJR3ZNdDohLeipdSi+9iz5fE3cDaWNJPnjQf8PrW77F92wkVLm9YFGAdIlPUEZBkYeX8o/Hyrv77bPa2n97xn54Zf9GqQd1vGBPw9YyfHB+rYfy/8M/DTt8VNdsss1s8XF9mV8cUP/TJS8USy3t0jQRxoqqowqqAAB6ACvP3FEa04s+nYxXOtQP4detR81I/GvQ9aW87MWstyt1Lbq0q4wxLfu/ZJXOGI948hXPgzLG3au0dO0YXkSrkzdGuRXFDWg6jzHxSMLcSoOiyuo+AcgViE1fVv3d2CsXeJpWJJJkdjkk5JIXA+lb2y4JbQ/sbWFPesag/jjNWT26K4Jv0+5Ur9Pm3q0jz1YcDuZyBDbTPnzCNp+bEYHzNWN2O7tSjrPf6SVIKwg6hnyMh6H+kbe89Ks8UrRk2yc1S0OnFsUIO3qKUpXIdgpSlAKUpQHlmlKV6E8yKUpQClKUBNO6W85fE1QnaWN0+YAcf4GryrzZ2ZvOTe28ufsyIT/SWAb6E16TFVW3RrIn1RcbBK8bXRmLxK0E0EkJ6SRsh+8pH+9VvYd0I6z3pPujjA/MxP+lWlSueGWcFUXR0zwwyNOSsh9l3bcPjwWieQ+skjH8q4H0qS8O4bDAmiCGONc5wihQT6nHU++sulRlOUuLbJRxwj/FJCot3l2Jm4XMACWTTIoAyfCwzgf0k1KaUjLdkn0MyjvRcXzK97n4po7eaOWGVBzA6F0ZQdS4OnUN8aB+NWFSlZyT35OXUjihuQUbujT9pez8V9CIZmcKHDgoQGyMjqQfImsfgHY+1snMlujhyuksZHOR1wRnT9KkFKxvyrdvToZ+HHe3q1FKUqJMUpSgFKUoBSlKAUpSgFKUoBSlKA8s0qdWPdbevgyNDEPPLl2HyUEfWpDY90cQ/b3cje6NVT6tqq5ltWKPPyKKOyZpcvMqSvpFJOACSfIbn8Kvux7vuHxf+W1n1kZn/ACk6fpW/s+HxQjEMMcY9ERV/xFaJbfHlE6I/p8v+pI8+2PZS9m/Z2cxHqy8sfi+BUhse6y9fBkaGIe9i7fgox9auulaZbbkfCkdEdgxrjbK1su6SIft7uRvcirGPzajVkIuAB6DFfVK5p5Jz/k7OnHhhj/gqFK1EnaezWXkteW4kzgqZFyD6HfY+6trrGcZGeuPOotNcSaknwZ9UrGtb6ORnWORWMbaXAOSrejehrtllCqWYgKASSegA3JNYMnZSum2uEkRZI2DIwBVgcgg9CD5iuwOM4yMjqKBH1Ssaxvo5k5kMiumSNSnIyDgjPuNZNBx1FKV03VykaNJI4RFGWZjgADzJ8hQHdSuuGUMoZSCrAEEdCCMgj3YrsoBSlKAUrGlvY1kSJpFEjglEJ8TBd2IHnismgFKxxexmUwiRTIqhimfEFJwGI9M1jLxy2KLILiPS8nKRtQw0mSNAPm2QdqzTMWjY0rHgvY3d40dWaMgSKDkoWGQGHlkb1kVgyKUpQClKUApSlAKUpQClKUArquYyyMoOCVIB9CRgGu2uqdCylQxUkEBhjIyOoyCMj3igK74eTYWfs9/wjXFHnXPGIplYZzzGU+L459KzroyScat5IJogjWhZCYy36oupYfaG7dQfL0NZc/Zu+kiNtLxUNCw0sfZ1ErIdipfVjJG2rFZtz2cIntpraYRGCPk6WTmBofD4eo0t4eu9dDnG7vV31r1OVQlVU6VdL9DVSdpGgi4hLyoy0NwI41VQupn0BeYR9rdtz6Cs6W3vlt7g3dxbyIbeQ4SJkZX0nYHUQVxnc79K+n7JK8d5FLISt1KJRpGkxkBdODk5IKg+Vdlrwe8KSJc36Sq0LRKFgCbsMcxjqJJ9wwN6jca0/OHD1JJTvW/Px4+hG+E8QvbWysp2kga3cxRGIIQ6o/hVuZq3bzxjG9bDgcM/6bvTzY9IEJccs5ZCr8tVOrwldsnBz6CtlcdmC1jbWfOAMDQsX0Hxckg/Z1bZ+JxWQvBHTiDXkU4CyqqzRFNWrQCEKvnw9R5HpWXOLT6u/ozCxytXdKufZ2Ru34/cfo63kgWBZJbwwY5eEwXkA8KnY+EZPxrZ2fGLmC7ltrx4pgLZrhHjQxnCNpZCuT8j/wDe31bdkWW2t4PaAeRdi41aD4hrdtGNW32sZ93Stnc8DD3vtTONPszQGPT1DPqLas+m2MViUoa1w199PQlGMtLu9P7Iq/HeILaQXrSwaLiWIcoRHMaSNgYfV4jj1HnUm7d/+F3X/Jb/AEqvXRHW3srXiMlwFuIzHb8nQ0SI+WaZiM4UZxnHXp6Whx/h3tNrLbh9PMQrqxnGfPGRmpZEoyjy16VpenEjjblGS7db1rsOz/8A3O3/AORH/gtRLtJ2jmt3mZOI2WYz4bbQS7Afus+vIfrsBWzsuC8QjVEHEoSiBVx7KM6VwMZ19cDrWJN2QuOVcW0V6iwTvI5Bg1SAybldesAjPnjOPxqMdxSttP8APAzJzcaSf58ztv8Ai93LdQQWrxRLLbc9mkQyFdx0AIydwMe/NYj9qrmOyujIsT3EE4gVgCqOXKhXK522bpnyrfW3AilzDPzQeVa+z6dP2jlTqznb7PT31g3fZASRXcbT49pmEqsq7xMunT1Pi3X3daJ47V1Wnv8AYzKM9Wu/t9zWGK5Ti9kLuaKXwXBVkjMePANSkZOcYGDt1NYD9vJTE14t1aBQ502ZU81og2nPM1bSEb4xipFadnLk3kN3dXqSmJXQKsPLGHXGftHxeZ+WMV82fZq6gHJtr9Ut9ZZVMCvIgZtRRXLYIyTuVPWpKUOdP24u+XgQ3cnK+fjwVfU54bIG43Mw6GzhI+BcmtRbcac2dpJy4cvxDlEcpdIXmOuVH7r7faqSzcEf29b2KcLmNY5YzHq1qrFhpbI0Hf0NRbiVktstjw8SiWb25bjSqkHlF5GLY32HTOfKkXGWnh6LUzLeim+HH1eh1zdoPZL+/SPSbieeBIVY4XUYgNbnyQah8elWHZo4jUSuGfHiZV0gnzwuTgfOo/N2Pjke9aYhhd6MeHDR6FwMNnc6gG8ulbjgtrLFAkc8wldRgyBSurHQkEnfGMnO9QySi0q46eyJY4zi3fDWvNmwpSlajeKUpQClKUApSlAKUpQCvmRsAn0Gfwr6r5lTKkeoI/GgIFwv268tDfrxBoS2t4YVjjMaqpIVX1AlidPXPnW0su2cQsrW4uAwa4BACIz5ddmAAydyNhv1rT8E4jNY2PsEljcvNGHSMxxlopAzMUbmDZRvvnpXZZcFlg/RELIzGJpTKVBZULRsd2GwGTjPurqlFNtPhenhT/rickZNLTprfVvp5kj4Z2nt5klYF4+QMzLKjRugwTllPlgGsS07b2sjxIBOpmYLEXhdA+f3lY7Fem/vFazinCpZrviSIjDm2kSIxBCs4DbBuhPQH0zWuu+IySPwyKSzng5VxGrNIqqpZU06Y8HLDYnOMbCoLHF/7w0v56knkmv84618iVcQ7W28MjxtzW5eOa6RO6RZ3/WMowNvwru4r2mggMYJkkaUao0hRpWZeuoBf3d+tQ5rR4ZbuGf9I6ZZpJEFtGrxzJL5ElDpfyOSB0rPkhNjd2twLe5eBbP2fwpzZI2DB11qnnjw5G1Y+HHl/un3M/Elrr6cNa9jM7OdpVaO+uZ5zyIp2CFlK6I9K4XTgNnJxg752ra8H7UQXMnJUSpJp1hJYniLJ/Eur7QqG/o64ns79ltZFZ71Z0idSrOimNiBnYkgH57Vtlme+4lbTx29xFHbxTa3ljMRLTKECKG3YjrttUpwjr+Voq8zEcktF4cuNvXyNrD2utml5cYmcGTl81YZGi15xp5gGOvn0rYW3G4nWdlLYt3dJMjHiRdTY9dqjXZDiD2kEPD5bK55qMYyyRExFS5PN5n2dODk+fWsT2iS2biFu1pcu1xJJJC0cZdGEkekAuNlxjfNReNW0vpqrqzKyuk37cNOBIrrtdbRxQSsZCLlSYgsbMzYAONK75ORtWOvbm1OVVLgyKTriEEhlQDBLOuPCNxvmtRw2ykB4NmGQcuOXmZRhoJhwNe3h39a3HCLdhxe+kMbBWjtwrFSFYhTq0t0ONs4o4QV/fvQU5t+XLtfUzZO01sLVLsSFo5CFTSrMzMSRoVBuWyCMe40su0sEizMOYjQLqljkjZJFXBYHQ3UEA4IqELwqcWFtIIrgci7md1jXEwR3cB41YbkZBxjodq2tparIt5PGOIO5tWiD3KBA4IYhUQIrEg+796svHHWn+WYjklevb2NvZ9tbWR41HOUSkLHI8LpGzH90ORgny+NdfC+0zScTubRkfQhQRnlSDB0sZDI3QKSvhJwD5ZrXcQspDwzhyCGTUk1qXUI2pAo8RYYyuPPPSsq2jePi12Gil03UcQilVC0YMcbhtbjZDnpnrWHGFP58+6+g3p2rfNcuz+pnJ2ztS4XMugvyxNyn5JfONIlxjrtnp767+KdpoIJTEyyyOq6nWKJ5SiHoz6R4R7qg3D+HH2ZOH3S8U1BgjRRohgwHyJEkKY0dG3bNbLiFtJb8RuZZGvljnEbI9qgkyUQIUkGhiCCNug3qTxwuvH5mFlnXl8vzqSa97VW0UUMxdmjnOI2RWfUcZxgb58sY67VjSds7dUUtHchndkSIwSCVioBYqmNwARvWng4Ty14YsUNwEW4eRhKoLx61dv1mgaV8R2+I86zu05eHiFre8iWWJI5Y35SGRkL40tpG+D0qO5C68efSyW/Or8OXU47O9pBJJfzSzMIIXQrrXRy10ZcFSAwOoHY75rZ8L7UwTyiFRMjupaMSxPFzFHUoWHi239aiL8PnuoOKaLeWMzSRPEkilC4QA4GdskL08icGs/hEST3cDt+lGeLU/69ESONiuCrNoXVnOPCT0qU4R1ft4L6kYZJaL356v6Gzl7e2i6sifSjlJHEMhSNgceNwMDepPGwYBgcgjII8wehqC2llIOEX8Zhk1vJdFV0NqbUTpKrjLZ8sdal3AlK2kCsCCIYwQRgghBkEeRrXOMVw6mzHKT/AJdOlGfSlK1m4UpSgFKUoBXxI4AJJwAMk+gHWvuuudAylW+yQQfgRg0BF7fti0i86Hh11JATtKoTLAHGpYy2orW9PFIxcraktzXjMgGDjSpAOT0ByelQ+Sxu+H2rS2l/FLbRKXSOWMHwDfSsyHf3Vw1vHccXtJmV15tnztPMdcMGQqNiNgOo6HzFbnCL1XDX76nOpz0T46ca9KJ3PHqUqSRqBGQSpGRjYjcH31oeH9k445UmkuLq4aLPKE8gcR5GCVAUZbG2WyaiRhmu5bxjBcSSJPJFFIlysQgCbJpQuP6icb5rc20sw4jw9bg4kNpJzAGBBkGnJ2OCepp8Nx5/lWN9Tptc/rRN65qtuJTtyuNkO3hZNOGPhxGucem+eld78MFpc8Plhkm1Tvy5tcruJAY9WWDEjOfTFY+FXP8AKsz8V9Py6LCriqwThUc6cUmlmlDwzz8vE0iiPSuoMFDY3O2/8NbLhF88l5wx5HOZLF2bJwGbCnOPM9TR4+j/ACrMrK+a9e9E9rmq24lcNyuNEO3hdNOGPh8C5x6b+lZL8NFpdcPkhlm1Tvy5tcruJAYy2WDEjORtjFPhLr+VY+M+nr3omPDuJxztKsZJMMhifIIw4AJAz1GCN6zqhHYXhcaXV8668pcvGuZHI0lUO6k4Y5/eO/vqb1GcUpUicG2rYpSlQJilKUApSlAKUpQClKUApSlAKUpQClKUApSlAK+JYgwKsAQQQQRkEHYgjzFKUBG17C8PDZ9l2Hi0cyUx/wDtltPyxitpxDgsE7xvLHlovFGwZlK9DjKkZGw2O1KVJ5JPVtkI44cKRi8S7I2c8rSyweNgA5V5I9YHQOEYB/nXdxPs5bXCRpLCMRfs9LNGUGAMKyEEDAG3uFKVH4kuvAy4R6cTpg7L2iQywJBiOcDmKHfxYGOurIPvFZ1xwuKQwu6ZMDaovEw0nGnOx329c1zSjnLjZJQitEiHcC7M211LevcRaj7dKNndcqAh0sFI1DJJwc9T61KOKdnba5WNZoQeV+z0syFNgMKyEEDAG3uFKVsyzlv8eH2NGOEd3hx+51QdlrRIpYEgxHPjmKHfxY265yD7x1rOuOFRSNEzpkwNmLdhpOnTnY77etKVDek3qzduRWiR1w8FgS5a6SPTK/hZgzAN03K50k7DfGa2VKVi2+JmkuApSlAKUpQClKUApSlAKUpQClKUB//Z</t>
  </si>
  <si>
    <t>(+)31 10 7470156</t>
  </si>
  <si>
    <t>info@stichtinglos.nl</t>
  </si>
  <si>
    <t>https://www.stichtinglos.nl/</t>
  </si>
  <si>
    <t>Monday - Friday: 09:00 - 17:00</t>
  </si>
  <si>
    <t>Saturday - Sunday: Closed</t>
  </si>
  <si>
    <t xml:space="preserve">Stichting LOS is the national support center for organizations that work for undocumented migrants. They provide information to public and private aid organizations and migrant self-organizations that help adults and children without a residence permit. They also assist with networking between different parties.  </t>
  </si>
  <si>
    <t>basic-rights</t>
  </si>
  <si>
    <t>Basic Rights website</t>
  </si>
  <si>
    <t xml:space="preserve">Here you can find a website that explains the rights of undocumented migrants in the Netherlands. They discuss various topics, such as shelter, healthcare, education and work. </t>
  </si>
  <si>
    <t>https://www.basicrights.nl/wp-content/uploads/2017/06/basicrightslogo-website.png</t>
  </si>
  <si>
    <t>https://www.basicrights.nl/basic-rights-nl-2/</t>
  </si>
  <si>
    <t>The information on this website is available in English, Dutch and French. On the website you can click on the different topics to get further information about your rights.</t>
  </si>
  <si>
    <t>lvv-rotterdam</t>
  </si>
  <si>
    <t>LVV Rotterdam</t>
  </si>
  <si>
    <t xml:space="preserve">In case you got a negative decision for asylum, this office is the first place to get help and advice, also if you are from the Hague. They may be able to help you get into the LVV program and to help you with 24-hour shelter. 
</t>
  </si>
  <si>
    <t>https://outingholland.nl/wp-content/uploads/2017/04/Logo-gemeente-rotterdam-300x150.png</t>
  </si>
  <si>
    <t>14 010</t>
  </si>
  <si>
    <t>vreemdelingenloketMO@rotterdam.nl</t>
  </si>
  <si>
    <t xml:space="preserve">https://www.rotterdam.nl/dak-of-thuisloos </t>
  </si>
  <si>
    <t>Monday - Friday: 08.30 - 11.30</t>
  </si>
  <si>
    <r>
      <rPr>
        <rFont val="Calibri"/>
        <color rgb="FF000000"/>
        <sz val="11.0"/>
      </rPr>
      <t>The LVV program is a government program where you get a place in a 24-hour shelter for 6 months. During this time social workers will support you to find a solution to your situation: a residence permit, migrating to another country or returning to your home country. People from the Hague can go here for help.</t>
    </r>
    <r>
      <rPr>
        <rFont val="Calibri"/>
        <color rgb="FF1155CC"/>
        <sz val="11.0"/>
        <u/>
      </rPr>
      <t xml:space="preserve">
</t>
    </r>
    <r>
      <rPr>
        <rFont val="Calibri"/>
        <color rgb="FF000000"/>
        <sz val="11.0"/>
      </rPr>
      <t xml:space="preserve">To get a place in the LVV program you have to register with one of the two NGO’s included in the LVV program: 
- Stichting ROS
- Vluchtenlingenwerk 
Do you first want to have more information about the program? Then you can also go to ROS, Pauluskerk or VluchtelingenWerk. They can talk with you about your options and give you information about the program. This doens't have any consequences yet. You can talk freely with them. 
To get into the LVV program in Rotterdam, there is no waiting list in Rotterdam. So if you are accepted into the program, you will get shelter. But, not everybody is accepted in the program. There are some criteria's. These criteria's are: 
- You have to be 18 years or older. 
- You do not have a legal permit to stay in the Netherlands
- You are from an unsafe country (decided by the Dutch Government)
- You do not have the right to stay in an asylum seekers center
- You are not 'declared undesirable'
- You do not have a residence permit in the EU
- You do not have a Dublin claim
- You show willingness to cooperate in realistic process and sign an agremeent for this
- You didn't participate in a LVV shelter before
- You have a connection with Rotterdam region. 
</t>
    </r>
  </si>
  <si>
    <t>winter-shelter-delft</t>
  </si>
  <si>
    <t xml:space="preserve">Where to find shelter in the winter in Delft? </t>
  </si>
  <si>
    <t>You can go to the winter shelter when you don't have BSN. It is only open when it is so cold at night that it is dangerous to sleep outside. **The winter cold shelter is open from 31st January**</t>
  </si>
  <si>
    <t>https://perspektief.nl/wp-content/uploads/2022/06/Perspektief-logo.png</t>
  </si>
  <si>
    <t>(+)31 1 52 84 10 68</t>
  </si>
  <si>
    <t>info@perspektief.nl</t>
  </si>
  <si>
    <t>https://perspektief.nl/</t>
  </si>
  <si>
    <t>Spoorsingel 8
2613 BD Delft
[Show me on Google Maps](https://maps.app.goo.gl/xcQrhfSC857sbzJV6)</t>
  </si>
  <si>
    <t>24-hour shelter</t>
  </si>
  <si>
    <t xml:space="preserve">In the winter shelter you can stay for 24 hours. You can get a shower there, a meal and breakfast. It only opens when it is so cold in the night, that it is dangerous to sleep outside. </t>
  </si>
  <si>
    <t>Winter Cold Regulation in Delft</t>
  </si>
  <si>
    <t>The Winter Cold Regulation is open for all homeless people. **The winter cold shelter is open from 31st January**</t>
  </si>
  <si>
    <t>https://perspektief.nl/opvang-en-begeleiding/</t>
  </si>
  <si>
    <t xml:space="preserve">**The winter cold regulation is open between 24 December and 1 January.**
In the winter shelter you can stay for 24 hours. You can get a shower there, a meal, breakfast and guidance. It only opens when it is so cold in the night, that it is dangerous to sleep outside. </t>
  </si>
  <si>
    <t xml:space="preserve">Because of the winter, the municipality of The Hague opens a shelter. This shelter is open until 1 april 2022.
You can get also a shower, warm meal and breakfast.
</t>
  </si>
  <si>
    <t>https://pbs.twimg.com/profile_images/1012255064562466816/WF2MsIPR_400x400.jpg</t>
  </si>
  <si>
    <t>(+)31 7 03 53 72 91</t>
  </si>
  <si>
    <t>https://www.denhaag.nl/nl/zorg-en-ondersteuning/daklozenloket-hulp-voor-dak-of-thuislozen.htm</t>
  </si>
  <si>
    <t>Binckhorstlaan 119-1
2516 BA Den Haag</t>
  </si>
  <si>
    <t>Monday - Friday: 09.00 - 13.00
You can come without an appointment</t>
  </si>
  <si>
    <t>If you want to stay in the night shelter of the municipality of The Hague, you have to register at the Daklozenloket
A caseworker will have an interview with you before you get a place in the night shelter. In this interview they will give you more information about the shelter.</t>
  </si>
  <si>
    <t>permanent-winter-shelter</t>
  </si>
  <si>
    <t>Where to find permanent wither shelter (The Hague) (Open)</t>
  </si>
  <si>
    <t>From November 1st until April 1st Den Haag has a permanent winter shelter for homeless people.</t>
  </si>
  <si>
    <t>https://www.legerdesheils.nl/img/logo.svg</t>
  </si>
  <si>
    <t>**Daklozenloket**
Fruitweg 17
2525 KE Den Haag
[Show me on Google Maps](https://maps.app.goo.gl/i5vNorEcBWkQdftb9)</t>
  </si>
  <si>
    <t xml:space="preserve">The permanent winter shelter has limited spaces. Registration is possible through ‘Daklozenloket’ at Fruitweg 17 and is only possible for: 
• Residents with a connection to the municipality of The Hague.
• Homeless people from EU member states who need physical care, have perspective for work or are open to returning to country of origin.
• Undocumented homeless people with physical complaints.
At the shelter you can get a shower, meals, and guidance to find a sustainable solution for you situation. </t>
  </si>
  <si>
    <t>labourrights-flyer</t>
  </si>
  <si>
    <t xml:space="preserve">Flyer about Labour Rights </t>
  </si>
  <si>
    <t xml:space="preserve">Here you can find a flyer that explains your labour rights, how to stay safe at work, and where to ask for help. </t>
  </si>
  <si>
    <t>https://www.fairwork.nu/wp-content/uploads/2023/07/Screenshot-2023-07-20-at-11.30.37.png</t>
  </si>
  <si>
    <t>Click on your preferred language below.
• [English](https://helpfulinformation.redcross.nl/files/NRK-Flyer-Know-your-Rights_Ongedoc_EN.pdf)
• [Dutch](https://helpfulinformation.redcross.nl/files/NRK-Flyer-Know-your-Rights_Ongedoc_NL.pdf) 
• [Arabic](https://helpfulinformation.redcross.nl/files/NRK-Flyer-Know-your-Rights_Ongedoc_AR.pdf) 
• [Portuguese](https://helpfulinformation.redcross.nl/files/NRK-Flyer-Know-your-Rights_Ongedoc_POR.pdf) 
• [French](https://helpfulinformation.redcross.nl/files/NRK-Flyer-Know-your-Rights_Ongedoc_FR.pdf) 
• [Spanish](https://helpfulinformation.redcross.nl/files/NRK-Flyer-Know-your-Rights_Ongedoc_ES.pdf)</t>
  </si>
  <si>
    <t xml:space="preserve">Information documents </t>
  </si>
  <si>
    <t>labourrights-video</t>
  </si>
  <si>
    <t xml:space="preserve">Ode to Workers </t>
  </si>
  <si>
    <t>Exploitation is a crime and with help you can safely report it if you wish to. This video explains how to find this help.</t>
  </si>
  <si>
    <t>https://yt3.ggpht.com/-skFSATAuJT8/AAAAAAAAAAI/AAAAAAAAAAA/q9RiCejEkv4/s900-c-k-no/photo.jpg</t>
  </si>
  <si>
    <t>https://www.rodekruis.nl/wat-doen-wij/hulp-in-nederland/hulp-slachtoffers-mensenhandel/arbeidsuitbuiting/</t>
  </si>
  <si>
    <r>
      <rPr>
        <rFont val="Arial"/>
      </rPr>
      <t xml:space="preserve">Everybody who works in the Netherlands has the same labour rights, also if you do not have a residence permit or work permit. For example: everyone should earn the minimum wage and work in a safe place. 
Exploitation is a crime and with help you can safely report it if you wish to.
Need help or advise in case of exploitation at work?  [Contact FairWork (in your preferred language)](https://www.fairwork.nu/en/contact-2/) 
For help or advise in case of exploitation in sex work or criminal activities, or for other questions contact the WhatsApp helpdesk of the Red Cross [+31 970 10 28 69 64](https://wa.me/3197010286964) 
See for more information: [Arbeidsuitbuiting (rodekruis.nl)](https://www.rodekruis.nl/wat-doen-wij/hulp-in-nederland/hulp-slachtoffers-mensenhandel/arbeidsuitbuiting/) 
**Link to the video:**
English: </t>
    </r>
    <r>
      <rPr>
        <rFont val="Arial"/>
        <color rgb="FF1155CC"/>
        <u/>
      </rPr>
      <t>https://www.youtube.com/watch?v=-A_eVExlZCw</t>
    </r>
    <r>
      <rPr>
        <rFont val="Arial"/>
      </rPr>
      <t xml:space="preserve"> 
Bahasa: </t>
    </r>
    <r>
      <rPr>
        <rFont val="Arial"/>
        <color rgb="FF1155CC"/>
        <u/>
      </rPr>
      <t>https://www.youtube.com/watch?v=x4mbFEWKHhA</t>
    </r>
    <r>
      <rPr>
        <rFont val="Arial"/>
      </rPr>
      <t xml:space="preserve"> 
Tagalog: </t>
    </r>
    <r>
      <rPr>
        <rFont val="Arial"/>
        <color rgb="FF1155CC"/>
        <u/>
      </rPr>
      <t>https://www.youtube.com/watch?v=Sc9UX51cG-c</t>
    </r>
    <r>
      <rPr>
        <rFont val="Arial"/>
      </rPr>
      <t xml:space="preserve"> </t>
    </r>
  </si>
  <si>
    <t>nidos</t>
  </si>
  <si>
    <t>Nidos</t>
  </si>
  <si>
    <t>Nidos is the national agency responsible for family supervision and guardianship for unaccompanied minors in the Netherlands.</t>
  </si>
  <si>
    <t>https://mveconsult.nl/wp-content/uploads/2018/10/NIDOS.jpg</t>
  </si>
  <si>
    <t>(+)31 8 85 01 12 00 (Nidos Ter Apel)</t>
  </si>
  <si>
    <t xml:space="preserve">contact@nidos.nl (direct your e-mail to Nidos Ter Apel) </t>
  </si>
  <si>
    <r>
      <rPr>
        <rFont val="Arial"/>
        <color rgb="FF1155CC"/>
        <u/>
      </rPr>
      <t>https://www.nidos.nl/voor-jongeren/</t>
    </r>
    <r>
      <rPr>
        <rFont val="Arial"/>
      </rPr>
      <t xml:space="preserve"> (in Dutch and English) </t>
    </r>
  </si>
  <si>
    <t>Opening Hours weekends: after initial appointment</t>
  </si>
  <si>
    <t>There is no waiting list, intake starts soon after the initial contact</t>
  </si>
  <si>
    <t>defence-children</t>
  </si>
  <si>
    <t xml:space="preserve">Defence for Children Helpdesk </t>
  </si>
  <si>
    <t>Defense for Children offers juridicial help regarding children's rights.</t>
  </si>
  <si>
    <t>https://slachtofferwijzer.nl/_next/image?url=https%3A%2F%2Fcdn.sanity.io%2Fimages%2Fd27xhj5q%2Fproduction%2Fe0368c0dd723af7192effadef00b83a0de5a7abb-1170x323.jpg%3Ffit%3Dmax%26auto%3Dformat&amp;w=3840&amp;q=75</t>
  </si>
  <si>
    <t>(+)31 7 15 16 09 80</t>
  </si>
  <si>
    <t>info@defenceforchildren.nl</t>
  </si>
  <si>
    <t>https://www.defenceforchildren.nl/english/</t>
  </si>
  <si>
    <t xml:space="preserve">By phone:
• Monday - Friday: 09:00 - 17:00
</t>
  </si>
  <si>
    <t>By phone:
• Closed</t>
  </si>
  <si>
    <t xml:space="preserve">You can contact Defense for Children through email (include your name and phone number, so they can reach out to you), by phone or through the contact form on their website.
Defense for Children can help you with topics such as: children's rights, children &amp; migration, and sexual exploitation.
If you get connected to the answering machine, you can leave a message with your phone number and/or email-address and they will contact you as soon as possible. </t>
  </si>
  <si>
    <t>roze-in-blauw</t>
  </si>
  <si>
    <t>Pink in Blue</t>
  </si>
  <si>
    <t>LGBT+ friendly police Pink in Blue is a network of LGBT+ police officers, that helps victims of LGBT+ related crimes. If undocumented, they will still help you and would NOT arrest you for being undocumented. The safety of every LGBT-person is their priority.</t>
  </si>
  <si>
    <t xml:space="preserve">https://www.gaykrant.nl/wp-content/uploads/2020/07/logoribam_logo_ribam_definitief.png
</t>
  </si>
  <si>
    <t>(+)31 8 81 69 12 34 (always call 112 if an emergency occurs)</t>
  </si>
  <si>
    <t>rozeinblauw.den-haag@politie.nl</t>
  </si>
  <si>
    <t>https://www.politie.nl/onderwerpen/roze-in-blauw.html</t>
  </si>
  <si>
    <t>On appointment only.</t>
  </si>
  <si>
    <t>By phone &amp; email:
• Available 24/7</t>
  </si>
  <si>
    <t>By phone &amp; email:
• Available 24/7</t>
  </si>
  <si>
    <t>## Basic Rights:
You have the right to be safe from violence and discrimination.</t>
  </si>
  <si>
    <t>how-to-contact-police</t>
  </si>
  <si>
    <t>How to contact the police</t>
  </si>
  <si>
    <t>If you are a victim of a criminal offense - such as theft or violence - you can safely file a report with the police. Even if you are undocumented, you have the right to get protection.</t>
  </si>
  <si>
    <t>https://vvhelpman.nl/wp-content/uploads/2017/10/Politie-logo-269952DA5A-seeklogo.com_.png</t>
  </si>
  <si>
    <t>(0900) 8844</t>
  </si>
  <si>
    <t xml:space="preserve">https://www.politie.nl/en/contact </t>
  </si>
  <si>
    <t>Depends on where you make an appointment.</t>
  </si>
  <si>
    <t xml:space="preserve">**FOR EMERGENCIES, CALL 112!**
For non-emergency matters that still require police assistance, call 0900-8844 (3 cent per minute) or visit the nearest police office. If you have to call the Dutch police from abroad, use +31 34 357 88 44.
Report Crime Anonymously by calling: 0800-7000 (free of charge)
Without legal status you you have the right to get protection. The police may ask for a proof of your identity. But if you cannot show or do not have a valid ID you still have the right to report a crime or offence. </t>
  </si>
  <si>
    <t xml:space="preserve">## Basic Rights
Without legal status you have the right to get protection. </t>
  </si>
  <si>
    <t>veilig-thuis</t>
  </si>
  <si>
    <t>Advice on / reporting domestic violence.</t>
  </si>
  <si>
    <t>Veilig Thuis is the advice and reporting point for domestic violence and child abuse in the Netherlands. You can call for advice or you can report violence.</t>
  </si>
  <si>
    <t>https://veiligthuis.nl/wp-content/uploads/2018/11/veilig-thuis-logo234x.png</t>
  </si>
  <si>
    <t>0800-2000</t>
  </si>
  <si>
    <t>By phone:
• Available 24/7</t>
  </si>
  <si>
    <t>You can safely tell your story or ask for advice. You can do this anonymously.</t>
  </si>
  <si>
    <t>Organizations that can help</t>
  </si>
  <si>
    <t>winter-shelter</t>
  </si>
  <si>
    <t>Winter Cold Regulation The Hague</t>
  </si>
  <si>
    <t>The winter shelter is a night shelter for all homeless people in The Hague. It is only active when it is so cold at night that it is dangerous to sleep outside.
**The winter night shelter is open from 31st January**</t>
  </si>
  <si>
    <t>Haardstede 1
2543 VS Den Haag
[Show me on Google Maps](https://maps.app.goo.gl/nb85Cw7yWXtqCNHEA)</t>
  </si>
  <si>
    <t xml:space="preserve">Every day from 18.00 until 10.00. </t>
  </si>
  <si>
    <t>You can go directly to the location. Make sure you arriving between 18.00 and 21.00. There is a hot meal available between 19.00-21:30. The shelter is free. You can shower and sleep at the shelter.</t>
  </si>
  <si>
    <t xml:space="preserve">Transport: From the K+R at the front of The Hague Central Station, Salvation Army shuttle buses are deployed for transport to the shelter. 
Public Transport: Tram 9 (Beresteinlaan) and bus 25 (Beresteinlaan) stop nearby. </t>
  </si>
  <si>
    <t>how-to-find-dentist</t>
  </si>
  <si>
    <t>How to find a dentist</t>
  </si>
  <si>
    <t xml:space="preserve">Undocumented migrants can go to any dentist for aid. However, everyone has to pay aid in full. For children who are below 18, the costs of normal dental care are partly reimbursed through the CAK.
</t>
  </si>
  <si>
    <t>https://www.tandarts.nl/sites/default/files/tnd_4.png</t>
  </si>
  <si>
    <t>https://www.tandarts.nl/</t>
  </si>
  <si>
    <t>This depends on the dentist</t>
  </si>
  <si>
    <t xml:space="preserve">Via the links below you can find an overview of dentists in The Hague. You have to call them first and make an appointment before you can go to one.
You can find all dentist in the city of The Hague via this link: https://www.tandarts.nl/tandarts-den-haag 
You can find dental service when you have an emergancy during the evenings and weekend in The Hague via this link: https://www.tandarts.nl/spoedtandarts/den-haag 
You can find dental service when you have an emergancy during the evenings and weekend for the province of South Holland via this link: https://www.tandarts.nl/spoedtandarts/zuid-holland    
</t>
  </si>
  <si>
    <t>the-worldhouse</t>
  </si>
  <si>
    <t xml:space="preserve">The Worldhouse is a safe center for undocumented migrants. They can help you to get a referral to a dentis. </t>
  </si>
  <si>
    <t>During opening hours: 
(+)31 7 03 18 16 73 
(+)31 7 03 18 16 58 
Whatsapp: (+)31 6 57 54 72 69</t>
  </si>
  <si>
    <t>Monday: 10.00 - 14.00
Thursday: 13.00 - 15.00
ONLY IN CASE OF URGENCY, CALL (+)31 70 3181616
Monday - Friday: 08.00 - 17.00</t>
  </si>
  <si>
    <t>You can visit or call The Worldhouse during consultation hours (see opening hours) without an appointment. 
It is useful to give them your V-number and phone number to contact you with the results.</t>
  </si>
  <si>
    <t>Worldhouse consultation hours</t>
  </si>
  <si>
    <t>During opening hours: 
(+)31 7 03 18 16 73 
(+)31 7 03 18 16 58 
Whatsapp: (+)31 6 57 54 72 69</t>
  </si>
  <si>
    <t>saturdays</t>
  </si>
  <si>
    <t>Where to go for shelter on Saturdays?</t>
  </si>
  <si>
    <t>The World House and Red Cross offer a safe, warm and dry place on Saturdays during the winter months</t>
  </si>
  <si>
    <t>data:image/jpeg;base64,/9j/4AAQSkZJRgABAQAAAQABAAD/2wCEAAkGBxITEhUSEhIVFRUWFxgWEhgXFxcYFxgYGBcWGBgXFRgYHSggHRolGxUWITEiJSkrLi4uFyAzODMsNygtLisBCgoKDg0OGxAQGy8lHyYvLS0tLzAvLy8tMC0tLS0tLy0tLS0tLS0tLS0tLS0tLS0tLS0tLS0tLS0tLS0tLS0tLf/AABEIANcA6wMBIgACEQEDEQH/xAAbAAEAAgMBAQAAAAAAAAAAAAAABQYDBAcCAf/EAEAQAAEDAgQDBQUFBgQHAAAAAAEAAhEDIQQFMUESUWEGcYGRoRMisdHwBzJSweEUI0JygsIzkqLxFSRTYmNzsv/EABsBAQACAwEBAAAAAAAAAAAAAAADBAIFBgEH/8QAMBEAAgECAwUHBQADAQAAAAAAAAECAxEEITEFEkFRgSJhcZGhwfATMrHR4RRCUiP/2gAMAwEAAhEDEQA/AO3oiIAiIgCIiAIiIAiIgCIiAIiIAiIgCIiAIiIAiIgCIiAIiIAiIgCIiAIiIAiIgCIiAIiIAiIgCIiAIiIAiSiAIiIAiIgCIiAIiIAiIgCIiAIiIAiIgCIiAIiIAiIgCLHUqBoLnEAASSTAA5klUbPvtEY0mnhWe0IsajpDB/KNXd9h3qOpVjTV5M8lJR1L294AkmANSdB3qv47tngqZI9sHkaimC/1Hu+q5nmeZ18RatUc4nUT7o6NaLArWpYcNtwg9/6LWVNp5diPn+v6yN1M8i/Y/wC0NjY9nQc6dC5waPQFYsP23rvv7BjRtLnE+NgqlhcqqOHEGkC/DrPhy71L4Cg9kio0tFgLg38Fr62061uzJX7rE1PtSvJWXziTg7X196TD4uC+O7ecH+JQP9DwT5ED4qIxWHLjwtBiJJXnE5eeAwJdBgnVQ09rYhWcp36L9E8qad91aFqwHbXC1IBqGmTtUEeolvqp+ji2uEtIIOhBkeYXFoczVrCecH4yveGzerTdxU+NkTPC6x/mBEeBW0p7TlftRuuaft/UVlKHF5+DO2tqBelzLI/tDMhmKZw7CoySP6m/mPJX3B49r2hzHBzToQZB8VtKdaFT7X8+dAmnoSCLwypK9qU9CIiAIiIAiIgCIiAIiIAiIgCIiAKOzvOKWFpmpVdA0aB95x/C0blM7zanhaRq1TYWAGrnHRrev6lctxeKqY5769XRoIptmAwaz9ayqeLxcaEe88d9Fqa+e59iMc+HS2nPuUmm07F/4nfDaFhpZc65567+IUzl2StYz2j3RFyALDo606ahZKrIDuF3EDExb3tfmuarYx1Zuzv3/MumRH9Jpb0yOwuDAtEnVSODYADNidIHWI+HmvGHqvaQ4AWB6DxlfHY4bNg99lXlvSMYzjEsmDcHMBAIGmnL4jqsOMLGt/eECZEDXwjVRIzZ7RAnSwsAPn6KMrVnPPE4yVXhhXvXenqWamNShZK79CyOaym0PFQlpFgSIJImb62WT2XE3idItp01ULl1N9UsY4n2bT5dPrmrXWLQLiRpGvgoa3YaV7v24E1CX1E3ay9+PTkU3GAbFrdxpMcxZaNSg+oTwtJNidz3zorZiMLQewnhDTcW1t1XjA0abNH2NiNu9Wo4lRjknf5yIHQk5Wcsu7+lNo4RxqBjgdZLT5yV6wOZVsLWcaLvdmXU3GWOO46HqFPvpGpWqFkD3QBPKb/XVQWLwBe9xBj3yLmJgbK9QxDU73tZLoYNWjZZ5v8AR0js52jp4lksMObaow/eafzHIqw0qsrgmExL6FQVaZhwt382uHIrqnZjtCzE0w5tnCBUbu0/I7H5FdJhsSqqs9RGVy2osFGrKzq2ZBERAEREAREQBERAEREAXiq8NBcSAACSToANSei9qj/aTmxbTbhWH3qo4qp5Uxsf5iPJpG6jq1FTi5PgeN2Vyn9p89djK5cJ9kyRRGlvxkczr3QF9wDYplp+4SC7w26/osOXZa5wmDE2VwyrLw0SW3gDnYfquQxuLV7vN3MKNGdR3IqkawpyAQwk9DBPIjS+0fLV+6ZJ6q34iiXNLQYPOJ9FVszwD2GPvbyBZU6FZTbTsjPE0ZQs1dnxmOaA4EcQd4X6dFrEs4bCDtzJtbWwXrB4J9Qw0d5OnRVX7Q80OFpCi0kV6kyfwUxAkbhxuPPdXaFJVKqpweb+X8vl7FZKpNZrLQw9oe2jKBdSpAVags4k+408idz0Hmqbie1eNqE/vi0cmDhA7iBPmVD4agXGFZMrybi205LqsPs+jBWSu+bLUKEUrvRDLO1+aUo4MTUgXh4Dx/rBVqyj7Qnuc4Ytoa58RVbLWt2u2fdtaeuy06OUtlumokb8vivtfJ2nr3KWpsnCVE7xSfNJX58NfBpmdSlWcVaL491s7ccudud1bidEp4viaOEmOEAAaGxvI1/VZBi20hBkv5cu/kqj2KzN9InCcPEbuw53aYu3qIkjlBVqq4IMphxYHGYcS4zJI0AMbxN7rjsZhP8AGrOjPp3p8fDg+/Lhch7aW8tbXzTy/OfHklyNzBthjXauqvk7ay7y+ShM4Y53CNxxufHPiv8ABWDgZwtlxHAZnWSRJjxWtmGHAIef45Y4TM8YNx6enJU6U0p38fey8mS1INwtwyv6X9b9LlOq4MRI00M79emy0svzJ+ExAqtuBao3ZzTqO/cHmrA7DcIEnXTzIi6i8dlhcSQLb7bkSFuKGI3ZXuVVBtdnU65lOYNqMa9hlrgC09Cpuk+VyjsDinUpw7zaS6n0/E0fHzXSsHWldHRqxqwUoljO2ZIovjSvqlAREQBERAEREAREQHxxgLi+YY9+JxNWtoxzoBIkBjbMGnIAxzK6b20xvscHWcDBLeBve88P5k+C43gqrhoekLVbTm2lBeP69yGrNRauW+jjgwDhE/iJNye46LdoZ60CXt8vgq1hazjYnZbWX4lrSeNgeHWPMdy5qpho2d1frn5mUcXO6s7eKy8i10cyYdTBiY1t1jQ9FpmocRALgynxQ2PvPtpfRadXEUAPcBdMt4Z0tczEnkscspAPDy5+jeTQReLQTdVo0Us43T4XXy3i+l2TSrt5Saa42fy/gutlrnr5GeEhtWYMhp5deRXEvtEc85hVY93EafBTB7mA/EldkGcu4iWwOZIkn5Ljnbamf+JVnEzxlrwectb8DI8FvdiRqf5D33/r11RhH6Un2NethkeXzBV1w2F4G2EKJ7P0BAVhcF2K7KNhSjvWV9Oaeffqr/vkaTnX0HRfW141vy8PSFmrNtb0/NYAz+n6iy8Ta0Nq1TqQ7ccuWvy/caZqFlSnUEBzXtO4MA3HiJVwqVzJDTDTtt0t5qmVW8VVjGkmXt1394DTuVyqU956wNlzm3Lb8L62f5Vvc0u14RjOO6rXu/N9ON8jNSrBxuSSbRYDpwnbXovT8W2eJpI4SIHTmL/eBJ77rRI+vrdfZLeYnT5rRbiNSqjN/FE1XgRZwHCSNANTPzWV9EBsAc/Uk/molnGHDh1mAPFWGpT91QVewkr5F/CT323xK3iHGm8VG6tMjw28dF0TKcUHNa4GxAI7jdUDNGbqd7F4smkGnVji3w1Ho6PBdBseq84dfIkrI6Dh3ysy0MG9b63pAEREAREQBERAEREBRPtXrfuKVOY46kmdIa06+Lgud4cCFfPtRAc7DtJi1Qi039y0c1Wf+GFlEO3MTbQbeMrQbRqpVt19y9CvVpyk21wR5wrouvWi+0ToHC3qvT2EFa1vMrWyPPEUJX0tXyEPAFUu3eVlwZiWi9P3an8hNneBJ/zdFbQvsA2IBEQQdFLQrOjUVRcPxxM4Pddyodna4ICscKCzPL24Wox1O1N5IjZrheAeRG20KXwmI4gu2wtSOJpqcNLGxjiVBJ83bqZHCd1rVmC8lbhWnTo+1rMpmYJ96+wEn0CwqTjTi5y0Sbfgs36G3hUcYt3sOz+C4qhqke6yQ2d3EDTuB9QrER0MLfwmCHCGsAa0WgbeAuteqyDuNr/7Lh8VjXiark8uCXJfvizS4qcqs/qPTh4GnBmwuvj2GZOqyuN5WJwkqNMpNEr2do8T3PN+EW73bj/KfNSOLZbmvmQ4fhpGdSTPhYfn5rJilrak96szcYaG7SV+OZXcwZIX3si+KlRvPhcPUH8l6xzAAYWp2cf/AMwRzYT5OZ81vNlS/wDaPX8MVV2TpeAepdmigsucpulourKp7REQBERAEREAREQHNvtYJDsM7YGp6ezK0soxJqgxEQGlvWD8Z9FM/azQnD06n4KoB7nNI+ICqGSuc0vDDJiwGhJFoPMLndr0ryb42X6MITcatuD/AEG2N1slwnUkLE+qXul0cWhMaxaT1XotE/RVB95StbQzPpgwGGSYEbzeY5hfWYCoTwhp4uRsfq6xubEGO83i4norLl7OERTLXcJkmRuBrvpuq9Wq6auvnsT0qSqSs/T2RW8RhnMPC8Qfr0WMKz5rSc4PBggHiaTbh5jr+qrZBBmPl8l7Sq/Ujd6nlel9OVloVT7RsVwU8O3c1HO6+6yD/wDYWnkWL4ov3LW+1TEuNahTdMtpl1/+90f2LB2b2ldlsWUqeHjbjd+bZPHDxqRSkm0uH858i7tNlr4F8YmmepHmCF7YbQNdlqF3BWpPOz2n/XurmLTqUpx5prS2qaNpCio05Jvg8rtu1u/925PU6ThWNaw8ZgOvG/eo3E4ONHtPSV4a7ikSZ2nnfqvD2Btn7cr7d6+cQi07314GtnNSjp1MFenERc/Dp3rHWeDtEDTX1R0k23MCV54dwJgXnS9p81bSKjZNdn6v327WPxWfG4gCxUbluI4WvnWQZ75WvmmLHCBvzVR0d6qzYUqyjSRhzCtIMLB2cb++PRhHm5vyWqca0CCY3/Rb/ZVkvqO/lA9SfiFutmU2q8V4/gzlNShcv+WbKdo6KEy0KcpCy6cgPaIiAIiIAiIgCIiAge1+C9rhazIk8Bc3vb7wjyXJMvqVKLuNpluh5EdRqu6V22XGs4w/7PiqtEyATNMgascZETa0kf0rVbTpNpStdaMjmldPR8zeovNaQaYloEncA+p5raw+FbEgCYIIsb8wHeK1MudBbbiLAek3iSpDL3BrXVHOALiRG+ovbldczO6uo9NT1Ru7y1zu/ltNNf0YcTgBALGn7txxDUb3PwW9lWIaz3XC1wHRPKxIvHUrK+mSS4CxElpO/MQterhzwEkQQb6SZn9FC578d2X9M1BwlvRXpl8+XMuYYlrfea5rm2lk3EGBA+ola2Kr4Z4mXskCwuCeZGn+yj6tNrrts6ZIJkeH1usccJIcAbd8SAQQpY0YpLN3XT+dSGdeTbulZ9f6vA5V2/rh+PcBoxrGjy4v7lIdnW6eags7qe0x1c/+R7R/SeH8la8kbAGmll9A2dh70Ypcl+D1YyGHXajfJdO/PRZ6k0zkLO08O9R+YPi/L4qWc0bQCdI+a0cfRlsCLXMeKtTpShZM3mGx1Csm4vxTyaSzu+7NWTzXHWytTKlvem4BEbTe6+AX/EB96J89Ft5JlIq4ehUD4BpMJ/mAAPhZKuWuAL2xwiY34o5cwV84c4Rk4X0dvLL2NHUw9SLzXP0+cTTfVBMhoHIBeXP0JG94i6VIPE6w5AaXWIstcxuJ6cvrZSJIr3bPLK5Fo1+u5bX7Ix7OK458+5aprUm3kuMWGgGvjOi0BnZaIMuAnvWThOX2InoShF2m7nvHUWNGgtuVPdkqBFIOOryX+BsPQA+KpjsecRVbSaCC48POBuekCSum5ThwAABAAAHcNFvNmUJRvOfgWHOMvs0LBl7FMMFloYJikQtuYhERAEREAREQBERAeXiypfb7JhVpiqAeKkZMa8G8d2vdKuy1sTTlR1aaqQcHx+X6A5JldEj7x92Zg6kcjCsNLDgkRFp2BjwPio7PcH+yVR/0qhPszsx2vATt0Wtgs3LSeO7Tdp+I+uS43F4etGbT1Xr4E0XSikviLTU4Yu0HXbYDRRGNqOJMSB8j81J4LGNe0OaZB+rrYJnW4+C1kZOm80TVKW+sn5EBSw42gEDW4v4+SwxBPEAQLukDTXWxUvmGChst0FzzsNiqv2izAjDVnNmW0qhH+Q687q3Sbq6FCrBU8mcVo1S+q551c4uPiZ/NXjKMRYW9I9ZVFyxvvK9ZdRgAjyX0elKUftdjbYPC0KqX1Yp8r/LeZLtxLjygaiTy1hYMTiC8aC1wPkvgqbXnb5c1iqVABBkeU+qzcpNWbNrHB0oS3oU0n3JJ26WyLv2MzdgwrA98FhqMDBMmCSAT3EKROe0uLi9mSdNRbuVH7PP9xwGgfuI1aCpUOXB47B01ial+Mn65+5zGKxNSFaUY8Hy+cCRx+Kpl0svEa6E6mR4ARoovE1p1PW3VeS/9FpYp5G0LynTSyKEpuWbMeJqhQ+Lr6rNi66xZRlxxNXgEhog1DyHLvO36LZ0KN8keJNuyLN2HwEt9sRr7ret7u/LwXR8soKKyrBBoDWiAAAANgNArRgaK3dOChHdReSsjdwzFsryxsL0sz0IiIAiIgCIiAIiIAvjhK+ogIbOssZWpup1Gy12v5EciFyrOsvq4Qmm4ksP+E7Y9D1hdqqslQmc5Sysw06jeJp9OoOx6qricLGsu9Hj0OQ4LM6jLNcRB0+asdDtO6BLRIN+RHzUTn/ZurhiXXq0vxD77e/56dyhadeN1oa+Di5WnHMrqdSloy51u0b3AtADQfEwoupwuaWuEtcC1wOhBEEeSiqeIWy2soFh40/tVjCdSc3eTuVpnYYteTTrAsmwcDI6SLHvspqjkNRojjp+vnot9ldZxXV9bSxUVa68kTQxNWOkiNbkz9PaUz4EfkvLshqm3tKcfyn5KVZVlem1W6uMDvXj2pi/+vRE8cbXfFeS90z5gMp9jTDQ6ZJLidza/wEBYvdM3IjW1vjz2XzFY82LQIAht57yZ3UbUxTZgz1P5WhU0qk25TebKlVqUt55vjfiZsRUA1kcrWPmVHYir5c/0Xivi79esaaBZ8ryupiDYEN3cdP6fxH0VylRbdlmzyNO5o4XBPrv9my53OzRzK6R2fyZlFgYwdXHdx3JXrJMmZSbwsb1JOrjzJVnwODW6o0VTXeWIQUTJgMKpuhThY8PRhbQCnMz6iIgCIiAIiIAiIgCIiAIiIAsdSnKyIgIrFYSdlSc+7E03y6l+6dyA9w+G3h5LpL2StSthlhOEZq0keNJ6nCMxyjE0Pv0yWj+JvvN8SNPEBatLGdV3GvgVAZl2Ww9SS+i0nmBwu82wVSqYBP7X5kTo8mc0bil7GK6q04nsJS/hfUZ4gj1E+q0anYZ21c+LJ/uVd4Cfd5mP05EfgwX3mBME/XeseZ0CLtMj1PcFNYbsrVbY15H/AK4/uW5T7Nj+JzneQ/JQrZ+IU7q1vEnVOm4WlqUSpint5jwNu+y+4bD4msf3TSR+KOFvmdfBdIw2QU26MHeb/FSdHLuiv08DbOfp/TD6S4NlKyrsgJDq7vaO/CLMn4n4dFb8Hl0QAIA0A0Uth8v6KRoYSFdhCMFaKM0ktDTwmChS1ChCy0qMLMAsj0+AL6iIAiIgCIiAIiIAiIgCIiAIiIAiIgCQiIDG6kCsD8MttEBGvwYWB2BHJTML5wBAQv7AOS+jA9FMcATgCAi2YLothmEW7whfUBgZQWYNX1EAREQBERAEREAREQBERAEREAREQBERAEREAREQBERAEREAREQBERAEREAREQBERAEREAREQBERAf/Z</t>
  </si>
  <si>
    <t>Hooftskade 87
2526 KB Den Haag</t>
  </si>
  <si>
    <t>Saturdays
10:00-15:00</t>
  </si>
  <si>
    <t xml:space="preserve">In Oktober, November, December, January, February and March the doors of the The Hague World House will open on Saturdays. The weekend day shelter offers a resting place. You can drink a cup of coffee or tea here, go to the toilet, charge their phone, have the possibility to take a shower and get a hot meal.
</t>
  </si>
  <si>
    <t>emergency-113</t>
  </si>
  <si>
    <t>Emergency line 113</t>
  </si>
  <si>
    <t xml:space="preserve">If you or someone you know is thinking about suicide, you can call 0800-0113. You can call them 24/7. Their services are free of charge and you can call or chat with them anonymously. </t>
  </si>
  <si>
    <t>data:image/png;base64,iVBORw0KGgoAAAANSUhEUgAAAZsAAAB6CAMAAABeKQ5ZAAAAw1BMVEX////UDhsAAADSAADyycrso6buqq3po6Xf39/TABHUBxfWJC386+zeTVXS0tKGhoaysrLp6eltbW2SkpLAwMBWVlbu7u74+Phzc3NHR0fj4+P09PTW1tZNTU3TAAckJCQVFRUMDAyoqKj74+U+Pj68vLxeXl47OzssLCxmZmadnZ2rq6s0NDQmJiaIiIhycnLdYGT31Nbham/xubz1z9H43N7cQkvwtbjZMjvojJHWGCTpkpbgcnbkgYXdSFDbO0TfW2LrtNY+AAARNklEQVR4nO2de1+6PhvHEayfkOEhBI94SE3N7GRlluXzf1Q31w4wcIN5yK918/mjF+I2cm+ubVy7NhQlVapUqVKlSpUqVapUqVKlSpUqVapUqVKlSvXzqg2HrZz/yZ60VVWtHenahcqwcnuka/2UHKwfKdtDoZr0Q64PH9XWj1xpU3C1wpGu9QN6fPtv9fT19b18/fp6Wv339njoC4TYYDTq+NAXEaj2a9k4L2eXS93VXF3XDcP748Lx8utsnj/gVVg2PfhwU7ifHLD8OP1WNs7H2tA8JpmwPEiadvl+fbDrsGzKgKZ+sKITtS+b7Poyqte5dO6Xh83cbxL5Hj81D0xGIA/PU3b3nxQSw8aGJq13oHJltB8b50OHJiUsTbZenLMMJ/dZYr6XJ8MVgsFy9fXLzr+KFcMmd+cdWwcpVU57sXlZa5w6kmWTf+LmTmRzlkgGGjd3+bHrz2LFsmn/Ijbnms6rFkk2z5rLzZ3A5vGbR5RHR7s8QLfDsKn/Hru55hqNLJv8p+DmT2DzbHDvB67cRdx/cltkRHt4p3lVqdXGE7/Hp2wag+Kk4x3PBsUBPEnlvEyWYt9Waq0qPJs6VrlVG97azAXqk3GtVpmZ4Qev+u24VatUrQY9YXkl5ZTSrFWj9jkb1lr3lrM7m+cM97aXZDNfaKLcsWw+JI0GS9djOh2VVRGfqw/piQmTCurMDNK2S97nW+9gWLqjiR2Scer7EOwqTd8yg4s6V/TslFxSaXkfBiZwH6AUNF+r1NqNTV5kNFJsnM+Y3HFsYvJxZbjiMWOIDaoWZcCcGQepoG6bHf+bKbApwkHbJ9nyvyWWY7GlX9FrltrMWXKFChBAJ6C9tEdBgpud2GQXIqORYTN/FRlNApuPmHx86d/CB1G1i9QO7KaErKLcm1QCy/HZtLtdOPb+3lA2UH0tYjpqp19D+HBl5tDxqFW5CYr37kn0qdOq9BlkFVJAG7Ep42KHNXIvbM1mxR8ESLJ512Nzi9mcb2k1qLi1qDQTqTlBVdCEM2PvoIZ6mh6cQ/0EZeOYZhEwTppmE74o0jq3cWs28kqwgFMfGQ46eWXTorrYmmbIXOAK1tS/KmYztOrNBjG3NkDKtXZhM7+Iv33j2TxextewmM3jDmi88s5jf4zV8e/rJhyRLhpuX+QCpmyUyDit6JuWgyofVXOPVrjJtGSWf4wG4aQls+FsBY4qLAJkWHgg0qhsz+Y9kzBSimVzvoxpDWPZOK/yIzRGhrhVU2jbg5ucGa4K5NIGa6rCSYZN6PkG2LRxxw8mgF3TOZoaevw2HZ+V6feWbys0CZhThbklHIYpvle2YZN028ezuX5Izi1i8751Z0MKjHkGRdVNx2RQSdMaFvTIFahclk3Ubvr4kBlO0dQtlfFWw5BuBLYAPX6HnkWmZZHLDtmTlJ7S3o7NWZLRxLJJNJoYNo9LAVVDQxK614wL4cxObsqgwe0JoxbczHF2w7Ahbjaausvc/shcOlDhY9qMgUqAH4aHFYYADBTv/GF4dRs211wviyybvNQIWMTmk2s2hut+vz/P58/vr7qodPdZ8HMafbYJ2WBT251N6I4PsfHnTFFpUTZW0FKS9LJs3vTk217MJpuRapQEbPLczLq+8v0y12cG/9/TVvyf00Awqv5nqKSqFQgh2Y3NkKUAfdeNTQ5UehYwdE0lzKapMpdQ5PsbudtexCa/knBQxrDhPtro36F5zusnLhzjm9uo4Ud55rdD7zz1v2XqR6K/ibC5ZfoNp087FNSbDEgBYBQjuArLBhVAO5+BNJukkXM8m5dX2QEwn03+m9PPaV/RIdiK+z9qXDaVsNWQm5ZUcvOmGVTW9nbT7AZdy8Qn0gAH2Qg/6lj+1UNshoHh1EeSbKSNhsvGeY99WJVgk+XMceqXm3V+ybMcjedVQ46t9sAaIKHquIdTY9O2m1d+de/GBpc+tXIlE9U2wYQsoXubs030FHqHMIXYoPtDLZilZg93esls5t9SPY2AzfXXNrm5bB5Xl4uMFm4WNc4UAHc0x21kfacj0g2csvHx9AY99LRDfgFlOzYN7C24QwNBtUu7d+w3a0+R+4eUFWJD/60p/AtdGTYfsV6WpKo4E3qs5dl4ymfPnzLMYFl756Va89o+XpFhNrjjbjKuyE4uXNsRNrfxbBSnEhQ18h3RToG5JnGyhdmgfojwuZdg87adsyTCJrtl7tg5gvzb+8MF8DGMC67/n/eEKs1Gca6I67IzI0/qu7LxLKtGyMzYptckkwndQomcibBRbkm+KwRyFlcboAfRjb/RB3DYCJ5MUPat2UD9Xc8/1oulwIl5LsvGzrHy59JKzUm1OjH9z/AlqVunHhwrjSATnG5spPaSNIteUU3KgP77uUGhemUF4TolL08oTcPsVQsw2wff2EqCuKMkT7rxJdG8O9wOGh5OvneKF0B6POfPzGR5bA4VdHOSeuG2S9rrC/c2jVZF/oKH1l1kpW9yeXGLPEzIzamK85MN7Smv/Cd1mz5vOrsM7TIv3wDJi9vf/Eyo9Mlo4ze7BgT5ybFRzqLJcBjaD7B52DRRne8X+Dty1uFOw8UBRpJsouMB9xv1FodnM+c838RNEvwN5dkHP0Nb4XtRlo2z1NncT9jZcng2681hh6H/6aEAUjYYMGsX9OfKslFeghvazdCQ54Oz4fnT9O89Cvwtoq5g77b3vSXSbLwHWPr1pT9sOjCb/CfXmyaavvlTWqOq1Nn2W54Nuaf91hB0UDbOOTce0V3vWN7vUn7hdRpaaM5kCzYKeDzdBXsXH4iNk3+ZP6817jOYYRxypdQJa57R3YfQgHQbNi8L3b0M1dR+bPLrB6zL1wtdEC9gZP4vWjTQmxZZubQNGyUbrff92FxrdM0O162H0CREp52qbMsqJaeKKNpAbMVmI/e+bAREfOlGwvDZrHS73U41F5+Kkd2D2NvRoJGc1Fd9BnlqluwTsDNBM57T2z0fmbdjE9XPsjG0pNWNdK6kexWfzpc5pXMKzeTERD0a5d5K9Ckj1f2Zn9b2tsPqdNkYmvaRcOPVgvmbstQVmYUeqpmcHImZJ7qTgVPqMpNycjQFOlU2urZYJQ3Q7tnJNZn9L0pshr5cs9bkzODFCqym1muUehChVUlOL9aJstGfnhOHzs1uqNokqpqdUJajyU4xgwaJ6SH+poLMxQZK8k3npk6UjbFYZZPg9EK1JtFG2f1wDpn/sRTOkhw1A8bcCPImTknH6ETZQCzuImEHiEq42pI32zDDGaTY1MNZOknWCSEgfpB72TveY6x2qmwAj7aMLSpS09W4tEi7sClG8iSxsWvMXdL7s2yADj8WB2sarrXkYfQubCJtWjfRblrMXeLZzfCvsvHGBEuxX2ASrrbk/qYeoSnzP0batOQdpMrBEh1YKPUX+xvfdFxhcaGVzOpI4jkvPOaSel51wr1a8m44EJZLRgyw/CZ5YCfWv2Xju9PE0YmGuLwyW2sy+26FnlXachtChe6AUXJ6tJR6bNolE0ISp8kZxPqXbPKvZOuoxWJpaKIlJIYu8kTXmQjboSBNWGwzKLt5SnnLPLhX6+PV7rLOB67+JRtG19m31VKAx8iInnTq/j4LQ0nnSABHvrGZ+XnkajqwtM5+m+ecCBuQM3/iL0Z1H4RZ0C4P3Yp8RefKwHNa2MYLaY7BQFszWd91qYoMelTdy5t2Umw8zb/4a6PE/5AD2z9sdY26l2Nb/3DOy7PNrELO7BXNvTc4PC02irLiWY6+3qfIX6tTY8ONuTV0+V0q/5BOjo1yyVscxV1G9dd1emyyHDbGcr8yf6dOj43CXdRz4oFQjdKeYzKeTpANb5OBE18dZU7Vzj7eGb5OkA230JMOhbKRE/Xgm4L/IzbOtdh3vrHW5xTZhN5tgfebPPgOuv+CTfbsKaOJXwrxG+zGrvX7watb0K4q6sF7nCOzyT/C+yE03XCfhGlWvP7mxNhAoFMn8EfUx63hXm5Nro7J5vrs89slcc+GKwwG4G1PeHJsOiE23kDtB5Y9HovN49vTUmMdzUIH5gtvMufUxmkbbH5CR2GTX23sZSO2L16TlnE5cQN4nwbbKlSrV83gti3h071q2T9XgjQFP3octn2gmz3gD37K+sBLOWPjzOFrr7efeBcJXj+Vg626O4M6zWlHtn/AFzR/hR+at8unYM6Mt/eD1wJyUkLoYH1AYgAqoc3+TAtmAmiNX5FpnhG7cS2NHISQ2hHdCfWKhCPe0T3TUSxH1yHTPgVSIjPbZvqFMHE+BRJB7W+9vpuOw4Y3LM4Y0fUmoGfuPiz6K+fiMHlVDWqJTuXDPGUB1TG5p5mIQRyKAbEwfgAMnCYBF/Vg63W/poFN279KJcgjZtNkdlbf661Rx2Hj8JekuRshz29cNPxV7HRysUW2MCfNP7DBJ1Dt412aW+My2kobWw4yA9wGWcFTo9MmKWsMamQ3YALYPgfslfls0B6raoUUs89rCo80FhBspKotQuOvrGCHY0PnPQ2RGzynODl2/zmy6bxl4Xq88qsUiOCNu+wAE4TIkvg+iJZGO6LjuGlcGo5Pq5l2CRWElytYVhH6m55lkbd5sGzAyNBktAOT2aNtpuQiOhKbR749wEKOh7fsi6fH7Gop2txQX/NGqGpQw7g28T1cDrcl8Ik8scM3Ez95DcpE4SC4V8gFFoT6LGw4iA1Kik7SmNvIOI1hgwLaSOdXUfcKgjrWGJq/SyqqeE2/8LQ5kEsqEpkHObYDIEAgWPcC4WK0a4H2CwclmRRlMbCQnhpE6/i7smM2Pb8oNZENa0I9VXZhEFfHYnMdE4KWMYy4CDXR5t2qykSlVf2aBTZBNCXa+/a+jDQMQEwJSuYtKPBtn6SEvgntyo7Z4K6pLsUGLl9jitnjHbxH8wtwh2pycvlvPmT6f3ynB2yC8MsggIkInyb2kmPKiCwAUWvI9hAbMuCTYjOOFiNbl5s6ns9msdObIjLizR9i2ARBnhtscD2jwZTF5Npkc4esZW82fdm63NTx2Lwsd4NjXAg8b/DL/SHqvYAN1FplwLyYjZyH0UAV+Y9pZw0d95hJiQcQO7EpM8X8grGAAoEAu7z+xhBuZwNVReONURUGY4GADWyZyltuCK1ZG3r3ju89UIOhRaCt2RRU2QDgRB3TD/28w7uJDPHmaajJIBSqQQMXZtOAL8hA22b3IYAnwxuVWU1gMnZoj6l3LIZNN5gVYNigYuib+e73WsR+1Pmbbd4fSdGIS8PteQE8kdFnT2ZRAXrcKefgJZEj9mmDLkgLJshQITPvCadRvPNDmQVslA5qExvEdNiBM/JDzErw1kpVfqU8T8edW3vmbsoag0a8+ibw2fT72EVDqiHCpjQliaZhFA3s9WoFKdGgTW33+/gbMmgQsEEEpiMy7GPZ5LpsMe09fNFHnvd8Eb4WlCe8pahI8NMFvk52MY7JLnVn3Fs4K9tVh5bakC9EbGha/FXI18m+yHKvIIKjxwt8SL91wtDWsVFpyAws4jsO3o86jLBRnAKlU2Fnw5CZTEO3dclHPaZBMyI2tE3EX8FIPVhuaN9vFLOTjh/LMV+7MnQMbZFQEPz4plIqlofDAvNe4VK9Xo8MzErF6nA4ZifgQF66erSvrkNp5UkznGrzECUtzGbELOxIUfUeKqa+30T1v4izef6O8Z1h6ZqWuGUKZvOH9Z9mbGgbNpzcEvFp889lzLvvDFf7OksOsv3zbM4zFxtK2rSMyb3czJ2RCom5frvk7jXocclcfM5lwp//PBsnz5F0M7lX7vzz2foCvz/SBaGjxef5XLKAP8/mX8t5fDt7X316Wr1/vD1u03mmbE5XKZvTVcrmdGX5oRSpUqVKlSpVqlSpUqVKlSpVqlSpUqVKlSpVqlSnr/8BHLpkjgaqVtgAAAAASUVORK5CYII=</t>
  </si>
  <si>
    <t>0800-0113</t>
  </si>
  <si>
    <t>https://www.113.nl</t>
  </si>
  <si>
    <t>113 can help you and can direct you to the right aid. They offer advice and are there to listen to you. You can also contact them if you are worried for someone else.
Even though the website is in Dutch, you can speak English to them. This service is free and available to everyone, also to people who don't have a BSN number.</t>
  </si>
  <si>
    <t>mind-korrelatie</t>
  </si>
  <si>
    <t>If you need psychological support</t>
  </si>
  <si>
    <t xml:space="preserve">You can contact one of the care workers of MIND anonimously and for free if you need psychological support. </t>
  </si>
  <si>
    <t>https://mindkorrelatie.nl/assets/images/mind_korrelatie/vertical_logo.png?v2</t>
  </si>
  <si>
    <t xml:space="preserve">Phone line: 0900-1450
WhatsApp: (+)31 6 13 86 38 03
</t>
  </si>
  <si>
    <t>https://mindkorrelatie.nl/</t>
  </si>
  <si>
    <t>Monday - Friday:
• Phone line: 09:00-21:00
• WhatsApp: 08:30-17:30
• Chat: 09:00-21:30</t>
  </si>
  <si>
    <t>You can contact Mind Korrelatie by [WhatsApp](https://wa.me/31613863803), [chat](https://mindkorrelatie.nl/) or calling. You will speak with an experienced care worker who will listen to your problems and provide support. 
If you are having suicidal thoughts, call 0800-0113. This is the emergency line for people with suicidal thoughts which is available 24/7.</t>
  </si>
  <si>
    <t>alles-oke</t>
  </si>
  <si>
    <t>Alles Oke?</t>
  </si>
  <si>
    <t>Alles Oke? line is there for young adults between the age of 18 and 24. The service is free and you can discuss whatever you want anonymously in Dutch or English.</t>
  </si>
  <si>
    <t>https://jongerenhulponline.nl/storage/media/partners/large/webp/53-logo-alles-oke-supportlijn-rgb.webp</t>
  </si>
  <si>
    <t>0800-0450</t>
  </si>
  <si>
    <t>https://www.allesoke.nl/en</t>
  </si>
  <si>
    <t>To call or chat:
- Monday - Sunday between 14:00-22:00</t>
  </si>
  <si>
    <t>You can call or chat with one of the support workers. The service is free. You can discuss topics such as depression, money issues, substance abuse, insecurities, loneliness or anything else, all anonymously. You can talk with a support worker in either English or Dutch.
**If you are having suicidal thoughts, call 0800-0113. This is the emergency line for people with suicidal thoughts which is opened 24/7**</t>
  </si>
  <si>
    <t>video-stress</t>
  </si>
  <si>
    <t>Video about stress</t>
  </si>
  <si>
    <t xml:space="preserve">The Red Cross created a video about how people can cope with stress. You can access the video here. </t>
  </si>
  <si>
    <t>https://encrypted-tbn0.gstatic.com/images?q=tbn:ANd9GcSAd2bYw-0NwC67mFVJZ7gaC00VgQBXBDLeeXvVAXfjj26jVzRSbcgbH50i0a9vtV0Jy6k&amp;usqp=CAU</t>
  </si>
  <si>
    <t xml:space="preserve">https://www.youtube.com/watch?v=dl_p6PAOA2o </t>
  </si>
  <si>
    <t>Many people that live undocumented in the Netherlands have a lot of stress due to their situation. This video gives more information about what stress is, how to recognize it and how you can deal with it in a healthy way. It offers some advice that could be of help for people under a lot of stress.</t>
  </si>
  <si>
    <t>pharmacy</t>
  </si>
  <si>
    <t>How to find a pharmacy</t>
  </si>
  <si>
    <t>At a pharmacy you can get medicines. There are some pharmacies that are specialized in helping undocumented people.</t>
  </si>
  <si>
    <t>https://www.apotheek.nl/static/images/share.png</t>
  </si>
  <si>
    <t xml:space="preserve">You often need a referral from a GP (general practitioner) in order to get the medicine. Undocumented people pay €5 per medicine instead of the full price. Here is a list of pharmacies specialized in helping undocumented people:
**Apotheek Vrolijk**
• Address: Ambachtsgaarde 170, 2542 EJ Den Haag
[Show on Google Maps](https://www.google.com/maps/place/Apotheek+Vrolijk/@52.034802,4.2623421,17z/data=!3m1!4b1!4m6!3m5!1s0x47c5b15dd24b3847:0xaf80f6131e15fc79!8m2!3d52.034802!4d4.264917!16s%2Fg%2F1thp_x7p?entry=ttu)
• Opening Hours: Monday - Friday: 8:30 - 17:30 
**BENU Apotheek De Wasserij**
• Address: Asmansweg 6, 2571 BK Den Haag
[Show on Google Maps](https://www.google.com/maps/place/BENU+Apotheek+De+Wasserij/@52.073412,4.2878365,17z/data=!3m1!4b1!4m6!3m5!1s0x47c5b0d4ffbc4a23:0x1222e03c39057010!8m2!3d52.073412!4d4.2904114!16s%2Fg%2F1ptwt21zm?entry=ttu)
• Opening Hours: Monday - Friday: 8:00 - 17:30 
**BENU Apotheek Wateringse Veld**
• Address: Laan van Wateringse Veld 322, 2548 CH Den Haag
[Show on Google Maps](https://www.google.com/maps/place/BENU+Apotheek+Wateringseveld/@52.032855,4.2833331,17z/data=!3m1!4b1!4m6!3m5!1s0x47c5b154bdfe7833:0x923ddbb085ef0ea7!8m2!3d52.032855!4d4.285908!16s%2Fg%2F1hm4sm5lv?entry=ttu)
• Opening Hours: Monday - Friday: 8:00 - 17:30
**BENU Apotheek Laakkwartier**
• Address: Goeverneurlaan 519, 2523 CE Den Haag
[Show on Google Maps](https://www.google.com/maps/place/BENU+Apotheek+Laakkwartier/@52.05719,4.3148101,17z/data=!3m1!4b1!4m6!3m5!1s0x47c5b7d29de0aee5:0x219d387cc203e2af!8m2!3d52.05719!4d4.317385!16s%2Fg%2F11gxnw2131?entry=ttu)
• Opening Hours: Monday - Friday: 8:00 -12:30 &amp; 13:30 - 17:30
**Haagse Transvaal Bereidingsapotheek**
• Address: Kempstraat 113, 2572 GC Den Haag
[Show on Google Maps](https://www.google.com/maps/place/Transvaal+Apotheek/@52.0655972,4.291415,17z/data=!3m1!4b1!4m6!3m5!1s0x47c5b6d4a1a98859:0xa2a1dcfbea33c973!8m2!3d52.0655972!4d4.2939899!16s%2Fg%2F1vvr5dh3?entry=ttu)
• Opening Hours: 
Monday - Friday: 8:00 - 18:00 
Saturday: 9:30 - 13:30 
</t>
  </si>
  <si>
    <t>Emergency line 112</t>
  </si>
  <si>
    <t xml:space="preserve">https://upload.wikimedia.org/wikipedia/commons/8/87/Logo_112_-_Als_elke_seconde_telt%2Cjpg.jpg
</t>
  </si>
  <si>
    <t>Call 112 immediately in life threatening situations! For example in case of:
• fire in your house
• urgent safety issues
• a bad accident or injury
• a heart attack
• other health emergencies or life threatening situations that require immediate care.
**If you are at risk or victim of a crime, you can safely call the police. Even when you are undocumented.**</t>
  </si>
  <si>
    <t>csg</t>
  </si>
  <si>
    <t>The Sexual Assault Center</t>
  </si>
  <si>
    <t xml:space="preserve">Centrum Seksueel Geweld (Sexual Assault Center) offers professional help for anyone who has experienced any form of rape or sexual assault. </t>
  </si>
  <si>
    <t>https://centrumseksueelgeweld.nl/wp-content/uploads/2020/01/CSG-logo-groot.png</t>
  </si>
  <si>
    <t>0800-0188 (free and anonymous)</t>
  </si>
  <si>
    <t>https://centrumseksueelgeweld.nl/csg-en/</t>
  </si>
  <si>
    <t>When you make an appointment, they will inform you about what address you can go to.</t>
  </si>
  <si>
    <t>- Available 24/7 for anyone who has been sexually assaulted in the previous seven days.
- Available Monday - Friday from 09:00-17:00, if the sexual assault took place more than seven days ago, or if you have other questions.</t>
  </si>
  <si>
    <t>At the Sexual Assault Center, a team of doctors, nurses, police officers, psychologists and social workers work together to provide specialist care to victims of sexual assault and rape. All these professionals are bound by a professional duty of confidentiality. In other words, they will not share your information without your permission.
Anyone who has suffered an unpleasant sexual experience can contact them. It makes no difference who you are: a child, young person or adult, a man, woman or transgender person, resident, (undocumented) migrant or tourist. They will try to help anyone with questions about forced sex, sexual abuse or unwanted sexual acts.
Ideally, they like to provide professional help within seven days after the event, as this time frame reduces the chances of medical and psychological issues considerably. The police also have a much better chance of finding the perpetrator if forensic investigations are carried out within a week of the event.
You are also welcome at the Sexual Assault Center if you do not want the police to be involved.</t>
  </si>
  <si>
    <t>life-skill</t>
  </si>
  <si>
    <t>Life Skill Workshops</t>
  </si>
  <si>
    <t>The Red Cross has created a series of workshops especially for undocumented people. In the Life Skills workshops you will learn more about dealing with difficult personal situations such as stress and how you can protect your own health.The Red Cross has created a series of workshops especially for undocumented people. In the Life Skills workshops you will learn more about dealing with difficult personal situations such as stress and how you can protect your own health.</t>
  </si>
  <si>
    <t>In the Life Skills workshops you will learn more about dealing with difficult personal situations such as stress and how you can protect your own health.
The different workshops are:
- Access to healthcare: You will learn more about how the Dutch healthcare systems functions and what your (medical) rights are.
- Clear Communication: You will learn more about different communication styles and how you can use them.
- How to deal with stress: You will learn more about different kinds of stress, how they affect you and how you can deal with it.
- Healthy habits: You will learn how to take good care of yourself during this workshop, making sure you can stay healthy. You will learn how to reduce stress in your daily life, and what you can do if you are worried.
- Looking ahead, using your talents: You will explore what talents you have during this workshop. You will look at your skills and how they can help you in your future.
If you are interested in any of these workshops, you can send a message to our WhatsApp helpdesk on [(+)31 9 70 10 28 69 64](https://wa.me/3197010286964).</t>
  </si>
  <si>
    <t>know-your-rights</t>
  </si>
  <si>
    <t>Know your rights workshop</t>
  </si>
  <si>
    <t>The Red Cross and FairWork created an interactive workshop where you can learn more about your (labour) rights when you don't have a BSN.</t>
  </si>
  <si>
    <t>You will learn more about what your (labour) rights are in the Netherlands, the risks of exploitation, and how you can protect themselves against this.
If you are interested in this workshop, you can send a message to our WhatsApp helpdesk on [(+)31 9 70 10 28 69 64](https://wa.me/3197010286964).</t>
  </si>
  <si>
    <t>How to find missing family</t>
  </si>
  <si>
    <t>You can contact the Restoring Family Links department of the Netherlands Red Cross when you are looking for family members in other countries.</t>
  </si>
  <si>
    <t>(+)31 7 04 45 58 22</t>
  </si>
  <si>
    <t>https://www.rodekruis.nl/en/restoring-family-links/</t>
  </si>
  <si>
    <t xml:space="preserve">By phone:
• Monday-Friday 09:00-12:00 </t>
  </si>
  <si>
    <t>If you have lost a family member or other loved one, you can contact this department.
Click on the link below to get in touch with the Restoring Family Links department of the Red Cross in order to submit a tracing request.</t>
  </si>
  <si>
    <t>soepbus</t>
  </si>
  <si>
    <t>Where to get a free meal?</t>
  </si>
  <si>
    <t xml:space="preserve">At Koekamp (near central station) you can find the soupbus. Here, you can get a soup and a warm drink. </t>
  </si>
  <si>
    <t>data:image/png;base64,iVBORw0KGgoAAAANSUhEUgAAAbcAAABzCAMAAAAsR7zPAAABQVBMVEX////sZyxhpzBvY1rsYyPuZyvIxMHc2ddfpixdTkPwZypcpSdYox/sZCfrYR/xknHymnnzoH/0pYf4zLz3+/X++PRzsEzzqo96tVTvf1PrXhjA2bKSwXV1s0r2+vLUXSVqrTmGu2PrWACqWzjfXBj2vKZoW1H63tTHv7uqzpT3xLD97uaSW0LV6Mrz9/jq8+Td69Xn6emy0qCeyIXUeFPveki5bEz86eG2t7W2emLwi2N9WUako6DjZizP0M6yqKOklIz51cjGXS2gbFe92ay+XzOYkIqLvWzM4b99c2uJgHnIgWZPnwDk1tLufE3tcTyQXUWfmJO0WzScWDiNbl2TfnLOXiiiY0eleWWojH+4blDJi3PSnYrdtqnozMKYcWF1VEJ9ZFbRppbVhGR7VD95eHNqamSIc2ewVy2SZ1VTQzadmymnAAAYM0lEQVR4nO2dfV/ayNrHgyZAIeATiEZRoAUqKg+6Fm4qulql6toi2tJ7z+45257dnp6e9/8C7nl+TEhAWz+9T37/tCaTSWa+mZnrumYmGEaoUKFChQoVKlSoUKFChQoVKlSoUKFChQoVKtR/leqtx36CUNMo+iSmHDk+PDw87nSi0aOjWAuojvQoDxfKUzq39+enQOfnt7dP74B2dnZubr5+fffl/ft+fwiYdrAQ1xji+igP/l8unduwl7AsKyHLNM10Ou04afNZbxNoNBoRtkCA7ocPH17976+//vzzMWqqUUo1bKrfSDq3zsiKjJVFJZFNpVImUhoL8MVoX7x48TegX3755bfffvv9n3//B1D1zZs37fb29nb2UQr9/0A6t6PzxHhuwSSjNU0RqplKRSK9Xm8wOGg/Sql/fOncYk8fhFsgsKPbt49S6h9fOrfWK/O7cIPoRrOjhUcp9g8vnVv9D4Wbz3B3L26Xs6WlRyn3jy6dm/G+J1Vub9SDssyElyxKltgrE3Abxj6Wqt+oaA2qTCb4RRko7UDGJ9H45OyBmkANl2vgiYZ4UUaTeo0bt02x5q3zWawK1Me/XgL9tQN1B32A2/Pz81NqgW6eno6Ai9CL9CKmKZN1BWqN+sbh3cG2ezHvqcxKgWh5ubh/4VJfLrrILy8v58Uj+/DIvpRoCx5afu12fWMFnspfuJzZKuZnksl4YWW/KT3mxfpyIZlMFpbXLzboweKyoqKanQu3oeQIgL4Mh0xaSLEjoFiUON8wtgL0ClsyiRefr67efwH69Ondu5c3gC1w7gDZW+DuYaA6N+PqfM6nMqdTZiU5gxQHStqFrQ3/a4w1GyYWj6yDI/a6eGSjkIRZxpuGLnR9PKlVc2PfBmfw4yTt1/zS3RU7yY4v75F2lcd3YErm1QxduHVOpYbRm/X1nIklk3gahQFPohgUcsGjCO7x8OpWsVStzSGwgy43f/e7wTTKrMQJNVwtdmHX/6I1GyYVj6wD+kmJ24WNMrS3XK4v4nvOKK17dwZfQ5S09+iJ66RwnD1jPj4jKb6s3siF29G/pepNVPxCz3WR2xi1XmjcjuH9Xj478bnDNMLcYD85c20nUa34gwvCrZiEZMBR/fImqW/GheYaR/e/jpNHodAb1xjj9fW1jdNco2dE3JI2V0G9kwu31p3M7aWWQtE9uRmdHecbxE0gt/gK/u/uOqqga99BLgC3BmjA8Tyse30U2wKX5wtqFk2MqojSN/choPg1+gO+AjPJImCVae4VwAnSI0Nuyf1dLq1PduMmO3CJnfE07s/N6D9d9bnFFMLcqCF2gWpItiUyDW3IC8BtDySxmwUtN6gCqPm9fXCF1LRR6+FNsJlP2thyadjiQ2XO8naRX6G0WUUu3OrvZG53nXEZGPfhNsLc6p9HOZ97TC6Zm3EGwdn8vW1uFZcL+eKejC4AN1Cn8SJqKbaKfRdcnWzuKleg8TApmKSN/P4GPyMgbmw12D0m52a8T0ncbg/HZQBU/597cjNilWd/97nJxFK4IZOB2RIb6za2/Oy81AX5c4NU7DWUUKtZkDaeJ7XOmaJxNil6YPTcni2/S0zTcftZceD64zIw7sNt8zl9jJvNNz53mVQqN1jT8SL+u5G30bgPmRTEGvXnBnvB5IbRKMi5ozte4zcDdZRn9OjGtdLclLvxlFzTcTuWHbjTq3EZGPfixi4YPl194Ik6lVsDWQeoIwIeGLDu1i/WXieVevPndg0NCXL8Wm4q6M0Ah5rw3xV69Ax1k66mbPMaOQ36uem4daSZHGvzi1+NPgA34/P5nz53mVAqN+QX2Igb7M8KqM5B5yk5yZhbZoMpo3BD/SM0KuDYJPsHMLN4kd6JMYU25kzB3ZLFoQH79a4Sx0Lctvhj6Fe6cTuS/ePeJz8HLii3n8ZwA+73P31uM5lUbmiAQ55Akxt8YISJi7EIxG0mLwg5WJzPaziEwXrcgHUr4YDWIW68EBXrGSF43W/GaiKnbSaZXN7fFeEgC7RAH6GwrINz46Y5cA/Erf5TypubcfTp2YMOcRo3WIGovRHzgRzT29uMGGKSuTV4K9tX+1jUsBo0VbywwW/LuO3tU2Hn7yKepEGuvBC3zMelxygE41a/kbnd+Dne03MTc+7sjB5yUaDGbZ9yg14WrnBkHIrjyJoUj2JxKcYNOW+4qe4iO0e433Kc+mIZZLuu8f+zdEU7iUUt28bruM3jlrT5ynGuwNy+KA6cn+P9MNyM/r//fEDbROP2mnBrxImd0NxHJoPY12FuQoAJVSrjhvLMk1oswHyECLHN2x/ES9ux1N6KNBzJo5vNrYJN0CXjJASjxLniwbgZVzK3p36O9wNxM2ZHDzjEaXYJivk2iLdbLOaRGzBzLZlt2C65EASvYtygpZikNb5nS/Y95DND74VeiCY7zritXNv4tlJUunlWtHEHje0mHOda5w+hl86V21CacLHO/RzvXx6IW+vTs3/43Cq4VG4b0OOCIzziFk/iUG9c9p50P2BftCf3xeg9Fr0BdOiYCqhJYaZbSaGnQ/O48Ig6m7CxhbJOYvdhOj9AdeBGfo73Q3ED7vfIbywNLJVbk5oUhBvshpa3FPt8vP+2oc6vsFGMuGkz5Dw2K7BHj05Ik3XIl9BmgZooAxz6npKb6sBdjsvBuA831RA5fPrTQw1xKjdm/10gt3h9fWtt0rgyPivZmsy/RtEs2QzFEwa70LmWIJy5csMdrc3mcabgJjtwVs/P8X44bsbV6W/j7xVYCjfUj6GoIXTfkm6TnoYfNzTztlKkWo6zBkJm3tipIuwpiWWC256QpQc3HPVCrKfkpjhwkXc+9vmfhNvt0dhkOreelnFr9qEizAo3aE0SK0KtR0FjuTVQI+Kn0DQMqd4t2UjBzhxmuqVGIT24bd27vRmKA/c1ILfz8dxoOs5toC8Jiv31zCeXgJK4ZV6jysP9IpqDcbHRDB9uigFJZ77Rf9EUmzCICUzxpLYQy+Tj2+sij01mkGFyjR5xWm6fZG47PsZCUG5dtb25cDM6d6cP4n4jbstNYL81gYuUFGyIC8FSyKytiBeN5YZ6WjEIfMF6NuSEF8Tr4HhHjqDpGtA1Exuo+Zrak03ghee3dhuZTKZxgWweEsfB891NYcJbLZ07N9WB8+Ex95DcjP7pLw9hmwjrS5JoaQDvmnA72b9oXGwt21LLG8dtFzll4rmNPHXu1tXACxmtcH2vY2++8Hp/a2t9Jc78N+Ta2XZheXm5gF1vW1gXJK4vuVYXULpzkx24xK2P4z01twPXdSVXo4dY4EXWc1Gr3C6ssVNN1PxgvQAvLqnFlT247ev2DA24ZDRbH7mLtFfNrONFP9D3IKvuILdGUlgpOCO4fNp6rpmA3DrKDNznw2Oi50TRN0RwM1SXcjuMRp9LevNGTLeqcItE5n/L/f7777/CnXNE/f7w6iubT72HMstoEWISzWrb8X3RU2vmbepp2XE5PumyfjKJV+vA0KIyOQ06ungctLOza/CP1OFCpoATDaKdFWwBRdKeQas5d4tJW/Dkk+ytUNdPxgNyi8p7qXqncCGyqGdUTgnIFNJJyXpyOg1bhO6WSztA8ADaFHnaO7//EJdZZ0b5+t6FWu61Fbj07dourkk+3FocdqzikS2YAazPXegAyBNuAA48u48SrSiWTnNFOriGQlyoz7PX2eM0zoo2PW7zV4sttaayg3E7UvZSWao0AJOl8xbZNnf7HT4X0HBdrP8Ntbu2dra2tqvetHFxtre3d+a2/Nlb7txaH77PHjgvJZ6Gn3kYL3duxs2jYoMWbLgtfKw8uH16bG714+9dEz+WPLhdqVtnvjO3O2MY9pTj5MFt2Pt2u0wDcav3g3FrL9Vyi7ly7WTMDoPtE5BmcTFX+3E+AlBdKi/CYlW9iuXBTdlL9b1l3dRnA3CrLljwmyrowyrpg7IrlmztAJzHvkY6MqfuSl50TA+V0Pkl9Xyku1CWtw8tKEkGB2/nckvyw+RomvRbgcQcPepIWwBPFkxerFX3Ynlwi6pb1b6zXvb95moBta6ZFt6ulBPpaluOt3M9R/AaLVBvMrnFtOa7EFFu6vGU6aQHZSFAt6BmkUqBeo+s1gRCOZrGXBW50aNpgVu1m1aKNeeyk9qDW+zucbl98u8ma6b63QdAZU5+OZcGjtpvpJx5se9ZTHs9AuHmej7lDMoslwXX709YKeeAt8sczSYlcaNXmpxb2aVY5rwWx/Ua3756Fef76A8/akZZIwKVjtSENPOOHqEBacQN5b7cHPezltOlubhzA0rxb0UE5pYruRdL7d894pOXnx7VoEy998PmWZ8lviNr1SONKYCblhuoy0HWhxt4GNrDBeVWK/kXawy3q9jl5qMaJj/7YNuOuLUkJFbCricSk3+laLp+Eind9eMWMel+zIDc2p5vSaRUDsDtsv7Z7+tq31ZDH265MUxIxeS86yDisLf3HtwipBsUuEHbMCVWHG1wAbkteN4t3ZU9Anduh7H+43LzWbG5PeBPZ8KpBJN9+sYkfWBVqIKUk7ZAGn7AMqn9MkE/Cac0nLSQi9lVuJnz8/PdrmgLpXOTcNuOiMWCN6N/p9QZZo+48vEjO3A+3E54bZrdWrVa7kaI7ezQAbzLKxj6QO32kthvpud1bilX/42dN0/a1Ta4k8krxmnL3NAl2e0ynwehDSkYN+ElMedq7ROhWOoXJ7z8t87jOnA+3Hg3SV/odi6SFv40TjgPZ5EcKws9ZymrcLMOqoqUqkyTN77GqTg1F27SjUiTDMiN5+SUabGstPCnLzfj6DEdOKvnszCiq1UVeM8XSylqKogpWNOShjxaE4xb6sD1Try9UW7iS7Mo1zZ9GN7fTcaNPbQ1YKmy86BY+heVvLi1vrp7k1NMhU4ua9OH21tmTZrC0fYBW6/SZgmsiJBilQ9FpEIFbq6hQBdubZ4Jqk+dW/aA3t4kL00wbmwdh5SqOnB5pby41d9phraVSPRGo80e/E7alEDUHD2mxK2Rz84tvlClJAZIsmzw5j2V1MWIvSeumSm4cSopZOS5cGNmE737hNwipmiGZF2ezIub+jVDQG1097FyeXU5W/nrtnd/cvgtOB1tmnpe1qnfwjCh3bh+TY8nkD9FxKqcjvTTcFOahc6N27IOea0m5jbn8wUlT2592fFOjG4uh9FW3ajXW9H+p7ve/YY/yxrdvYQftu/3/3g6Uhud74I+wQpMH9RcisjOp1Y9LiQtwXd80+wSgRvubDVuWfbWsLE1GLc5wQZ+uzSWnCc3+WuGidvZTh1+7C4WjYF/W8PK7X2+A5sY7Vwex/BShHps+HUkvwW+3MToU8oZLKoB8ywLF6VzHhdim0KwJwdlUdSdcGlvgtWBsKh+wNJbZl7Q5haQW00uVm7MfKEnN2kvVeL2XyDZUR9/PPTquG7EPt9MP7WaeIregljn+PjweQsU9fjOkt8Sn4Xtot8NqiddiuQkdFU+vMkB2apiUwgN0EJrAamoYerCjY+d+KXg3KxBr9crsWB2qsS8rmDc2lItpNKlQc5lCmc8N3EpXuL8X3WjdfWkwj79Cvyr/stpwSV2PreM+jF+CSpPLoHxGJPegsQLv92LahALVHqEz6wIzcqUC86BY5vCK17CAr16P7nEHW8cxRLiXJKdZQ74vaeMc6XSzsBtGBjDTdhLZW1WWsbRLKWGyM3GjMOX3mjGybq5MoznlYqQ2RHwOwRwiQ9+s2/ZA81NsZwBMx2FDqeqXMcaw9sJuZnV7e3t9skCJ0NMGY+4cuqt0M0F5LY90Kx40F+KU1P+3L7y9nbTMWKziipHxnBnGuMkcQewDStyZh2j9Yo/sj83o2rpEwIpp9tWuFkReYzgNgVxbX258X50ABRxhPTEtPGaD7AGC8zWDTqPc2K6Fku3mT258Y9hWKeXhnGpcpsFLe7z+RQLkk8vWyo2AO65uLY98cp/cUl14FLj6UFb5qa2N761hOwFCt7eNG8zFcmO5QY6b4s2lcDzpicRl9zS+r4lT258KV5ip2N0KrRLg6Mb/v9lvfXR44nHyHrZMaIMG/9PzPiZvWqJVwFWvWbnHL2IJq5Lzs3y5jZhP6mJxnrHzL9ZpYn8bqjtrluxNCfFmxtz4OD3uWj1dmKt1lEf13albwwnjj5b55+NOoN2Nbxib4HRYt91TgXhBt7NbimtdivYY6p52SWCz3xwP24WC8QI3JApKk71ULjBubkXy1G/q+rN7ZDM5MBuMoYr95J0X0e0jdQnNk0SoLkdEu44mNVhf71nvtTXINgMGC5/W0rLrycKfPF5nrQ8ASLYJasKN0t0A0q6HyDLTDNrQYziQ+W6wiORGe9JuMFiHajo0oHm31B9kvEmcd4ndcs/bI45ggY38fRqr1Kvk7GS5kZMnivjOcvMf1kQU7XcTYt1i3wqwX+TjbE28wNU/80a1ERR3O7cTEdY8qfHudqrAjiUcDJusAS5Vam/VGdyPLi1Yq0OcQQSTw+xHVERJsWeY3Dahis/WedXxlGFmDXsGfCBVp31uu/GolKUbS8KVhiKPW3zeIn8u0k8cqjGS3zjXLQEcP3kqtiKdW5iXABX+MTcYLHmUkKxlBTu3GLRzrD/iXNDI1pFTEl8AdFbCCKY2XEFt1WuK+JYkDfF6n3pHEcn2ZFT5X4PtjdYbacGUsKaOk8QPK6M91imegddJYjhwk2Yo8OxsCm4AZ1w/NJ1hhc3VGVPSC1SbtLKb1z5HeNLz2u9L5P0G0gfOuQlEGdqOiSzD/iHdBK92edHsdgkn8MQJmhMWEA+QedIA4Mw4YorPzg3c+kEqKq7Um7ceDPFge2c6238uInZKL8i5NFP1lutzpOXWB+HLtxQZ1cZGlc3Oz76QHSH9LFDWpee2bHx6hTrHP20y1gfTgm5Ch0TWoGgL2TAyVhI2LLwEV9u+nyAKh9uaM0fex6rx7MRJhYoN7VY7HkDcoOqM5HWJaaMEW74Z3CAjiRFFXWYYi7cYoSbkMynl6w681IRBW6ovfH2Z6UEHgtK9/XNuJX5jRCSslugm0+c01H4pLQo3YWnmICbmIpULBdtb1NIHyxx9pN8Q2Ehnbbmhb1TYjgKHeUDnrC+RFgGRkP1U8y/ac+ic8vyfhq3d7XfRJo35USw40z35oW9UzWh2QYZ31TVscUnHDlWLczg0i8daiR9tN2zIpbpvF08wXP4gl1CFo4IC2OdRVLkEz5lyMwVr/k3INSgp+KWFeL62PHmBi54QPw42Xk1kdFOWXBmYzVXxcUS7JJg9qSmvtrgRM95QmE/4JJ3lDHZnwsg0g2l4HalxcXFrrB/g7y6bWFaNz0AFbG9NC+sR2Vundf8G3C9UZKJuDlo/V4tJ4ROSRg0Ky7U7S2Wa+VFMRGJdOZosUqDLiqW8MDB/DdVuK45p+OKNkgFFva7uSNQv5L/DiDB7E/B35WOcNGFQouC4wWQlEqiG8vjfd7rlfFANBE3vKTZEUMdxE2UZtYstCPR0hIJcC3odIgRE0exWAJyI/MBtMWRSNXs+Gu8hGcDKuRnQFqXFeK+BdaYYC9dXydEtHTxZeYPzE1TKkKuantstEGPQ9Yulb2LJQzSWEG5kQhlpTJ8Hh1WKvfoJgEpllf0KNp/Mjtxc3vriYSv6AAmp2cITgh+fVtuFrce5z1vxB5HnzRl+Wg3D8qNz+RU2Ey13+d7PfVcyItmNkGXW/V8dy1xGKh5gLPE4Po35ZYSXpDswCuZQ5wA717EcrQp78DcWN/INf0nrPvavOkkTXe7q+2lJfUkr96qpdySmaY4xH9DblZ6IC5KqvZc06XoCGi0V9NexdK2B0zAjdgi01W1qv798lL2rtOatZTdtNVVbaNwyjmQRvhvxs10LNmHNqoHLh2A0xOeeWnVtVjaJmFjIm7S0iC4luc+OhbXBV1Onle7PAAWIqcCvLnSgl6zNWkiCxjYB0qPM+Y7GJhbif7teHJTsoDWYsnpuqzDKqdFWxOYwk6pLKeq5sySI+zUAsVycm6BnEm48bVzlSeH9/1+Vqz/hORVmfKTTu3y/ACZ3bCeInNl1ziVUV08gImgQ1Y60BbIGrV5L80hX7g6xw54rR8uKxeWc+UlrxWrJ7lVp0T8Q3M15/Y7yqhYDiuW+zI8I/qfyUapWGfYHx5HH+KrZ/XoYb8/7Nyr3WartVouV1tqj1uUnW1XT5ZOqmPTfD9l2ydLtVptadv7cbLZ6hIqlneaVjT8DlaoUKFChQoVKlSoUKFChQoVKlSoUKFChQoVKlSoe+j/ABbbcCEiFOGcAAAAAElFTkSuQmCC</t>
  </si>
  <si>
    <t>https://www.dehaagsesoepbus.nl/</t>
  </si>
  <si>
    <t>Koekamp
(Koningin Julianaplein 32, 2594 AC Den Haag)
[Show me on Google Maps](https://maps.app.goo.gl/Q965QMkw45qkqqT18)</t>
  </si>
  <si>
    <t>19:00-20:00</t>
  </si>
  <si>
    <t xml:space="preserve">Centre </t>
  </si>
  <si>
    <t>straatpastoraat</t>
  </si>
  <si>
    <t>Where to get a free meal on Fridays?</t>
  </si>
  <si>
    <t>Every Friday you can join the service from the Straatpastoraat at the Stadsklooster and/or get a free meal. The service starts at 17.00 and the dinner starts at 18.00.</t>
  </si>
  <si>
    <t>https://www.straatpastoraatdenhaag.nl/layout/logo-print.png</t>
  </si>
  <si>
    <t>straatpastoraat-denhaag@hotmail.com</t>
  </si>
  <si>
    <t>https://www.straatpastoraatdenhaag.nl/wat-we-doen/viering-en-maaltijd</t>
  </si>
  <si>
    <t>Westeinde 101
2512 GW Den Haag
[Show me on Google Maps](https://maps.app.goo.gl/XE5o6iS54KrKhVNQ6)</t>
  </si>
  <si>
    <t>Fridays only, from 17.00</t>
  </si>
  <si>
    <t>aandachtscentrum</t>
  </si>
  <si>
    <t>Where to go in The Hague during the day?</t>
  </si>
  <si>
    <t>You can come to the Aandachtscentrum for a cup of coffee or tea, to have a chat, to sit and relax. You can also light a candle or join the prayer.</t>
  </si>
  <si>
    <t>https://www.aandachtscentrumdenhaag.nl/wp-content/uploads/2021/06/aandachtscentrum-logo-met-tekst-2048x798.png</t>
  </si>
  <si>
    <t>(+)31 7 03 65 14 12</t>
  </si>
  <si>
    <t>info@aandachtscentrumdenhaag.nl</t>
  </si>
  <si>
    <t>www.aandachtscentrumdenhaag.nl/</t>
  </si>
  <si>
    <t>Schoolstraat 18
2511 AX  Den Haag
[Show me on Google Maps](https://maps.app.goo.gl/su2NXTrJYMShHUWy6)</t>
  </si>
  <si>
    <t xml:space="preserve">Monday: 13.30 - 16.00 
Tuesday, Wednesday, Thursday : 10.00 - 12.30 &amp; 13.30 - 16.00
Friday: 10:00 - 12:30 &amp; 13:30 - 16:30 
</t>
  </si>
  <si>
    <t xml:space="preserve">Saturday: 10.30 - 13.00 </t>
  </si>
  <si>
    <t>breakfast-saturday</t>
  </si>
  <si>
    <t>Free breakfast on Saturdays</t>
  </si>
  <si>
    <t>You can enjoy a free breakfast on Saturdaymornings at Dunne Bierkade 16 from 09.30 until 11.00.</t>
  </si>
  <si>
    <t>https://vergaderingdenhaag.nl/wp-content/uploads/2022/11/ontbijt.jpg</t>
  </si>
  <si>
    <t>Dunne Bierkade 16 
2512 BC Den Haag
[Show me on Google Maps](https://maps.app.goo.gl/DEezVMvhze1J39yZ8)</t>
  </si>
  <si>
    <t>Saturdays: 09.30 -11.00</t>
  </si>
  <si>
    <t>kindertelefoon</t>
  </si>
  <si>
    <t>De Kindertelefoon</t>
  </si>
  <si>
    <t>De Kindertelefoon (Helpline for Children) is for all children age 8 to 18. De Kindertelefoon is free and you can call or chat with them anonymously if you have a concern or a question.</t>
  </si>
  <si>
    <t>https://www.t-helpt.nl/fileadmin/user_upload/organisaties/Kim_Coenraad/Toneel_spelen/Kindertelefoon__logo.jpg</t>
  </si>
  <si>
    <t>0800 0432</t>
  </si>
  <si>
    <t>https://www.kindertelefoon.nl</t>
  </si>
  <si>
    <t>Monday - Friday: 11:00 - 21:00</t>
  </si>
  <si>
    <t>You can call or chat with De Kindertelefoon when you have a question or a problem you would like to discuss. It does not matter how big or small the problem is.
De Kindertelefoon is specifically for children. If you are 18 years or older, you can call the Alles Oké? supportline, or Mind Korrelatie. You can find these phone numbers under Health &amp; Wellbeing</t>
  </si>
  <si>
    <t xml:space="preserve">Stichting Ella Vogelaar </t>
  </si>
  <si>
    <t xml:space="preserve">Stichting Ella Vogelaar provides financial support to undocumented women and children. The financial support is aimed at the basic human needs: a healthy and safe existence. </t>
  </si>
  <si>
    <t>https://www.nlvoorelkaar.nl/uploads/cache/organization_medium_x2/uploads/organization/6601d98df3784.jpeg</t>
  </si>
  <si>
    <t>(+)31 6 51 82 26 93</t>
  </si>
  <si>
    <t>info@stichting-ellavogelaar.nl</t>
  </si>
  <si>
    <t>https://stichting-ellavogelaar.nl/index.php/aanvraag/#:~:text=Aanvraag%20%E2%80%93%20Stichting%20Ella%20Vogelaar,%40stichting%2Dellavogelaar.nl.</t>
  </si>
  <si>
    <t xml:space="preserve">Stichting Ella Vogelaar provides:
•        financial support to undocumented women and children.
•        sufficient (financial) resources for food, clothing, medical care and education.
•        (financial) assistance in obtaining necessary documents.
Applying for financial support is **only possible through another aid organization** that helps undocumented people. You can ask that organization to refer you to Stichting Ella Vogelaar and they can fill in the contact form on the website. Stichting Ella Vogelaar only provides help through other organizations.  </t>
  </si>
  <si>
    <t>first-aid-soepbus</t>
  </si>
  <si>
    <t>First aid at Soupbus</t>
  </si>
  <si>
    <t xml:space="preserve">On Saturday evening, you can be seen by one of the Red Cross First Aid Specialists. </t>
  </si>
  <si>
    <t>https://upload.wikimedia.org/wikipedia/commons/thumb/2/27/Beeldmerk_van_het_Nederlandse_Rode_Kruis.svg/200px-Beeldmerk_van_het_Nederlandse_Rode_Kruis.svg.png</t>
  </si>
  <si>
    <t>Saturdays: 18:00-20:00</t>
  </si>
  <si>
    <t xml:space="preserve">How to find a doctor by yourself </t>
  </si>
  <si>
    <t>free-lunch-saturdays</t>
  </si>
  <si>
    <t>Where to get a free lunch on Saturdays</t>
  </si>
  <si>
    <t>On Saturdays, you can get a free meal at the winter weekendday shelter in The Hague World House. Lunch is served around 12:00</t>
  </si>
  <si>
    <t>Saturdays around 12:00 (open from 10:30-15:00)</t>
  </si>
  <si>
    <t>food-support-red-cress</t>
  </si>
  <si>
    <t>Food Support Red Cross</t>
  </si>
  <si>
    <t>The Red Cross has a food aid program for undocumented people in a vulverable position for a maximum of 6 months</t>
  </si>
  <si>
    <t>https://www.rodekruis.nl/wp-content/themes/socialbrothers/assets/rode-kruis-logo-nav.svg</t>
  </si>
  <si>
    <t>(+)31 9 70 10 28 69 64</t>
  </si>
  <si>
    <t xml:space="preserve">In some cases, the Red Cross can support you with food vouchers to buy food at the supermarket. The distribution of the supermarket vouchers happens physically or digitally. They are always distributed by a partner of the Red Cross at different locations in Amsterdam.
For who?
If you are undocumented, in an uncertain position and are not able to buy food, you can maybe enter the food program of the Red Cross. Whether you are eligible for the program depends on your personal situation. If you want to see if you are eligible, please contact the Whatsapp Helpdesk through [(+)31 9 70 10 28 69 64](https://wa.me/3197010286964) and let them know the following information:
- Why you are in need of food aid
- Where in The Hague you are staying
- What else is important to know about your personal situation
After you have contacted the Whatsapp Helpdesk, you will be contacted by a person of the Red Cross The Hague for further information. 
</t>
  </si>
  <si>
    <t>For questions about food support you can contact the Red Cross Whatsapp Helpdesk on the phone number above. The Helpdesk is open on Monday - Sunday from 10:00 - 18:00.</t>
  </si>
  <si>
    <t>clothing-bank</t>
  </si>
  <si>
    <t>Where to get clothes?</t>
  </si>
  <si>
    <t>You can go to 'Bij Betje' if you are looking for clothes. Here is a clothing bank where you can choose clothes.</t>
  </si>
  <si>
    <t>https://static.wixstatic.com/media/3e93a0_ae263f1f35ee4e7eb062024677d17143~mv2.gif</t>
  </si>
  <si>
    <t>Westhovenplein 72
2532BC The Hague</t>
  </si>
  <si>
    <t>Monday: 9:00-13:00
Wednesday: 9:00-13:00</t>
  </si>
  <si>
    <t xml:space="preserve">Moerwijk </t>
  </si>
  <si>
    <t>emission-soupbus</t>
  </si>
  <si>
    <t>Where to get non-food? (Wednesdays)</t>
  </si>
  <si>
    <t>If you are in need of a sleeping bag, warm clothes or other stuff; the Salvation Army reguarly hands out free products at the Soupbus near Central Station.</t>
  </si>
  <si>
    <r>
      <rPr>
        <color rgb="FF1155CC"/>
        <u/>
      </rPr>
      <t>https://www.legerdesheils.nl/image/640/e4/schildRGB.png</t>
    </r>
    <r>
      <rPr>
        <color rgb="FF000000"/>
      </rPr>
      <t xml:space="preserve"> </t>
    </r>
  </si>
  <si>
    <t>Wednesday: 19:00-20:00</t>
  </si>
  <si>
    <t>hier-nu</t>
  </si>
  <si>
    <t>Where to get non-food? (daily)</t>
  </si>
  <si>
    <t>A place to rest, eat, shower, wash your clothes and get advice. They also offer clothes, shoes, sleepingbags and hygiene products.</t>
  </si>
  <si>
    <r>
      <rPr>
        <color rgb="FF1155CC"/>
        <u/>
      </rPr>
      <t>https://www.legerdesheils.nl/image/640/e4/schildRGB.png</t>
    </r>
    <r>
      <rPr>
        <color rgb="FF000000"/>
      </rPr>
      <t xml:space="preserve"> </t>
    </r>
  </si>
  <si>
    <t>Wagenstraat 102, 2512 AZ Den Haag</t>
  </si>
  <si>
    <t>Every day 08.00 until 22.00</t>
  </si>
  <si>
    <t>The Salvation Army offers practical support to homeless people in need of shoes, clothes, socks, sleeping bag etc. You can also have some coffee, food, use the shower, clean your clothes and get advise.</t>
  </si>
  <si>
    <t>helpline</t>
  </si>
  <si>
    <t>Red Cross WhatsApp Helpline</t>
  </si>
  <si>
    <t>The Red Cross helpline is here to help you with any needs you have, by finding the right help for you.</t>
  </si>
  <si>
    <t>https://encrypted-tbn0.gstatic.com/images?q=tbn:ANd9GcToIbcpsPtklHKYcT-Rtfvyc_AOIbE8NaixZ2nKu0uDKJU_YSKapdKU6ZTPf1mlpauqsRI&amp;usqp=CAU</t>
  </si>
  <si>
    <t xml:space="preserve">Monday - Friday: 10:00 - 18:00. </t>
  </si>
  <si>
    <t>Weekends/Holidays: limited capacity.</t>
  </si>
  <si>
    <t>Please contact our WhatsApp helpdesk: [(+)31 9 70 10 28 69 64](https://wa.me/3197010286964).</t>
  </si>
  <si>
    <t>The Hague World House</t>
  </si>
  <si>
    <t xml:space="preserve">The Worldhouse is a safe center for undocumented migrants. They can help you with questions about shelter, your legal situation and health. </t>
  </si>
  <si>
    <t>Call: (+)31 7 03 18 16 73 or (+)31 7 03 18 16 58 during opening hours
WhatsApp: (+)31 6 57 54 72 69</t>
  </si>
  <si>
    <t>Monday: 10.00 - 14.00
Thursday: 13.00 - 15.00
ONLY IN CASE OF URGENCY, CALL 070 3181616
Monday - Friday: 08.00 - 17.00</t>
  </si>
  <si>
    <t>During the winter on Saturdays: 10:30-15:00</t>
  </si>
  <si>
    <t>What you need to know: You can visit or call The Worldhouse during consultation hours (see opening hours) without an appointment. There you can ask your questions about shelter, your legal situation and health issues. 
You can also reach them via WhatsApp: [(+)31 6 57 54 72 69](https://wa.me/31657547269).</t>
  </si>
  <si>
    <t xml:space="preserve">In case you got a negative decision for asylum and you are from the Hague, this office may be able to help you get into the LVV program and to help you with 24-hour shelter. 
</t>
  </si>
  <si>
    <t>https://www.rotterdam.nl/centraal-onthaal</t>
  </si>
  <si>
    <r>
      <rPr>
        <rFont val="Calibri"/>
        <color rgb="FF000000"/>
        <sz val="11.0"/>
      </rPr>
      <t>The LVV program is a government program where you get a place in a 24-hour shelter for 6 months.  During this time social workers will support you to find a solution to your situation: a residence permit, migrating to another country or returning to your home country. People from the Hague can go here for help.</t>
    </r>
    <r>
      <rPr>
        <rFont val="Calibri"/>
        <color rgb="FF1155CC"/>
        <sz val="11.0"/>
        <u/>
      </rPr>
      <t xml:space="preserve">
</t>
    </r>
    <r>
      <rPr>
        <rFont val="Calibri"/>
        <color rgb="FF000000"/>
        <sz val="11.0"/>
      </rPr>
      <t xml:space="preserve">To get a place in the LVV program you have to register with one of the two NGO’s included in the LVV program: 
- Stichting ROS
- Vluchtenlingenwerk 
Do you first want to have more information about the program? Then you can also go to ROS, Pauluskerk or VluchtelingenWerk. They can talk with you about your options and give you information about the program. This doens't have any consequences yet. You can talk freely with them. 
To get into the LVV program in Rotterdam, there is no waiting list in Rotterdam. So if you are accepted into the program, you will get shelter. But, not everybody is accepted in the program. There are some criteria's. These criteria's are: 
- You have to be 18 years or older. 
- You do not have a legal permit to stay in the Netherlands
- You are from an unsafe country (decided by the Dutch Government)
- You do not have the right to stay in an asylum seekers center
- You are not 'declared undesirable'
- You do not have a residence permit in the EU
- You do not have a Dublin claim
- You show willingness to cooperate in realistic process and sign an agremeent for this
- You didn't participate in a LVV shelter before
- You have a connection with Rotterdam region. 
</t>
    </r>
  </si>
  <si>
    <t>helpdesk-dvdw</t>
  </si>
  <si>
    <t>Doctors of the World Helpdesk</t>
  </si>
  <si>
    <t xml:space="preserve">Doctors of the World has a national helpdesk through which they provide medical help to undocumented migrants.  </t>
  </si>
  <si>
    <t xml:space="preserve">Call: +020 7 65 38 01 
WhatsApp: +31 6 82 06 66 86
</t>
  </si>
  <si>
    <t>helpdesk@doktersvandewereld.org</t>
  </si>
  <si>
    <t xml:space="preserve">https://doktersvandewereld.org/need-help </t>
  </si>
  <si>
    <t xml:space="preserve">Monday – Thursday: 9:00 - 12:00 
Friday: Closed
</t>
  </si>
  <si>
    <t>Closed. You can leave a voicemail and they will return your call within a few business days.</t>
  </si>
  <si>
    <t xml:space="preserve">You can contact the helpdesk by phone, email or by sending a WhatsApp message to [+31 6 82 06 66 86](https://wa.me/31682066686). 
Doctors of the World can help you with, for example:
•        Finding a general practitioner nearby
•        Making doctor’s appointments
•        Information about the Dutch healthcare system
•        Getting your medical bills reimbursed
</t>
  </si>
  <si>
    <t>cak</t>
  </si>
  <si>
    <t>Letter to get medical costs covered</t>
  </si>
  <si>
    <t>Here you can find a letter that you can give to your doctor if you do not have money to pay for healthcare.</t>
  </si>
  <si>
    <t>https://www.idfocus.nl/wp-content/uploads/2020/12/CAK_logo.png</t>
  </si>
  <si>
    <t xml:space="preserve">The document explains how medical costs for undocumented persons can get partially covered. You can give the document to your healthcare worker, so they know how to get the money for your treatment back.
Go to the document via this link: https://helpfulinformation.redcross.nl/files/Brief-zorgverlening-ongedocumenteerde-migranten-landelijk.pdf
**IMPORTANT**
•  General practitioners and emergency care are covered for 80%.
•  Obstetric care is 100% covered.
•  Dental care above the age of 18 is not covered, dental care below the age of 18 is covered for 80%
• If you want to go to the hospital, pharmacy, or mental healthcare institutions and get your cost partly refunded, you have to go to one of the places on this [list](https://www.hetcak.nl/zakelijk/onverzekerbare-vreemdelingen/overige-informatie/#item_15340).
If you need help please contact our WhatsApp helpline on [(+)31 9 70 10 28 69 64](https://wa.me/3197010286964) </t>
  </si>
  <si>
    <t>Basic Rights Website</t>
  </si>
  <si>
    <t>Here you can find a website explaining the rights of undocumented migrants, including their healthcare rights.</t>
  </si>
  <si>
    <t>https://www.basicrights.nl/health-care/</t>
  </si>
  <si>
    <t>infographic</t>
  </si>
  <si>
    <t>Visuals explaining the Dutch healthcare system</t>
  </si>
  <si>
    <t>Here you can find visual explanations of how the Dutch healthcare system works in various languages.</t>
  </si>
  <si>
    <t>https://www.pharos.nl/wp-content/uploads/2019/08/Pharos-logo-1200x675.jpg</t>
  </si>
  <si>
    <t>Please click below on the language to see an infographic or visual aid explaining the Dutch healthcare system: 
• [English](https://www.pharos.nl/wp-content/uploads/2022/12/eng_Infographic_eerstelijnszorg_3.pdf) 
• [Dutch](https://www.pharos.nl/wp-content/uploads/2022/12/Infographic_eerstelijnszorg_10_NL.pdf) 
• [Arabic](https://www.pharos.nl/wp-content/uploads/2022/12/ar_Infographic_eerstelijnszorg_1.pdf) 
• [Spanish](https://www.pharos.nl/wp-content/uploads/2023/10/Infographic_1elijnszorg_arbeidsmigranten_1-nl-es-C.pdf) 
• [Portuguese](https://www.pharos.nl/wp-content/uploads/2023/10/Infographic_1elijnszorg_arbeidsmigranten_1-nl-pt-C.pdf)
• [Farsi](https://www.pharos.nl/wp-content/uploads/2022/12/FA_Infographic_eerstelijnszorg_1.pdf) 
• [Dari](https://www.pharos.nl/wp-content/uploads/2022/12/DR_Infographic_eerstelijnszorg_1.pdf) 
• [Tigrinya](https://www.pharos.nl/wp-content/uploads/2022/12/Tir_Infographic_eerstelijnszorg_2.pdf) 
• [Somali](https://www.pharos.nl/wp-content/uploads/2024/01/Infographic_eerstelijnszorg_6_SOMALISCH-1.pdf)</t>
  </si>
  <si>
    <t>basic-rights-booklet</t>
  </si>
  <si>
    <t>Booklet on basic rights</t>
  </si>
  <si>
    <t>Here you can find a document of GGD The Hague with information about basic rights and a list of organisations that can offer help.</t>
  </si>
  <si>
    <t>https://www.ggdhaaglanden.nl/wp-content/smush-webp/2021/11/Vierkant_GGDHL_logo_800px.jpg.webp</t>
  </si>
  <si>
    <t>The document is in Dutch, but you can translate the text in the document. You can access the document by clicking [here](https://www.ggdhaaglanden.nl/wp-content/uploads/2022/12/Basis-Rechtenboekje-Den-Haag.pdf)</t>
  </si>
  <si>
    <t>video-explanation</t>
  </si>
  <si>
    <t>Video explaining how to access healthcare in the Netherlands</t>
  </si>
  <si>
    <t xml:space="preserve">Here you can find a video that explains how to get medical aid when you have no documents. </t>
  </si>
  <si>
    <t>https://i.ytimg.com/vi/eCKtTKwnqDs/maxresdefault.jpg</t>
  </si>
  <si>
    <t>Dokters van de Wereld | Need help?</t>
  </si>
  <si>
    <t>Please click on your preferred language below to learn more about how to access healthcare in the Netherlands. 
•[English](https://www.youtube.com/watch?v=eCKtTKwnqDs&amp;t=15s)
•[Dutch](https://www.youtube.com/watch?v=TWGu2EDj7wk)
•[Spanish](https://www.youtube.com/watch?v=r_xJpzV35yg)
•[Portuguese](https://www.youtube.com/watch?v=r2XNJz2h3DQ)
•[Farsi](https://www.youtube.com/watch?v=-RZfbTDm54k)
•[French](https://www.youtube.com/watch?v=yUIzAnkyEtE)
•[Arabic](https://www.youtube.com/watch?v=9Zy0PqoI51M)
•[Chinese](https://www.youtube.com/watch?v=Q-b5b0UnPyY)</t>
  </si>
  <si>
    <t>ter-apel</t>
  </si>
  <si>
    <t>Request asylum at Ter Apel (Groningen)</t>
  </si>
  <si>
    <t>To request asylum for the Netherlands go to Aanmeldcentrum Ter Apel. You can get a free train ticket to go to Ter Apel at the Humanitarian Service Point (HSP) in the Red Cross office in Amsterdam at the Valkenburgerstraat 24. The HSP is opened from monday to friday from 12.00 - 20.00pm.</t>
  </si>
  <si>
    <t>Ter Apelervenen 3
9561 MC Ter Apel
 Show on Google maps</t>
  </si>
  <si>
    <t>Open 24/7</t>
  </si>
  <si>
    <t>Stichting LOS provides a broad range of information about the rights of undocumented migrants. They are available by phone for questions regarding the rights of undocumented people.</t>
  </si>
  <si>
    <t xml:space="preserve">info@stichtinglos.nl </t>
  </si>
  <si>
    <r>
      <rPr>
        <color rgb="FF1155CC"/>
        <u/>
      </rPr>
      <t>https://www.stichtinglos.nl/</t>
    </r>
    <r>
      <rPr/>
      <t xml:space="preserve"> </t>
    </r>
  </si>
  <si>
    <t xml:space="preserve">By phone:
Monday - Thursday: 09:00-17:00
</t>
  </si>
  <si>
    <t>Stichting LOS is the national support center for organizations that work for undocumented migrants. They provide information to public and private aid organizations and migrant self-organizations that help adults and children without a residence permit. They also assist with networking between different parties</t>
  </si>
  <si>
    <t>iom-2</t>
  </si>
  <si>
    <t xml:space="preserve">International Organisation for Migration </t>
  </si>
  <si>
    <t xml:space="preserve">IOM assists migrants who wish to return to their country of origin voluntarily. </t>
  </si>
  <si>
    <t>https://cdn.oneworld.nl/app/uploads/2020/04/IOM-UN-MIGRATION.jpg</t>
  </si>
  <si>
    <t>(+)31 88 746 44 66</t>
  </si>
  <si>
    <t>missionthehague@iom.int</t>
  </si>
  <si>
    <r>
      <rPr>
        <rFont val="Calibri"/>
        <color rgb="FF1155CC"/>
        <sz val="11.0"/>
        <u/>
      </rPr>
      <t>https://iom-nederland.nl/en/</t>
    </r>
    <r>
      <rPr>
        <rFont val="Calibri"/>
        <color rgb="FF000000"/>
        <sz val="11.0"/>
        <u/>
      </rPr>
      <t xml:space="preserve"> </t>
    </r>
  </si>
  <si>
    <t xml:space="preserve">By phone: Monday - Friday: 9:00 - 17:00
(You can leave a message 24/7)
</t>
  </si>
  <si>
    <t xml:space="preserve">IOM can help with:
• information about voluntary return in your own language. 
• arranging safe travel, including a flight ticket. 
• assistance with obtaining travel documents. 
• financial support. 
• providing reintegration support. 
• additional support for unaccompanied minor children, victims of trafficking and migrants with health needs.
IOM can also support with family reunification and resettlement in other countries. 
**Conditions**
You can check [here](https://iom-nederland.nl/en/voluntary-return/leaving-the-netherlands) if you meet the conditions for IOM to help you. 
**Neutral and independent**
IOM is a neutral and independent organization, everything discussed during consultation hours is safe and confidential and will not be shared with others. All services offered by IOM are free of charge. 
**Make an appointment**
Do you want to meet in person in your own region or city? 
Make an appointment via the telephone number below. </t>
  </si>
  <si>
    <t>dayshelter-ldh</t>
  </si>
  <si>
    <t>Hier &amp; Nu Dayshelter Salvation Army</t>
  </si>
  <si>
    <r>
      <rPr>
        <color rgb="FF1155CC"/>
        <u/>
      </rPr>
      <t>https://www.legerdesheils.nl/image/640/e4/schildRGB.png</t>
    </r>
    <r>
      <rPr>
        <color rgb="FF000000"/>
      </rPr>
      <t xml:space="preserve"> </t>
    </r>
  </si>
  <si>
    <t>During opening hours you can have some coffee, food, use the shower, clean your clothes and get advise.</t>
  </si>
  <si>
    <t>social-restaurant</t>
  </si>
  <si>
    <t>Social Restaurant Vadercentrum</t>
  </si>
  <si>
    <t xml:space="preserve">A place to enjoy a free meal </t>
  </si>
  <si>
    <t>https://haagsevaders.nl/wp-content/uploads/2017/12/hvnl_logo.png</t>
  </si>
  <si>
    <t>070-2052410</t>
  </si>
  <si>
    <t xml:space="preserve">Jonckbloetplein 24
2523 AR Den Haag
</t>
  </si>
  <si>
    <t>Wednesday starting at 17:30</t>
  </si>
  <si>
    <t xml:space="preserve">Laakkwartier </t>
  </si>
  <si>
    <t>raad-en-daad-balie</t>
  </si>
  <si>
    <t>Raad en Daad Helpdesk</t>
  </si>
  <si>
    <t>You can come to the Raad en Daad desk for free advice and aid</t>
  </si>
  <si>
    <t>Friday: 12:30-14:30</t>
  </si>
  <si>
    <t>What are you labour rights</t>
  </si>
  <si>
    <t xml:space="preserve">A job requires legal documentation and therefore, you are legally not allowed to work without legal status. In case you do have a job, you still have labour rights. 
</t>
  </si>
  <si>
    <t>https://rodekruis.github.io/OCHA-Humanitarian-Icons/svg/Rule-of-law-and-justice.svg</t>
  </si>
  <si>
    <r>
      <rPr>
        <rFont val="Arial"/>
        <color rgb="FF1155CC"/>
        <u/>
      </rPr>
      <t>https://www.fairwork.nu/en/frequently-asked-questions/</t>
    </r>
    <r>
      <rPr>
        <rFont val="Arial"/>
      </rPr>
      <t xml:space="preserve">  
</t>
    </r>
    <r>
      <rPr>
        <rFont val="Arial"/>
        <color rgb="FF1155CC"/>
        <u/>
      </rPr>
      <t xml:space="preserve">
</t>
    </r>
    <r>
      <rPr>
        <rFont val="Arial"/>
      </rPr>
      <t xml:space="preserve">
</t>
    </r>
  </si>
  <si>
    <t xml:space="preserve">By Dutch Law it is decided that you are not allowed to work without a working permit. This means that as an undocumented migrant you are legally not allowed to work. However, many undocumented migrants do have a job to sustain their lives. By having a job you are entitled to some rights, even if you have no working permit or the right documents. 
**What are you rights as a worker?**
- Right to minimum wage 
- Right to holiday payment 
- Right to a good and safe working environment
- Right to get paid when you are ill 
- Right to 16 weeks maternity leave
**This is how you can protect your rights:**
- Know your rights, even if you do not have the right documents like a working permit, you have rights when you work.  
- Beware of a job that sounds too good to be true
- Make sure that someone you trust is aware of where you are and where you work
- Discuss your salary, hours and when you get paid with your employer 
- Ask for a contract in a language you understand and also ask for a copy 
- Gather proof of where you work, such as a contract, work agreements, photos. Keep track of your worked hours and how much you are paid. This is important if things do go wrong! 
**Flyer with information about Labour Rights**
- [English](https://helpfulinformation.redcross.nl/files/NRK-Flyer-Know-your-Rights_Ongedoc_EN.pdf) 
 - [Dutch](https://helpfulinformation.redcross.nl/files/NRK-Flyer-Know-your-Rights_Ongedoc_NL.pdf)
- [Arabic](https://helpfulinformation.redcross.nl/files/NRK-Flyer-Know-your-Rights_Ongedoc_AR.pdf)
- [Portuguese](https://helpfulinformation.redcross.nl/files/NRK-Flyer-Know-your-Rights_Ongedoc_POR.pdf)
- [French](https://helpfulinformation.redcross.nl/files/NRK-Flyer-Know-your-Rights_Ongedoc_FR.pdf)
- [Spanish](https://helpfulinformation.redcross.nl/files/NRK-Flyer-Know-your-Rights_Ongedoc_ES.pdf)
</t>
  </si>
  <si>
    <t>protection</t>
  </si>
  <si>
    <t xml:space="preserve">Information about protection against exploitation </t>
  </si>
  <si>
    <t xml:space="preserve">Here you can find more information about labour exploitation. </t>
  </si>
  <si>
    <t xml:space="preserve">**Labour exploitation**
Labour exploitation is when a person is forced to work long hours in poor or dangerous conditions and does not get paid (enough). The force doesn’t have to be necessarily physical, it can also be through psychological pressure, manipulation, blackmailing, deception or by misusing a situation of dependence on the employer (for example because the employer provides your housing). This can happen in any sector, including domestic work.
**Get help to stay safe**
Also without legal status you have the right to get protection. We want to help you get protection. 
Do you need help to be safe? For example because you have problems at work? You can contact FairWork and find more information about the organization [here](https://helpfulinformation.redcross.nl/utrecht/work/exploitation/organization-fairwork) 
</t>
  </si>
  <si>
    <t>organization-fairwork</t>
  </si>
  <si>
    <t xml:space="preserve">FairWork </t>
  </si>
  <si>
    <t xml:space="preserve">Fairwork can help you if you work in dangerous conditions, if there are threats or abuse or if you feel you can’t leave your job. FairWork can also help if your work is not legal.
</t>
  </si>
  <si>
    <r>
      <rPr>
        <rFont val="Arial"/>
        <color rgb="FF000000"/>
        <u/>
      </rPr>
      <t>https://www.fairwork.nu/wp-content/uploads/2020/03/LogoFairwork_CMYK1-1-kopie.jpg</t>
    </r>
    <r>
      <rPr>
        <rFont val="Arial"/>
        <color rgb="FF1155CC"/>
        <u/>
      </rPr>
      <t xml:space="preserve"> </t>
    </r>
  </si>
  <si>
    <t xml:space="preserve">(+)31 020 760 08 09 
(+)31 6 51 77 12 49
</t>
  </si>
  <si>
    <t>info@fairwork.nu</t>
  </si>
  <si>
    <t>https://www.fairwork.nu/en/about-fairwork/</t>
  </si>
  <si>
    <t>On appointment only:
 FairWork, building De Kolk
 Nieuwezijds Voorburgwal 32
 1012 RZ Amsterdam</t>
  </si>
  <si>
    <t>Monday - Friday: 9:00 - 17.30</t>
  </si>
  <si>
    <t xml:space="preserve">**Contact**
You can always send an email, call, send a [WhatsApp message](https://wa.me/31651771249) or leave a voicemail. (Fairwork tries to respond within 2 working days). To contact Fairwork in your own language, choose your preferred language at the right top side of the website. 
**About Fairwork**
Information that you share with Fairwork will be kept confidential. FairWork offers free support and is an independent (not government) organisation.
**Information for sex workers**
FairWork does not provide advice for sex workers. If you do sex work, the best places to help you are both in Amsterdam: [Recht in Zicht (Leger des Heils)](https://www.legerdesheils.nl/zorg/locatie/recht-in-zicht-juridische-hulp-slachtoffers-mensenhandel) and AMC [HVO Querido](https://hvoquerido.nl/contact/). </t>
  </si>
  <si>
    <t>## Basic Rights:
Without legal status you have the right to be safe from exploitation. All people working in the Netherlands, are protected by labour law. People without documents are not allowed to work in the Netherlands, but it they do, they have labour rights.</t>
  </si>
  <si>
    <t>organizations-redcross</t>
  </si>
  <si>
    <t>Red Cross</t>
  </si>
  <si>
    <t xml:space="preserve">On this webpage of the Red Cross you can find more information about labour exploitation. </t>
  </si>
  <si>
    <t xml:space="preserve">You can contact the [Red Cross WhatsApp Helpline](https://wa.me/3197010286964) from Monday till Friday 10:00-18:00 </t>
  </si>
  <si>
    <t>http://www.rodekruis.nl/againstexploitation</t>
  </si>
  <si>
    <t xml:space="preserve">The website has some helpful information on labour exploitation. You can also find a flyer and video with more information. 
</t>
  </si>
  <si>
    <t>helpdesk-red-cross</t>
  </si>
  <si>
    <t>Red Cross Humanitairian Helpdesk</t>
  </si>
  <si>
    <t>Do you have questions about your rights, food aid, finances, mental wellbeing, health care, legal support or shelter? The Red Cross can help or give advice. Walk in during the opening hours of the helpdesk!</t>
  </si>
  <si>
    <t>data:image/png;base64,iVBORw0KGgoAAAANSUhEUgAAAOEAAADhCAMAAAAJbSJIAAAA5FBMVEX////jIRhkZWdlZmj///78/PxbXF7///z//f5hYmTlIBj8//5aW13//f//6OXRBQDhiIXgFQT39/fAwcPjeXbnIBW7u7z/7PP8//h2dnjoHxv3z8vwwMH/8O7/+//VS0zLAADs7OyIiIhsbW/djYx+f4HNzc3nDQDe3t7hIByYmZvU1ddTU1PMzM3WGQ7m5uaRkpSmp6mqq62/AAD108ndESL//+/hiX7lsrPmd3rtd27henbqcG/iSELSb2xOT1LXoKLHSkHUSUbWMy7APDn/897/8+n/3OH/6uL/8//wwrjz2dTbdWByAAANSUlEQVR4nO1cC5ubxhVFwAAjBj9QhMUmVgwYWSvAeiRx2ibtpm7jpun//z+9dwYEAskLethOvnu0n6QVgzRHZ+Y+Zi7SNAKBQCAQCAQCgUAgEAgEAoFAIBAIBAKBQCAQCAQCgUAgEAgEAoFAIBAIBAKBQCAQCAQCgUAgED41HLhppvm5u3EFOE7r3wru3DNnM+fEaSdgV7hiD28E03Y117Xd+bDT/gAMaw1NzdU8zXHPO/1G3RsMp3qwO/Ac19XmnjaM4RcHxRAnXZug60iGjvnJxhvb310TOJpMzXO87iGYhDPTdeDuvLdmQ3vLGvfXAzJ0Ncebf93F999//QSO2X0Z+tkSbhner33/jM4sAQxwxqmnAQxdlznek+/etvHDD/c/vLa9+azvewW5VYEnaRAN1jAUluVfW0TJECR88uq+jdHb6fTH2Xze29IElm5I6Ahh7Qb2hYW6bp2j/UchzQhYmSdPx6Munj8b8l6BMHReAlgaIvTdAYK4WshvwtA5yXAMDMGg9vZsgcWNeLsCbGPdMrjBN9ogy/HlMxSGmKinfjRJYMjmxSCD+ukZjocy1LliiKyiBERMH+fXaPHla2jplYbY7YzrXF9raPwli+ViMikW/gEnfLpeFJMiw2cVw7JBJE/QLnSRV9XQ0q1J/S+KmC+xg0DSDxJLCPgz4qW293lwn6VcACxjx/zalvpMW8ZcnqBv19oZ4UM/hsM1bDJkKdfFUpPR0jKEEWzoeON8xbTKq0cry9Klj+FWGoWGoTSEozuLyxOAdJJpF+h4Qw1BEiPPZH8X0FvgwCEW0A0uNn4piZ/CAXgVtDJ0axNyyRAP7nKwxeoEnVvZufQeY3iZhktwGBaOMG2NPPK4WC6zHQcuYmUqSVacJ1ayg2CtSIGSrjQ0Ta3I0Z3CCcud4MAx0s6O5W5kaRAxWBqwpSbEKkDQKHXwV5ZhiELOxewB2ZaWaJHjoFTzMIJhK8qQaJ2A/dmeb2yu7C1qDSMgCP4QOz8RBuflhASKsSWZM/wOePkMkQlDjVKYhPBOm0q1TIrIjmQ/lzMcrKHBVxNAEGw3QMqwYtl7mGwgyN58rsGCcFQ0gjmmy4nKpO3Z8NKWwvQ0rCXzSoorsFjFbWzpYEvD0SUgOAZtEJdiz9dgRUW0T/8kE6n1AkRLlWGR7mMpdKXh2jL0sJKQgbhgf8/kd+2oLVEG3sCYNOcBk4SWYFtSba8hw+gOmWlbsEzbKrNn0vgqDQuQcOvvsYTBHN+G4VAN0WSKHJI8MIvhohpWBRCCDtbzaAG+MVEMm5aJsSqm2XEwUoILNSCkw0i/jHkI9mELHiGDicP5umI4ActyIAGIWjJEo9qgmJaWZgcT0pB/ABwPYJD8cxfErjsPy9wCjT186yXFQjJsGIpCQL81NUobGmq1hjAPjQPoPUJ4BdNs9dc2TzMcSYaNkx9lyMseLwQYl3KKoefXwwYPmYNsIOEFDWEe1vATCBGQYQbDHJwF289EeNZzUdOZ2Z49c73O6qhzhOH47XT6TJvPO+uMakUbPtGr5wZ+fsMfgjzSraNhQe/wUAUlaFJirrQGLdHiuHKOMl9bWOUoXcMoTXw4Ad+fuXDrHdJ4tu3O3s1m7/ZroKAR6Op4XYbju9F0/OO72bt3nQVT01brb463V1gyrEcdeDQYZ5H6B6cXaFVmDeDBwRBBgqFFAgZzhp1X7gKY1/6w9IAeHHF94Gj209B1be8vX/315799VeOnn36C+5+7Y/T+fjz9e6uxwj9e2nLIOi0NG/NqjQYwVu4CYxpdBW1wQgTk4Qh2HyhZqS8VhNuEVwxhNIAxLr8fyLziuLeIrmdrr5/eT988b+DpU7w/xhBEfDt63sV3wBA/sDFJ2wwZDFlDBNjMQ0m4XpQEYwx2lpJ69gAuPi6DgYnAVoqhj3lUWlJcpxZkI31jGs82X78ZjaZNHrhweArjcdcA3Y9evTQluTbDap1GdgYTo3wpv3vMMow8DbKsWHGYoXlQNtoITJG2RZYFoYBnMrdAPSEMB9eKB7IY2hj5uqezME3Q8E3F63B1tENuOh69ld9Fp2nFUGtraDQ8uA85gR6qDheYAunowGVQsM8UMAoHb4dRAsy8XQiOz1df0eJBx8QQz0CumdvPloKFcIAhdHLaQVe/Kco1Ptb41cvO7pnSkDdjlAL6K1aepAg5PleOzbCSoF7GgFwKvbuhS97AEDWUR4tEjlqZ/YcZmpBeGuJ+J2h4dzAMFY4xvAOG47u7jpU9xhB6MEnCpI5RmLdLwjBZSzui+ZMUojBAuJOr/VWiwbJYF5jkp3BmHCZSdB8pRjv4VuAITycQz7Ceo9R1587r56Njy9tHRun93d3oYM5WOMFQQ9/cfNH3VVpUen7ctcnAybF6JQof1/gymB4XqfnKh5arc3hkjQOE9Ryl0MoEDXsR/Bj3Vy/Br8otj35f7CeFfTnDMTH8vCCGxJAYfn78+Rk6LYbj1uMfnaGNMc2b0fR+H63dVegSUTHN22kjtFM4Gpd240Z28NADDEOYy3ZITRWXTjHefFQ6CFXvgE0zaitbn2JYhGnYiEvx/+YLjyIyhMgHtD/K0PTkKIXs/WTAXWsocwu4G7cFP5Vb5FwE9UsLSAVFlcb2YpgYMv26ZMvX9jAunY7UwJOqnM4txjI/HNeNK5xkeJAfZrg9EUYDdsWiRD9Iv86BN0db2swGS23G3XlYCjmddhc4vgOGrY631togY4Ckl9drLYePnb38kqHFxaL5rmeo6dmQPd1N37RS2ufHMmC5TnPfbCwXaaDxqxMM9+s0kN1hip4ogmX+VKVRam3tGA/IvvalYiqFGrx9D9mT98s/v33//ts23h9jOJ7+66Dx+xL/fmlqR0fpXsMoBAWTdb3fVPaVldnvAcFaYcY6cg/c+52DH/vw64cPH1608Z8T66W/fvit2/hFtwT4kGGUWjo3sA6jWiosCUbranH0iIisXN2olo6jdbT2y523vmAze27OvLk3a+O3E2ve9vy/87qVWu+e2Y7ZHqYH85CllqGLTH3/LvNXcYyLT9E2zHPo8jqN44ZB2cZxjMuvTD7zyy1+P4j1PM+TOFj356dVFxfgOncJ24aX7I/tW3iN1hWOV3FX+/g+Esyz/T6HH4LN8bXgwcL9QVx505v7FbjY5jvYOtQN4ct1bi17wPIU3H0SeXpJKcYNqk2YHwsDt2j2I1ExDHIsp8EV3xbDhOuKYaP6MpNljrh3iGuo6c0YnlVt4m8EdKrpuJFhWqg+lwx5l6GGGkqGjPkh50ayCYpgkwLJRfezrsTwLA1XlsHLyKShYQp9FmmwzLTOKE30FkO5h6on0lBpbJGG2iW4tobFFrfIdgf+AIujsKpWTifW1VDvjFJoIeR7nLu13ZfhcA31EPec9L0nrBjiXvU+Qj3FsKpNlCrzTb1uejuGwytocfMd991Tv6NhnTQ8xlDzsO6E71QhpnkhySvXYmCsFiPFg91rmId6g/OjDOUWKbfC3fIK9bRX1tDQHwINjOlBjoCjVG0l9mSINTg4sAWQvMgXXp0hbpEFmqrUE9HeISJDvqwCAIb1NEf9Yc0QIvdUcFlcKvTgMiGvbGlUddaaw3SE1LB8XY7SSLMbDB/TEJc0Voaqrh2URQ9kOHyUlpF3YUH0sm0w1PXI3TN83JbCDTfEixVkjKBwfFHWf4PqSxhkK+xYNRVRQ8PX9iUdC1VlUoJxjEYPLU2ZSeGlVDDidTEs+B7A8OwaYYY13gZf7ivyIBmur/Jb57LqS+WLsmqjy1DbF69jphlo5+NWdd6RLFBUFRRtDRnE4NZC7WaD3FZHw3IXWOlYQBQ49Aqq3gzP11DDShKIS/Ya7hnKoii1wiFDlgmWDVmtebhIAr9sK6tRb6bhBZXsDMvvysXFDkOsW+PJxPej9QpLwDu2NOYiDNYoZLTDuhx1xcW5DLWK4XjUWu5Xo7S9ItOHoRxjKRrUDLL/9ijFOhoI7qw8sXLLELICQ+UWJUOs+NaFSOJNKnAMby6JT6vrD188vWtj+nz6Ztj1h/vrniQiWaIfoYaQ7DXdNmMbTIfRGBl5sIE4wTfxW8HIAKtNoo2wYOzqMgoEf3iRy6+vIX16DM/sudf7OuAgFw/NGZPxXOTgy/wkz/VDr+0HBqjDLZEEWpznuaoTSqC9r6qoVgnm9xxbbP2LYm91HbDnzb/p4vffv/mf6/W/0jnKskVNBCu8s0WWlTsuzQUzfAruPI43kwhrShZlEr+U7dSKY7ScbOI43hbRJUO0ZMgc59i13Jo9s213PuBa7oOesGpllHWO1QU1R5YKWbWo2Hyhbw+OoPrFAUc+dRo/qOB4Hs5Qzx1wPT478m+DZfMAO3hWF+wfvMmluSFiz9DrQP7iANK8/FO+TJgwRN32D598OnyK39cAgi4WFd/wIz726Vf8jRT1NXWL1U0XhujM/kwi3uhXYHDFvnqCD86f4zeGCAQCgUAgEAgEAoFAIBAIBAKBQCAQCAQCgUAgEAgEAoFAIBAIBAKBQCAQCAQCgUAgEAgEAoFAqPF/WMlHdq2GzHAAAAAASUVORK5CYII=</t>
  </si>
  <si>
    <t>helpdesk.haaglanden@rodekruis.nl</t>
  </si>
  <si>
    <t xml:space="preserve">Zilverstraat 2
2544ER Den Haag
[Show me on Google Maps](https://maps.app.goo.gl/3fSUDLor5VJRjk5L6)
</t>
  </si>
  <si>
    <t>Thursday 12:00-16:00</t>
  </si>
  <si>
    <t>medical-care</t>
  </si>
  <si>
    <t xml:space="preserve">How to get medical care when you are pregnant </t>
  </si>
  <si>
    <t xml:space="preserve">When you are pregnant and undocumented you still have the right to get medical care and support of a midwife. </t>
  </si>
  <si>
    <t>https://rodekruis.github.io/OCHA-Humanitarian-Icons/svg/Doctor.svg</t>
  </si>
  <si>
    <r>
      <rPr>
        <rFont val="Arial"/>
        <color rgb="FF1155CC"/>
        <u/>
      </rPr>
      <t xml:space="preserve">**Right to medical care**
When you are pregnant you have the right to get medical help and see a midwife. This care is 100% reimbursed. Do not hesitate to get your regular check ups and ask for medical help if you think you need it. 
You do not need a referral from the doctor to see a midwife and you can contact one yourself.  
You also have the right to deliver the baby at the hospital where you will be helped by a doctor. And after the pregnancy see also have the right to receive materiny care. 
[Here](https://deverloskundige.nl/zoek-een-verloskundige) you can search for a midwife. 
In case you need help, you can contact the [Whatsapp Helpline](https://wa.me/31614458781) 
Source: </t>
    </r>
    <r>
      <rPr>
        <rFont val="Arial"/>
        <color rgb="FF1155CC"/>
        <u/>
      </rPr>
      <t>https://www.stichtinglos.nl/content/zwangerschap</t>
    </r>
    <r>
      <rPr>
        <rFont val="Arial"/>
        <color rgb="FF1155CC"/>
        <u/>
      </rPr>
      <t xml:space="preserve">
</t>
    </r>
  </si>
  <si>
    <t xml:space="preserve">How to get shelter when you are pregnant </t>
  </si>
  <si>
    <t xml:space="preserve">Pregnant women are entitled to shelter in an AZC for a period of 6 weeks before birth and up to and including 6 weeks after birth. </t>
  </si>
  <si>
    <t xml:space="preserve">How to apply for this shelter:
Ask the midwife for a statement stating the date of delivery. This statement must be sent to the IND together with an application for 'postponement of departure'. The IND will then send a letter with information about when the right to shelter starts and at which asylum seekers' center the woman must report.
The pregnant woman can also travel to the Ter Apel application center with the statement from the midwife. This is allowed 6 weeks before the birth. After registering in Ter Apel, the woman will stay there for a few nights. Then she is sent to an asylum seekers' center.
In case you need help, you can contact the [Whatsapp Helpline](https://wa.me/31614458781) </t>
  </si>
  <si>
    <t>ella-vogelaar</t>
  </si>
  <si>
    <t xml:space="preserve">Dokters van de Wereld Helpdesk </t>
  </si>
  <si>
    <t xml:space="preserve">You can contact Dokters van de Wereld with questions related to sexual and reproductive health. </t>
  </si>
  <si>
    <t>(+31) 630261611</t>
  </si>
  <si>
    <r>
      <rPr>
        <rFont val="Arial"/>
        <color rgb="FF1155CC"/>
        <u/>
      </rPr>
      <t>srg@doktersvandewereld.org</t>
    </r>
  </si>
  <si>
    <t>https://doktersvandewereld.org/sexual-and-reproductive-health-assistance/</t>
  </si>
  <si>
    <t xml:space="preserve">Monday till Friday </t>
  </si>
  <si>
    <t xml:space="preserve">Dokters van de Wereld can help you when you have questions about sexually transmitted infections (STI's), (unwanted) pregnancy, contraception, PAP smear tests, sexual violence and more. You can contact them through Whatsapp and email. </t>
  </si>
  <si>
    <t xml:space="preserve">Information and help with abortion </t>
  </si>
  <si>
    <t xml:space="preserve">Pregnancy can sometimes be unexpected and unwanted. Abortion can then be an option you want or that you are considering. </t>
  </si>
  <si>
    <t>Sometimes pregnancy is not what you wanted. One of the options then is to get an abortion. Abortion is done in a special clinic. Everyone can get help here, also without documents. However, the costs are for your own expense. If you are having troubles with paying for this you can contact [Dokters van de Wereld](https://helpfulinformation.redcross.nl/utrecht/women/abortion/dokters-van-de-wereld) and they can look with you for options. 
On the webpage of Fiom you can find a booklet that can maybe help you in making a decision. You can find this [here](https://fiom.nl/ongewenst-zwanger/zwanger-wat-nu/im-pregnant-what-should-i-do)</t>
  </si>
  <si>
    <t xml:space="preserve">Dokters van de Wereld have a Sexual and Reproductive Health Helpdesk </t>
  </si>
  <si>
    <r>
      <rPr>
        <rFont val="Arial"/>
        <color rgb="FF1155CC"/>
        <u/>
      </rPr>
      <t>srg@doktersvandewereld.org</t>
    </r>
  </si>
  <si>
    <t>Dokters van de Wereld can help you when you have questions about an unwanted pregnancy or when you need advice. You can contact them through whatsapp and email.</t>
  </si>
  <si>
    <t>get-help</t>
  </si>
  <si>
    <t>Get help to be safe!</t>
  </si>
  <si>
    <t xml:space="preserve">Are you concerned about yourself or someone else? Talk about it with someone you trust.  You can reach out to the Red Cross. Support is safe, anonymous and free. </t>
  </si>
  <si>
    <t xml:space="preserve">You can contact the Red Cross [Whatsapp Helpline](https://wa.me/3197010286964) from Monday till Friday 10:00-18:00. Weekends and holidays have limited capacity </t>
  </si>
  <si>
    <t>cetrum-sexueel-geweld</t>
  </si>
  <si>
    <t xml:space="preserve">Centrum Sexueel Geweld </t>
  </si>
  <si>
    <t>Centrum Sexueel Geweld can help you when you have had a bad sexual experience. You can contact them anonymously.</t>
  </si>
  <si>
    <t>https://centrumseksueelgeweld.nl/wp-content/uploads/2020/01/csg-logo-dark.svg</t>
  </si>
  <si>
    <r>
      <rPr>
        <rFont val="Arial"/>
        <color rgb="FF1155CC"/>
        <u/>
      </rPr>
      <t xml:space="preserve">Phone: 0800-0188
Chat: </t>
    </r>
    <r>
      <rPr>
        <rFont val="Arial"/>
        <color rgb="FF1155CC"/>
        <u/>
      </rPr>
      <t>www.chatmetcsg.nl</t>
    </r>
  </si>
  <si>
    <r>
      <rPr>
        <rFont val="vista-sans, sans-serif"/>
        <color rgb="FF1155CC"/>
        <sz val="12.0"/>
        <u/>
      </rPr>
      <t>zuid-holland@centrumseksueelgeweld.nl</t>
    </r>
  </si>
  <si>
    <t>https://centrumseksueelgeweld.nl/csg-zuid-holland/</t>
  </si>
  <si>
    <t>Phone: 24/7
Chat: 
- Monday-Friday: 16:00 - 06:00</t>
  </si>
  <si>
    <t>Chat: 
- Saturday, Sunday and holidays: 20:00 - 06:00</t>
  </si>
  <si>
    <t xml:space="preserve">You can get help at Centrum Seksueel Geweld when you have had a negative experience. Together with an empolyer you can look at the actions you want to take and see what kind of help is best for you. The most important thing here is that you do what you want! 
You can call and chat anonymously. </t>
  </si>
  <si>
    <t>shop</t>
  </si>
  <si>
    <t>SHOP - if you work in unsafe conditions</t>
  </si>
  <si>
    <t xml:space="preserve">SHOP helps people who are being forced to work against their will in unsafe conditions; such as in prostitution or other sectors. </t>
  </si>
  <si>
    <t>data:image/png;base64,iVBORw0KGgoAAAANSUhEUgAAAYkAAACACAMAAADJe2XzAAAAmVBMVEXgABT////fAADgAAzgABD+8/T/+frkLTnkMT3pZWzgAA/1s7jiCx/pZWrfAAXfAAP97/Duhoz62tzwmZ774OL3yMv4zdD85uj63uD86+zxnKH0t7rsgIXoXGP1vcDvlJnmSFDlP0j51NbqbXPnU1vyparlQ0zjJzHoW2HnU1rtjZHzqq7uio/iFSPjJzLseYDqc3jiGCnjOkEaW+/5AAARSElEQVR4nO2daXeyuhqGMQRq1aK1zlMdah36Vqv//8cdkClAgDshYfes1efbfncNhCvjMxqNP/kdYvzXL/AngfyR+C0Ck7Dt6XjSn9q2zrfRJbb39v3+YGr93vcvJ2Hbo/2/5YWEclme933R/th8EfuB4DPdRqbz9/NufekQRozDZnfejyRaKxHhBpNSQsKa/zw93t80AqHm479fZmP00fbw9bhpcuX4uuK0Yu1/Try//ly+zuH+9lbnE328qmNSasRCW34PNtfZAG5t9LrM6QL7fh8vP4v3OfxhklJEwp7vugwDVrw+Nl+hgfXV9EDyxf0/t6/U30+vjvf1OOL+OzkMgUfa2/PaQ0B5r86OqMOVNxIy0t7kd4F9v64/6zrH89YCmk1KPon+wp3URX1xu3JYlK1T1gsfJdPKa+IHo07JQ9/KujT557J3Ch/KdOF70S9pz/4BWwvFG6ad57YgjDwS2xdCWkhP1vtpUS/WpLQRcmZ+MCwB53ZzX/jZVsecaZwjLUKOhfPMfinvArfZcsYJ4ZOYPBP08Q4xdtvc5l+BZiiJf28bpV+xZYzzu+OtI+CLx0LIxyi/yTcZEI8XJWSZ/2UywiXx1hJ5ujsZTznL7aBwpYm+xC76wTvwYHLN68x2LbiORE2Sl0lOmz2oC7nt/hQMm1IS20/hhxNy/+Iti8iH9VD2otcpXxEN89DjPMqVs8R8iHpAc/afvXybhte1zkyaRNuUebZJLrMsiyPWFGkHfz+A/p5w15KB+ABihZIjd/j+VCLhrVGngRyJBbBRc8Ukh3aqLeuA7Z3Rnr3CSPCG2UpqACWavfFW9Y3I9s9vt7OSIOEeFOQHlkk+k6PV+saoRit/GyPB2ShmsgOIEcfMfjK7WZmE+13ehUlYp2oDq0ue2SludTCs5EWMxDMHRJWVKRSTzDMknqqTcFe+H1ESFUE8zlHMzlcbiS8lILxFPT0rlJBIHA8hEruqIAyPxSaaFnWRGCkC4aFInQYUkQBQsCRmCkB4DyXhnbUmElMFe0QoZiepMlBFwihdoBgSW1Uji5J+rSSa3Uqvm2p8rYeEUaylYUnYT3L3U46YrTpJIBoVAUkedNSRMEix6iMmsVDYoaA3tZDYqgXhNs8q7hSSaJFCvXVEAlMRoQ816iNxUfapAnE2ekgY5ASRkNL95j90UhcJ7CdCQhhdgUoSxVtFSELxHPePT3WQABUqImLeNJFgVJ35JKoqulJSGwkNU8J9QGzRVUqCpx1Ik6ikhec9sl8TCQVqoawwk0ItieRpgEtC0aUuFGo26iEx1DEl3CdESg/VJD7KSHyovBxFF0r9JJZ6SDjR9U4xiYJLRXDcVL04beshMTXUvnf8iFB3ppzEspjEXPF+HTxOOwmB9/ZcX3AlQmS7Uk2CkjwLnk/irJRE9DTtJPDFiZLFtg24/ATS6giQ8H0KC/3cYiGLQhLItc53bYR8NUIThW4S1g1Wwj5uaxaOIlzPARLm5urKz4lAe23LyPFI80kAPXI6/4b9r2en3K3LuYeN6yaBn5yC9XJiovtKOJoAEuSf/6eTT+ztM3ZBhoRd3oR58Vec8du9xDmQWQl1k8AX1dBkAtvCzCZOInQnxc4PeQdZlARzwt5eCx1mGfOpbhKf6BbcutnCs8gWJoGNDGrw3VcfJCyABOsjZ692uROD1WRqJjEFXUfcXxzDYQu+UTT0BFYnVHmXsZUzJMYAiZR9t/d243rcURaZZhK41jJWgp7QaRSYWIRINFrQ8sS3oz5ITAES2dVtteQsUgmnes0kcO1fPAzhjSKY22IkIFuJecknAewT3Mvh4JpmkbCy6CZxRb8q443+D/+NBIk1MuOoyVUDwiQMcuGsb9Z7K8EisZ3oJgGvNDR29P/C59FEnAR20+RvFP59ArqwmeSDB3Nmxr9OBfygJLrh0idGAtaI005kQR7hJOYoiTgSB1v7UlFUCRKgLTgnNGPmBCySaxNOwgx/J0Ri/I2eg1qxvaEvuMuLkcDsbQ7Xnu2TAL3rPRZ33hXRZ0FJKhwEJRGNWSES+NHJfJIh8SxOApsTzOtkSAh42DjkOx0t6r3wq3umzQQjoiQMYkmQwBeaaM41GhNQURfesnWQoB1epIZPQihwpkXIOXtNHKzJJv1vOIm5BAn8EBsbfhpj2KLh2x3FSGA7NuWai3wS+JwNmiK77Ob9lvknnMSPBAkBrdMxeqUxfMmmD30HQiJ2GvwAY6h4wa4+CbsrHlm3LI9xhUlQMhUngbujMHehMawh8Y+xYiTAczVXHRvYsSX89bnzQpJE6BeM2eACEriZiDF8TwVMGiNhEqBKkhueFpDALzxsg2RXHMyHkzDIZ3s4HGE34ODDwhc7NnhhesBJrIRJgEF5zF0wQ0LS34mQ1wKvNhEShuMnmoGe+iwyAA1pEnNhEneQBC+iPPQBfJazZFPyPcv3gBYhISDBSR/stpFYnXq4h8DDE1CMBHjr57oChiSw+FuOtMgmN+2FVhKWwDeNd2wLdxp8nE61zIkuz2wX+YrLe5M45JpjJNdKQmSdYUgI8LsKk9hgCyZX3RGRqODqS8kTf1poJSFyHpUjsQNJxKoFSCueY8qOSFQKAXf4sd96SQgczGISIvvEUZgEep/gOQLG0V2V/AApWXJWKK0kBrgnJnPHFiDx0JGIkQCvONyQYCb2tFpYPLln7xZaSUwgo7H/A4YEHgzmfAqTAE+gXD9AhkS/mpsyMTIpZrSS6MNaVXZdFiBh3oVJgAoYbpSXwsj4bNYLvSTwgdOVI9EEScS6C9C6wDWfJrJFVEzbQdMofiUJ+MT1MOiIkQDVw9wEVQkSvUO14Hiagq2XBOzjmiCB30IeNlcxEljOQGrw1HXJXDYDs1q0AE3Gkf2WsxNzkxK4D1JDmAS2vvMdnlKZtkYVk5GYhLXm/Zb7hCQJEyQR79iY7ZMxIeaTaKwqxnmRO9OY5js2TiLuusDqBJOIb7XYnOAHs2TyAM4rzgpW4/trSMRzQgeJ2NqA7dhFnmdJFNX2CuZg8FtIyJ1iYRLx2IPuE0XemEkZdiqFBLfiJn+LBlAziZeodUgDyHd34uZQHlyq6T2iZVCvVhy3SOslYX5GtrIO8ko5OaC52aytZaV9Owpm/i0k5LQd6CmWOmF/MWclro9Nbq79d8kE3f6jQoWbVhICe6+cLvYRCYxEAUdZiKDsa60O366WV/VgdKkwLUTjsUWb962n+OiWJAHesX2lbcML4oNCinLy2eRWArEX8tMidOnT61EgYJGWstk9rsJQjgJyHY/Hw4UDTdKcxamoOs5oI3u1oIHHsVYSqPnekCYB6mK9B8BZAwzzkPO5CytG7Ysr1RS82b4GEgL+TlIkUEuRmORW9ymu3dW7ypV0CI7MOAlKKQ4tIAGa7w1pL5sPDSTyE9CV1bPrL6VYiGVkdA+C3S5SFylo3CcBh9/IkgB9O4QkP5VyeWXB4Umm9E9bhER3OZ1Oe8MWiCIggbstSnrZvKonQUlutRyk2uboQ5iF33c49lQsXCv4czgIWNbLZq+eREF2cazu6egkeKT1lU+iUcBg7IB4JIuU9RT1UBaQ8FCZkMFqgJNw16i10LzwE9qIkgAnRUACjzRgLUUCOhLQa19AuE4dd9/oh1dl3u5EWDy6IRwZjx2ahSMew0twQ8yHE4xkwcW5Z76qp6zy0+aI1Mce7MDbixHQFyaBHUzFo4DjL4BHPPo6G7XZrHmeBOfAI1CsUvkYvl88VL/CJLACBgGJCfxRGYvAAPZX8xN3KM3wzk0r/hSY8ApIrNrz7JHLBll0TzIkMIt8QMKClbFSOQr8Q4fK+hPcZGejYHHKJbFaP1Qp66yhb/yBLFGPYShMAtuEQ23mJ/qRWt8SJPzNRR0J59bgyXNoBueTGDwFp9YuLzivDVi6H53XnMsGvtoxCd/w2Cnf9KiMRNL/KJLed5hig0tiyNweSDPrOjguL09KO/pJYFVVjURSALyyr59wXxWJVjqnSSDzKLMDj0Q7oQEyyTLTSPnIokZPOwmB9IqRTUDgYj5USMLMyye+jjwIOSTa6X0gW1vYLt0q6iCBe8bGBSWOsN+KrzRVQ8Ixc0BMzOjWzfN3yvYvnY+gvGZvHauTDdtPoyAe3PgdOAspIUEOedW332IXnQyJFV85TcgHU428/IxTx46N68WjC4VAOs2dKhKUHHNicz1NRxTokPWLzRs0hFzOwR3RvpU7AUmdYgVJwMmQIh92PJFVsKBVJ+EwWYfSsiVxXrwUiWGRucYk5LSf2jaSQPvxtXSTwKtSBt5wIvq/gRISlDRzEwd43puxs3KSxNApeW6XOOs7oiF/DCntVQ/gjYLSid9z8O8NGpSprEaCEuNcUE6wd2DiTRIkhkAgCy2D5cvjDKidBP5lnafhuC+QnCQcrFVImKR1LUz2syKbmBNLYtRSpmOh1K6DhEC2ERNOleM/Y1iRBCXk8FqcdMk9cTAJBdhawFSh2vHhdaedhIVbGwyhkkZBBmVZEh724zz3xBTI2GGt2jGJraFSEy/kUSBfu0txQcT4EWFyXVES1PQSVT39fPFLGyTkLZE1IiKhFERgr9VPArfbiUmkJUJItEgsneZpsR+UzQZf1omo6ZBEXyWI+urZNe7KinqzEptbARKtp9VoNPRkNO5ZhZWXE9In36wXWkBiYijtUV317JTXfwufIFLjkZ8mvFwWSZcbn8RAMYjAOvV/WguY9SLWR8I6JPWzfk0WtSCiVbYOEjomBRMcqo/EitwTK5mhA0So+aylZvxGbclWV7pM5Lo+Es8pfZRHYqe26iklIetaSEyUTwrWvKaNxJSkfG4M/wOo7E1sIKuFBOiag0vCdK+NxJ6k0jL6O/b0U920YIJc6yHReFK6uDqJcGltJE5RnGSChJdxQtHIIswiWxOJscrVNZWORxeJAemkbuHRHXvwWTFhhy/ON3O/rIkEGPQJSTpFlS4SCyazQYqEu3IZ1TtkdtltqC4SYpVMioSSVMEZTSTsSybvGasVn+6qxMN7Ypp1VlFj5F3NrKCZeERNJIakmVaLpGx2m0qJbIiRdN5EldbRBUSahItCwdrayiYgBqK+ZUjssj9KexTsb/JdyqSMRYPXo+MW5kvGTUHSrjqf3Rtdt51ttzwtsgSJHsm6BGa8bKz3bzkWlDxnlMFouFY4FIGixEae9/u2WgYez/bPcw8r9wbh1vUoli/2hBkIxwew936TWKOIyQn5BnfSePdC8g6kzpmRWJW2ubyKAeUGWm6tm2LJXCYaOR7KvfeDIAuT59/vXemhMp5xrkgEHROrlf5qTdmlNb+Khl2613GzvxaKe5nIRqbkxE9YX3c8kssdpTfuggF6ejEnR7s8Jjt94mfF3stMZ3ccfe9zLTxl3uXmAbPQMXLOXCYaRblshrsu1iuTGOe8FAi9A+CkxhpMypXcOSnDApm+PwkMIU8oIc1ZQbUle1P8Svxdq0jcywRnAhbF2U1nG1IGo+X2463Aet7vlA0psksMx7fiJ5rcigGJfs5fTBiGi4G8rIotnuNbQRcob3iXyIjwMgEWRzza20WzIF2O2+PObljSjyMhTovyxW3gkE4LP7+5+Pk/cP+8ySvKl5bp14v71mWxjdTzwjjOctM3xM09u42ZvBfqEvIPN1yHwrlMNIDYU3vytnzkL0qUe6CthzPJdQiskaPF+mA4JkfIZsHhaH3t7t+8Pzfv1xLssfTai8+HswUv/ZXvCkM+Fytwie+/ni7ZLjjG6VzOMSP2gusZCEUBW+P2v+ONsHJYL9pTeDjYFl/yGrD5PxAcftb2631xSr63T+eyvr6jFIq6IPY+xYLHY7tfZ7v6ms327dWoZ4vPyf9KbHvaH86/9vvZmyuz9nBg/cq3F4uM/xN98kfit8gfid8ifyR+i/wPe30Vta3xxd0AAAAASUVORK5CYII=</t>
  </si>
  <si>
    <t>(+)31 7 03 61 47 47</t>
  </si>
  <si>
    <t>info@shop-denhaag.nl</t>
  </si>
  <si>
    <t>https://www.shop-denhaag.nl/over-shop/</t>
  </si>
  <si>
    <t>Van de Spiegelstraat 9
2518 ES Den Haag
[Show me on Google Maps](https://maps.app.goo.gl/WwKNd1Frq9Yxninh9)</t>
  </si>
  <si>
    <t>Monday - Friday: 15.00 - 17.00
One of SHOP's social workers is available to talk to. This is free of costs. There is no waiting list
By phone:
• Monday, Wednesday - Friday: 09.00 - 17.00
• Tuesday: 13.00 - 17.00
Outside office hours you can leave a message, they will call you back as soon as possible</t>
  </si>
  <si>
    <t>SHOP support workers offer information, advice, psychosocial and practical support.
If you are facing abuse, you have the right to get protection.</t>
  </si>
  <si>
    <t>vwn</t>
  </si>
  <si>
    <t xml:space="preserve">Vluchteligenwerk </t>
  </si>
  <si>
    <t>Vluchtelingenwerk can help you when you are a victim of human trafficking</t>
  </si>
  <si>
    <t>https://actie.vluchtelingenwerk.nl/uploads/header/logo.png</t>
  </si>
  <si>
    <t>070-3265367</t>
  </si>
  <si>
    <t>https://www.vluchtelingenwerk.nl/nl/den-haag#:~:text=Slachtoffers%20van%20mensenhandel,(voor%20Stad%20en%20Kerk).</t>
  </si>
  <si>
    <t>Monday - Friday: 09:00-17:00</t>
  </si>
  <si>
    <t xml:space="preserve">Vluchtelingenwerk can help you with legal advice and support when you are a victim of human trafficking. </t>
  </si>
  <si>
    <t>fier</t>
  </si>
  <si>
    <t>Fier</t>
  </si>
  <si>
    <t xml:space="preserve">Fier! also has the Chat with Fier service where you can share your story anonymously with a team member and they will listen, give you information and advice. </t>
  </si>
  <si>
    <t>https://www.fier.nl/wp-content/uploads/2023/01/Fier-en-Chat-met-Fier-beeldmerk.png</t>
  </si>
  <si>
    <t>https://www.fier.nl/chat/?utm_source=google&amp;utm_medium=cpc&amp;utm_campaign=135640233&amp;adgroupid=49033906794&amp;gad_source=1&amp;gclid=CjwKCAiAjeW6BhBAEiwAdKltMh7HYtO7phvCkMZo5L_vdISoUTuDqRiZCrhyluzmaDq8JDst4hG9FRoCkY0QAvD_BwE</t>
  </si>
  <si>
    <t>Monday - Friday 16:00 - 06:00</t>
  </si>
  <si>
    <t>Saturday, Sunday and holidays 20:00-06:00</t>
  </si>
  <si>
    <t>You can share you story in the chat. They will help you with your situation and advice you on the steps you can take to be safe. 
This chat is anonymous and they will handle your privacy very carefully. 
You can check the website of Fier for more information on their chat service. If you want to start a chat, you can click [here](https://chatmet.fier.nl/)</t>
  </si>
  <si>
    <t xml:space="preserve">Are you concered about yourself or someone else? Talk about it with someone you trust. You can also reach out to the Red Cross. Support is safe, anonymous and free. </t>
  </si>
  <si>
    <t xml:space="preserve">The website has some helpful information on labour exploitation. You can also find a flyer and video with more information. 
Are you concerned about yourself or someone else? Talk about it with someone you trust. You are not alone and help is available! You can also reach out to the Red Cross. Support is safe, anonymous, and free. 
You can contact the Red Cross [Whatsapp Helpline](https://wa.me/3197010286964) from Monday till Friday 10:00-18:00. Weekends and holidays have limited capacity </t>
  </si>
  <si>
    <t>fairwork</t>
  </si>
  <si>
    <r>
      <rPr>
        <rFont val="Arial"/>
        <color rgb="FF000000"/>
        <u/>
      </rPr>
      <t>https://www.fairwork.nu/wp-content/uploads/2020/03/LogoFairwork_CMYK1-1-kopie.jpg</t>
    </r>
    <r>
      <rPr>
        <rFont val="Arial"/>
        <color rgb="FF1155CC"/>
        <u/>
      </rPr>
      <t xml:space="preserve"> </t>
    </r>
  </si>
  <si>
    <t>Are you concerned about yourself or someone else? Talk about it with someone you trust. You can also reach out to the Red Cross. Support is safe, anonymous and free.</t>
  </si>
  <si>
    <r>
      <rPr>
        <rFont val="Arial"/>
        <color rgb="FF1155CC"/>
        <u/>
      </rPr>
      <t xml:space="preserve">Phone: 0800-0188
Chat: </t>
    </r>
    <r>
      <rPr>
        <rFont val="Arial"/>
        <color rgb="FF1155CC"/>
        <u/>
      </rPr>
      <t>www.chatmetcsg.nl</t>
    </r>
  </si>
  <si>
    <r>
      <rPr>
        <rFont val="vista-sans, sans-serif"/>
        <color rgb="FF1155CC"/>
        <sz val="12.0"/>
        <u/>
      </rPr>
      <t>zuid-holland@centrumseksueelgeweld.nl</t>
    </r>
  </si>
  <si>
    <t>Jongeneel</t>
  </si>
  <si>
    <t>where you can wash your clothes</t>
  </si>
  <si>
    <t>gasstation where you can make use of the laundrymachines, price is depending on the weigth of the clothes</t>
  </si>
  <si>
    <t>data:image/png;base64,iVBORw0KGgoAAAANSUhEUgAAAgkAAABhCAMAAABrhMLUAAAAk1BMVEUAVaD///8AUJ5gh7kAU58ATp0ATJwARpoAUp+Bm8NRebEAQZgASZsASJsAT50ARJlIc65bg7dni7shYqfc5O+4yN6Xrs/2+vxKda93lL+MpsqftdLEz+GHosiqutXW3+wAPZby9fnK1eUwaKnl6/OvwNk8bqy8yt7Z4u0AO5YeXqQmZahpiblwkb4AM5N6l8EAL5HIpCtaAAAOrUlEQVR4nO2cCZOqOBDHAQNEAfFEn+ABis44685+/0+3SbpzcDjH1nPmbU3+tbUlEJJO55eryTzHtbLicr7bAKs/RJYEK5AlwQokSMinA6ufq+lQkTCMPaufq2CtSfAdq58rOrIkWHFZEqxAlgQrkCXBCmRJsAJZEqxAlgQrkCXBCmRJsAJZEqxAlgQrkCXBCmRJsAJZEqxAlgQrkCXBCmRJsAJZEqxAlgQrkCXBCmRJsAJZEqxAlgQrkCXBCvTlJNBAiDyyjHEcP7aA/6cIuP7O068mgU7qHVM9f2BLhbei2l29xxXw/xQ5g+uv/Y8/SAKN+nQPrzfkz+Bvcif08+9+UPFOlHB8XAmBqH36sPwfI28Krr/TCT9GAsVMWso/j4Ik4fywdiIvUEKVPKqEIBMFrP5nKPweEkbfRgIN4s8lG/+CEsqHNZQl4ctJIEGSjnaX91AgfhJN8gKTyQqfwk8b90FZEr6aBPKyrVjSxTtNSq7DwhwD0lKUsP0Pq5iP6UeT0L9O2D2WhLgWSd8jIchhDJANQ68Ldpk9bEj40SSQl82Wa7gHpw/F1Wb6+WXfI0jImiQ4JCTX5GEjws8mQQYloqXI6+kAl9ia1I8Tpth8n/J/sIU/p+yZEedpkEDwH3aRT2nAs4nHcO2FsB18ilgSlW/Ay4oDX75DvBBJOMicPG/s60yNt8bGPSjbEasM9qgVffDEC4HX67QeEohwQeybfKuqjYULWpkIk2IqDSGNJ2HYsEilEKW0cyIsf/aC37KVmxSGcaBM+j0koOJlt5cG6XG4q/b7ajl01NqOTpkGa0rTUV3tq2wun5gkkOuAJ5vOzsI2mp6zguWz++XwDeB8ML1AE49YVnORIk7Xm5qXtbuha4kzmMLQUfJkR5aTJ3IdnFWFg2idXdhL9c1XBpIzTzUgJL5uCvZokBqN6KcDXqMin3UaUOTXJoGG1+GSvXDZHI1sRAFHMk5vS5bXlppZsbrmzC/1KKVgiCOt9dJJXj2duEVeI6cz8dJZzXLaNHJygpjlf3oqsnlj7AzCW12dnqrsGGLWDychL/XCYSk7RQrpDi8nuaRAt5kkRAv4XQo3xOuFyodtF7yba+ov5hZ6XBp3spS/JaMHqA1zUgQ/5XKWRFttYe1jJQMYb87RDp+cXlT109eVemHb45Q2CfG5Uun3awxjkDkUeBjIzIbaa8F8L9OHwLFsnWSkvFBOgVtyBd8eRrIeGz0akTRTZReexjDaqDpUDiD1YBLiotESJbIN6/eT0UxVJB4YJMQb+LlyeAVis+U5CX81MuYkpKvGrT2HHR0utdUkZDho0IWZYLWG27jMXOs2dOfox+hipO9zSouEKHNN5REmE1dLo1qZHJECYwG+gNJwbG/mtRVUkUBcFDMjJxk1o87JSL+6YhVI/GTm80K/gAQZx5HCdVsoDFyVpk+DJglUtuHRc9r71Fe/jwRcQSrV8fskENLEx3VHoprBFsztmh40GuPa47YmCVHLKrdOjfYzC5DLZG/tdgT4JE2o3MGY5+R3cxpBTiQoG+nLRJhLkkZid/UVJDiesGC/lyb9GmsSmlamTRLk3DASLRYixKcnnhHzvzdrvM1J8AYixX4vG5exfn92ABIi1TkUESYJDc3EE4pXiwV7o4ycrhok+ENVQfnj5msSGoIAOEnK7qPIbKtFXYO1KzHHR93ke2iBFIe0S40/cjHshDiLFjWO2MvkC0gIF0+vfhqG0WRl2Cgb1i13uYRCcKxICHFuuAnbCf57wYNDGDlb7jF63mUwmZZZnu/4+o/EbjEIWVmHV6x3wCbRXVbpZHxfa5LgY8rV9HCYYAPwocQg4ZLJ2aBI9BsrJwqjY94bMWmS4Mo2iChmtIq5rxNZwCLfYckwB6hBJ5tMcplIkBCBq4aHOEaCRXhMkXDSOTkGOaUTsqU03Oe7NHoGM17Y7TMmJ1+wYryGPt8KBRHOiIlJwj6Ng+fKbBpJAo7qG8gKQ1ervx0RYxa3AlzNPT3L8wzkmrDNFB0HzzAiP4U8Nc6tp2fc15okROi5ObsYX13tLTWrndMgRReJUQsXENWzMKE3KmGSIJs1j4hDDlhTscyUJOwOQRxjb5h6hk3rhNJQjnyR9s2S/6ZX7WlJQv0cxAgLjF8hdBUxvYZgN5tXnQSIFIMtLsb4WPlwElgRSfoy225wvhRfgyUJfBeMa193GRskXGFuqHH0lUHMpdhiy9K6kSXih8n5tsVhAHplO7JkkIC9w60FWwnuE17HmoQNfxJhCyaaBHcY3T3sYpKQYsuIjQw9wsU+0SScno1a8y5OsffWolpyjuR+wNX3Neaxmmd4wI3ACpUHTjA6auOrgXTPu0AQn5WTQyxY3AbnV/EXkECjQWGuytYGCTBVIMeVSQI4sziobOTry1E0vkuCHw73RlFu/A4JAU5Boi+qVSmfHiQJc3O85parwaLM5ml/INQgAVdz7gUW87LHRpoE2MwSbZOPNkG8Aw9TiDdwbzTccG2BhIkmYcdrS0K84IMcjMLVVryQSWdhr9rDbZgF+XD3aBKCc2txaJJQwFQBrSd6it9YCOYqo0TvRk+ziPSTEN5aG4H3SJC7DQzhQZRDLNxkg1MRBMSJTcQ9Y11Gde79DGqQIDs4fu6StXA0CRvfsCk3bMKdCg5BYmx0u+Ir5UaABHHhJAR5Nz1rcol/Q9HDSQg636Y+QwJu6bi8Ut+tYDPUJiHs1Pw9EmTLYA7RSmUoSSBtEhxvYhTQ+x3LIAG2M8p3spX5dvEeCWhT2SFBzi0N3cYtEkJNQrzspuck9ADyeBJUUMBdXHCc+xQJZay+OXjGuF+kPSSMVZBmv8RV+n8jYf8mCWyUK7Ulw541I47ob5DAg97vkRB9iIRBe0wwSWhHMlwgYde9vXo4CdLVWRImz/DzUyS4S/0FMRrowJjYcbZIkGvuWxSmOOO/Oztgr4Fwq5xji+RNEhyaGvHpnnVjfJFOV0uPDZKA7ojfIEG2H2RskNAKjYDO9HMkMGcFWfd2GT6aBPRtxmd2/P1BEtbo7IEu1UuvshJizy9JgCaWU/LIWAbHhjPLHhJ8zK+5YuQufYsE8c1KjryzrldwXcj3sDIOJVeMpTblHglyxTiDEByyE4lwidDfka9Fnfsk4IJg+U+o07MVEVat+ic18nl0PEEOaOKkMv0MCZtIIoGlQsAgSGHJLKJxSEJ5EAlkMI9fjWcGCdK1KemQIOlZQrir1ly8QYL4Pw1x3stMr0A3RqDErljuIsUsJzet4iDdPRKkTSe+KaSeq0hwQqh7FhIpKPAeCQSLI55Ob+za52Oi5TyaBHQK69gkyg0q3iXhTCNcF8CnKToKA76Oj6EXix2nHDlnUcIc7WNUkHUTIoNVsYnI9gDBiL7I0jkmJEBsRY+9T4I/jURPPOy7JFyjMDzILyQ8iKNsrFm70gNOb2IIukeCsqmiaXSVGy/uBDmsvx4Cj1IviPG79D0S5Dm90zX0KaXjIIGRCeksX8Rtn92GYxuP3Tu4aEsUyxXr6IMkqAXSq3DPqsxHSRrNoRZidpChYrcq9nMim6sKIkduOQUJ6mjdvqhGrWizCir/SlI5CIkI4F0SyNxdbM5pGmGuN+0V5qvySX1ggdAxwUiBu3SiF2T7JNi+S4IOdD/pz6TQHfDitBlM1oNtXeK3E+PlBglyNHQvr6Pz6JZVsCn2ZUikGLLbs6yAxn8sCXJw1N93oEN8gAQnkQseNgbiiLaS2Qic5DCH5ks/GWWJMVlGd2ThzS9QjW/Sws3C6XdJwBGmlMmNFaMiU2gHsYaeT1nwyfEuCSr+ZEoY1YkEgP/ukqDdr+pPeyvN96IPJqHpHDDmoyTIFZK7j4wvekIVrP5SXSNmftLdPhOIO+ioVIcE4rSCUSuYe++SEF8ayTfGLrKxKFf736ht1g2jTJhBl4SGTUZUsnU0wpX7ofsk0GszPZbWqbR49cGzg2F7CQ/F9PkREpxAYrSJmwdeFtgR5QoM0psf4ytgBE4PEB2c65DA1n+NQxt7PNdzl4TmcZja/CptQlI6aqPROqmCJ43eIIG9qmInOQ5B8tRLKyrkkfbLDRIc79ocFfCPPihpVBpc/3tJwJOFRuRN2V5hvxYG4/kE+CCPa+KFSYJYV6pR7OzPtOkrfTjLn8iKrvmi2JcnjHbPYAgervZeZEadQAyPU7wqb51+YSDbGSOFQILEgv/elMqS06ARYjQOXeSJ8UnCPL228+VXkz4SdsqmQcGKWRWTQysYEp+NPlEur6T9Mu7Va8yJRkODhYVsQ5LejBniJEY2GQV7+R0kkON6wtQ4oh4722W13MxDeuUP10fYT/F0kyMcVYUL8cmFiESTtWNc8He80Lnly6Kos1Fq2EHT6a6olvkMrA/P2aWqhyQmc1GWPFFEo1F+YcluPFsKJWj0/ei8qaui3h511tIO0rnw05fh7lIUO5a8deL5estrbuI0bcabCDOem8ke6A8VdC1MnOOFKEA3gpekCfuPYjxB/xEnTYJZVjNlt5cUZiA6WeuXMdujrl368rpj6XfbqR9q143T62vOb28GNA3MWvY37Wf/ah42p81PdCSIk5gvpPXWlY9P+nfjgpipGldjce7bb2bueAE/Ii6bhIqynGZZ6kEAx9hp65k8Uh6YWfeYIR8Tn2fWsUSZGPT8Qf5YlN94QE0rmjbJcUOtds2/JiNs/8gU6DP5d52p7WXp22fy1e3eKndk/02Vb9D41Ql5WIQEGLRw/8PfEP1uWRK+QSnf6p9JPJcrmN7jkl8sS8LXy9gSoV7/ANdbEr5efieA9AcMCZaEb1Cy/wNBsCR8g5pHSU6zP+Nvri0J36AgGeyqxapcnap8rQ7wfrMsCd8h4gVJmKZp2IxxfKssCVYgS4IVyJJgBbIkWIEsCVYgS4IVyJJgBbIkWIEsCVYgS4IVyJJgBbIkWIEsCVYgS4IVyJJgBbIkWIEsCVYgS4IVyJJgBTJJiD2rn6tgrUjIpwOrn6vpUJFgZWVJsEJZEqxAlgQr0L8eVEKO9agDhgAAAABJRU5ErkJggg==</t>
  </si>
  <si>
    <r>
      <rPr>
        <rFont val="&quot;Aptos Narrow&quot;, sans-serif"/>
        <color rgb="FF1155CC"/>
        <sz val="11.0"/>
        <u/>
      </rPr>
      <t>Lozerlaan 4</t>
    </r>
    <r>
      <rPr>
        <rFont val="&quot;Aptos Narrow&quot;, sans-serif"/>
        <sz val="11.0"/>
      </rPr>
      <t xml:space="preserve">
  2544 LG Den Haag
 [Show me on Google Maps](https://maps.app.goo.gl/vQnnaXRdvsCcPBreA)</t>
    </r>
  </si>
  <si>
    <t xml:space="preserve">
Select Sub-Category:</t>
  </si>
  <si>
    <t>Category ID
#CATEGORY</t>
  </si>
  <si>
    <t>Name/Slug of parent Question
#PARENT</t>
  </si>
  <si>
    <t>The Question (should be 1 line)
#QUESTION</t>
  </si>
  <si>
    <t>The Answer (can be multi-line)
#ANSWER</t>
  </si>
  <si>
    <t>Date of last change (YYYY-MM-DD)
#UPDATED</t>
  </si>
  <si>
    <t>Highlighted?
#HIGHLIGHT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</si>
</sst>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115">
    <font>
      <sz val="10.0"/>
      <color rgb="FF000000"/>
      <name val="Arial"/>
      <scheme val="minor"/>
    </font>
    <font>
      <b/>
      <color theme="1"/>
      <name val="Arial"/>
    </font>
    <font>
      <color theme="1"/>
      <name val="Arial"/>
    </font>
    <font>
      <color theme="1"/>
      <name val="Roboto Mono"/>
    </font>
    <font>
      <color theme="1"/>
      <name val="Arial"/>
      <scheme val="minor"/>
    </font>
    <font>
      <color theme="1"/>
      <name val="&quot;Roboto Mono&quot;"/>
    </font>
    <font>
      <color rgb="FF000000"/>
      <name val="Arial"/>
    </font>
    <font>
      <color rgb="FF000000"/>
      <name val="Arial"/>
      <scheme val="minor"/>
    </font>
    <font>
      <u/>
      <color rgb="FF0000FF"/>
      <name val="Arial"/>
    </font>
    <font>
      <sz val="11.0"/>
      <color theme="1"/>
      <name val="Arial"/>
    </font>
    <font>
      <u/>
      <sz val="11.0"/>
      <color rgb="FF0000FF"/>
      <name val="Arial"/>
    </font>
    <font>
      <sz val="11.0"/>
      <color rgb="FF000000"/>
      <name val="Arial"/>
    </font>
    <font>
      <b/>
      <color theme="1"/>
      <name val="Arial"/>
      <scheme val="minor"/>
    </font>
    <font>
      <b/>
      <sz val="18.0"/>
      <color theme="1"/>
      <name val="Arial"/>
      <scheme val="minor"/>
    </font>
    <font>
      <u/>
      <color rgb="FF0000FF"/>
    </font>
    <font>
      <color rgb="FFFF0000"/>
      <name val="Arial"/>
      <scheme val="minor"/>
    </font>
    <font>
      <color rgb="FFFF0000"/>
      <name val="Arial"/>
    </font>
    <font>
      <b/>
      <sz val="14.0"/>
      <color theme="1"/>
      <name val="Arial"/>
      <scheme val="minor"/>
    </font>
    <font/>
    <font>
      <u/>
      <color rgb="FF1155CC"/>
      <name val="Arial"/>
    </font>
    <font>
      <u/>
      <color rgb="FF1155CC"/>
      <name val="Arial"/>
    </font>
    <font>
      <u/>
      <color rgb="FF0000FF"/>
      <name val="Arial"/>
    </font>
    <font>
      <sz val="11.0"/>
      <color theme="1"/>
      <name val="Calibri"/>
    </font>
    <font>
      <sz val="12.0"/>
      <color rgb="FF011E41"/>
      <name val="&quot;Open Sans&quot;"/>
    </font>
    <font>
      <color rgb="FF0000FF"/>
      <name val="Arial"/>
    </font>
    <font>
      <u/>
      <color rgb="FF1155CC"/>
      <name val="Arial"/>
    </font>
    <font>
      <u/>
      <color rgb="FF0000FF"/>
    </font>
    <font>
      <u/>
      <color rgb="FF0000FF"/>
      <name val="Arial"/>
    </font>
    <font>
      <u/>
      <color rgb="FF1155CC"/>
      <name val="Arial"/>
    </font>
    <font>
      <u/>
      <color rgb="FF1155CC"/>
      <name val="Arial"/>
    </font>
    <font>
      <u/>
      <color rgb="FF1155CC"/>
      <name val="Arial"/>
    </font>
    <font>
      <color theme="1"/>
      <name val="Aptos"/>
    </font>
    <font>
      <u/>
      <color rgb="FF1155CC"/>
      <name val="Arial"/>
    </font>
    <font>
      <sz val="10.0"/>
      <color rgb="FF000000"/>
      <name val="Arial"/>
    </font>
    <font>
      <u/>
      <color rgb="FF0000FF"/>
      <name val="Arial"/>
    </font>
    <font>
      <sz val="11.0"/>
      <color theme="1"/>
      <name val="Arial"/>
      <scheme val="minor"/>
    </font>
    <font>
      <sz val="11.0"/>
      <color rgb="FF000000"/>
      <name val="Arial"/>
      <scheme val="minor"/>
    </font>
    <font>
      <u/>
      <color rgb="FF0000FF"/>
    </font>
    <font>
      <u/>
      <sz val="10.0"/>
      <color rgb="FF000000"/>
    </font>
    <font>
      <u/>
      <color rgb="FF1155CC"/>
      <name val="Arial"/>
    </font>
    <font>
      <u/>
      <color rgb="FF1155CC"/>
      <name val="Arial"/>
    </font>
    <font>
      <u/>
      <color rgb="FF1155CC"/>
      <name val="Arial"/>
    </font>
    <font>
      <u/>
      <sz val="11.0"/>
      <color rgb="FF0563C1"/>
      <name val="Calibri"/>
    </font>
    <font>
      <i/>
      <color theme="1"/>
      <name val="Arial"/>
    </font>
    <font>
      <i/>
      <color theme="1"/>
      <name val="Calibri"/>
    </font>
    <font>
      <i/>
      <u/>
      <color rgb="FF0000FF"/>
      <name val="Arial"/>
    </font>
    <font>
      <u/>
      <color rgb="FF0000FF"/>
      <name val="Arial"/>
    </font>
    <font>
      <u/>
      <color rgb="FF0000FF"/>
      <name val="Arial"/>
    </font>
    <font>
      <u/>
      <color rgb="FF1155CC"/>
      <name val="Arial"/>
    </font>
    <font>
      <u/>
      <sz val="11.0"/>
      <color rgb="FF1155CC"/>
      <name val="Arial"/>
    </font>
    <font>
      <u/>
      <color rgb="FF1155CC"/>
      <name val="Arial"/>
    </font>
    <font>
      <sz val="11.0"/>
      <color rgb="FF4A4A4A"/>
      <name val="Arial"/>
    </font>
    <font>
      <color rgb="FF000000"/>
      <name val="Roboto"/>
    </font>
    <font>
      <u/>
      <color rgb="FF1155CC"/>
      <name val="Arial"/>
    </font>
    <font>
      <sz val="11.0"/>
      <color rgb="FF000000"/>
      <name val="Calibri"/>
    </font>
    <font>
      <u/>
      <sz val="11.0"/>
      <color rgb="FF000000"/>
      <name val="Calibri"/>
    </font>
    <font>
      <u/>
      <color rgb="FF0000FF"/>
    </font>
    <font>
      <u/>
      <color rgb="FF1155CC"/>
      <name val="Arial"/>
    </font>
    <font>
      <sz val="11.0"/>
      <color theme="1"/>
      <name val="Roboto Mono"/>
    </font>
    <font>
      <u/>
      <color rgb="FF1155CC"/>
      <name val="Arial"/>
    </font>
    <font>
      <u/>
      <color rgb="FF1155CC"/>
      <name val="Arial"/>
    </font>
    <font>
      <u/>
      <color rgb="FF0000FF"/>
      <name val="Arial"/>
    </font>
    <font>
      <u/>
      <color rgb="FF0000FF"/>
      <name val="Arial"/>
    </font>
    <font>
      <color theme="1"/>
      <name val="Roboto"/>
    </font>
    <font>
      <b/>
      <u/>
      <sz val="11.0"/>
      <color rgb="FF1155CC"/>
      <name val="Calibri"/>
    </font>
    <font>
      <u/>
      <color rgb="FF0000FF"/>
      <name val="Arial"/>
    </font>
    <font>
      <color theme="1"/>
      <name val="Docs-Roboto"/>
    </font>
    <font>
      <sz val="11.0"/>
      <color rgb="FF000000"/>
      <name val="&quot;Open Sans&quot;"/>
    </font>
    <font>
      <color theme="1"/>
      <name val="Calibri"/>
    </font>
    <font>
      <u/>
      <color rgb="FF0000FF"/>
    </font>
    <font>
      <sz val="10.0"/>
      <color theme="1"/>
      <name val="Arial"/>
      <scheme val="minor"/>
    </font>
    <font>
      <u/>
      <color rgb="FF000000"/>
      <name val="Arial"/>
    </font>
    <font>
      <u/>
      <color rgb="FF0000FF"/>
    </font>
    <font>
      <u/>
      <color rgb="FF1155CC"/>
      <name val="Arial"/>
    </font>
    <font>
      <u/>
      <color rgb="FF1155CC"/>
      <name val="Arial"/>
    </font>
    <font>
      <u/>
      <sz val="12.0"/>
      <color rgb="FF0000FF"/>
      <name val="Aptos"/>
    </font>
    <font>
      <u/>
      <sz val="12.0"/>
      <color rgb="FF0000FF"/>
      <name val="Arial"/>
    </font>
    <font>
      <sz val="12.0"/>
      <color theme="1"/>
      <name val="Arial"/>
    </font>
    <font>
      <u/>
      <color rgb="FF0000FF"/>
    </font>
    <font>
      <u/>
      <sz val="11.0"/>
      <color rgb="FF0000FF"/>
      <name val="Calibri"/>
    </font>
    <font>
      <u/>
      <color rgb="FF0000FF"/>
    </font>
    <font>
      <u/>
      <sz val="10.0"/>
      <color rgb="FF202124"/>
      <name val="Roboto Serif"/>
    </font>
    <font>
      <u/>
      <sz val="10.0"/>
      <color rgb="FF202124"/>
      <name val="Arial"/>
    </font>
    <font>
      <color rgb="FF000000"/>
      <name val="Roboto Mono"/>
    </font>
    <font>
      <sz val="12.0"/>
      <color rgb="FF000000"/>
      <name val="&quot;Open Sans&quot;"/>
    </font>
    <font>
      <color rgb="FF000000"/>
      <name val="&quot;docs-Roboto Mono&quot;"/>
    </font>
    <font>
      <u/>
      <sz val="10.0"/>
      <color rgb="FF0000FF"/>
    </font>
    <font>
      <u/>
      <color rgb="FF0000FF"/>
    </font>
    <font>
      <u/>
      <color rgb="FF0000FF"/>
    </font>
    <font>
      <u/>
      <color rgb="FF1155CC"/>
      <name val="Arial"/>
    </font>
    <font>
      <u/>
      <sz val="10.0"/>
      <color theme="1"/>
    </font>
    <font>
      <sz val="11.0"/>
      <color theme="1"/>
      <name val="&quot;Open Sans&quot;"/>
    </font>
    <font>
      <u/>
      <color rgb="FF1155CC"/>
      <name val="Arial"/>
    </font>
    <font>
      <u/>
      <sz val="11.0"/>
      <color rgb="FF0563C1"/>
      <name val="Calibri"/>
    </font>
    <font>
      <sz val="9.0"/>
      <color theme="1"/>
      <name val="Arial"/>
    </font>
    <font>
      <u/>
      <color rgb="FF1155CC"/>
      <name val="Arial"/>
    </font>
    <font>
      <u/>
      <color rgb="FF0000FF"/>
      <name val="Arial"/>
    </font>
    <font>
      <sz val="8.0"/>
      <color theme="1"/>
      <name val="Arial"/>
    </font>
    <font>
      <u/>
      <color rgb="FF1155CC"/>
      <name val="Arial"/>
    </font>
    <font>
      <sz val="9.0"/>
      <color rgb="FF1F1F1F"/>
      <name val="Google Sans"/>
    </font>
    <font>
      <u/>
      <sz val="9.0"/>
      <color rgb="FF0000FF"/>
      <name val="Segoe UI"/>
    </font>
    <font>
      <u/>
      <color rgb="FF1155CC"/>
      <name val="Arial"/>
    </font>
    <font>
      <u/>
      <sz val="9.0"/>
      <color theme="1"/>
      <name val="Segoe UI"/>
    </font>
    <font>
      <u/>
      <color rgb="FF1155CC"/>
      <name val="Arial"/>
    </font>
    <font>
      <u/>
      <color rgb="FF1155CC"/>
      <name val="Arial"/>
    </font>
    <font>
      <u/>
      <color rgb="FF0000FF"/>
      <name val="Aptos"/>
    </font>
    <font>
      <u/>
      <color rgb="FF1155CC"/>
      <name val="Arial"/>
    </font>
    <font>
      <u/>
      <color rgb="FF1155CC"/>
      <name val="Arial"/>
    </font>
    <font>
      <u/>
      <color rgb="FF1155CC"/>
      <name val="Arial"/>
    </font>
    <font>
      <u/>
      <color rgb="FF1155CC"/>
      <name val="Arial"/>
    </font>
    <font>
      <u/>
      <sz val="12.0"/>
      <color rgb="FF000000"/>
      <name val="Vista-sans"/>
    </font>
    <font>
      <u/>
      <color rgb="FF1155CC"/>
      <name val="Arial"/>
    </font>
    <font>
      <u/>
      <sz val="9.0"/>
      <color rgb="FF1155CC"/>
      <name val="Segoe UI"/>
    </font>
    <font>
      <color rgb="FF000000"/>
      <name val="&quot;Aptos Narrow&quot;"/>
    </font>
    <font>
      <u/>
      <sz val="11.0"/>
      <color rgb="FF0000FF"/>
      <name val="&quot;Aptos Narrow&quot;"/>
    </font>
  </fonts>
  <fills count="11">
    <fill>
      <patternFill patternType="none"/>
    </fill>
    <fill>
      <patternFill patternType="lightGray"/>
    </fill>
    <fill>
      <patternFill patternType="solid">
        <fgColor rgb="FFD9D9D9"/>
        <bgColor rgb="FFD9D9D9"/>
      </patternFill>
    </fill>
    <fill>
      <patternFill patternType="solid">
        <fgColor rgb="FFF3F3F3"/>
        <bgColor rgb="FFF3F3F3"/>
      </patternFill>
    </fill>
    <fill>
      <patternFill patternType="solid">
        <fgColor rgb="FFEFEFEF"/>
        <bgColor rgb="FFEFEFEF"/>
      </patternFill>
    </fill>
    <fill>
      <patternFill patternType="solid">
        <fgColor theme="0"/>
        <bgColor theme="0"/>
      </patternFill>
    </fill>
    <fill>
      <patternFill patternType="solid">
        <fgColor rgb="FFFFFFFF"/>
        <bgColor rgb="FFFFFFFF"/>
      </patternFill>
    </fill>
    <fill>
      <patternFill patternType="solid">
        <fgColor rgb="FFDDF2F0"/>
        <bgColor rgb="FFDDF2F0"/>
      </patternFill>
    </fill>
    <fill>
      <patternFill patternType="solid">
        <fgColor rgb="FFFAF5E5"/>
        <bgColor rgb="FFFAF5E5"/>
      </patternFill>
    </fill>
    <fill>
      <patternFill patternType="solid">
        <fgColor rgb="FFFFF2CC"/>
        <bgColor rgb="FFFFF2CC"/>
      </patternFill>
    </fill>
    <fill>
      <patternFill patternType="solid">
        <fgColor rgb="FFFF9900"/>
        <bgColor rgb="FFFF9900"/>
      </patternFill>
    </fill>
  </fills>
  <borders count="6">
    <border/>
    <border>
      <left style="thin">
        <color rgb="FF000000"/>
      </left>
      <right style="thin">
        <color rgb="FF000000"/>
      </right>
      <top style="thin">
        <color rgb="FF000000"/>
      </top>
      <bottom style="thin">
        <color rgb="FF000000"/>
      </bottom>
    </border>
    <border>
      <top style="thin">
        <color rgb="FF000000"/>
      </top>
      <bottom style="thin">
        <color rgb="FF000000"/>
      </bottom>
    </border>
    <border>
      <top style="thin">
        <color rgb="FF000000"/>
      </top>
    </border>
    <border>
      <right/>
    </border>
    <border>
      <right style="thin">
        <color rgb="FF000000"/>
      </right>
      <top style="thin">
        <color rgb="FF000000"/>
      </top>
      <bottom style="thin">
        <color rgb="FF000000"/>
      </bottom>
    </border>
  </borders>
  <cellStyleXfs count="1">
    <xf borderId="0" fillId="0" fontId="0" numFmtId="0" applyAlignment="1" applyFont="1"/>
  </cellStyleXfs>
  <cellXfs count="284">
    <xf borderId="0" fillId="0" fontId="0" numFmtId="0" xfId="0" applyAlignment="1" applyFont="1">
      <alignment readingOrder="0" shrinkToFit="0" vertical="bottom" wrapText="0"/>
    </xf>
    <xf borderId="0" fillId="2" fontId="1" numFmtId="0" xfId="0" applyAlignment="1" applyFill="1" applyFont="1">
      <alignment vertical="top"/>
    </xf>
    <xf borderId="0" fillId="2" fontId="1" numFmtId="0" xfId="0" applyAlignment="1" applyFont="1">
      <alignment vertical="top"/>
    </xf>
    <xf borderId="0" fillId="2" fontId="2" numFmtId="0" xfId="0" applyAlignment="1" applyFont="1">
      <alignment horizontal="left" vertical="top"/>
    </xf>
    <xf borderId="0" fillId="3" fontId="2" numFmtId="0" xfId="0" applyAlignment="1" applyFill="1" applyFont="1">
      <alignment vertical="top"/>
    </xf>
    <xf borderId="0" fillId="4" fontId="3" numFmtId="0" xfId="0" applyAlignment="1" applyFill="1" applyFont="1">
      <alignment horizontal="left" readingOrder="0" vertical="center"/>
    </xf>
    <xf borderId="0" fillId="4" fontId="2" numFmtId="0" xfId="0" applyAlignment="1" applyFont="1">
      <alignment vertical="top"/>
    </xf>
    <xf borderId="0" fillId="4" fontId="4" numFmtId="0" xfId="0" applyAlignment="1" applyFont="1">
      <alignment horizontal="left" vertical="top"/>
    </xf>
    <xf borderId="0" fillId="4" fontId="3" numFmtId="0" xfId="0" applyAlignment="1" applyFont="1">
      <alignment horizontal="left" readingOrder="0" vertical="top"/>
    </xf>
    <xf borderId="0" fillId="0" fontId="2" numFmtId="0" xfId="0" applyAlignment="1" applyFont="1">
      <alignment vertical="top"/>
    </xf>
    <xf borderId="0" fillId="0" fontId="5" numFmtId="0" xfId="0" applyAlignment="1" applyFont="1">
      <alignment vertical="top"/>
    </xf>
    <xf borderId="0" fillId="0" fontId="2" numFmtId="0" xfId="0" applyAlignment="1" applyFont="1">
      <alignment vertical="top"/>
    </xf>
    <xf borderId="0" fillId="0" fontId="5" numFmtId="0" xfId="0" applyAlignment="1" applyFont="1">
      <alignment shrinkToFit="0" vertical="top" wrapText="1"/>
    </xf>
    <xf borderId="0" fillId="0" fontId="2" numFmtId="0" xfId="0" applyAlignment="1" applyFont="1">
      <alignment shrinkToFit="0" vertical="top" wrapText="0"/>
    </xf>
    <xf borderId="0" fillId="0" fontId="2" numFmtId="0" xfId="0" applyAlignment="1" applyFont="1">
      <alignment shrinkToFit="0" vertical="top" wrapText="1"/>
    </xf>
    <xf borderId="0" fillId="0" fontId="4" numFmtId="0" xfId="0" applyAlignment="1" applyFont="1">
      <alignment horizontal="left" vertical="top"/>
    </xf>
    <xf borderId="0" fillId="0" fontId="6" numFmtId="0" xfId="0" applyAlignment="1" applyFont="1">
      <alignment horizontal="left" vertical="top"/>
    </xf>
    <xf borderId="0" fillId="0" fontId="7" numFmtId="0" xfId="0" applyAlignment="1" applyFont="1">
      <alignment horizontal="left" readingOrder="0"/>
    </xf>
    <xf borderId="0" fillId="0" fontId="2" numFmtId="0" xfId="0" applyAlignment="1" applyFont="1">
      <alignment horizontal="left" readingOrder="0" vertical="top"/>
    </xf>
    <xf borderId="0" fillId="0" fontId="7" numFmtId="0" xfId="0" applyAlignment="1" applyFont="1">
      <alignment horizontal="left" readingOrder="0" shrinkToFit="0" wrapText="1"/>
    </xf>
    <xf borderId="0" fillId="0" fontId="2" numFmtId="0" xfId="0" applyAlignment="1" applyFont="1">
      <alignment vertical="bottom"/>
    </xf>
    <xf borderId="0" fillId="3" fontId="2" numFmtId="0" xfId="0" applyAlignment="1" applyFont="1">
      <alignment vertical="top"/>
    </xf>
    <xf quotePrefix="1" borderId="0" fillId="0" fontId="2" numFmtId="0" xfId="0" applyAlignment="1" applyFont="1">
      <alignment vertical="top"/>
    </xf>
    <xf borderId="0" fillId="0" fontId="8" numFmtId="0" xfId="0" applyAlignment="1" applyFont="1">
      <alignment readingOrder="0" vertical="bottom"/>
    </xf>
    <xf borderId="0" fillId="0" fontId="9" numFmtId="0" xfId="0" applyAlignment="1" applyFont="1">
      <alignment vertical="top"/>
    </xf>
    <xf borderId="0" fillId="0" fontId="10" numFmtId="0" xfId="0" applyAlignment="1" applyFont="1">
      <alignment vertical="top"/>
    </xf>
    <xf borderId="0" fillId="0" fontId="2" numFmtId="0" xfId="0" applyAlignment="1" applyFont="1">
      <alignment vertical="bottom"/>
    </xf>
    <xf borderId="0" fillId="0" fontId="2" numFmtId="0" xfId="0" applyAlignment="1" applyFont="1">
      <alignment shrinkToFit="0" vertical="bottom" wrapText="0"/>
    </xf>
    <xf borderId="0" fillId="0" fontId="11" numFmtId="0" xfId="0" applyAlignment="1" applyFont="1">
      <alignment horizontal="left" readingOrder="0" vertical="top"/>
    </xf>
    <xf borderId="0" fillId="2" fontId="2" numFmtId="0" xfId="0" applyAlignment="1" applyFont="1">
      <alignment vertical="bottom"/>
    </xf>
    <xf borderId="0" fillId="2" fontId="1" numFmtId="0" xfId="0" applyAlignment="1" applyFont="1">
      <alignment vertical="bottom"/>
    </xf>
    <xf borderId="0" fillId="2" fontId="1" numFmtId="0" xfId="0" applyAlignment="1" applyFont="1">
      <alignment vertical="bottom"/>
    </xf>
    <xf borderId="0" fillId="2" fontId="12" numFmtId="0" xfId="0" applyFont="1"/>
    <xf borderId="0" fillId="0" fontId="13" numFmtId="0" xfId="0" applyAlignment="1" applyFont="1">
      <alignment readingOrder="0" shrinkToFit="0" wrapText="1"/>
    </xf>
    <xf borderId="0" fillId="0" fontId="4" numFmtId="0" xfId="0" applyAlignment="1" applyFont="1">
      <alignment readingOrder="0" shrinkToFit="0" wrapText="1"/>
    </xf>
    <xf borderId="0" fillId="0" fontId="4" numFmtId="0" xfId="0" applyAlignment="1" applyFont="1">
      <alignment shrinkToFit="0" wrapText="1"/>
    </xf>
    <xf borderId="0" fillId="0" fontId="12" numFmtId="0" xfId="0" applyAlignment="1" applyFont="1">
      <alignment readingOrder="0" shrinkToFit="0" wrapText="1"/>
    </xf>
    <xf borderId="0" fillId="0" fontId="14" numFmtId="0" xfId="0" applyAlignment="1" applyFont="1">
      <alignment readingOrder="0" shrinkToFit="0" wrapText="1"/>
    </xf>
    <xf borderId="0" fillId="0" fontId="15" numFmtId="0" xfId="0" applyAlignment="1" applyFont="1">
      <alignment readingOrder="0"/>
    </xf>
    <xf borderId="0" fillId="0" fontId="12" numFmtId="0" xfId="0" applyAlignment="1" applyFont="1">
      <alignment readingOrder="0" shrinkToFit="0" wrapText="1"/>
    </xf>
    <xf borderId="0" fillId="0" fontId="16" numFmtId="0" xfId="0" applyAlignment="1" applyFont="1">
      <alignment horizontal="left" readingOrder="0"/>
    </xf>
    <xf borderId="0" fillId="0" fontId="17" numFmtId="0" xfId="0" applyAlignment="1" applyFont="1">
      <alignment readingOrder="0" shrinkToFit="0" wrapText="1"/>
    </xf>
    <xf borderId="0" fillId="2" fontId="1" numFmtId="0" xfId="0" applyAlignment="1" applyFont="1">
      <alignment horizontal="left" vertical="top"/>
    </xf>
    <xf borderId="0" fillId="2" fontId="1" numFmtId="0" xfId="0" applyAlignment="1" applyFont="1">
      <alignment horizontal="left" readingOrder="0" vertical="top"/>
    </xf>
    <xf borderId="0" fillId="2" fontId="1" numFmtId="0" xfId="0" applyAlignment="1" applyFont="1">
      <alignment horizontal="left" shrinkToFit="0" vertical="top" wrapText="1"/>
    </xf>
    <xf borderId="0" fillId="3" fontId="3" numFmtId="0" xfId="0" applyAlignment="1" applyFont="1">
      <alignment horizontal="center" readingOrder="0" vertical="top"/>
    </xf>
    <xf borderId="0" fillId="0" fontId="2" numFmtId="0" xfId="0" applyAlignment="1" applyFont="1">
      <alignment horizontal="left" vertical="top"/>
    </xf>
    <xf borderId="0" fillId="5" fontId="3" numFmtId="0" xfId="0" applyAlignment="1" applyFill="1" applyFont="1">
      <alignment horizontal="left" readingOrder="0" vertical="top"/>
    </xf>
    <xf borderId="0" fillId="0" fontId="4" numFmtId="0" xfId="0" applyAlignment="1" applyFont="1">
      <alignment readingOrder="0" shrinkToFit="0" vertical="top" wrapText="1"/>
    </xf>
    <xf borderId="0" fillId="0" fontId="18" numFmtId="0" xfId="0" applyAlignment="1" applyFont="1">
      <alignment readingOrder="0" shrinkToFit="0" vertical="top" wrapText="0"/>
    </xf>
    <xf borderId="0" fillId="0" fontId="2" numFmtId="0" xfId="0" applyAlignment="1" applyFont="1">
      <alignment horizontal="left" vertical="top"/>
    </xf>
    <xf borderId="0" fillId="0" fontId="2" numFmtId="0" xfId="0" applyAlignment="1" applyFont="1">
      <alignment horizontal="left" shrinkToFit="0" vertical="top" wrapText="1"/>
    </xf>
    <xf borderId="0" fillId="0" fontId="4" numFmtId="0" xfId="0" applyFont="1"/>
    <xf borderId="0" fillId="0" fontId="2" numFmtId="0" xfId="0" applyAlignment="1" applyFont="1">
      <alignment horizontal="left" readingOrder="0" shrinkToFit="0" vertical="top" wrapText="1"/>
    </xf>
    <xf borderId="0" fillId="6" fontId="5" numFmtId="0" xfId="0" applyAlignment="1" applyFill="1" applyFont="1">
      <alignment vertical="top"/>
    </xf>
    <xf borderId="0" fillId="6" fontId="2" numFmtId="0" xfId="0" applyAlignment="1" applyFont="1">
      <alignment vertical="bottom"/>
    </xf>
    <xf borderId="0" fillId="0" fontId="19" numFmtId="0" xfId="0" applyAlignment="1" applyFont="1">
      <alignment vertical="top"/>
    </xf>
    <xf borderId="0" fillId="0" fontId="2" numFmtId="0" xfId="0" applyAlignment="1" applyFont="1">
      <alignment readingOrder="0" shrinkToFit="0" vertical="top" wrapText="1"/>
    </xf>
    <xf borderId="0" fillId="0" fontId="6" numFmtId="0" xfId="0" applyAlignment="1" applyFont="1">
      <alignment horizontal="left" readingOrder="0" vertical="top"/>
    </xf>
    <xf borderId="0" fillId="0" fontId="2" numFmtId="0" xfId="0" applyAlignment="1" applyFont="1">
      <alignment horizontal="left" vertical="top"/>
    </xf>
    <xf borderId="0" fillId="6" fontId="3" numFmtId="0" xfId="0" applyAlignment="1" applyFont="1">
      <alignment vertical="top"/>
    </xf>
    <xf borderId="0" fillId="0" fontId="2" numFmtId="0" xfId="0" applyAlignment="1" applyFont="1">
      <alignment readingOrder="0" vertical="top"/>
    </xf>
    <xf borderId="0" fillId="7" fontId="20" numFmtId="0" xfId="0" applyAlignment="1" applyFill="1" applyFont="1">
      <alignment vertical="top"/>
    </xf>
    <xf borderId="0" fillId="0" fontId="21" numFmtId="0" xfId="0" applyAlignment="1" applyFont="1">
      <alignment horizontal="left" readingOrder="0" vertical="top"/>
    </xf>
    <xf borderId="0" fillId="5" fontId="3" numFmtId="0" xfId="0" applyAlignment="1" applyFont="1">
      <alignment horizontal="left" readingOrder="0" shrinkToFit="0" vertical="top" wrapText="1"/>
    </xf>
    <xf borderId="0" fillId="0" fontId="22" numFmtId="0" xfId="0" applyAlignment="1" applyFont="1">
      <alignment horizontal="left" shrinkToFit="0" vertical="top" wrapText="1"/>
    </xf>
    <xf borderId="0" fillId="6" fontId="3" numFmtId="0" xfId="0" applyAlignment="1" applyFont="1">
      <alignment vertical="top"/>
    </xf>
    <xf borderId="0" fillId="0" fontId="2" numFmtId="0" xfId="0" applyAlignment="1" applyFont="1">
      <alignment horizontal="left" shrinkToFit="0" vertical="top" wrapText="1"/>
    </xf>
    <xf borderId="0" fillId="0" fontId="2" numFmtId="0" xfId="0" applyAlignment="1" applyFont="1">
      <alignment horizontal="left" vertical="top"/>
    </xf>
    <xf borderId="0" fillId="0" fontId="2" numFmtId="0" xfId="0" applyAlignment="1" applyFont="1">
      <alignment horizontal="left" readingOrder="0" vertical="top"/>
    </xf>
    <xf borderId="0" fillId="8" fontId="23" numFmtId="0" xfId="0" applyAlignment="1" applyFill="1" applyFont="1">
      <alignment readingOrder="0"/>
    </xf>
    <xf borderId="0" fillId="0" fontId="2" numFmtId="0" xfId="0" applyAlignment="1" applyFont="1">
      <alignment shrinkToFit="0" vertical="top" wrapText="1"/>
    </xf>
    <xf borderId="0" fillId="5" fontId="3" numFmtId="0" xfId="0" applyAlignment="1" applyFont="1">
      <alignment horizontal="left" vertical="top"/>
    </xf>
    <xf borderId="0" fillId="3" fontId="3" numFmtId="0" xfId="0" applyAlignment="1" applyFont="1">
      <alignment horizontal="center" vertical="top"/>
    </xf>
    <xf borderId="0" fillId="2" fontId="1" numFmtId="0" xfId="0" applyAlignment="1" applyFont="1">
      <alignment readingOrder="0" vertical="top"/>
    </xf>
    <xf borderId="0" fillId="2" fontId="1" numFmtId="0" xfId="0" applyAlignment="1" applyFont="1">
      <alignment shrinkToFit="0" vertical="top" wrapText="1"/>
    </xf>
    <xf borderId="0" fillId="2" fontId="2" numFmtId="0" xfId="0" applyAlignment="1" applyFont="1">
      <alignment vertical="top"/>
    </xf>
    <xf borderId="0" fillId="0" fontId="4" numFmtId="0" xfId="0" applyAlignment="1" applyFont="1">
      <alignment horizontal="center" readingOrder="0" vertical="top"/>
    </xf>
    <xf borderId="0" fillId="3" fontId="3" numFmtId="0" xfId="0" applyAlignment="1" applyFont="1">
      <alignment horizontal="center" vertical="top"/>
    </xf>
    <xf borderId="0" fillId="5" fontId="3" numFmtId="0" xfId="0" applyAlignment="1" applyFont="1">
      <alignment readingOrder="0" vertical="top"/>
    </xf>
    <xf borderId="0" fillId="0" fontId="6" numFmtId="0" xfId="0" applyAlignment="1" applyFont="1">
      <alignment readingOrder="0" vertical="top"/>
    </xf>
    <xf borderId="0" fillId="0" fontId="6" numFmtId="0" xfId="0" applyAlignment="1" applyFont="1">
      <alignment vertical="top"/>
    </xf>
    <xf borderId="0" fillId="0" fontId="4" numFmtId="0" xfId="0" applyAlignment="1" applyFont="1">
      <alignment readingOrder="0"/>
    </xf>
    <xf borderId="0" fillId="6" fontId="6" numFmtId="0" xfId="0" applyAlignment="1" applyFont="1">
      <alignment horizontal="left" readingOrder="0"/>
    </xf>
    <xf borderId="0" fillId="0" fontId="4" numFmtId="0" xfId="0" applyAlignment="1" applyFont="1">
      <alignment horizontal="left" readingOrder="0" shrinkToFit="0" vertical="top" wrapText="1"/>
    </xf>
    <xf borderId="0" fillId="6" fontId="2" numFmtId="0" xfId="0" applyAlignment="1" applyFont="1">
      <alignment readingOrder="0" vertical="top"/>
    </xf>
    <xf borderId="0" fillId="6" fontId="24" numFmtId="0" xfId="0" applyAlignment="1" applyFont="1">
      <alignment readingOrder="0" vertical="top"/>
    </xf>
    <xf borderId="0" fillId="0" fontId="22" numFmtId="0" xfId="0" applyAlignment="1" applyFont="1">
      <alignment vertical="top"/>
    </xf>
    <xf borderId="0" fillId="6" fontId="2" numFmtId="0" xfId="0" applyAlignment="1" applyFont="1">
      <alignment vertical="top"/>
    </xf>
    <xf borderId="0" fillId="0" fontId="6" numFmtId="0" xfId="0" applyAlignment="1" applyFont="1">
      <alignment vertical="top"/>
    </xf>
    <xf borderId="0" fillId="0" fontId="6" numFmtId="0" xfId="0" applyAlignment="1" applyFont="1">
      <alignment shrinkToFit="0" vertical="top" wrapText="0"/>
    </xf>
    <xf borderId="0" fillId="0" fontId="25" numFmtId="0" xfId="0" applyAlignment="1" applyFont="1">
      <alignment shrinkToFit="0" vertical="top" wrapText="1"/>
    </xf>
    <xf borderId="0" fillId="0" fontId="0" numFmtId="0" xfId="0" applyAlignment="1" applyFont="1">
      <alignment readingOrder="0" shrinkToFit="0" wrapText="1"/>
    </xf>
    <xf borderId="0" fillId="0" fontId="6" numFmtId="0" xfId="0" applyAlignment="1" applyFont="1">
      <alignment vertical="bottom"/>
    </xf>
    <xf borderId="0" fillId="0" fontId="26" numFmtId="0" xfId="0" applyAlignment="1" applyFont="1">
      <alignment readingOrder="0"/>
    </xf>
    <xf borderId="0" fillId="0" fontId="27" numFmtId="0" xfId="0" applyAlignment="1" applyFont="1">
      <alignment readingOrder="0" vertical="top"/>
    </xf>
    <xf borderId="0" fillId="5" fontId="7" numFmtId="0" xfId="0" applyAlignment="1" applyFont="1">
      <alignment readingOrder="0"/>
    </xf>
    <xf borderId="0" fillId="5" fontId="0" numFmtId="0" xfId="0" applyAlignment="1" applyFont="1">
      <alignment readingOrder="0" shrinkToFit="0" wrapText="1"/>
    </xf>
    <xf borderId="0" fillId="6" fontId="3" numFmtId="0" xfId="0" applyAlignment="1" applyFont="1">
      <alignment vertical="top"/>
    </xf>
    <xf borderId="0" fillId="6" fontId="2" numFmtId="0" xfId="0" applyAlignment="1" applyFont="1">
      <alignment vertical="top"/>
    </xf>
    <xf borderId="0" fillId="5" fontId="0" numFmtId="0" xfId="0" applyAlignment="1" applyFont="1">
      <alignment shrinkToFit="0" wrapText="1"/>
    </xf>
    <xf borderId="0" fillId="6" fontId="2" numFmtId="0" xfId="0" applyAlignment="1" applyFont="1">
      <alignment shrinkToFit="0" vertical="top" wrapText="1"/>
    </xf>
    <xf borderId="0" fillId="0" fontId="4" numFmtId="0" xfId="0" applyAlignment="1" applyFont="1">
      <alignment horizontal="left" readingOrder="0" shrinkToFit="0" vertical="top" wrapText="1"/>
    </xf>
    <xf borderId="0" fillId="6" fontId="28" numFmtId="0" xfId="0" applyAlignment="1" applyFont="1">
      <alignment vertical="top"/>
    </xf>
    <xf borderId="0" fillId="6" fontId="3" numFmtId="0" xfId="0" applyAlignment="1" applyFont="1">
      <alignment vertical="top"/>
    </xf>
    <xf borderId="0" fillId="6" fontId="2" numFmtId="0" xfId="0" applyAlignment="1" applyFont="1">
      <alignment vertical="top"/>
    </xf>
    <xf borderId="0" fillId="6" fontId="2" numFmtId="0" xfId="0" applyAlignment="1" applyFont="1">
      <alignment shrinkToFit="0" vertical="top" wrapText="1"/>
    </xf>
    <xf borderId="0" fillId="6" fontId="29" numFmtId="0" xfId="0" applyAlignment="1" applyFont="1">
      <alignment vertical="top"/>
    </xf>
    <xf borderId="0" fillId="7" fontId="3" numFmtId="0" xfId="0" applyAlignment="1" applyFont="1">
      <alignment vertical="top"/>
    </xf>
    <xf borderId="0" fillId="7" fontId="2" numFmtId="0" xfId="0" applyAlignment="1" applyFont="1">
      <alignment shrinkToFit="0" vertical="top" wrapText="1"/>
    </xf>
    <xf borderId="0" fillId="7" fontId="30" numFmtId="0" xfId="0" applyAlignment="1" applyFont="1">
      <alignment vertical="top"/>
    </xf>
    <xf borderId="0" fillId="7" fontId="2" numFmtId="0" xfId="0" applyAlignment="1" applyFont="1">
      <alignment vertical="top"/>
    </xf>
    <xf borderId="0" fillId="6" fontId="31" numFmtId="0" xfId="0" applyAlignment="1" applyFont="1">
      <alignment shrinkToFit="0" vertical="bottom" wrapText="1"/>
    </xf>
    <xf borderId="0" fillId="6" fontId="32" numFmtId="0" xfId="0" applyAlignment="1" applyFont="1">
      <alignment shrinkToFit="0" vertical="top" wrapText="1"/>
    </xf>
    <xf borderId="0" fillId="7" fontId="3" numFmtId="0" xfId="0" applyAlignment="1" applyFont="1">
      <alignment readingOrder="0" vertical="top"/>
    </xf>
    <xf borderId="0" fillId="7" fontId="2" numFmtId="0" xfId="0" applyAlignment="1" applyFont="1">
      <alignment readingOrder="0" vertical="top"/>
    </xf>
    <xf borderId="0" fillId="0" fontId="4" numFmtId="0" xfId="0" applyAlignment="1" applyFont="1">
      <alignment horizontal="center" vertical="top"/>
    </xf>
    <xf borderId="0" fillId="5" fontId="3" numFmtId="0" xfId="0" applyAlignment="1" applyFont="1">
      <alignment vertical="top"/>
    </xf>
    <xf borderId="0" fillId="2" fontId="1" numFmtId="0" xfId="0" applyAlignment="1" applyFont="1">
      <alignment shrinkToFit="0" vertical="top" wrapText="0"/>
    </xf>
    <xf borderId="0" fillId="2" fontId="2" numFmtId="0" xfId="0" applyAlignment="1" applyFont="1">
      <alignment horizontal="left" readingOrder="0" vertical="top"/>
    </xf>
    <xf borderId="0" fillId="0" fontId="2" numFmtId="0" xfId="0" applyAlignment="1" applyFont="1">
      <alignment horizontal="left" readingOrder="0" shrinkToFit="0" vertical="top" wrapText="0"/>
    </xf>
    <xf borderId="0" fillId="3" fontId="3" numFmtId="0" xfId="0" applyAlignment="1" applyFont="1">
      <alignment horizontal="center" shrinkToFit="0" vertical="top" wrapText="0"/>
    </xf>
    <xf borderId="0" fillId="3" fontId="3" numFmtId="0" xfId="0" applyAlignment="1" applyFont="1">
      <alignment horizontal="center" readingOrder="0" shrinkToFit="0" vertical="top" wrapText="0"/>
    </xf>
    <xf borderId="0" fillId="0" fontId="2" numFmtId="0" xfId="0" applyAlignment="1" applyFont="1">
      <alignment horizontal="left" shrinkToFit="0" vertical="top" wrapText="0"/>
    </xf>
    <xf borderId="0" fillId="5" fontId="33" numFmtId="0" xfId="0" applyAlignment="1" applyFont="1">
      <alignment horizontal="left" readingOrder="0" shrinkToFit="0" vertical="top" wrapText="1"/>
    </xf>
    <xf borderId="0" fillId="0" fontId="34" numFmtId="0" xfId="0" applyAlignment="1" applyFont="1">
      <alignment horizontal="left" readingOrder="0" shrinkToFit="0" vertical="top" wrapText="0"/>
    </xf>
    <xf borderId="0" fillId="0" fontId="0" numFmtId="0" xfId="0" applyAlignment="1" applyFont="1">
      <alignment horizontal="left" readingOrder="0" shrinkToFit="0" vertical="top" wrapText="1"/>
    </xf>
    <xf borderId="0" fillId="9" fontId="4" numFmtId="0" xfId="0" applyAlignment="1" applyFill="1" applyFont="1">
      <alignment horizontal="left" readingOrder="0" vertical="top"/>
    </xf>
    <xf borderId="0" fillId="0" fontId="9" numFmtId="0" xfId="0" applyAlignment="1" applyFont="1">
      <alignment horizontal="left" readingOrder="0" shrinkToFit="0" vertical="top" wrapText="0"/>
    </xf>
    <xf borderId="0" fillId="0" fontId="35" numFmtId="0" xfId="0" applyAlignment="1" applyFont="1">
      <alignment horizontal="left" readingOrder="0" shrinkToFit="0" vertical="top" wrapText="1"/>
    </xf>
    <xf borderId="0" fillId="0" fontId="36" numFmtId="0" xfId="0" applyAlignment="1" applyFont="1">
      <alignment horizontal="left" readingOrder="0" shrinkToFit="0" vertical="top" wrapText="1"/>
    </xf>
    <xf borderId="0" fillId="0" fontId="4" numFmtId="0" xfId="0" applyAlignment="1" applyFont="1">
      <alignment horizontal="left" readingOrder="0" shrinkToFit="0" vertical="top" wrapText="0"/>
    </xf>
    <xf borderId="0" fillId="0" fontId="4" numFmtId="0" xfId="0" applyAlignment="1" applyFont="1">
      <alignment horizontal="left" shrinkToFit="0" vertical="top" wrapText="1"/>
    </xf>
    <xf borderId="0" fillId="0" fontId="37" numFmtId="0" xfId="0" applyAlignment="1" applyFont="1">
      <alignment horizontal="left" readingOrder="0" shrinkToFit="0" vertical="top" wrapText="1"/>
    </xf>
    <xf borderId="0" fillId="0" fontId="38" numFmtId="0" xfId="0" applyAlignment="1" applyFont="1">
      <alignment horizontal="left" readingOrder="0" shrinkToFit="0" vertical="top" wrapText="1"/>
    </xf>
    <xf borderId="0" fillId="0" fontId="4" numFmtId="0" xfId="0" applyAlignment="1" applyFont="1">
      <alignment horizontal="left" readingOrder="0" vertical="top"/>
    </xf>
    <xf borderId="0" fillId="0" fontId="6" numFmtId="0" xfId="0" applyAlignment="1" applyFont="1">
      <alignment horizontal="left" readingOrder="0" shrinkToFit="0" vertical="top" wrapText="1"/>
    </xf>
    <xf borderId="0" fillId="0" fontId="39" numFmtId="0" xfId="0" applyAlignment="1" applyFont="1">
      <alignment horizontal="left" readingOrder="0" shrinkToFit="0" vertical="top" wrapText="0"/>
    </xf>
    <xf borderId="0" fillId="0" fontId="40"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41" numFmtId="0" xfId="0" applyAlignment="1" applyFont="1">
      <alignment horizontal="left" readingOrder="0" shrinkToFit="0" vertical="top" wrapText="0"/>
    </xf>
    <xf borderId="0" fillId="0" fontId="22" numFmtId="0" xfId="0" applyAlignment="1" applyFont="1">
      <alignment horizontal="left" readingOrder="0" shrinkToFit="0" vertical="top" wrapText="1"/>
    </xf>
    <xf borderId="0" fillId="0" fontId="9" numFmtId="0" xfId="0" applyAlignment="1" applyFont="1">
      <alignment horizontal="left" shrinkToFit="0" vertical="top" wrapText="1"/>
    </xf>
    <xf borderId="0" fillId="0" fontId="42" numFmtId="0" xfId="0" applyAlignment="1" applyFont="1">
      <alignment horizontal="left" readingOrder="0" shrinkToFit="0" vertical="top" wrapText="1"/>
    </xf>
    <xf borderId="0" fillId="0" fontId="9" numFmtId="0" xfId="0" applyAlignment="1" applyFont="1">
      <alignment horizontal="left" readingOrder="0" shrinkToFit="0" vertical="top" wrapText="1"/>
    </xf>
    <xf borderId="0" fillId="6" fontId="11" numFmtId="0" xfId="0" applyAlignment="1" applyFont="1">
      <alignment horizontal="left" readingOrder="0" shrinkToFit="0" vertical="top" wrapText="1"/>
    </xf>
    <xf borderId="0" fillId="0" fontId="43" numFmtId="0" xfId="0" applyAlignment="1" applyFont="1">
      <alignment readingOrder="0" vertical="top"/>
    </xf>
    <xf borderId="0" fillId="0" fontId="43" numFmtId="0" xfId="0" applyAlignment="1" applyFont="1">
      <alignment horizontal="left" shrinkToFit="0" vertical="top" wrapText="1"/>
    </xf>
    <xf borderId="0" fillId="6" fontId="44" numFmtId="0" xfId="0" applyAlignment="1" applyFont="1">
      <alignment horizontal="left" shrinkToFit="0" vertical="top" wrapText="1"/>
    </xf>
    <xf borderId="0" fillId="0" fontId="45" numFmtId="0" xfId="0" applyAlignment="1" applyFont="1">
      <alignment horizontal="left" readingOrder="0" shrinkToFit="0" vertical="top" wrapText="0"/>
    </xf>
    <xf borderId="0" fillId="6" fontId="2" numFmtId="0" xfId="0" applyAlignment="1" applyFont="1">
      <alignment horizontal="left" shrinkToFit="0" vertical="top" wrapText="1"/>
    </xf>
    <xf borderId="0" fillId="6" fontId="2" numFmtId="0" xfId="0" applyAlignment="1" applyFont="1">
      <alignment horizontal="left" shrinkToFit="0" vertical="top" wrapText="1"/>
    </xf>
    <xf borderId="0" fillId="0" fontId="43" numFmtId="0" xfId="0" applyAlignment="1" applyFont="1">
      <alignment horizontal="left" readingOrder="0" shrinkToFit="0" vertical="top" wrapText="1"/>
    </xf>
    <xf borderId="0" fillId="0" fontId="46" numFmtId="0" xfId="0" applyAlignment="1" applyFont="1">
      <alignment horizontal="left" readingOrder="0" shrinkToFit="0" vertical="top" wrapText="1"/>
    </xf>
    <xf borderId="1" fillId="0" fontId="47" numFmtId="0" xfId="0" applyAlignment="1" applyBorder="1" applyFont="1">
      <alignment horizontal="left" readingOrder="0" shrinkToFit="0" vertical="top" wrapText="1"/>
    </xf>
    <xf borderId="0" fillId="0" fontId="48" numFmtId="0" xfId="0" applyAlignment="1" applyFont="1">
      <alignment horizontal="left" shrinkToFit="0" vertical="top" wrapText="0"/>
    </xf>
    <xf borderId="0" fillId="0" fontId="49" numFmtId="0" xfId="0" applyAlignment="1" applyFont="1">
      <alignment horizontal="left" readingOrder="0" shrinkToFit="0" vertical="top" wrapText="0"/>
    </xf>
    <xf borderId="0" fillId="0" fontId="50" numFmtId="0" xfId="0" applyAlignment="1" applyFont="1">
      <alignment horizontal="left" readingOrder="0" shrinkToFit="0" vertical="top" wrapText="1"/>
    </xf>
    <xf borderId="0" fillId="0" fontId="51" numFmtId="0" xfId="0" applyAlignment="1" applyFont="1">
      <alignment horizontal="left" readingOrder="0" shrinkToFit="0" vertical="top" wrapText="1"/>
    </xf>
    <xf borderId="0" fillId="6" fontId="52" numFmtId="0" xfId="0" applyAlignment="1" applyFont="1">
      <alignment horizontal="left" readingOrder="0" shrinkToFit="0" vertical="top" wrapText="1"/>
    </xf>
    <xf borderId="0" fillId="6" fontId="6" numFmtId="0" xfId="0" applyAlignment="1" applyFont="1">
      <alignment horizontal="left" readingOrder="0" shrinkToFit="0" vertical="top" wrapText="1"/>
    </xf>
    <xf borderId="0" fillId="0" fontId="9" numFmtId="0" xfId="0" applyAlignment="1" applyFont="1">
      <alignment vertical="top"/>
    </xf>
    <xf borderId="0" fillId="0" fontId="53" numFmtId="0" xfId="0" applyAlignment="1" applyFont="1">
      <alignment shrinkToFit="0" vertical="top" wrapText="0"/>
    </xf>
    <xf borderId="0" fillId="9" fontId="2" numFmtId="164" xfId="0" applyAlignment="1" applyFont="1" applyNumberFormat="1">
      <alignment vertical="top"/>
    </xf>
    <xf borderId="0" fillId="9" fontId="2" numFmtId="0" xfId="0" applyAlignment="1" applyFont="1">
      <alignment vertical="top"/>
    </xf>
    <xf borderId="1" fillId="6" fontId="54" numFmtId="0" xfId="0" applyAlignment="1" applyBorder="1" applyFont="1">
      <alignment horizontal="left" readingOrder="0" shrinkToFit="0" vertical="top" wrapText="1"/>
    </xf>
    <xf borderId="0" fillId="6" fontId="55" numFmtId="0" xfId="0" applyAlignment="1" applyFont="1">
      <alignment horizontal="left" readingOrder="0" shrinkToFit="0" vertical="top" wrapText="1"/>
    </xf>
    <xf borderId="0" fillId="0" fontId="2" numFmtId="0" xfId="0" applyAlignment="1" applyFont="1">
      <alignment readingOrder="0" shrinkToFit="0" vertical="top" wrapText="0"/>
    </xf>
    <xf borderId="2" fillId="6" fontId="22" numFmtId="0" xfId="0" applyAlignment="1" applyBorder="1" applyFont="1">
      <alignment horizontal="left" readingOrder="0" shrinkToFit="0" vertical="top" wrapText="1"/>
    </xf>
    <xf borderId="2" fillId="0" fontId="2" numFmtId="0" xfId="0" applyAlignment="1" applyBorder="1" applyFont="1">
      <alignment horizontal="left" readingOrder="0" shrinkToFit="0" vertical="top" wrapText="1"/>
    </xf>
    <xf borderId="0" fillId="10" fontId="2" numFmtId="0" xfId="0" applyAlignment="1" applyFill="1" applyFont="1">
      <alignment horizontal="left" readingOrder="0" shrinkToFit="0" vertical="top" wrapText="1"/>
    </xf>
    <xf borderId="3" fillId="6" fontId="22" numFmtId="0" xfId="0" applyAlignment="1" applyBorder="1" applyFont="1">
      <alignment horizontal="left" readingOrder="0" shrinkToFit="0" vertical="top" wrapText="1"/>
    </xf>
    <xf borderId="0" fillId="5" fontId="3" numFmtId="0" xfId="0" applyAlignment="1" applyFont="1">
      <alignment horizontal="left" shrinkToFit="0" vertical="top" wrapText="1"/>
    </xf>
    <xf borderId="0" fillId="0" fontId="56" numFmtId="0" xfId="0" applyAlignment="1" applyFont="1">
      <alignment horizontal="left" readingOrder="0" shrinkToFit="0" vertical="top" wrapText="1"/>
    </xf>
    <xf borderId="0" fillId="6" fontId="54" numFmtId="0" xfId="0" applyAlignment="1" applyFont="1">
      <alignment horizontal="left" readingOrder="0" shrinkToFit="0" vertical="top" wrapText="1"/>
    </xf>
    <xf borderId="0" fillId="0" fontId="57" numFmtId="0" xfId="0" applyAlignment="1" applyFont="1">
      <alignment horizontal="left" readingOrder="0"/>
    </xf>
    <xf borderId="0" fillId="0" fontId="4" numFmtId="0" xfId="0" applyAlignment="1" applyFont="1">
      <alignment horizontal="left" readingOrder="0" shrinkToFit="0" vertical="top" wrapText="1"/>
    </xf>
    <xf borderId="0" fillId="0" fontId="58" numFmtId="0" xfId="0" applyAlignment="1" applyFont="1">
      <alignment vertical="top"/>
    </xf>
    <xf borderId="0" fillId="0" fontId="9" numFmtId="0" xfId="0" applyAlignment="1" applyFont="1">
      <alignment shrinkToFit="0" vertical="top" wrapText="1"/>
    </xf>
    <xf borderId="0" fillId="0" fontId="59" numFmtId="0" xfId="0" applyAlignment="1" applyFont="1">
      <alignment shrinkToFit="0" vertical="top" wrapText="0"/>
    </xf>
    <xf borderId="0" fillId="6" fontId="9" numFmtId="0" xfId="0" applyAlignment="1" applyFont="1">
      <alignment vertical="bottom"/>
    </xf>
    <xf borderId="0" fillId="6" fontId="3" numFmtId="0" xfId="0" applyAlignment="1" applyFont="1">
      <alignment readingOrder="0" vertical="top"/>
    </xf>
    <xf borderId="0" fillId="0" fontId="60" numFmtId="0" xfId="0" applyAlignment="1" applyFont="1">
      <alignment shrinkToFit="0" vertical="top" wrapText="1"/>
    </xf>
    <xf borderId="0" fillId="6" fontId="61" numFmtId="0" xfId="0" applyAlignment="1" applyFont="1">
      <alignment shrinkToFit="0" vertical="top" wrapText="1"/>
    </xf>
    <xf borderId="0" fillId="0" fontId="22" numFmtId="0" xfId="0" applyAlignment="1" applyFont="1">
      <alignment shrinkToFit="0" vertical="top" wrapText="1"/>
    </xf>
    <xf borderId="0" fillId="0" fontId="62" numFmtId="0" xfId="0" applyAlignment="1" applyFont="1">
      <alignment shrinkToFit="0" vertical="top" wrapText="1"/>
    </xf>
    <xf borderId="0" fillId="0" fontId="3" numFmtId="0" xfId="0" applyAlignment="1" applyFont="1">
      <alignment vertical="top"/>
    </xf>
    <xf borderId="0" fillId="6" fontId="63" numFmtId="0" xfId="0" applyAlignment="1" applyFont="1">
      <alignment vertical="bottom"/>
    </xf>
    <xf borderId="0" fillId="0" fontId="64" numFmtId="0" xfId="0" applyAlignment="1" applyFont="1">
      <alignment shrinkToFit="0" vertical="top" wrapText="1"/>
    </xf>
    <xf borderId="0" fillId="0" fontId="65" numFmtId="0" xfId="0" applyAlignment="1" applyFont="1">
      <alignment horizontal="left" readingOrder="0" shrinkToFit="0" vertical="top" wrapText="0"/>
    </xf>
    <xf borderId="0" fillId="6" fontId="2" numFmtId="0" xfId="0" applyAlignment="1" applyFont="1">
      <alignment shrinkToFit="0" vertical="top" wrapText="1"/>
    </xf>
    <xf borderId="0" fillId="6" fontId="66" numFmtId="0" xfId="0" applyAlignment="1" applyFont="1">
      <alignment horizontal="left" shrinkToFit="0" vertical="top" wrapText="1"/>
    </xf>
    <xf borderId="0" fillId="6" fontId="67" numFmtId="0" xfId="0" applyAlignment="1" applyFont="1">
      <alignment horizontal="left" readingOrder="0" shrinkToFit="0" vertical="top" wrapText="1"/>
    </xf>
    <xf borderId="0" fillId="6" fontId="52" numFmtId="0" xfId="0" applyAlignment="1" applyFont="1">
      <alignment horizontal="left" readingOrder="0" shrinkToFit="0" vertical="top" wrapText="1"/>
    </xf>
    <xf borderId="0" fillId="6" fontId="68" numFmtId="0" xfId="0" applyAlignment="1" applyFont="1">
      <alignment horizontal="left" readingOrder="0" shrinkToFit="0" vertical="top" wrapText="1"/>
    </xf>
    <xf borderId="0" fillId="6" fontId="9" numFmtId="0" xfId="0" applyAlignment="1" applyFont="1">
      <alignment horizontal="left" readingOrder="0" shrinkToFit="0" vertical="top" wrapText="1"/>
    </xf>
    <xf borderId="0" fillId="0" fontId="69" numFmtId="0" xfId="0" applyAlignment="1" applyFont="1">
      <alignment horizontal="left" readingOrder="0" shrinkToFit="0" vertical="top" wrapText="0"/>
    </xf>
    <xf borderId="0" fillId="0" fontId="70" numFmtId="0" xfId="0" applyAlignment="1" applyFont="1">
      <alignment horizontal="left" readingOrder="0" shrinkToFit="0" vertical="top" wrapText="1"/>
    </xf>
    <xf borderId="0" fillId="6" fontId="71" numFmtId="0" xfId="0" applyAlignment="1" applyFont="1">
      <alignment horizontal="left" readingOrder="0" shrinkToFit="0" vertical="top" wrapText="1"/>
    </xf>
    <xf borderId="1" fillId="0" fontId="2" numFmtId="0" xfId="0" applyAlignment="1" applyBorder="1" applyFont="1">
      <alignment vertical="top"/>
    </xf>
    <xf borderId="0" fillId="6" fontId="2" numFmtId="0" xfId="0" applyAlignment="1" applyFont="1">
      <alignment vertical="top"/>
    </xf>
    <xf borderId="0" fillId="0" fontId="72" numFmtId="0" xfId="0" applyAlignment="1" applyFont="1">
      <alignment horizontal="left" readingOrder="0" shrinkToFit="0" vertical="top" wrapText="0"/>
    </xf>
    <xf borderId="0" fillId="0" fontId="7" numFmtId="0" xfId="0" applyAlignment="1" applyFont="1">
      <alignment horizontal="left" readingOrder="0" shrinkToFit="0" vertical="top" wrapText="1"/>
    </xf>
    <xf borderId="0" fillId="0" fontId="0" numFmtId="0" xfId="0" applyAlignment="1" applyFont="1">
      <alignment horizontal="left" shrinkToFit="0" vertical="top" wrapText="1"/>
    </xf>
    <xf borderId="0" fillId="0" fontId="4" numFmtId="0" xfId="0" applyAlignment="1" applyFont="1">
      <alignment readingOrder="0"/>
    </xf>
    <xf borderId="0" fillId="0" fontId="73" numFmtId="49" xfId="0" applyAlignment="1" applyFont="1" applyNumberFormat="1">
      <alignment shrinkToFit="0" vertical="top" wrapText="0"/>
    </xf>
    <xf borderId="0" fillId="0" fontId="74" numFmtId="0" xfId="0" applyAlignment="1" applyFont="1">
      <alignment vertical="top"/>
    </xf>
    <xf borderId="0" fillId="0" fontId="75" numFmtId="0" xfId="0" applyAlignment="1" applyFont="1">
      <alignment vertical="bottom"/>
    </xf>
    <xf borderId="0" fillId="0" fontId="76" numFmtId="0" xfId="0" applyAlignment="1" applyFont="1">
      <alignment vertical="bottom"/>
    </xf>
    <xf borderId="0" fillId="0" fontId="77" numFmtId="0" xfId="0" applyAlignment="1" applyFont="1">
      <alignment vertical="bottom"/>
    </xf>
    <xf borderId="0" fillId="0" fontId="78" numFmtId="0" xfId="0" applyAlignment="1" applyFont="1">
      <alignment readingOrder="0" shrinkToFit="0" wrapText="0"/>
    </xf>
    <xf borderId="0" fillId="0" fontId="22" numFmtId="0" xfId="0" applyAlignment="1" applyFont="1">
      <alignment readingOrder="0" shrinkToFit="0" wrapText="1"/>
    </xf>
    <xf borderId="0" fillId="0" fontId="79" numFmtId="0" xfId="0" applyAlignment="1" applyFont="1">
      <alignment readingOrder="0"/>
    </xf>
    <xf borderId="0" fillId="0" fontId="22" numFmtId="0" xfId="0" applyAlignment="1" applyFont="1">
      <alignment readingOrder="0"/>
    </xf>
    <xf borderId="0" fillId="6" fontId="54" numFmtId="0" xfId="0" applyAlignment="1" applyFont="1">
      <alignment horizontal="left" readingOrder="0" shrinkToFit="0" wrapText="1"/>
    </xf>
    <xf borderId="0" fillId="0" fontId="80" numFmtId="0" xfId="0" applyAlignment="1" applyFont="1">
      <alignment readingOrder="0" shrinkToFit="0" wrapText="1"/>
    </xf>
    <xf borderId="0" fillId="0" fontId="22" numFmtId="0" xfId="0" applyFont="1"/>
    <xf borderId="0" fillId="6" fontId="81" numFmtId="0" xfId="0" applyAlignment="1" applyFont="1">
      <alignment readingOrder="0"/>
    </xf>
    <xf borderId="0" fillId="6" fontId="82" numFmtId="0" xfId="0" applyAlignment="1" applyFont="1">
      <alignment readingOrder="0"/>
    </xf>
    <xf borderId="0" fillId="0" fontId="22" numFmtId="0" xfId="0" applyFont="1"/>
    <xf borderId="0" fillId="6" fontId="83" numFmtId="0" xfId="0" applyAlignment="1" applyFont="1">
      <alignment horizontal="left" readingOrder="0"/>
    </xf>
    <xf borderId="0" fillId="5" fontId="0" numFmtId="0" xfId="0" applyAlignment="1" applyFont="1">
      <alignment horizontal="left" readingOrder="0" vertical="top"/>
    </xf>
    <xf borderId="0" fillId="5" fontId="84" numFmtId="0" xfId="0" applyAlignment="1" applyFont="1">
      <alignment readingOrder="0"/>
    </xf>
    <xf borderId="0" fillId="6" fontId="85" numFmtId="0" xfId="0" applyAlignment="1" applyFont="1">
      <alignment horizontal="left" readingOrder="0"/>
    </xf>
    <xf borderId="0" fillId="6" fontId="54" numFmtId="0" xfId="0" applyAlignment="1" applyFont="1">
      <alignment horizontal="left" readingOrder="0"/>
    </xf>
    <xf borderId="0" fillId="0" fontId="86" numFmtId="0" xfId="0" applyAlignment="1" applyFont="1">
      <alignment horizontal="left" readingOrder="0" shrinkToFit="0" vertical="top" wrapText="0"/>
    </xf>
    <xf borderId="0" fillId="5" fontId="3" numFmtId="0" xfId="0" applyAlignment="1" applyFont="1">
      <alignment horizontal="left" readingOrder="0" shrinkToFit="0" vertical="top" wrapText="0"/>
    </xf>
    <xf borderId="0" fillId="0" fontId="87" numFmtId="0" xfId="0" applyAlignment="1" applyFont="1">
      <alignment horizontal="left" readingOrder="0" vertical="top"/>
    </xf>
    <xf borderId="0" fillId="0" fontId="0" numFmtId="0" xfId="0" applyAlignment="1" applyFont="1">
      <alignment horizontal="left" readingOrder="0" vertical="top"/>
    </xf>
    <xf borderId="0" fillId="9" fontId="4" numFmtId="164" xfId="0" applyAlignment="1" applyFont="1" applyNumberFormat="1">
      <alignment horizontal="left" readingOrder="0" vertical="top"/>
    </xf>
    <xf borderId="0" fillId="0" fontId="88" numFmtId="0" xfId="0" applyAlignment="1" applyFont="1">
      <alignment horizontal="left" readingOrder="0" vertical="top"/>
    </xf>
    <xf borderId="0" fillId="0" fontId="89" numFmtId="0" xfId="0" applyAlignment="1" applyFont="1">
      <alignment shrinkToFit="0" vertical="bottom" wrapText="0"/>
    </xf>
    <xf borderId="0" fillId="0" fontId="4" numFmtId="165" xfId="0" applyAlignment="1" applyFont="1" applyNumberFormat="1">
      <alignment horizontal="left" readingOrder="0" vertical="top"/>
    </xf>
    <xf borderId="0" fillId="5" fontId="4" numFmtId="0" xfId="0" applyAlignment="1" applyFont="1">
      <alignment readingOrder="0"/>
    </xf>
    <xf borderId="0" fillId="5" fontId="90" numFmtId="0" xfId="0" applyAlignment="1" applyFont="1">
      <alignment readingOrder="0"/>
    </xf>
    <xf borderId="0" fillId="5" fontId="91" numFmtId="0" xfId="0" applyAlignment="1" applyFont="1">
      <alignment readingOrder="0"/>
    </xf>
    <xf borderId="0" fillId="5" fontId="0" numFmtId="0" xfId="0" applyAlignment="1" applyFont="1">
      <alignment readingOrder="0"/>
    </xf>
    <xf borderId="0" fillId="6" fontId="92" numFmtId="49" xfId="0" applyAlignment="1" applyFont="1" applyNumberFormat="1">
      <alignment shrinkToFit="0" vertical="top" wrapText="1"/>
    </xf>
    <xf borderId="0" fillId="6" fontId="22" numFmtId="0" xfId="0" applyAlignment="1" applyFont="1">
      <alignment vertical="top"/>
    </xf>
    <xf borderId="0" fillId="6" fontId="93" numFmtId="0" xfId="0" applyAlignment="1" applyFont="1">
      <alignment vertical="top"/>
    </xf>
    <xf borderId="0" fillId="6" fontId="2" numFmtId="0" xfId="0" applyAlignment="1" applyFont="1">
      <alignment shrinkToFit="0" vertical="top" wrapText="1"/>
    </xf>
    <xf borderId="0" fillId="6" fontId="94" numFmtId="0" xfId="0" applyAlignment="1" applyFont="1">
      <alignment shrinkToFit="0" vertical="top" wrapText="1"/>
    </xf>
    <xf borderId="0" fillId="6" fontId="95" numFmtId="49" xfId="0" applyAlignment="1" applyFont="1" applyNumberFormat="1">
      <alignment shrinkToFit="0" vertical="top" wrapText="0"/>
    </xf>
    <xf borderId="0" fillId="6" fontId="96" numFmtId="0" xfId="0" applyAlignment="1" applyFont="1">
      <alignment vertical="top"/>
    </xf>
    <xf borderId="0" fillId="6" fontId="97" numFmtId="0" xfId="0" applyAlignment="1" applyFont="1">
      <alignment shrinkToFit="0" vertical="top" wrapText="1"/>
    </xf>
    <xf borderId="0" fillId="6" fontId="98" numFmtId="49" xfId="0" applyAlignment="1" applyFont="1" applyNumberFormat="1">
      <alignment shrinkToFit="0" vertical="top" wrapText="1"/>
    </xf>
    <xf borderId="0" fillId="6" fontId="99" numFmtId="0" xfId="0" applyAlignment="1" applyFont="1">
      <alignment shrinkToFit="0" vertical="bottom" wrapText="1"/>
    </xf>
    <xf borderId="0" fillId="6" fontId="100" numFmtId="0" xfId="0" applyAlignment="1" applyFont="1">
      <alignment shrinkToFit="0" vertical="top" wrapText="1"/>
    </xf>
    <xf borderId="0" fillId="6" fontId="3" numFmtId="0" xfId="0" applyAlignment="1" applyFont="1">
      <alignment horizontal="left" readingOrder="0" shrinkToFit="0" vertical="top" wrapText="0"/>
    </xf>
    <xf borderId="0" fillId="6" fontId="2" numFmtId="0" xfId="0" applyAlignment="1" applyFont="1">
      <alignment horizontal="left" readingOrder="0" vertical="top"/>
    </xf>
    <xf borderId="0" fillId="6" fontId="101" numFmtId="0" xfId="0" applyAlignment="1" applyFont="1">
      <alignment horizontal="left" readingOrder="0" shrinkToFit="0" vertical="top" wrapText="1"/>
    </xf>
    <xf borderId="0" fillId="6" fontId="2" numFmtId="0" xfId="0" applyAlignment="1" applyFont="1">
      <alignment horizontal="left" shrinkToFit="0" vertical="top" wrapText="1"/>
    </xf>
    <xf borderId="0" fillId="6" fontId="102" numFmtId="0" xfId="0" applyAlignment="1" applyFont="1">
      <alignment horizontal="left" shrinkToFit="0" vertical="top" wrapText="1"/>
    </xf>
    <xf borderId="0" fillId="6" fontId="2" numFmtId="0" xfId="0" applyAlignment="1" applyFont="1">
      <alignment horizontal="left" readingOrder="0" vertical="top"/>
    </xf>
    <xf borderId="0" fillId="6" fontId="33" numFmtId="0" xfId="0" applyAlignment="1" applyFont="1">
      <alignment horizontal="left" readingOrder="0" vertical="top"/>
    </xf>
    <xf borderId="0" fillId="7" fontId="3" numFmtId="0" xfId="0" applyAlignment="1" applyFont="1">
      <alignment vertical="top"/>
    </xf>
    <xf borderId="0" fillId="7" fontId="103" numFmtId="49" xfId="0" applyAlignment="1" applyFont="1" applyNumberFormat="1">
      <alignment shrinkToFit="0" vertical="top" wrapText="0"/>
    </xf>
    <xf borderId="0" fillId="7" fontId="2" numFmtId="0" xfId="0" applyAlignment="1" applyFont="1">
      <alignment vertical="top"/>
    </xf>
    <xf borderId="0" fillId="7" fontId="104" numFmtId="0" xfId="0" applyAlignment="1" applyFont="1">
      <alignment shrinkToFit="0" vertical="top" wrapText="1"/>
    </xf>
    <xf borderId="0" fillId="7" fontId="105" numFmtId="49" xfId="0" applyAlignment="1" applyFont="1" applyNumberFormat="1">
      <alignment vertical="bottom"/>
    </xf>
    <xf borderId="0" fillId="7" fontId="106" numFmtId="0" xfId="0" applyAlignment="1" applyFont="1">
      <alignment shrinkToFit="0" vertical="bottom" wrapText="1"/>
    </xf>
    <xf borderId="0" fillId="7" fontId="2" numFmtId="0" xfId="0" applyAlignment="1" applyFont="1">
      <alignment vertical="bottom"/>
    </xf>
    <xf borderId="0" fillId="7" fontId="2" numFmtId="0" xfId="0" applyAlignment="1" applyFont="1">
      <alignment shrinkToFit="0" vertical="bottom" wrapText="1"/>
    </xf>
    <xf borderId="0" fillId="6" fontId="107" numFmtId="49" xfId="0" applyAlignment="1" applyFont="1" applyNumberFormat="1">
      <alignment vertical="top"/>
    </xf>
    <xf borderId="0" fillId="7" fontId="108" numFmtId="49" xfId="0" applyAlignment="1" applyFont="1" applyNumberFormat="1">
      <alignment shrinkToFit="0" vertical="top" wrapText="1"/>
    </xf>
    <xf borderId="0" fillId="6" fontId="109" numFmtId="49" xfId="0" applyAlignment="1" applyFont="1" applyNumberFormat="1">
      <alignment shrinkToFit="0" vertical="top" wrapText="0"/>
    </xf>
    <xf borderId="0" fillId="6" fontId="110" numFmtId="0" xfId="0" applyAlignment="1" applyFont="1">
      <alignment readingOrder="0"/>
    </xf>
    <xf borderId="0" fillId="6" fontId="111" numFmtId="0" xfId="0" applyAlignment="1" applyFont="1">
      <alignment readingOrder="0" vertical="top"/>
    </xf>
    <xf borderId="0" fillId="7" fontId="2" numFmtId="0" xfId="0" applyAlignment="1" applyFont="1">
      <alignment vertical="top"/>
    </xf>
    <xf borderId="4" fillId="0" fontId="4"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7" fontId="112" numFmtId="0" xfId="0" applyAlignment="1" applyFont="1">
      <alignment shrinkToFit="0" vertical="top" wrapText="1"/>
    </xf>
    <xf borderId="0" fillId="6" fontId="99" numFmtId="0" xfId="0" applyAlignment="1" applyFont="1">
      <alignment shrinkToFit="0" vertical="bottom" wrapText="1"/>
    </xf>
    <xf borderId="1" fillId="0" fontId="113" numFmtId="0" xfId="0" applyAlignment="1" applyBorder="1" applyFont="1">
      <alignment horizontal="left" readingOrder="0" vertical="bottom"/>
    </xf>
    <xf borderId="5" fillId="0" fontId="113" numFmtId="0" xfId="0" applyAlignment="1" applyBorder="1" applyFont="1">
      <alignment horizontal="left" readingOrder="0" vertical="bottom"/>
    </xf>
    <xf borderId="5" fillId="0" fontId="9" numFmtId="0" xfId="0" applyAlignment="1" applyBorder="1" applyFont="1">
      <alignment horizontal="left" readingOrder="0" vertical="bottom"/>
    </xf>
    <xf borderId="5" fillId="0" fontId="113" numFmtId="0" xfId="0" applyAlignment="1" applyBorder="1" applyFont="1">
      <alignment vertical="bottom"/>
    </xf>
    <xf borderId="0" fillId="0" fontId="114" numFmtId="0" xfId="0" applyAlignment="1" applyFont="1">
      <alignment horizontal="left" readingOrder="0" vertical="bottom"/>
    </xf>
    <xf borderId="1" fillId="0" fontId="113" numFmtId="0" xfId="0" applyAlignment="1" applyBorder="1" applyFont="1">
      <alignment vertical="bottom"/>
    </xf>
    <xf borderId="0" fillId="6" fontId="2" numFmtId="0" xfId="0" applyAlignment="1" applyFont="1">
      <alignment horizontal="left" vertical="top"/>
    </xf>
    <xf borderId="0" fillId="5" fontId="3" numFmtId="0" xfId="0" applyAlignment="1" applyFont="1">
      <alignment horizontal="left" shrinkToFit="0" vertical="top" wrapText="0"/>
    </xf>
    <xf borderId="0" fillId="0" fontId="4" numFmtId="0" xfId="0" applyAlignment="1" applyFont="1">
      <alignment horizontal="left" shrinkToFit="0" vertical="top" wrapText="0"/>
    </xf>
    <xf borderId="0" fillId="4" fontId="2" numFmtId="0" xfId="0" applyAlignment="1" applyFont="1">
      <alignment vertical="top"/>
    </xf>
    <xf borderId="0" fillId="0" fontId="2" numFmtId="49" xfId="0" applyAlignment="1" applyFont="1" applyNumberFormat="1">
      <alignment vertical="top"/>
    </xf>
  </cellXfs>
  <cellStyles count="1">
    <cellStyle xfId="0" name="Normal" builtinId="0"/>
  </cellStyles>
  <dxfs count="4">
    <dxf>
      <font/>
      <fill>
        <patternFill patternType="solid">
          <fgColor theme="5"/>
          <bgColor theme="5"/>
        </patternFill>
      </fill>
      <border/>
    </dxf>
    <dxf>
      <font/>
      <fill>
        <patternFill patternType="none"/>
      </fill>
      <border/>
    </dxf>
    <dxf>
      <font/>
      <fill>
        <patternFill patternType="solid">
          <fgColor rgb="FFFFFFFF"/>
          <bgColor rgb="FFFFFFFF"/>
        </patternFill>
      </fill>
      <border/>
    </dxf>
    <dxf>
      <font/>
      <fill>
        <patternFill patternType="solid">
          <fgColor rgb="FFDDF2F0"/>
          <bgColor rgb="FFDDF2F0"/>
        </patternFill>
      </fill>
      <border/>
    </dxf>
  </dxfs>
  <tableStyles count="5">
    <tableStyle count="2" pivot="0" name="Sub-Categories-style">
      <tableStyleElement dxfId="2" type="firstRowStripe"/>
      <tableStyleElement dxfId="3" type="secondRowStripe"/>
    </tableStyle>
    <tableStyle count="2" pivot="0" name="Sub-Categories-style 2">
      <tableStyleElement dxfId="3" type="firstRowStripe"/>
      <tableStyleElement dxfId="2" type="secondRowStripe"/>
    </tableStyle>
    <tableStyle count="2" pivot="0" name="Offers-style">
      <tableStyleElement dxfId="2" type="firstRowStripe"/>
      <tableStyleElement dxfId="3" type="secondRowStripe"/>
    </tableStyle>
    <tableStyle count="2" pivot="0" name="Offers-style 2">
      <tableStyleElement dxfId="3" type="firstRowStripe"/>
      <tableStyleElement dxfId="2" type="secondRowStripe"/>
    </tableStyle>
    <tableStyle count="2" pivot="0" name="Offers-style 3">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E32:F32" displayName="Table_1" name="Table_1" id="1">
  <tableColumns count="2">
    <tableColumn name="Column1" id="1"/>
    <tableColumn name="Column2" id="2"/>
  </tableColumns>
  <tableStyleInfo name="Sub-Categories-style" showColumnStripes="0" showFirstColumn="1" showLastColumn="1" showRowStripes="1"/>
</table>
</file>

<file path=xl/tables/table2.xml><?xml version="1.0" encoding="utf-8"?>
<table xmlns="http://schemas.openxmlformats.org/spreadsheetml/2006/main" headerRowCount="0" ref="E34:I44" displayName="Table_2" name="Table_2" id="2">
  <tableColumns count="5">
    <tableColumn name="Column1" id="1"/>
    <tableColumn name="Column2" id="2"/>
    <tableColumn name="Column3" id="3"/>
    <tableColumn name="Column4" id="4"/>
    <tableColumn name="Column5" id="5"/>
  </tableColumns>
  <tableStyleInfo name="Sub-Categories-style 2" showColumnStripes="0" showFirstColumn="1" showLastColumn="1" showRowStripes="1"/>
</table>
</file>

<file path=xl/tables/table3.xml><?xml version="1.0" encoding="utf-8"?>
<table xmlns="http://schemas.openxmlformats.org/spreadsheetml/2006/main" headerRowCount="0" ref="F64:S64" displayName="Table_3" name="Table_3" id="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Offers-style" showColumnStripes="0" showFirstColumn="1" showLastColumn="1" showRowStripes="1"/>
</table>
</file>

<file path=xl/tables/table4.xml><?xml version="1.0" encoding="utf-8"?>
<table xmlns="http://schemas.openxmlformats.org/spreadsheetml/2006/main" headerRowCount="0" ref="F68:P80" displayName="Table_4" name="Table_4" id="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Offers-style 2" showColumnStripes="0" showFirstColumn="1" showLastColumn="1" showRowStripes="1"/>
</table>
</file>

<file path=xl/tables/table5.xml><?xml version="1.0" encoding="utf-8"?>
<table xmlns="http://schemas.openxmlformats.org/spreadsheetml/2006/main" headerRowCount="0" ref="F83:Q90" displayName="Table_5" name="Table_5" id="5">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Offers-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a.me/31614458781" TargetMode="External"/><Relationship Id="rId2" Type="http://schemas.openxmlformats.org/officeDocument/2006/relationships/hyperlink" Target="https://telegram.me/username" TargetMode="External"/><Relationship Id="rId3" Type="http://schemas.openxmlformats.org/officeDocument/2006/relationships/hyperlink" Target="https://ee.humanitarianresponse.info/x/MUj4x2WD?d%5BDo_you_have_any_other_feedback_for_us%5D=On:%20%7B%7BURL%7D%7D%20-%20My%20feedback:%20"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global-121/121-platform/tree/master/interfaces/Referral-App/src/assets/icons" TargetMode="External"/><Relationship Id="rId2" Type="http://schemas.openxmlformats.org/officeDocument/2006/relationships/hyperlink" Target="https://helpfulinformation.redcross.nl/assets/icons/shelter.png" TargetMode="External"/><Relationship Id="rId3" Type="http://schemas.openxmlformats.org/officeDocument/2006/relationships/hyperlink" Target="https://helpfulinformation.redcross.nl/assets/icons/shelter.png" TargetMode="External"/><Relationship Id="rId4" Type="http://schemas.openxmlformats.org/officeDocument/2006/relationships/hyperlink" Target="https://github.com/rodekruis/OCHA-Humanitarian-Icons/tree/main/svg" TargetMode="External"/><Relationship Id="rId5" Type="http://schemas.openxmlformats.org/officeDocument/2006/relationships/hyperlink" Target="https://github.com/rodekruis/OCHA-Humanitarian-Icons/tree/main/svg" TargetMode="External"/><Relationship Id="rId6" Type="http://schemas.openxmlformats.org/officeDocument/2006/relationships/hyperlink" Target="https://github.com/IFRCGo/logos" TargetMode="External"/><Relationship Id="rId7" Type="http://schemas.openxmlformats.org/officeDocument/2006/relationships/hyperlink" Target="https://github.com/IFRCGo/logos/blob/master/national-societies/AFG_Afghan-Red-Crescent-Society/Afghan-Red-Crescent-Society.svg"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aw.githubusercontent.com/rodekruis/OCHA-Humanitarian-Icons/main/svg/Needs-assessment.svg" TargetMode="External"/><Relationship Id="rId2" Type="http://schemas.openxmlformats.org/officeDocument/2006/relationships/hyperlink" Target="https://raw.githubusercontent.com/rodekruis/510-ICON-LIBRARY/master/Dentist.svg" TargetMode="External"/><Relationship Id="rId3" Type="http://schemas.openxmlformats.org/officeDocument/2006/relationships/hyperlink" Target="https://rodekruis.github.io/OCHA-Humanitarian-Icons/svg/Trade-and-market.svg" TargetMode="External"/><Relationship Id="rId4" Type="http://schemas.openxmlformats.org/officeDocument/2006/relationships/hyperlink" Target="https://raw.githubusercontent.com/rodekruis/510-ICON-LIBRARY/master/Asylum%20procedure.svg" TargetMode="External"/><Relationship Id="rId5" Type="http://schemas.openxmlformats.org/officeDocument/2006/relationships/hyperlink" Target="https://rodekruis.github.io/OCHA-Humanitarian-Icons/svg/Person-1.svg" TargetMode="External"/><Relationship Id="rId6" Type="http://schemas.openxmlformats.org/officeDocument/2006/relationships/hyperlink" Target="https://rodekruis.github.io/OCHA-Humanitarian-Icons/svg/Group.svg" TargetMode="External"/><Relationship Id="rId7"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1" Type="http://schemas.openxmlformats.org/officeDocument/2006/relationships/hyperlink" Target="https://rodekruis.github.io/OCHA-Humanitarian-Icons/svg/Pregnant.svg" TargetMode="External"/><Relationship Id="rId22" Type="http://schemas.openxmlformats.org/officeDocument/2006/relationships/table" Target="../tables/table1.xml"/><Relationship Id="rId10" Type="http://schemas.openxmlformats.org/officeDocument/2006/relationships/hyperlink" Target="https://rodekruis.github.io/OCHA-Humanitarian-Icons/svg/Protection.svg" TargetMode="External"/><Relationship Id="rId13" Type="http://schemas.openxmlformats.org/officeDocument/2006/relationships/hyperlink" Target="https://rodekruis.github.io/OCHA-Humanitarian-Icons/svg/About.svg" TargetMode="External"/><Relationship Id="rId12" Type="http://schemas.openxmlformats.org/officeDocument/2006/relationships/hyperlink" Target="https://rodekruis.github.io/OCHA-Humanitarian-Icons/svg/Sexual-and-reproductive%20health.svg" TargetMode="External"/><Relationship Id="rId23" Type="http://schemas.openxmlformats.org/officeDocument/2006/relationships/table" Target="../tables/table2.xml"/><Relationship Id="rId1" Type="http://schemas.openxmlformats.org/officeDocument/2006/relationships/hyperlink" Target="https://raw.githubusercontent.com/rodekruis/OCHA-Humanitarian-Icons/main/svg/About.svg" TargetMode="External"/><Relationship Id="rId2" Type="http://schemas.openxmlformats.org/officeDocument/2006/relationships/hyperlink" Target="https://rodekruis.github.io/510-ICON-LIBRARY/mental-wellbeing.svg" TargetMode="External"/><Relationship Id="rId3" Type="http://schemas.openxmlformats.org/officeDocument/2006/relationships/hyperlink" Target="https://raw.githubusercontent.com/rodekruis/OCHA-Humanitarian-Icons/8c4b34bd02aae0bbba2677619a619be6c2c6ebb9/svg/Financing.svg" TargetMode="External"/><Relationship Id="rId4" Type="http://schemas.openxmlformats.org/officeDocument/2006/relationships/hyperlink" Target="https://raw.githubusercontent.com/rodekruis/OCHA-Humanitarian-Icons/main/svg/Needs-assessment.svg" TargetMode="External"/><Relationship Id="rId9" Type="http://schemas.openxmlformats.org/officeDocument/2006/relationships/hyperlink" Target="https://rodekruis.github.io/OCHA-Humanitarian-Icons/svg/About.svg" TargetMode="External"/><Relationship Id="rId15" Type="http://schemas.openxmlformats.org/officeDocument/2006/relationships/hyperlink" Target="https://rodekruis.github.io/OCHA-Humanitarian-Icons/svg/Safety-and-security.svg" TargetMode="External"/><Relationship Id="rId14" Type="http://schemas.openxmlformats.org/officeDocument/2006/relationships/hyperlink" Target="https://rodekruis.github.io/OCHA-Humanitarian-Icons/svg/Clinic.svg" TargetMode="External"/><Relationship Id="rId17" Type="http://schemas.openxmlformats.org/officeDocument/2006/relationships/hyperlink" Target="https://raw.githubusercontent.com/rodekruis/OCHA-Humanitarian-Icons/8c4b34bd02aae0bbba2677619a619be6c2c6ebb9/svg/Financing.svg" TargetMode="External"/><Relationship Id="rId16" Type="http://schemas.openxmlformats.org/officeDocument/2006/relationships/hyperlink" Target="https://rodekruis.github.io/OCHA-Humanitarian-Icons/svg/Confined.svg" TargetMode="External"/><Relationship Id="rId5" Type="http://schemas.openxmlformats.org/officeDocument/2006/relationships/hyperlink" Target="https://raw.githubusercontent.com/rodekruis/510-ICON-LIBRARY/master/Registration.svg" TargetMode="External"/><Relationship Id="rId19" Type="http://schemas.openxmlformats.org/officeDocument/2006/relationships/drawing" Target="../drawings/drawing5.xml"/><Relationship Id="rId6" Type="http://schemas.openxmlformats.org/officeDocument/2006/relationships/hyperlink" Target="https://raw.githubusercontent.com/rodekruis/510-ICON-LIBRARY/master/Legal%20advice.svg" TargetMode="External"/><Relationship Id="rId18" Type="http://schemas.openxmlformats.org/officeDocument/2006/relationships/hyperlink" Target="https://rodekruis.github.io/OCHA-Humanitarian-Icons/svg/Sexual-and-reproductive%20health.svg" TargetMode="External"/><Relationship Id="rId7" Type="http://schemas.openxmlformats.org/officeDocument/2006/relationships/hyperlink" Target="https://raw.githubusercontent.com/rodekruis/OCHA-Humanitarian-Icons/main/svg/Internally-displaced.svg" TargetMode="External"/><Relationship Id="rId8" Type="http://schemas.openxmlformats.org/officeDocument/2006/relationships/hyperlink" Target="https://rodekruis.github.io/OCHA-Humanitarian-Icons/svg/Group.sv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politie.nl/onderwerpen/roze-in-blauw.html" TargetMode="External"/><Relationship Id="rId42" Type="http://schemas.openxmlformats.org/officeDocument/2006/relationships/hyperlink" Target="https://www.politie.nl/en/contact" TargetMode="External"/><Relationship Id="rId41" Type="http://schemas.openxmlformats.org/officeDocument/2006/relationships/hyperlink" Target="https://vvhelpman.nl/wp-content/uploads/2017/10/Politie-logo-269952DA5A-seeklogo.com_.png" TargetMode="External"/><Relationship Id="rId44" Type="http://schemas.openxmlformats.org/officeDocument/2006/relationships/hyperlink" Target="https://pbs.twimg.com/profile_images/1012255064562466816/WF2MsIPR_400x400.jpg" TargetMode="External"/><Relationship Id="rId43" Type="http://schemas.openxmlformats.org/officeDocument/2006/relationships/hyperlink" Target="https://www.020veiligthuis.nl/wp-content/themes/veiligthuis/images/logo_veiligthuis.png" TargetMode="External"/><Relationship Id="rId46" Type="http://schemas.openxmlformats.org/officeDocument/2006/relationships/hyperlink" Target="https://www.tandarts.nl/tandarts-amsterdam" TargetMode="External"/><Relationship Id="rId45" Type="http://schemas.openxmlformats.org/officeDocument/2006/relationships/hyperlink" Target="https://www.tandarts.nl/sites/default/files/tnd_4.png" TargetMode="External"/><Relationship Id="rId107" Type="http://schemas.openxmlformats.org/officeDocument/2006/relationships/hyperlink" Target="https://www.fairwork.nu/en/frequently-asked-questions/" TargetMode="External"/><Relationship Id="rId106" Type="http://schemas.openxmlformats.org/officeDocument/2006/relationships/hyperlink" Target="https://rodekruis.github.io/OCHA-Humanitarian-Icons/svg/Rule-of-law-and-justice.svg" TargetMode="External"/><Relationship Id="rId105" Type="http://schemas.openxmlformats.org/officeDocument/2006/relationships/hyperlink" Target="https://haagsevaders.nl/wp-content/uploads/2017/12/hvnl_logo.png" TargetMode="External"/><Relationship Id="rId104" Type="http://schemas.openxmlformats.org/officeDocument/2006/relationships/hyperlink" Target="https://haagsevaders.nl/wp-content/uploads/2017/12/hvnl_logo.png" TargetMode="External"/><Relationship Id="rId109" Type="http://schemas.openxmlformats.org/officeDocument/2006/relationships/hyperlink" Target="https://www.fairwork.nu/wp-content/uploads/2020/03/LogoFairwork_CMYK1-1-kopie.jpg" TargetMode="External"/><Relationship Id="rId108" Type="http://schemas.openxmlformats.org/officeDocument/2006/relationships/hyperlink" Target="https://rodekruis.github.io/OCHA-Humanitarian-Icons/svg/Protection.svg" TargetMode="External"/><Relationship Id="rId48" Type="http://schemas.openxmlformats.org/officeDocument/2006/relationships/hyperlink" Target="http://www.wereldhuis.org/" TargetMode="External"/><Relationship Id="rId47" Type="http://schemas.openxmlformats.org/officeDocument/2006/relationships/hyperlink" Target="https://deedmob-prod.imgix.net/o-prod/0/3083359_1695451564907%40702x702.jpeg?fit=clip&amp;fill=solid&amp;auto=format&amp;w=150&amp;h=150&amp;q=90" TargetMode="External"/><Relationship Id="rId49" Type="http://schemas.openxmlformats.org/officeDocument/2006/relationships/hyperlink" Target="https://deedmob-prod.imgix.net/o-prod/0/3083359_1695451564907%40702x702.jpeg?fit=clip&amp;fill=solid&amp;auto=format&amp;w=150&amp;h=150&amp;q=90" TargetMode="External"/><Relationship Id="rId103" Type="http://schemas.openxmlformats.org/officeDocument/2006/relationships/hyperlink" Target="https://www.legerdesheils.nl/image/640/e4/schildRGB.png" TargetMode="External"/><Relationship Id="rId102" Type="http://schemas.openxmlformats.org/officeDocument/2006/relationships/hyperlink" Target="https://iom-nederland.nl/en/" TargetMode="External"/><Relationship Id="rId101" Type="http://schemas.openxmlformats.org/officeDocument/2006/relationships/hyperlink" Target="mailto:missionthehague@iom.int" TargetMode="External"/><Relationship Id="rId100" Type="http://schemas.openxmlformats.org/officeDocument/2006/relationships/hyperlink" Target="https://th.bing.com/th/id/R.33eaa56635a9e4b3143f50892187d12e?rik=ER6Hi1D%2bXRQ%2fFw&amp;riu=http%3a%2f%2fidcoalition.org%2fwp-content%2fuploads%2f2014%2f10%2fIOM-Logo-IOM-OIM-IOM-Blue.jpg&amp;ehk=qZc5IKUI484937eMv2sSUd%2f53%2fa5sFHFj2k72LinpC0%3d&amp;risl=&amp;pid=ImgRaw&amp;r=0" TargetMode="External"/><Relationship Id="rId31" Type="http://schemas.openxmlformats.org/officeDocument/2006/relationships/hyperlink" Target="https://www.fairwork.nu/wp-content/uploads/2023/07/Screenshot-2023-07-20-at-11.30.37.png" TargetMode="External"/><Relationship Id="rId30" Type="http://schemas.openxmlformats.org/officeDocument/2006/relationships/hyperlink" Target="https://pbs.twimg.com/profile_images/1012255064562466816/WF2MsIPR_400x400.jpg" TargetMode="External"/><Relationship Id="rId33" Type="http://schemas.openxmlformats.org/officeDocument/2006/relationships/hyperlink" Target="https://www.rodekruis.nl/wat-doen-wij/hulp-in-nederland/hulp-slachtoffers-mensenhandel/arbeidsuitbuiting/" TargetMode="External"/><Relationship Id="rId32" Type="http://schemas.openxmlformats.org/officeDocument/2006/relationships/hyperlink" Target="https://yt3.ggpht.com/-skFSATAuJT8/AAAAAAAAAAI/AAAAAAAAAAA/q9RiCejEkv4/s900-c-k-no/photo.jpg" TargetMode="External"/><Relationship Id="rId35" Type="http://schemas.openxmlformats.org/officeDocument/2006/relationships/hyperlink" Target="https://mveconsult.nl/wp-content/uploads/2018/10/NIDOS.jpg" TargetMode="External"/><Relationship Id="rId34" Type="http://schemas.openxmlformats.org/officeDocument/2006/relationships/hyperlink" Target="https://www.youtube.com/watch?v=-A_eVExlZCw" TargetMode="External"/><Relationship Id="rId37" Type="http://schemas.openxmlformats.org/officeDocument/2006/relationships/hyperlink" Target="https://slachtofferwijzer.nl/_next/image?url=https%3A%2F%2Fcdn.sanity.io%2Fimages%2Fd27xhj5q%2Fproduction%2Fe0368c0dd723af7192effadef00b83a0de5a7abb-1170x323.jpg%3Ffit%3Dmax%26auto%3Dformat&amp;w=3840&amp;q=75" TargetMode="External"/><Relationship Id="rId36" Type="http://schemas.openxmlformats.org/officeDocument/2006/relationships/hyperlink" Target="https://www.nidos.nl/voor-jongeren/" TargetMode="External"/><Relationship Id="rId39" Type="http://schemas.openxmlformats.org/officeDocument/2006/relationships/hyperlink" Target="https://www.gaykrant.nl/wp-content/uploads/2020/07/logoribam_logo_ribam_definitief.png" TargetMode="External"/><Relationship Id="rId38" Type="http://schemas.openxmlformats.org/officeDocument/2006/relationships/hyperlink" Target="https://www.defenceforchildren.nl/english/" TargetMode="External"/><Relationship Id="rId20" Type="http://schemas.openxmlformats.org/officeDocument/2006/relationships/hyperlink" Target="https://www.basicrights.nl/health-care/" TargetMode="External"/><Relationship Id="rId22" Type="http://schemas.openxmlformats.org/officeDocument/2006/relationships/hyperlink" Target="https://www.rotterdam.nl/dak-of-thuisloos" TargetMode="External"/><Relationship Id="rId21" Type="http://schemas.openxmlformats.org/officeDocument/2006/relationships/hyperlink" Target="https://outingholland.nl/wp-content/uploads/2017/04/Logo-gemeente-rotterdam-300x150.png" TargetMode="External"/><Relationship Id="rId24" Type="http://schemas.openxmlformats.org/officeDocument/2006/relationships/hyperlink" Target="https://perspektief.nl/wp-content/uploads/2022/06/Perspektief-logo.png" TargetMode="External"/><Relationship Id="rId23" Type="http://schemas.openxmlformats.org/officeDocument/2006/relationships/hyperlink" Target="http://country.to/" TargetMode="External"/><Relationship Id="rId129" Type="http://schemas.openxmlformats.org/officeDocument/2006/relationships/hyperlink" Target="https://centrumseksueelgeweld.nl/csg-zuid-holland/" TargetMode="External"/><Relationship Id="rId128" Type="http://schemas.openxmlformats.org/officeDocument/2006/relationships/hyperlink" Target="mailto:zuid-holland@centrumseksueelgeweld.nl" TargetMode="External"/><Relationship Id="rId127" Type="http://schemas.openxmlformats.org/officeDocument/2006/relationships/hyperlink" Target="http://www.chatmetcsg.nl/" TargetMode="External"/><Relationship Id="rId126" Type="http://schemas.openxmlformats.org/officeDocument/2006/relationships/hyperlink" Target="https://centrumseksueelgeweld.nl/wp-content/uploads/2020/01/csg-logo-dark.svg" TargetMode="External"/><Relationship Id="rId26" Type="http://schemas.openxmlformats.org/officeDocument/2006/relationships/hyperlink" Target="https://perspektief.nl/wp-content/uploads/2022/06/Perspektief-logo.png" TargetMode="External"/><Relationship Id="rId121" Type="http://schemas.openxmlformats.org/officeDocument/2006/relationships/hyperlink" Target="https://rodekruis.github.io/OCHA-Humanitarian-Icons/svg/Clinic.svg" TargetMode="External"/><Relationship Id="rId25" Type="http://schemas.openxmlformats.org/officeDocument/2006/relationships/hyperlink" Target="https://perspektief.nl/" TargetMode="External"/><Relationship Id="rId120" Type="http://schemas.openxmlformats.org/officeDocument/2006/relationships/hyperlink" Target="https://doktersvandewereld.org/sexual-and-reproductive-health-assistance/" TargetMode="External"/><Relationship Id="rId28" Type="http://schemas.openxmlformats.org/officeDocument/2006/relationships/hyperlink" Target="https://pbs.twimg.com/profile_images/1012255064562466816/WF2MsIPR_400x400.jpg" TargetMode="External"/><Relationship Id="rId27" Type="http://schemas.openxmlformats.org/officeDocument/2006/relationships/hyperlink" Target="https://perspektief.nl/" TargetMode="External"/><Relationship Id="rId125" Type="http://schemas.openxmlformats.org/officeDocument/2006/relationships/hyperlink" Target="https://yt3.ggpht.com/-skFSATAuJT8/AAAAAAAAAAI/AAAAAAAAAAA/q9RiCejEkv4/s900-c-k-no/photo.jpg" TargetMode="External"/><Relationship Id="rId29" Type="http://schemas.openxmlformats.org/officeDocument/2006/relationships/hyperlink" Target="https://www.denhaag.nl/nl/zorg-en-ondersteuning/daklozenloket-hulp-voor-dak-of-thuislozen.htm" TargetMode="External"/><Relationship Id="rId124" Type="http://schemas.openxmlformats.org/officeDocument/2006/relationships/hyperlink" Target="https://doktersvandewereld.org/sexual-and-reproductive-health-assistance/" TargetMode="External"/><Relationship Id="rId123" Type="http://schemas.openxmlformats.org/officeDocument/2006/relationships/hyperlink" Target="mailto:srg@doktersvandewereld.org" TargetMode="External"/><Relationship Id="rId122" Type="http://schemas.openxmlformats.org/officeDocument/2006/relationships/hyperlink" Target="https://doktersvandewereld.be/themes/mdm2021/logo-nl.svg" TargetMode="External"/><Relationship Id="rId95" Type="http://schemas.openxmlformats.org/officeDocument/2006/relationships/hyperlink" Target="https://i.ytimg.com/vi/eCKtTKwnqDs/maxresdefault.jpg" TargetMode="External"/><Relationship Id="rId94" Type="http://schemas.openxmlformats.org/officeDocument/2006/relationships/hyperlink" Target="https://www.ggdhaaglanden.nl/wp-content/smush-webp/2021/11/Vierkant_GGDHL_logo_800px.jpg.webp" TargetMode="External"/><Relationship Id="rId97" Type="http://schemas.openxmlformats.org/officeDocument/2006/relationships/hyperlink" Target="https://www.sportworkshop.nl/wp-content/uploads/2016/12/COA-asiel-logo.jpeg" TargetMode="External"/><Relationship Id="rId96" Type="http://schemas.openxmlformats.org/officeDocument/2006/relationships/hyperlink" Target="https://doktersvandewereld.org/need-help/" TargetMode="External"/><Relationship Id="rId11" Type="http://schemas.openxmlformats.org/officeDocument/2006/relationships/hyperlink" Target="https://raw.githubusercontent.com/rodekruis/OCHA-Humanitarian-Icons/main/svg/Medicine.svg" TargetMode="External"/><Relationship Id="rId99" Type="http://schemas.openxmlformats.org/officeDocument/2006/relationships/hyperlink" Target="https://www.stichtinglos.nl/" TargetMode="External"/><Relationship Id="rId10" Type="http://schemas.openxmlformats.org/officeDocument/2006/relationships/hyperlink" Target="https://doktersvandewereld.org/" TargetMode="External"/><Relationship Id="rId98" Type="http://schemas.openxmlformats.org/officeDocument/2006/relationships/hyperlink" Target="https://www.google.com/maps/place/COA+'Ter+Apel+-+Ter+Apelervenen'+(Centraal+Orgaan+opvang+Asielzoekers)/@52.8858366,6.952128,12z/data=!4m10!1m2!2m1!1sCOA!3m6!1s0x47b7c36643656fc5:0x86965e055d30ef12!8m2!3d52.8858185!4d7.034883!15sCgNDT0GSAQxyZWZ1Z2VlX2NhbXDgAQA!16s%2Fg%2F11fml6tpdt?entry=ttu" TargetMode="External"/><Relationship Id="rId13" Type="http://schemas.openxmlformats.org/officeDocument/2006/relationships/hyperlink" Target="https://www.wijchensnieuws.nl/wp-content/uploads/2020/04/RIVM-logo-nederlands-950x250.jpg" TargetMode="External"/><Relationship Id="rId12" Type="http://schemas.openxmlformats.org/officeDocument/2006/relationships/hyperlink" Target="https://www.zorgkaartnederland.nl/huisarts/amsterdam" TargetMode="External"/><Relationship Id="rId91" Type="http://schemas.openxmlformats.org/officeDocument/2006/relationships/hyperlink" Target="https://www.basicrights.nl/wp-content/uploads/2017/06/basicrightslogo-website.png" TargetMode="External"/><Relationship Id="rId90" Type="http://schemas.openxmlformats.org/officeDocument/2006/relationships/hyperlink" Target="https://www.idfocus.nl/wp-content/uploads/2020/12/CAK_logo.png" TargetMode="External"/><Relationship Id="rId93" Type="http://schemas.openxmlformats.org/officeDocument/2006/relationships/hyperlink" Target="https://www.pharos.nl/wp-content/uploads/2019/08/Pharos-logo-1200x675.jpg" TargetMode="External"/><Relationship Id="rId92" Type="http://schemas.openxmlformats.org/officeDocument/2006/relationships/hyperlink" Target="https://www.basicrights.nl/health-care/" TargetMode="External"/><Relationship Id="rId118" Type="http://schemas.openxmlformats.org/officeDocument/2006/relationships/hyperlink" Target="https://doktersvandewereld.be/themes/mdm2021/logo-nl.svg" TargetMode="External"/><Relationship Id="rId117" Type="http://schemas.openxmlformats.org/officeDocument/2006/relationships/hyperlink" Target="https://stichting-ellavogelaar.nl/index.php/aanvraag/" TargetMode="External"/><Relationship Id="rId116" Type="http://schemas.openxmlformats.org/officeDocument/2006/relationships/hyperlink" Target="https://www.nlvoorelkaar.nl/uploads/cache/organization_medium_x2/uploads/organization/6601d98df3784.jpeg" TargetMode="External"/><Relationship Id="rId115" Type="http://schemas.openxmlformats.org/officeDocument/2006/relationships/hyperlink" Target="https://www.sportworkshop.nl/wp-content/uploads/2016/12/COA-asiel-logo.jpeg" TargetMode="External"/><Relationship Id="rId119" Type="http://schemas.openxmlformats.org/officeDocument/2006/relationships/hyperlink" Target="mailto:srg@doktersvandewereld.org" TargetMode="External"/><Relationship Id="rId15" Type="http://schemas.openxmlformats.org/officeDocument/2006/relationships/hyperlink" Target="https://deedmob-prod.imgix.net/o-prod/0/3083359_1695451564907%40702x702.jpeg?fit=clip&amp;fill=solid&amp;auto=format&amp;w=150&amp;h=150&amp;q=90" TargetMode="External"/><Relationship Id="rId110" Type="http://schemas.openxmlformats.org/officeDocument/2006/relationships/hyperlink" Target="https://www.fairwork.nu/en/about-fairwork/" TargetMode="External"/><Relationship Id="rId14" Type="http://schemas.openxmlformats.org/officeDocument/2006/relationships/hyperlink" Target="https://www.rivm.nl/en" TargetMode="External"/><Relationship Id="rId17" Type="http://schemas.openxmlformats.org/officeDocument/2006/relationships/hyperlink" Target="https://www.vluchtelingenwerk.nl/forrefugees/belangrijke-informatie-je-eigen-taal?language=en" TargetMode="External"/><Relationship Id="rId16" Type="http://schemas.openxmlformats.org/officeDocument/2006/relationships/hyperlink" Target="http://www.wereldhuis.org/" TargetMode="External"/><Relationship Id="rId19" Type="http://schemas.openxmlformats.org/officeDocument/2006/relationships/hyperlink" Target="https://www.basicrights.nl/wp-content/uploads/2017/06/basicrightslogo-website.png" TargetMode="External"/><Relationship Id="rId114" Type="http://schemas.openxmlformats.org/officeDocument/2006/relationships/hyperlink" Target="https://www.stichtinglos.nl/content/zwangerschap" TargetMode="External"/><Relationship Id="rId18" Type="http://schemas.openxmlformats.org/officeDocument/2006/relationships/hyperlink" Target="https://www.stichtinglos.nl/" TargetMode="External"/><Relationship Id="rId113" Type="http://schemas.openxmlformats.org/officeDocument/2006/relationships/hyperlink" Target="https://rodekruis.github.io/OCHA-Humanitarian-Icons/svg/Doctor.svg" TargetMode="External"/><Relationship Id="rId112" Type="http://schemas.openxmlformats.org/officeDocument/2006/relationships/hyperlink" Target="http://www.rodekruis.nl/againstexploitation" TargetMode="External"/><Relationship Id="rId111" Type="http://schemas.openxmlformats.org/officeDocument/2006/relationships/hyperlink" Target="https://yt3.ggpht.com/-skFSATAuJT8/AAAAAAAAAAI/AAAAAAAAAAA/q9RiCejEkv4/s900-c-k-no/photo.jpg" TargetMode="External"/><Relationship Id="rId84" Type="http://schemas.openxmlformats.org/officeDocument/2006/relationships/hyperlink" Target="http://www.wereldhuis.org/" TargetMode="External"/><Relationship Id="rId83" Type="http://schemas.openxmlformats.org/officeDocument/2006/relationships/hyperlink" Target="https://deedmob-prod.imgix.net/o-prod/0/3083359_1695451564907%40702x702.jpeg?fit=clip&amp;fill=solid&amp;auto=format&amp;w=150&amp;h=150&amp;q=90" TargetMode="External"/><Relationship Id="rId86" Type="http://schemas.openxmlformats.org/officeDocument/2006/relationships/hyperlink" Target="https://www.rotterdam.nl/centraal-onthaal" TargetMode="External"/><Relationship Id="rId85" Type="http://schemas.openxmlformats.org/officeDocument/2006/relationships/hyperlink" Target="https://outingholland.nl/wp-content/uploads/2017/04/Logo-gemeente-rotterdam-300x150.png" TargetMode="External"/><Relationship Id="rId88" Type="http://schemas.openxmlformats.org/officeDocument/2006/relationships/hyperlink" Target="https://doktersvandewereld.be/themes/mdm2021/logo-nl.svg" TargetMode="External"/><Relationship Id="rId87" Type="http://schemas.openxmlformats.org/officeDocument/2006/relationships/hyperlink" Target="http://country.to/" TargetMode="External"/><Relationship Id="rId89" Type="http://schemas.openxmlformats.org/officeDocument/2006/relationships/hyperlink" Target="https://doktersvandewereld.org/need-help" TargetMode="External"/><Relationship Id="rId80" Type="http://schemas.openxmlformats.org/officeDocument/2006/relationships/hyperlink" Target="https://www.legerdesheils.nl/image/640/e4/schildRGB.png" TargetMode="External"/><Relationship Id="rId82" Type="http://schemas.openxmlformats.org/officeDocument/2006/relationships/hyperlink" Target="https://encrypted-tbn0.gstatic.com/images?q=tbn:ANd9GcToIbcpsPtklHKYcT-Rtfvyc_AOIbE8NaixZ2nKu0uDKJU_YSKapdKU6ZTPf1mlpauqsRI&amp;usqp=CAU" TargetMode="External"/><Relationship Id="rId81" Type="http://schemas.openxmlformats.org/officeDocument/2006/relationships/hyperlink" Target="https://www.legerdesheils.nl/image/640/e4/schildRGB.png" TargetMode="External"/><Relationship Id="rId1" Type="http://schemas.openxmlformats.org/officeDocument/2006/relationships/hyperlink" Target="https://upload.wikimedia.org/wikipedia/commons/8/87/Logo_112_-_Als_elke_seconde_telt%2Cjpg.jpg" TargetMode="External"/><Relationship Id="rId2" Type="http://schemas.openxmlformats.org/officeDocument/2006/relationships/hyperlink" Target="https://www.zorgkaartnederland.nl/huisarts/den-haag" TargetMode="External"/><Relationship Id="rId3" Type="http://schemas.openxmlformats.org/officeDocument/2006/relationships/hyperlink" Target="https://helpfulinformation.redcross.nl/files/Brief-zorgverlening-ongedocumenteerde-migranten-landelijk.pdf" TargetMode="External"/><Relationship Id="rId4" Type="http://schemas.openxmlformats.org/officeDocument/2006/relationships/hyperlink" Target="https://doktersvandewereld.be/themes/mdm2021/logo-nl.svg" TargetMode="External"/><Relationship Id="rId148" Type="http://schemas.openxmlformats.org/officeDocument/2006/relationships/drawing" Target="../drawings/drawing6.xml"/><Relationship Id="rId9" Type="http://schemas.openxmlformats.org/officeDocument/2006/relationships/hyperlink" Target="https://doktersvandewereld.be/themes/mdm2021/logo-nl.svg" TargetMode="External"/><Relationship Id="rId143" Type="http://schemas.openxmlformats.org/officeDocument/2006/relationships/hyperlink" Target="https://centrumseksueelgeweld.nl/wp-content/uploads/2020/01/csg-logo-dark.svg" TargetMode="External"/><Relationship Id="rId142" Type="http://schemas.openxmlformats.org/officeDocument/2006/relationships/hyperlink" Target="https://www.fier.nl/chat/?utm_source=google&amp;utm_medium=cpc&amp;utm_campaign=135640233&amp;adgroupid=49033906794&amp;gad_source=1&amp;gclid=CjwKCAiAjeW6BhBAEiwAdKltMh7HYtO7phvCkMZo5L_vdISoUTuDqRiZCrhyluzmaDq8JDst4hG9FRoCkY0QAvD_BwE" TargetMode="External"/><Relationship Id="rId141" Type="http://schemas.openxmlformats.org/officeDocument/2006/relationships/hyperlink" Target="https://www.fier.nl/wp-content/uploads/2023/01/Fier-en-Chat-met-Fier-beeldmerk.png" TargetMode="External"/><Relationship Id="rId140" Type="http://schemas.openxmlformats.org/officeDocument/2006/relationships/hyperlink" Target="https://yt3.ggpht.com/-skFSATAuJT8/AAAAAAAAAAI/AAAAAAAAAAA/q9RiCejEkv4/s900-c-k-no/photo.jpg" TargetMode="External"/><Relationship Id="rId5" Type="http://schemas.openxmlformats.org/officeDocument/2006/relationships/hyperlink" Target="https://doktersvandewereld.org/contact/need-help/" TargetMode="External"/><Relationship Id="rId147" Type="http://schemas.openxmlformats.org/officeDocument/2006/relationships/hyperlink" Target="https://www.google.com/maps/place/data=!4m2!3m1!1s0x47c5b170a14f48f5:0x89092d1495825496?sa=X&amp;ved=1t:8290&amp;ictx=111" TargetMode="External"/><Relationship Id="rId6" Type="http://schemas.openxmlformats.org/officeDocument/2006/relationships/hyperlink" Target="https://oudezijds100.nl/wp-content/themes/ark-child/logo-kruispost.svg" TargetMode="External"/><Relationship Id="rId146" Type="http://schemas.openxmlformats.org/officeDocument/2006/relationships/hyperlink" Target="https://centrumseksueelgeweld.nl/csg-zuid-holland/" TargetMode="External"/><Relationship Id="rId7" Type="http://schemas.openxmlformats.org/officeDocument/2006/relationships/hyperlink" Target="https://oudezijds100.nl/kruispost/" TargetMode="External"/><Relationship Id="rId145" Type="http://schemas.openxmlformats.org/officeDocument/2006/relationships/hyperlink" Target="mailto:zuid-holland@centrumseksueelgeweld.nl" TargetMode="External"/><Relationship Id="rId8" Type="http://schemas.openxmlformats.org/officeDocument/2006/relationships/hyperlink" Target="https://www.sportworkshop.nl/wp-content/uploads/2016/12/COA-asiel-logo.jpeg" TargetMode="External"/><Relationship Id="rId144" Type="http://schemas.openxmlformats.org/officeDocument/2006/relationships/hyperlink" Target="http://www.chatmetcsg.nl/" TargetMode="External"/><Relationship Id="rId73" Type="http://schemas.openxmlformats.org/officeDocument/2006/relationships/hyperlink" Target="https://www.kindertelefoon.nl" TargetMode="External"/><Relationship Id="rId72" Type="http://schemas.openxmlformats.org/officeDocument/2006/relationships/hyperlink" Target="https://www.t-helpt.nl/fileadmin/user_upload/organisaties/Kim_Coenraad/Toneel_spelen/Kindertelefoon__logo.jpg" TargetMode="External"/><Relationship Id="rId75" Type="http://schemas.openxmlformats.org/officeDocument/2006/relationships/hyperlink" Target="https://stichting-ellavogelaar.nl/index.php/aanvraag/" TargetMode="External"/><Relationship Id="rId74" Type="http://schemas.openxmlformats.org/officeDocument/2006/relationships/hyperlink" Target="https://www.nlvoorelkaar.nl/uploads/cache/organization_medium_x2/uploads/organization/6601d98df3784.jpeg" TargetMode="External"/><Relationship Id="rId77" Type="http://schemas.openxmlformats.org/officeDocument/2006/relationships/hyperlink" Target="https://deedmob-prod.imgix.net/o-prod/0/3083359_1695451564907%40702x702.jpeg?fit=clip&amp;fill=solid&amp;auto=format&amp;w=150&amp;h=150&amp;q=90" TargetMode="External"/><Relationship Id="rId76" Type="http://schemas.openxmlformats.org/officeDocument/2006/relationships/hyperlink" Target="https://upload.wikimedia.org/wikipedia/commons/thumb/2/27/Beeldmerk_van_het_Nederlandse_Rode_Kruis.svg/200px-Beeldmerk_van_het_Nederlandse_Rode_Kruis.svg.png" TargetMode="External"/><Relationship Id="rId79" Type="http://schemas.openxmlformats.org/officeDocument/2006/relationships/hyperlink" Target="https://static.wixstatic.com/media/3e93a0_ae263f1f35ee4e7eb062024677d17143~mv2.gif" TargetMode="External"/><Relationship Id="rId78" Type="http://schemas.openxmlformats.org/officeDocument/2006/relationships/hyperlink" Target="https://www.rodekruis.nl/wp-content/themes/socialbrothers/assets/rode-kruis-logo-nav.svg" TargetMode="External"/><Relationship Id="rId71" Type="http://schemas.openxmlformats.org/officeDocument/2006/relationships/hyperlink" Target="https://vergaderingdenhaag.nl/wp-content/uploads/2022/11/ontbijt.jpg" TargetMode="External"/><Relationship Id="rId70" Type="http://schemas.openxmlformats.org/officeDocument/2006/relationships/hyperlink" Target="http://www.aandachtscentrumdenhaag.nl/" TargetMode="External"/><Relationship Id="rId139" Type="http://schemas.openxmlformats.org/officeDocument/2006/relationships/hyperlink" Target="https://www.fairwork.nu/en/about-fairwork/" TargetMode="External"/><Relationship Id="rId138" Type="http://schemas.openxmlformats.org/officeDocument/2006/relationships/hyperlink" Target="https://www.fairwork.nu/wp-content/uploads/2020/03/LogoFairwork_CMYK1-1-kopie.jpg" TargetMode="External"/><Relationship Id="rId137" Type="http://schemas.openxmlformats.org/officeDocument/2006/relationships/hyperlink" Target="http://www.rodekruis.nl/againstexploitation" TargetMode="External"/><Relationship Id="rId132" Type="http://schemas.openxmlformats.org/officeDocument/2006/relationships/hyperlink" Target="https://www.vluchtelingenwerk.nl/nl/den-haag" TargetMode="External"/><Relationship Id="rId131" Type="http://schemas.openxmlformats.org/officeDocument/2006/relationships/hyperlink" Target="https://actie.vluchtelingenwerk.nl/uploads/header/logo.png" TargetMode="External"/><Relationship Id="rId130" Type="http://schemas.openxmlformats.org/officeDocument/2006/relationships/hyperlink" Target="https://www.shop-denhaag.nl/over-shop/" TargetMode="External"/><Relationship Id="rId136" Type="http://schemas.openxmlformats.org/officeDocument/2006/relationships/hyperlink" Target="https://yt3.ggpht.com/-skFSATAuJT8/AAAAAAAAAAI/AAAAAAAAAAA/q9RiCejEkv4/s900-c-k-no/photo.jpg" TargetMode="External"/><Relationship Id="rId135" Type="http://schemas.openxmlformats.org/officeDocument/2006/relationships/hyperlink" Target="https://www.fier.nl/chat/?utm_source=google&amp;utm_medium=cpc&amp;utm_campaign=135640233&amp;adgroupid=49033906794&amp;gad_source=1&amp;gclid=CjwKCAiAjeW6BhBAEiwAdKltMh7HYtO7phvCkMZo5L_vdISoUTuDqRiZCrhyluzmaDq8JDst4hG9FRoCkY0QAvD_BwE" TargetMode="External"/><Relationship Id="rId134" Type="http://schemas.openxmlformats.org/officeDocument/2006/relationships/hyperlink" Target="https://www.fier.nl/wp-content/uploads/2023/01/Fier-en-Chat-met-Fier-beeldmerk.png" TargetMode="External"/><Relationship Id="rId133" Type="http://schemas.openxmlformats.org/officeDocument/2006/relationships/hyperlink" Target="https://yt3.ggpht.com/-skFSATAuJT8/AAAAAAAAAAI/AAAAAAAAAAA/q9RiCejEkv4/s900-c-k-no/photo.jpg" TargetMode="External"/><Relationship Id="rId62" Type="http://schemas.openxmlformats.org/officeDocument/2006/relationships/hyperlink" Target="https://encrypted-tbn0.gstatic.com/images?q=tbn:ANd9GcSAd2bYw-0NwC67mFVJZ7gaC00VgQBXBDLeeXvVAXfjj26jVzRSbcgbH50i0a9vtV0Jy6k&amp;usqp=CAU" TargetMode="External"/><Relationship Id="rId61" Type="http://schemas.openxmlformats.org/officeDocument/2006/relationships/hyperlink" Target="https://centrumseksueelgeweld.nl/csg-en/" TargetMode="External"/><Relationship Id="rId64" Type="http://schemas.openxmlformats.org/officeDocument/2006/relationships/hyperlink" Target="https://encrypted-tbn0.gstatic.com/images?q=tbn:ANd9GcSAd2bYw-0NwC67mFVJZ7gaC00VgQBXBDLeeXvVAXfjj26jVzRSbcgbH50i0a9vtV0Jy6k&amp;usqp=CAU" TargetMode="External"/><Relationship Id="rId63" Type="http://schemas.openxmlformats.org/officeDocument/2006/relationships/hyperlink" Target="https://encrypted-tbn0.gstatic.com/images?q=tbn:ANd9GcSAd2bYw-0NwC67mFVJZ7gaC00VgQBXBDLeeXvVAXfjj26jVzRSbcgbH50i0a9vtV0Jy6k&amp;usqp=CAU" TargetMode="External"/><Relationship Id="rId66" Type="http://schemas.openxmlformats.org/officeDocument/2006/relationships/hyperlink" Target="https://www.dehaagsesoepbus.nl/" TargetMode="External"/><Relationship Id="rId65" Type="http://schemas.openxmlformats.org/officeDocument/2006/relationships/hyperlink" Target="https://www.rodekruis.nl/en/restoring-family-links/" TargetMode="External"/><Relationship Id="rId68" Type="http://schemas.openxmlformats.org/officeDocument/2006/relationships/hyperlink" Target="https://www.straatpastoraatdenhaag.nl/wat-we-doen/viering-en-maaltijd" TargetMode="External"/><Relationship Id="rId67" Type="http://schemas.openxmlformats.org/officeDocument/2006/relationships/hyperlink" Target="https://www.straatpastoraatdenhaag.nl/layout/logo-print.png" TargetMode="External"/><Relationship Id="rId60" Type="http://schemas.openxmlformats.org/officeDocument/2006/relationships/hyperlink" Target="https://centrumseksueelgeweld.nl/wp-content/uploads/2020/01/CSG-logo-groot.png" TargetMode="External"/><Relationship Id="rId69" Type="http://schemas.openxmlformats.org/officeDocument/2006/relationships/hyperlink" Target="https://www.aandachtscentrumdenhaag.nl/wp-content/uploads/2021/06/aandachtscentrum-logo-met-tekst-2048x798.png" TargetMode="External"/><Relationship Id="rId51" Type="http://schemas.openxmlformats.org/officeDocument/2006/relationships/hyperlink" Target="https://www.113.nl/" TargetMode="External"/><Relationship Id="rId50" Type="http://schemas.openxmlformats.org/officeDocument/2006/relationships/hyperlink" Target="http://www.wereldhuis.org/" TargetMode="External"/><Relationship Id="rId53" Type="http://schemas.openxmlformats.org/officeDocument/2006/relationships/hyperlink" Target="https://mindkorrelatie.nl/" TargetMode="External"/><Relationship Id="rId52" Type="http://schemas.openxmlformats.org/officeDocument/2006/relationships/hyperlink" Target="https://mindkorrelatie.nl/assets/images/mind_korrelatie/vertical_logo.png?v2" TargetMode="External"/><Relationship Id="rId55" Type="http://schemas.openxmlformats.org/officeDocument/2006/relationships/hyperlink" Target="https://www.allesoke.nl/en" TargetMode="External"/><Relationship Id="rId54" Type="http://schemas.openxmlformats.org/officeDocument/2006/relationships/hyperlink" Target="https://jongerenhulponline.nl/storage/media/partners/large/webp/53-logo-alles-oke-supportlijn-rgb.webp" TargetMode="External"/><Relationship Id="rId57" Type="http://schemas.openxmlformats.org/officeDocument/2006/relationships/hyperlink" Target="https://www.youtube.com/watch?v=dl_p6PAOA2o" TargetMode="External"/><Relationship Id="rId56" Type="http://schemas.openxmlformats.org/officeDocument/2006/relationships/hyperlink" Target="https://encrypted-tbn0.gstatic.com/images?q=tbn:ANd9GcSAd2bYw-0NwC67mFVJZ7gaC00VgQBXBDLeeXvVAXfjj26jVzRSbcgbH50i0a9vtV0Jy6k&amp;usqp=CAU" TargetMode="External"/><Relationship Id="rId59" Type="http://schemas.openxmlformats.org/officeDocument/2006/relationships/hyperlink" Target="https://upload.wikimedia.org/wikipedia/commons/8/87/Logo_112_-_Als_elke_seconde_telt%2Cjpg.jpg" TargetMode="External"/><Relationship Id="rId154" Type="http://schemas.openxmlformats.org/officeDocument/2006/relationships/table" Target="../tables/table5.xml"/><Relationship Id="rId58" Type="http://schemas.openxmlformats.org/officeDocument/2006/relationships/hyperlink" Target="https://www.apotheek.nl/static/images/share.png" TargetMode="External"/><Relationship Id="rId153" Type="http://schemas.openxmlformats.org/officeDocument/2006/relationships/table" Target="../tables/table4.xml"/><Relationship Id="rId152"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33.13"/>
    <col customWidth="1" min="2" max="2" width="91.75"/>
    <col customWidth="1" min="3" max="3" width="53.5"/>
  </cols>
  <sheetData>
    <row r="1">
      <c r="A1" s="1" t="s">
        <v>0</v>
      </c>
      <c r="B1" s="1" t="s">
        <v>1</v>
      </c>
      <c r="C1" s="2" t="s">
        <v>2</v>
      </c>
      <c r="D1" s="3"/>
      <c r="E1" s="3"/>
      <c r="F1" s="3"/>
      <c r="G1" s="3"/>
      <c r="H1" s="3"/>
      <c r="I1" s="3"/>
      <c r="J1" s="3"/>
      <c r="K1" s="3"/>
      <c r="L1" s="3"/>
      <c r="M1" s="3"/>
      <c r="N1" s="3"/>
      <c r="O1" s="3"/>
      <c r="P1" s="3"/>
      <c r="Q1" s="3"/>
      <c r="R1" s="3"/>
      <c r="S1" s="3"/>
      <c r="T1" s="3"/>
      <c r="U1" s="3"/>
      <c r="V1" s="3"/>
      <c r="W1" s="3"/>
      <c r="X1" s="3"/>
      <c r="Y1" s="3"/>
      <c r="Z1" s="3"/>
    </row>
    <row r="2" hidden="1"/>
    <row r="3" hidden="1"/>
    <row r="4" hidden="1"/>
    <row r="5" hidden="1"/>
    <row r="6" hidden="1"/>
    <row r="7" hidden="1"/>
    <row r="8" hidden="1"/>
    <row r="9" hidden="1"/>
    <row r="10">
      <c r="A10" s="4" t="s">
        <v>3</v>
      </c>
      <c r="B10" s="5" t="s">
        <v>4</v>
      </c>
      <c r="C10" s="6"/>
      <c r="D10" s="7"/>
      <c r="E10" s="7"/>
      <c r="F10" s="7"/>
      <c r="G10" s="7"/>
      <c r="H10" s="7"/>
      <c r="I10" s="7"/>
      <c r="J10" s="7"/>
      <c r="K10" s="7"/>
      <c r="L10" s="7"/>
      <c r="M10" s="7"/>
      <c r="N10" s="7"/>
      <c r="O10" s="7"/>
      <c r="P10" s="7"/>
      <c r="Q10" s="7"/>
      <c r="R10" s="7"/>
      <c r="S10" s="7"/>
      <c r="T10" s="7"/>
      <c r="U10" s="7"/>
      <c r="V10" s="7"/>
      <c r="W10" s="7"/>
      <c r="X10" s="7"/>
      <c r="Y10" s="7"/>
      <c r="Z10" s="7"/>
    </row>
    <row r="11">
      <c r="A11" s="4"/>
      <c r="B11" s="8"/>
      <c r="C11" s="6"/>
      <c r="D11" s="7"/>
      <c r="E11" s="7"/>
      <c r="F11" s="7"/>
      <c r="G11" s="7"/>
      <c r="H11" s="7"/>
      <c r="I11" s="7"/>
      <c r="J11" s="7"/>
      <c r="K11" s="7"/>
      <c r="L11" s="7"/>
      <c r="M11" s="7"/>
      <c r="N11" s="7"/>
      <c r="O11" s="7"/>
      <c r="P11" s="7"/>
      <c r="Q11" s="7"/>
      <c r="R11" s="7"/>
      <c r="S11" s="7"/>
      <c r="T11" s="7"/>
      <c r="U11" s="7"/>
      <c r="V11" s="7"/>
      <c r="W11" s="7"/>
      <c r="X11" s="7"/>
      <c r="Y11" s="7"/>
      <c r="Z11" s="7"/>
    </row>
    <row r="12">
      <c r="A12" s="9" t="s">
        <v>5</v>
      </c>
      <c r="B12" s="10"/>
      <c r="C12" s="11" t="s">
        <v>6</v>
      </c>
      <c r="D12" s="11"/>
      <c r="E12" s="11"/>
      <c r="F12" s="11"/>
      <c r="G12" s="11"/>
      <c r="H12" s="11"/>
      <c r="I12" s="11"/>
      <c r="J12" s="11"/>
      <c r="K12" s="11"/>
      <c r="L12" s="11"/>
      <c r="M12" s="11"/>
      <c r="N12" s="11"/>
      <c r="O12" s="11"/>
      <c r="P12" s="11"/>
      <c r="Q12" s="11"/>
      <c r="R12" s="11"/>
      <c r="S12" s="11"/>
      <c r="T12" s="11"/>
      <c r="U12" s="11"/>
      <c r="V12" s="11"/>
      <c r="W12" s="11"/>
      <c r="X12" s="11"/>
      <c r="Y12" s="11"/>
      <c r="Z12" s="11"/>
    </row>
    <row r="13">
      <c r="A13" s="9" t="s">
        <v>7</v>
      </c>
      <c r="B13" s="10" t="s">
        <v>8</v>
      </c>
      <c r="C13" s="11" t="s">
        <v>9</v>
      </c>
      <c r="D13" s="11"/>
      <c r="E13" s="11"/>
      <c r="F13" s="11"/>
      <c r="G13" s="11"/>
      <c r="H13" s="11"/>
      <c r="I13" s="11"/>
      <c r="J13" s="11"/>
      <c r="K13" s="11"/>
      <c r="L13" s="11"/>
      <c r="M13" s="11"/>
      <c r="N13" s="11"/>
      <c r="O13" s="11"/>
      <c r="P13" s="11"/>
      <c r="Q13" s="11"/>
      <c r="R13" s="11"/>
      <c r="S13" s="11"/>
      <c r="T13" s="11"/>
      <c r="U13" s="11"/>
      <c r="V13" s="11"/>
      <c r="W13" s="11"/>
      <c r="X13" s="11"/>
      <c r="Y13" s="11"/>
      <c r="Z13" s="11"/>
    </row>
    <row r="14">
      <c r="A14" s="9" t="s">
        <v>10</v>
      </c>
      <c r="B14" s="12" t="s">
        <v>11</v>
      </c>
      <c r="C14" s="13" t="s">
        <v>12</v>
      </c>
      <c r="D14" s="11"/>
      <c r="E14" s="11"/>
      <c r="F14" s="11"/>
      <c r="G14" s="11"/>
      <c r="H14" s="11"/>
      <c r="I14" s="11"/>
      <c r="J14" s="11"/>
      <c r="K14" s="11"/>
      <c r="L14" s="11"/>
      <c r="M14" s="11"/>
      <c r="N14" s="11"/>
      <c r="O14" s="11"/>
      <c r="P14" s="11"/>
      <c r="Q14" s="11"/>
      <c r="R14" s="11"/>
      <c r="S14" s="11"/>
      <c r="T14" s="11"/>
      <c r="U14" s="11"/>
      <c r="V14" s="11"/>
      <c r="W14" s="11"/>
      <c r="X14" s="11"/>
      <c r="Y14" s="11"/>
      <c r="Z14" s="11"/>
    </row>
    <row r="15">
      <c r="A15" s="9" t="s">
        <v>13</v>
      </c>
      <c r="B15" s="14" t="s">
        <v>14</v>
      </c>
      <c r="C15" s="13" t="s">
        <v>15</v>
      </c>
      <c r="D15" s="15"/>
      <c r="E15" s="15"/>
      <c r="F15" s="15"/>
      <c r="G15" s="15"/>
      <c r="H15" s="15"/>
      <c r="I15" s="15"/>
      <c r="J15" s="15"/>
      <c r="K15" s="15"/>
      <c r="L15" s="15"/>
      <c r="M15" s="15"/>
      <c r="N15" s="15"/>
      <c r="O15" s="15"/>
      <c r="P15" s="15"/>
      <c r="Q15" s="15"/>
      <c r="R15" s="15"/>
      <c r="S15" s="15"/>
      <c r="T15" s="15"/>
      <c r="U15" s="15"/>
      <c r="V15" s="15"/>
      <c r="W15" s="15"/>
      <c r="X15" s="15"/>
      <c r="Y15" s="15"/>
      <c r="Z15" s="15"/>
    </row>
    <row r="16">
      <c r="A16" s="4"/>
      <c r="B16" s="8"/>
      <c r="C16" s="6"/>
      <c r="D16" s="7"/>
      <c r="E16" s="7"/>
      <c r="F16" s="7"/>
      <c r="G16" s="7"/>
      <c r="H16" s="7"/>
      <c r="I16" s="7"/>
      <c r="J16" s="7"/>
      <c r="K16" s="7"/>
      <c r="L16" s="7"/>
      <c r="M16" s="7"/>
      <c r="N16" s="7"/>
      <c r="O16" s="7"/>
      <c r="P16" s="7"/>
      <c r="Q16" s="7"/>
      <c r="R16" s="7"/>
      <c r="S16" s="7"/>
      <c r="T16" s="7"/>
      <c r="U16" s="7"/>
      <c r="V16" s="7"/>
      <c r="W16" s="7"/>
      <c r="X16" s="7"/>
      <c r="Y16" s="7"/>
      <c r="Z16" s="7"/>
    </row>
    <row r="17" hidden="1">
      <c r="A17" s="9" t="s">
        <v>16</v>
      </c>
      <c r="B17" s="16"/>
      <c r="C17" s="11"/>
      <c r="D17" s="15"/>
      <c r="E17" s="15"/>
      <c r="F17" s="15"/>
      <c r="G17" s="15"/>
      <c r="H17" s="15"/>
      <c r="I17" s="15"/>
      <c r="J17" s="15"/>
      <c r="K17" s="15"/>
      <c r="L17" s="15"/>
      <c r="M17" s="15"/>
      <c r="N17" s="15"/>
      <c r="O17" s="15"/>
      <c r="P17" s="15"/>
      <c r="Q17" s="15"/>
      <c r="R17" s="15"/>
      <c r="S17" s="15"/>
      <c r="T17" s="15"/>
      <c r="U17" s="15"/>
      <c r="V17" s="15"/>
      <c r="W17" s="15"/>
      <c r="X17" s="15"/>
      <c r="Y17" s="15"/>
      <c r="Z17" s="15"/>
    </row>
    <row r="18" hidden="1">
      <c r="A18" s="9" t="s">
        <v>17</v>
      </c>
      <c r="B18" s="17"/>
      <c r="C18" s="11"/>
      <c r="D18" s="15"/>
      <c r="E18" s="15"/>
      <c r="F18" s="15"/>
      <c r="G18" s="15"/>
      <c r="H18" s="15"/>
      <c r="I18" s="15"/>
      <c r="J18" s="15"/>
      <c r="K18" s="15"/>
      <c r="L18" s="15"/>
      <c r="M18" s="15"/>
      <c r="N18" s="15"/>
      <c r="O18" s="15"/>
      <c r="P18" s="15"/>
      <c r="Q18" s="15"/>
      <c r="R18" s="15"/>
      <c r="S18" s="15"/>
      <c r="T18" s="15"/>
      <c r="U18" s="15"/>
      <c r="V18" s="15"/>
      <c r="W18" s="15"/>
      <c r="X18" s="15"/>
      <c r="Y18" s="15"/>
      <c r="Z18" s="15"/>
    </row>
    <row r="19">
      <c r="A19" s="9" t="s">
        <v>18</v>
      </c>
      <c r="B19" s="18" t="s">
        <v>19</v>
      </c>
      <c r="C19" s="11"/>
      <c r="D19" s="15"/>
      <c r="E19" s="15"/>
      <c r="F19" s="15"/>
      <c r="G19" s="15"/>
      <c r="H19" s="15"/>
      <c r="I19" s="15"/>
      <c r="J19" s="15"/>
      <c r="K19" s="15"/>
      <c r="L19" s="15"/>
      <c r="M19" s="15"/>
      <c r="N19" s="15"/>
      <c r="O19" s="15"/>
      <c r="P19" s="15"/>
      <c r="Q19" s="15"/>
      <c r="R19" s="15"/>
      <c r="S19" s="15"/>
      <c r="T19" s="15"/>
      <c r="U19" s="15"/>
      <c r="V19" s="15"/>
      <c r="W19" s="15"/>
      <c r="X19" s="15"/>
      <c r="Y19" s="15"/>
      <c r="Z19" s="15"/>
    </row>
    <row r="20">
      <c r="A20" s="9" t="s">
        <v>20</v>
      </c>
      <c r="B20" s="19" t="s">
        <v>21</v>
      </c>
      <c r="C20" s="11"/>
      <c r="D20" s="15"/>
      <c r="E20" s="15"/>
      <c r="F20" s="15"/>
      <c r="G20" s="15"/>
      <c r="H20" s="15"/>
      <c r="I20" s="15"/>
      <c r="J20" s="15"/>
      <c r="K20" s="15"/>
      <c r="L20" s="15"/>
      <c r="M20" s="15"/>
      <c r="N20" s="15"/>
      <c r="O20" s="15"/>
      <c r="P20" s="15"/>
      <c r="Q20" s="15"/>
      <c r="R20" s="15"/>
      <c r="S20" s="15"/>
      <c r="T20" s="15"/>
      <c r="U20" s="15"/>
      <c r="V20" s="15"/>
      <c r="W20" s="15"/>
      <c r="X20" s="15"/>
      <c r="Y20" s="15"/>
      <c r="Z20" s="15"/>
    </row>
    <row r="21">
      <c r="A21" s="4"/>
      <c r="B21" s="8"/>
      <c r="C21" s="6"/>
      <c r="D21" s="7"/>
      <c r="E21" s="7"/>
      <c r="F21" s="7"/>
      <c r="G21" s="7"/>
      <c r="H21" s="7"/>
      <c r="I21" s="7"/>
      <c r="J21" s="7"/>
      <c r="K21" s="7"/>
      <c r="L21" s="7"/>
      <c r="M21" s="7"/>
      <c r="N21" s="7"/>
      <c r="O21" s="7"/>
      <c r="P21" s="7"/>
      <c r="Q21" s="7"/>
      <c r="R21" s="7"/>
      <c r="S21" s="7"/>
      <c r="T21" s="7"/>
      <c r="U21" s="7"/>
      <c r="V21" s="7"/>
      <c r="W21" s="7"/>
      <c r="X21" s="7"/>
      <c r="Y21" s="7"/>
      <c r="Z21" s="7"/>
    </row>
    <row r="22">
      <c r="A22" s="9" t="s">
        <v>22</v>
      </c>
      <c r="B22" s="20" t="s">
        <v>23</v>
      </c>
      <c r="C22" s="11" t="s">
        <v>24</v>
      </c>
      <c r="D22" s="15"/>
      <c r="E22" s="15"/>
      <c r="F22" s="15"/>
      <c r="G22" s="15"/>
      <c r="H22" s="15"/>
      <c r="I22" s="15"/>
      <c r="J22" s="15"/>
      <c r="K22" s="15"/>
      <c r="L22" s="15"/>
      <c r="M22" s="15"/>
      <c r="N22" s="15"/>
      <c r="O22" s="15"/>
      <c r="P22" s="15"/>
      <c r="Q22" s="15"/>
      <c r="R22" s="15"/>
      <c r="S22" s="15"/>
      <c r="T22" s="15"/>
      <c r="U22" s="15"/>
      <c r="V22" s="15"/>
      <c r="W22" s="15"/>
      <c r="X22" s="15"/>
      <c r="Y22" s="15"/>
      <c r="Z22" s="15"/>
    </row>
    <row r="23">
      <c r="A23" s="9" t="s">
        <v>25</v>
      </c>
      <c r="B23" s="20" t="s">
        <v>26</v>
      </c>
      <c r="C23" s="11" t="s">
        <v>27</v>
      </c>
      <c r="D23" s="15"/>
      <c r="E23" s="15"/>
      <c r="F23" s="15"/>
      <c r="G23" s="15"/>
      <c r="H23" s="15"/>
      <c r="I23" s="15"/>
      <c r="J23" s="15"/>
      <c r="K23" s="15"/>
      <c r="L23" s="15"/>
      <c r="M23" s="15"/>
      <c r="N23" s="15"/>
      <c r="O23" s="15"/>
      <c r="P23" s="15"/>
      <c r="Q23" s="15"/>
      <c r="R23" s="15"/>
      <c r="S23" s="15"/>
      <c r="T23" s="15"/>
      <c r="U23" s="15"/>
      <c r="V23" s="15"/>
      <c r="W23" s="15"/>
      <c r="X23" s="15"/>
      <c r="Y23" s="15"/>
      <c r="Z23" s="15"/>
    </row>
    <row r="24">
      <c r="A24" s="11" t="s">
        <v>28</v>
      </c>
      <c r="B24" s="11"/>
      <c r="C24" s="11" t="s">
        <v>29</v>
      </c>
      <c r="D24" s="15"/>
      <c r="E24" s="15"/>
      <c r="F24" s="15"/>
      <c r="G24" s="15"/>
      <c r="H24" s="15"/>
      <c r="I24" s="15"/>
      <c r="J24" s="15"/>
      <c r="K24" s="15"/>
      <c r="L24" s="15"/>
      <c r="M24" s="15"/>
      <c r="N24" s="15"/>
      <c r="O24" s="15"/>
      <c r="P24" s="15"/>
      <c r="Q24" s="15"/>
      <c r="R24" s="15"/>
      <c r="S24" s="15"/>
      <c r="T24" s="15"/>
      <c r="U24" s="15"/>
      <c r="V24" s="15"/>
      <c r="W24" s="15"/>
      <c r="X24" s="15"/>
      <c r="Y24" s="15"/>
      <c r="Z24" s="15"/>
    </row>
    <row r="25">
      <c r="A25" s="4"/>
      <c r="B25" s="4"/>
      <c r="C25" s="21"/>
      <c r="D25" s="21"/>
      <c r="E25" s="21"/>
      <c r="F25" s="21"/>
      <c r="G25" s="21"/>
      <c r="H25" s="21"/>
      <c r="I25" s="21"/>
      <c r="J25" s="21"/>
      <c r="K25" s="21"/>
      <c r="L25" s="21"/>
      <c r="M25" s="21"/>
      <c r="N25" s="21"/>
      <c r="O25" s="21"/>
      <c r="P25" s="21"/>
      <c r="Q25" s="21"/>
      <c r="R25" s="21"/>
      <c r="S25" s="21"/>
      <c r="T25" s="21"/>
      <c r="U25" s="21"/>
      <c r="V25" s="21"/>
      <c r="W25" s="21"/>
      <c r="X25" s="21"/>
      <c r="Y25" s="21"/>
      <c r="Z25" s="21"/>
    </row>
    <row r="26">
      <c r="A26" s="9" t="s">
        <v>30</v>
      </c>
      <c r="B26" s="20"/>
      <c r="C26" s="22" t="s">
        <v>31</v>
      </c>
      <c r="D26" s="15"/>
      <c r="E26" s="15"/>
      <c r="F26" s="15"/>
      <c r="G26" s="15"/>
      <c r="H26" s="15"/>
      <c r="I26" s="15"/>
      <c r="J26" s="15"/>
      <c r="K26" s="15"/>
      <c r="L26" s="15"/>
      <c r="M26" s="15"/>
      <c r="N26" s="15"/>
      <c r="O26" s="15"/>
      <c r="P26" s="15"/>
      <c r="Q26" s="15"/>
      <c r="R26" s="15"/>
      <c r="S26" s="15"/>
      <c r="T26" s="15"/>
      <c r="U26" s="15"/>
      <c r="V26" s="15"/>
      <c r="W26" s="15"/>
      <c r="X26" s="15"/>
      <c r="Y26" s="15"/>
      <c r="Z26" s="15"/>
    </row>
    <row r="27">
      <c r="A27" s="9" t="s">
        <v>32</v>
      </c>
      <c r="B27" s="23" t="s">
        <v>33</v>
      </c>
      <c r="C27" s="24" t="s">
        <v>34</v>
      </c>
      <c r="D27" s="15"/>
      <c r="E27" s="15"/>
      <c r="F27" s="15"/>
      <c r="G27" s="15"/>
      <c r="H27" s="15"/>
      <c r="I27" s="15"/>
      <c r="J27" s="15"/>
      <c r="K27" s="15"/>
      <c r="L27" s="15"/>
      <c r="M27" s="15"/>
      <c r="N27" s="15"/>
      <c r="O27" s="15"/>
      <c r="P27" s="15"/>
      <c r="Q27" s="15"/>
      <c r="R27" s="15"/>
      <c r="S27" s="15"/>
      <c r="T27" s="15"/>
      <c r="U27" s="15"/>
      <c r="V27" s="15"/>
      <c r="W27" s="15"/>
      <c r="X27" s="15"/>
      <c r="Y27" s="15"/>
      <c r="Z27" s="15"/>
    </row>
    <row r="28">
      <c r="A28" s="11" t="s">
        <v>35</v>
      </c>
      <c r="B28" s="11"/>
      <c r="C28" s="25" t="s">
        <v>36</v>
      </c>
      <c r="D28" s="15"/>
      <c r="E28" s="15"/>
      <c r="F28" s="15"/>
      <c r="G28" s="15"/>
      <c r="H28" s="15"/>
      <c r="I28" s="15"/>
      <c r="J28" s="15"/>
      <c r="K28" s="15"/>
      <c r="L28" s="15"/>
      <c r="M28" s="15"/>
      <c r="N28" s="15"/>
      <c r="O28" s="15"/>
      <c r="P28" s="15"/>
      <c r="Q28" s="15"/>
      <c r="R28" s="15"/>
      <c r="S28" s="15"/>
      <c r="T28" s="15"/>
      <c r="U28" s="15"/>
      <c r="V28" s="15"/>
      <c r="W28" s="15"/>
      <c r="X28" s="15"/>
      <c r="Y28" s="15"/>
      <c r="Z28" s="15"/>
    </row>
    <row r="29">
      <c r="A29" s="11" t="s">
        <v>37</v>
      </c>
      <c r="B29" s="26"/>
      <c r="C29" s="13" t="s">
        <v>38</v>
      </c>
      <c r="D29" s="15"/>
      <c r="E29" s="15"/>
      <c r="F29" s="15"/>
      <c r="G29" s="15"/>
      <c r="H29" s="15"/>
      <c r="I29" s="15"/>
      <c r="J29" s="15"/>
      <c r="K29" s="15"/>
      <c r="L29" s="15"/>
      <c r="M29" s="15"/>
      <c r="N29" s="15"/>
      <c r="O29" s="15"/>
      <c r="P29" s="15"/>
      <c r="Q29" s="15"/>
      <c r="R29" s="15"/>
      <c r="S29" s="15"/>
      <c r="T29" s="15"/>
      <c r="U29" s="15"/>
      <c r="V29" s="15"/>
      <c r="W29" s="15"/>
      <c r="X29" s="15"/>
      <c r="Y29" s="15"/>
      <c r="Z29" s="15"/>
    </row>
    <row r="30">
      <c r="A30" s="21"/>
      <c r="B30" s="7"/>
      <c r="C30" s="6"/>
      <c r="D30" s="7"/>
      <c r="E30" s="7"/>
      <c r="F30" s="7"/>
      <c r="G30" s="7"/>
      <c r="H30" s="7"/>
      <c r="I30" s="7"/>
      <c r="J30" s="7"/>
      <c r="K30" s="7"/>
      <c r="L30" s="7"/>
      <c r="M30" s="7"/>
      <c r="N30" s="7"/>
      <c r="O30" s="7"/>
      <c r="P30" s="7"/>
      <c r="Q30" s="7"/>
      <c r="R30" s="7"/>
      <c r="S30" s="7"/>
      <c r="T30" s="7"/>
      <c r="U30" s="7"/>
      <c r="V30" s="7"/>
      <c r="W30" s="7"/>
      <c r="X30" s="7"/>
      <c r="Y30" s="7"/>
      <c r="Z30" s="7"/>
    </row>
    <row r="31">
      <c r="A31" s="11" t="s">
        <v>39</v>
      </c>
      <c r="B31" s="15"/>
      <c r="C31" s="11" t="s">
        <v>40</v>
      </c>
      <c r="D31" s="15"/>
      <c r="E31" s="15"/>
      <c r="F31" s="15"/>
      <c r="G31" s="15"/>
      <c r="H31" s="15"/>
      <c r="I31" s="15"/>
      <c r="J31" s="15"/>
      <c r="K31" s="15"/>
      <c r="L31" s="15"/>
      <c r="M31" s="15"/>
      <c r="N31" s="15"/>
      <c r="O31" s="15"/>
      <c r="P31" s="15"/>
      <c r="Q31" s="15"/>
      <c r="R31" s="15"/>
      <c r="S31" s="15"/>
      <c r="T31" s="15"/>
      <c r="U31" s="15"/>
      <c r="V31" s="15"/>
      <c r="W31" s="15"/>
      <c r="X31" s="15"/>
      <c r="Y31" s="15"/>
      <c r="Z31" s="15"/>
    </row>
    <row r="32">
      <c r="A32" s="11" t="s">
        <v>41</v>
      </c>
      <c r="B32" s="15"/>
      <c r="C32" s="11" t="s">
        <v>42</v>
      </c>
      <c r="D32" s="15"/>
      <c r="E32" s="15"/>
      <c r="F32" s="15"/>
      <c r="G32" s="15"/>
      <c r="H32" s="15"/>
      <c r="I32" s="15"/>
      <c r="J32" s="15"/>
      <c r="K32" s="15"/>
      <c r="L32" s="15"/>
      <c r="M32" s="15"/>
      <c r="N32" s="15"/>
      <c r="O32" s="15"/>
      <c r="P32" s="15"/>
      <c r="Q32" s="15"/>
      <c r="R32" s="15"/>
      <c r="S32" s="15"/>
      <c r="T32" s="15"/>
      <c r="U32" s="15"/>
      <c r="V32" s="15"/>
      <c r="W32" s="15"/>
      <c r="X32" s="15"/>
      <c r="Y32" s="15"/>
      <c r="Z32" s="15"/>
    </row>
    <row r="33">
      <c r="A33" s="11" t="s">
        <v>43</v>
      </c>
      <c r="B33" s="15"/>
      <c r="C33" s="11" t="s">
        <v>44</v>
      </c>
      <c r="D33" s="15"/>
      <c r="E33" s="15"/>
      <c r="F33" s="15"/>
      <c r="G33" s="15"/>
      <c r="H33" s="15"/>
      <c r="I33" s="15"/>
      <c r="J33" s="15"/>
      <c r="K33" s="15"/>
      <c r="L33" s="15"/>
      <c r="M33" s="15"/>
      <c r="N33" s="15"/>
      <c r="O33" s="15"/>
      <c r="P33" s="15"/>
      <c r="Q33" s="15"/>
      <c r="R33" s="15"/>
      <c r="S33" s="15"/>
      <c r="T33" s="15"/>
      <c r="U33" s="15"/>
      <c r="V33" s="15"/>
      <c r="W33" s="15"/>
      <c r="X33" s="15"/>
      <c r="Y33" s="15"/>
      <c r="Z33" s="15"/>
    </row>
    <row r="34">
      <c r="A34" s="11" t="s">
        <v>45</v>
      </c>
      <c r="B34" s="15"/>
      <c r="C34" s="11" t="s">
        <v>46</v>
      </c>
      <c r="D34" s="15"/>
      <c r="E34" s="15"/>
      <c r="F34" s="15"/>
      <c r="G34" s="15"/>
      <c r="H34" s="15"/>
      <c r="I34" s="15"/>
      <c r="J34" s="15"/>
      <c r="K34" s="15"/>
      <c r="L34" s="15"/>
      <c r="M34" s="15"/>
      <c r="N34" s="15"/>
      <c r="O34" s="15"/>
      <c r="P34" s="15"/>
      <c r="Q34" s="15"/>
      <c r="R34" s="15"/>
      <c r="S34" s="15"/>
      <c r="T34" s="15"/>
      <c r="U34" s="15"/>
      <c r="V34" s="15"/>
      <c r="W34" s="15"/>
      <c r="X34" s="15"/>
      <c r="Y34" s="15"/>
      <c r="Z34" s="15"/>
    </row>
    <row r="35">
      <c r="A35" s="21"/>
      <c r="B35" s="7"/>
      <c r="C35" s="6"/>
      <c r="D35" s="7"/>
      <c r="E35" s="7"/>
      <c r="F35" s="7"/>
      <c r="G35" s="7"/>
      <c r="H35" s="7"/>
      <c r="I35" s="7"/>
      <c r="J35" s="7"/>
      <c r="K35" s="7"/>
      <c r="L35" s="7"/>
      <c r="M35" s="7"/>
      <c r="N35" s="7"/>
      <c r="O35" s="7"/>
      <c r="P35" s="7"/>
      <c r="Q35" s="7"/>
      <c r="R35" s="7"/>
      <c r="S35" s="7"/>
      <c r="T35" s="7"/>
      <c r="U35" s="7"/>
      <c r="V35" s="7"/>
      <c r="W35" s="7"/>
      <c r="X35" s="7"/>
      <c r="Y35" s="7"/>
      <c r="Z35" s="7"/>
    </row>
    <row r="36">
      <c r="A36" s="11" t="s">
        <v>47</v>
      </c>
      <c r="B36" s="15"/>
      <c r="C36" s="11" t="s">
        <v>48</v>
      </c>
      <c r="D36" s="15"/>
      <c r="E36" s="15"/>
      <c r="F36" s="15"/>
      <c r="G36" s="15"/>
      <c r="H36" s="15"/>
      <c r="I36" s="15"/>
      <c r="J36" s="15"/>
      <c r="K36" s="15"/>
      <c r="L36" s="15"/>
      <c r="M36" s="15"/>
      <c r="N36" s="15"/>
      <c r="O36" s="15"/>
      <c r="P36" s="15"/>
      <c r="Q36" s="15"/>
      <c r="R36" s="15"/>
      <c r="S36" s="15"/>
      <c r="T36" s="15"/>
      <c r="U36" s="15"/>
      <c r="V36" s="15"/>
      <c r="W36" s="15"/>
      <c r="X36" s="15"/>
      <c r="Y36" s="15"/>
      <c r="Z36" s="15"/>
    </row>
    <row r="37">
      <c r="A37" s="11" t="s">
        <v>49</v>
      </c>
      <c r="B37" s="15"/>
      <c r="C37" s="26"/>
      <c r="D37" s="15"/>
      <c r="E37" s="15"/>
      <c r="F37" s="15"/>
      <c r="G37" s="15"/>
      <c r="H37" s="15"/>
      <c r="I37" s="15"/>
      <c r="J37" s="15"/>
      <c r="K37" s="15"/>
      <c r="L37" s="15"/>
      <c r="M37" s="15"/>
      <c r="N37" s="15"/>
      <c r="O37" s="15"/>
      <c r="P37" s="15"/>
      <c r="Q37" s="15"/>
      <c r="R37" s="15"/>
      <c r="S37" s="15"/>
      <c r="T37" s="15"/>
      <c r="U37" s="15"/>
      <c r="V37" s="15"/>
      <c r="W37" s="15"/>
      <c r="X37" s="15"/>
      <c r="Y37" s="15"/>
      <c r="Z37" s="15"/>
    </row>
    <row r="38">
      <c r="A38" s="11" t="s">
        <v>50</v>
      </c>
      <c r="B38" s="15"/>
      <c r="C38" s="26" t="s">
        <v>51</v>
      </c>
      <c r="D38" s="15"/>
      <c r="E38" s="15"/>
      <c r="F38" s="15"/>
      <c r="G38" s="15"/>
      <c r="H38" s="15"/>
      <c r="I38" s="15"/>
      <c r="J38" s="15"/>
      <c r="K38" s="15"/>
      <c r="L38" s="15"/>
      <c r="M38" s="15"/>
      <c r="N38" s="15"/>
      <c r="O38" s="15"/>
      <c r="P38" s="15"/>
      <c r="Q38" s="15"/>
      <c r="R38" s="15"/>
      <c r="S38" s="15"/>
      <c r="T38" s="15"/>
      <c r="U38" s="15"/>
      <c r="V38" s="15"/>
      <c r="W38" s="15"/>
      <c r="X38" s="15"/>
      <c r="Y38" s="15"/>
      <c r="Z38" s="15"/>
    </row>
    <row r="39">
      <c r="A39" s="26" t="s">
        <v>52</v>
      </c>
      <c r="B39" s="26"/>
      <c r="C39" s="26" t="s">
        <v>53</v>
      </c>
      <c r="D39" s="26"/>
      <c r="E39" s="26"/>
      <c r="F39" s="26"/>
      <c r="G39" s="26"/>
      <c r="H39" s="26"/>
      <c r="I39" s="26"/>
      <c r="J39" s="26"/>
      <c r="K39" s="26"/>
      <c r="L39" s="26"/>
      <c r="M39" s="26"/>
      <c r="N39" s="26"/>
      <c r="O39" s="26"/>
      <c r="P39" s="26"/>
      <c r="Q39" s="26"/>
      <c r="R39" s="26"/>
      <c r="S39" s="26"/>
      <c r="T39" s="26"/>
      <c r="U39" s="26"/>
      <c r="V39" s="26"/>
      <c r="W39" s="26"/>
      <c r="X39" s="26"/>
      <c r="Y39" s="26"/>
      <c r="Z39" s="26"/>
    </row>
    <row r="40">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 r="A41" s="11" t="s">
        <v>54</v>
      </c>
      <c r="B41" s="11"/>
      <c r="C41" s="11" t="s">
        <v>55</v>
      </c>
      <c r="D41" s="11"/>
      <c r="E41" s="11"/>
      <c r="F41" s="11"/>
      <c r="G41" s="11"/>
      <c r="H41" s="11"/>
      <c r="I41" s="11"/>
      <c r="J41" s="11"/>
      <c r="K41" s="11"/>
      <c r="L41" s="11"/>
      <c r="M41" s="11"/>
      <c r="N41" s="11"/>
      <c r="O41" s="11"/>
      <c r="P41" s="11"/>
      <c r="Q41" s="11"/>
      <c r="R41" s="11"/>
      <c r="S41" s="11"/>
      <c r="T41" s="11"/>
      <c r="U41" s="11"/>
      <c r="V41" s="11"/>
      <c r="W41" s="11"/>
      <c r="X41" s="11"/>
      <c r="Y41" s="11"/>
      <c r="Z41" s="11"/>
    </row>
    <row r="42">
      <c r="A42" s="11" t="s">
        <v>56</v>
      </c>
      <c r="B42" s="11"/>
      <c r="C42" s="11" t="s">
        <v>57</v>
      </c>
      <c r="D42" s="11"/>
      <c r="E42" s="11"/>
      <c r="F42" s="11"/>
      <c r="G42" s="11"/>
      <c r="H42" s="11"/>
      <c r="I42" s="11"/>
      <c r="J42" s="11"/>
      <c r="K42" s="11"/>
      <c r="L42" s="11"/>
      <c r="M42" s="11"/>
      <c r="N42" s="11"/>
      <c r="O42" s="11"/>
      <c r="P42" s="11"/>
      <c r="Q42" s="11"/>
      <c r="R42" s="11"/>
      <c r="S42" s="11"/>
      <c r="T42" s="11"/>
      <c r="U42" s="11"/>
      <c r="V42" s="11"/>
      <c r="W42" s="11"/>
      <c r="X42" s="11"/>
      <c r="Y42" s="11"/>
      <c r="Z42" s="11"/>
    </row>
    <row r="43">
      <c r="A43" s="11" t="s">
        <v>58</v>
      </c>
      <c r="B43" s="11"/>
      <c r="C43" s="11" t="s">
        <v>59</v>
      </c>
      <c r="D43" s="11"/>
      <c r="E43" s="11"/>
      <c r="F43" s="11"/>
      <c r="G43" s="11"/>
      <c r="H43" s="11"/>
      <c r="I43" s="11"/>
      <c r="J43" s="11"/>
      <c r="K43" s="11"/>
      <c r="L43" s="11"/>
      <c r="M43" s="11"/>
      <c r="N43" s="11"/>
      <c r="O43" s="11"/>
      <c r="P43" s="11"/>
      <c r="Q43" s="11"/>
      <c r="R43" s="11"/>
      <c r="S43" s="11"/>
      <c r="T43" s="11"/>
      <c r="U43" s="11"/>
      <c r="V43" s="11"/>
      <c r="W43" s="11"/>
      <c r="X43" s="11"/>
      <c r="Y43" s="11"/>
      <c r="Z43" s="11"/>
    </row>
    <row r="44">
      <c r="A44" s="11" t="s">
        <v>60</v>
      </c>
      <c r="B44" s="11"/>
      <c r="C44" s="11" t="s">
        <v>61</v>
      </c>
      <c r="D44" s="11"/>
      <c r="E44" s="11"/>
      <c r="F44" s="11"/>
      <c r="G44" s="11"/>
      <c r="H44" s="11"/>
      <c r="I44" s="11"/>
      <c r="J44" s="11"/>
      <c r="K44" s="11"/>
      <c r="L44" s="11"/>
      <c r="M44" s="11"/>
      <c r="N44" s="11"/>
      <c r="O44" s="11"/>
      <c r="P44" s="11"/>
      <c r="Q44" s="11"/>
      <c r="R44" s="11"/>
      <c r="S44" s="11"/>
      <c r="T44" s="11"/>
      <c r="U44" s="11"/>
      <c r="V44" s="11"/>
      <c r="W44" s="11"/>
      <c r="X44" s="11"/>
      <c r="Y44" s="11"/>
      <c r="Z44" s="11"/>
    </row>
    <row r="45">
      <c r="A45" s="11" t="s">
        <v>62</v>
      </c>
      <c r="B45" s="11"/>
      <c r="C45" s="11" t="s">
        <v>63</v>
      </c>
      <c r="D45" s="11"/>
      <c r="E45" s="11"/>
      <c r="F45" s="11"/>
      <c r="G45" s="11"/>
      <c r="H45" s="11"/>
      <c r="I45" s="11"/>
      <c r="J45" s="11"/>
      <c r="K45" s="11"/>
      <c r="L45" s="11"/>
      <c r="M45" s="11"/>
      <c r="N45" s="11"/>
      <c r="O45" s="11"/>
      <c r="P45" s="11"/>
      <c r="Q45" s="11"/>
      <c r="R45" s="11"/>
      <c r="S45" s="11"/>
      <c r="T45" s="11"/>
      <c r="U45" s="11"/>
      <c r="V45" s="11"/>
      <c r="W45" s="11"/>
      <c r="X45" s="11"/>
      <c r="Y45" s="11"/>
      <c r="Z45" s="11"/>
    </row>
    <row r="46">
      <c r="A46" s="11" t="s">
        <v>64</v>
      </c>
      <c r="B46" s="11"/>
      <c r="C46" s="11" t="s">
        <v>65</v>
      </c>
      <c r="D46" s="11"/>
      <c r="E46" s="11"/>
      <c r="F46" s="11"/>
      <c r="G46" s="11"/>
      <c r="H46" s="11"/>
      <c r="I46" s="11"/>
      <c r="J46" s="11"/>
      <c r="K46" s="11"/>
      <c r="L46" s="11"/>
      <c r="M46" s="11"/>
      <c r="N46" s="11"/>
      <c r="O46" s="11"/>
      <c r="P46" s="11"/>
      <c r="Q46" s="11"/>
      <c r="R46" s="11"/>
      <c r="S46" s="11"/>
      <c r="T46" s="11"/>
      <c r="U46" s="11"/>
      <c r="V46" s="11"/>
      <c r="W46" s="11"/>
      <c r="X46" s="11"/>
      <c r="Y46" s="11"/>
      <c r="Z46" s="11"/>
    </row>
    <row r="47">
      <c r="A47" s="11" t="s">
        <v>66</v>
      </c>
      <c r="B47" s="11"/>
      <c r="C47" s="11" t="s">
        <v>67</v>
      </c>
      <c r="D47" s="11"/>
      <c r="E47" s="11"/>
      <c r="F47" s="11"/>
      <c r="G47" s="11"/>
      <c r="H47" s="11"/>
      <c r="I47" s="11"/>
      <c r="J47" s="11"/>
      <c r="K47" s="11"/>
      <c r="L47" s="11"/>
      <c r="M47" s="11"/>
      <c r="N47" s="11"/>
      <c r="O47" s="11"/>
      <c r="P47" s="11"/>
      <c r="Q47" s="11"/>
      <c r="R47" s="11"/>
      <c r="S47" s="11"/>
      <c r="T47" s="11"/>
      <c r="U47" s="11"/>
      <c r="V47" s="11"/>
      <c r="W47" s="11"/>
      <c r="X47" s="11"/>
      <c r="Y47" s="11"/>
      <c r="Z47" s="11"/>
    </row>
    <row r="48">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 r="A49" s="11" t="s">
        <v>68</v>
      </c>
      <c r="B49" s="11"/>
      <c r="C49" s="11" t="s">
        <v>69</v>
      </c>
      <c r="D49" s="11"/>
      <c r="E49" s="11"/>
      <c r="F49" s="11"/>
      <c r="G49" s="11"/>
      <c r="H49" s="11"/>
      <c r="I49" s="11"/>
      <c r="J49" s="11"/>
      <c r="K49" s="11"/>
      <c r="L49" s="11"/>
      <c r="M49" s="11"/>
      <c r="N49" s="11"/>
      <c r="O49" s="11"/>
      <c r="P49" s="11"/>
      <c r="Q49" s="11"/>
      <c r="R49" s="11"/>
      <c r="S49" s="11"/>
      <c r="T49" s="11"/>
      <c r="U49" s="11"/>
      <c r="V49" s="11"/>
      <c r="W49" s="11"/>
      <c r="X49" s="11"/>
      <c r="Y49" s="11"/>
      <c r="Z49" s="11"/>
    </row>
    <row r="50">
      <c r="A50" s="11" t="s">
        <v>70</v>
      </c>
      <c r="B50" s="11"/>
      <c r="C50" s="11" t="s">
        <v>71</v>
      </c>
      <c r="D50" s="11"/>
      <c r="E50" s="11"/>
      <c r="F50" s="11"/>
      <c r="G50" s="11"/>
      <c r="H50" s="11"/>
      <c r="I50" s="11"/>
      <c r="J50" s="11"/>
      <c r="K50" s="11"/>
      <c r="L50" s="11"/>
      <c r="M50" s="11"/>
      <c r="N50" s="11"/>
      <c r="O50" s="11"/>
      <c r="P50" s="11"/>
      <c r="Q50" s="11"/>
      <c r="R50" s="11"/>
      <c r="S50" s="11"/>
      <c r="T50" s="11"/>
      <c r="U50" s="11"/>
      <c r="V50" s="11"/>
      <c r="W50" s="11"/>
      <c r="X50" s="11"/>
      <c r="Y50" s="11"/>
      <c r="Z50" s="11"/>
    </row>
    <row r="51">
      <c r="A51" s="26" t="s">
        <v>72</v>
      </c>
      <c r="B51" s="26"/>
      <c r="C51" s="26" t="s">
        <v>73</v>
      </c>
      <c r="D51" s="26"/>
      <c r="E51" s="26"/>
      <c r="F51" s="26"/>
      <c r="G51" s="26"/>
      <c r="H51" s="26"/>
      <c r="I51" s="26"/>
      <c r="J51" s="26"/>
      <c r="K51" s="26"/>
      <c r="L51" s="26"/>
      <c r="M51" s="26"/>
      <c r="N51" s="26"/>
      <c r="O51" s="26"/>
      <c r="P51" s="26"/>
      <c r="Q51" s="26"/>
      <c r="R51" s="26"/>
      <c r="S51" s="26"/>
      <c r="T51" s="26"/>
      <c r="U51" s="26"/>
      <c r="V51" s="26"/>
      <c r="W51" s="26"/>
      <c r="X51" s="26"/>
      <c r="Y51" s="26"/>
      <c r="Z51" s="26"/>
    </row>
    <row r="52">
      <c r="A52" s="26" t="s">
        <v>74</v>
      </c>
      <c r="B52" s="26"/>
      <c r="C52" s="26" t="s">
        <v>75</v>
      </c>
      <c r="D52" s="26"/>
      <c r="E52" s="26"/>
      <c r="F52" s="26"/>
      <c r="G52" s="26"/>
      <c r="H52" s="26"/>
      <c r="I52" s="26"/>
      <c r="J52" s="26"/>
      <c r="K52" s="26"/>
      <c r="L52" s="26"/>
      <c r="M52" s="26"/>
      <c r="N52" s="26"/>
      <c r="O52" s="26"/>
      <c r="P52" s="26"/>
      <c r="Q52" s="26"/>
      <c r="R52" s="26"/>
      <c r="S52" s="26"/>
      <c r="T52" s="26"/>
      <c r="U52" s="26"/>
      <c r="V52" s="26"/>
      <c r="W52" s="26"/>
      <c r="X52" s="26"/>
      <c r="Y52" s="26"/>
      <c r="Z52" s="26"/>
    </row>
    <row r="53">
      <c r="A53" s="26" t="s">
        <v>76</v>
      </c>
      <c r="B53" s="26"/>
      <c r="C53" s="26" t="s">
        <v>77</v>
      </c>
      <c r="D53" s="26"/>
      <c r="E53" s="26"/>
      <c r="F53" s="26"/>
      <c r="G53" s="26"/>
      <c r="H53" s="26"/>
      <c r="I53" s="26"/>
      <c r="J53" s="26"/>
      <c r="K53" s="26"/>
      <c r="L53" s="26"/>
      <c r="M53" s="26"/>
      <c r="N53" s="26"/>
      <c r="O53" s="26"/>
      <c r="P53" s="26"/>
      <c r="Q53" s="26"/>
      <c r="R53" s="26"/>
      <c r="S53" s="26"/>
      <c r="T53" s="26"/>
      <c r="U53" s="26"/>
      <c r="V53" s="26"/>
      <c r="W53" s="26"/>
      <c r="X53" s="26"/>
      <c r="Y53" s="26"/>
      <c r="Z53" s="26"/>
    </row>
    <row r="54">
      <c r="A54" s="26" t="s">
        <v>78</v>
      </c>
      <c r="B54" s="26"/>
      <c r="C54" s="27" t="s">
        <v>79</v>
      </c>
      <c r="D54" s="26"/>
      <c r="E54" s="26"/>
      <c r="F54" s="26"/>
      <c r="G54" s="26"/>
      <c r="H54" s="26"/>
      <c r="I54" s="26"/>
      <c r="J54" s="26"/>
      <c r="K54" s="26"/>
      <c r="L54" s="26"/>
      <c r="M54" s="26"/>
      <c r="N54" s="26"/>
      <c r="O54" s="26"/>
      <c r="P54" s="26"/>
      <c r="Q54" s="26"/>
      <c r="R54" s="26"/>
      <c r="S54" s="26"/>
      <c r="T54" s="26"/>
      <c r="U54" s="26"/>
      <c r="V54" s="26"/>
      <c r="W54" s="26"/>
      <c r="X54" s="26"/>
      <c r="Y54" s="26"/>
      <c r="Z54" s="26"/>
    </row>
    <row r="55">
      <c r="A55" s="11" t="s">
        <v>80</v>
      </c>
      <c r="B55" s="11"/>
      <c r="C55" s="11" t="s">
        <v>81</v>
      </c>
      <c r="D55" s="11"/>
      <c r="E55" s="11"/>
      <c r="F55" s="11"/>
      <c r="G55" s="11"/>
      <c r="H55" s="11"/>
      <c r="I55" s="11"/>
      <c r="J55" s="11"/>
      <c r="K55" s="11"/>
      <c r="L55" s="11"/>
      <c r="M55" s="11"/>
      <c r="N55" s="11"/>
      <c r="O55" s="11"/>
      <c r="P55" s="11"/>
      <c r="Q55" s="11"/>
      <c r="R55" s="11"/>
      <c r="S55" s="11"/>
      <c r="T55" s="11"/>
      <c r="U55" s="11"/>
      <c r="V55" s="11"/>
      <c r="W55" s="11"/>
      <c r="X55" s="11"/>
      <c r="Y55" s="11"/>
      <c r="Z55" s="11"/>
    </row>
    <row r="56">
      <c r="A56" s="11" t="s">
        <v>82</v>
      </c>
      <c r="B56" s="28" t="s">
        <v>83</v>
      </c>
      <c r="C56" s="13" t="s">
        <v>84</v>
      </c>
      <c r="D56" s="11"/>
      <c r="E56" s="11"/>
      <c r="F56" s="11"/>
      <c r="G56" s="11"/>
      <c r="H56" s="11"/>
      <c r="I56" s="11"/>
      <c r="J56" s="11"/>
      <c r="K56" s="11"/>
      <c r="L56" s="11"/>
      <c r="M56" s="11"/>
      <c r="N56" s="11"/>
      <c r="O56" s="11"/>
      <c r="P56" s="11"/>
      <c r="Q56" s="11"/>
      <c r="R56" s="11"/>
      <c r="S56" s="11"/>
      <c r="T56" s="11"/>
      <c r="U56" s="11"/>
      <c r="V56" s="11"/>
      <c r="W56" s="11"/>
      <c r="X56" s="11"/>
      <c r="Y56" s="11"/>
      <c r="Z56" s="11"/>
    </row>
    <row r="57">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 r="A58" s="11"/>
      <c r="B58" s="15"/>
      <c r="C58" s="11"/>
      <c r="D58" s="15"/>
      <c r="E58" s="15"/>
      <c r="F58" s="15"/>
      <c r="G58" s="15"/>
      <c r="H58" s="15"/>
      <c r="I58" s="15"/>
      <c r="J58" s="15"/>
      <c r="K58" s="15"/>
      <c r="L58" s="15"/>
      <c r="M58" s="15"/>
      <c r="N58" s="15"/>
      <c r="O58" s="15"/>
      <c r="P58" s="15"/>
      <c r="Q58" s="15"/>
      <c r="R58" s="15"/>
      <c r="S58" s="15"/>
      <c r="T58" s="15"/>
      <c r="U58" s="15"/>
      <c r="V58" s="15"/>
      <c r="W58" s="15"/>
      <c r="X58" s="15"/>
      <c r="Y58" s="15"/>
      <c r="Z58" s="15"/>
    </row>
    <row r="59">
      <c r="A59" s="11"/>
      <c r="B59" s="15"/>
      <c r="C59" s="11"/>
      <c r="D59" s="15"/>
      <c r="E59" s="15"/>
      <c r="F59" s="15"/>
      <c r="G59" s="15"/>
      <c r="H59" s="15"/>
      <c r="I59" s="15"/>
      <c r="J59" s="15"/>
      <c r="K59" s="15"/>
      <c r="L59" s="15"/>
      <c r="M59" s="15"/>
      <c r="N59" s="15"/>
      <c r="O59" s="15"/>
      <c r="P59" s="15"/>
      <c r="Q59" s="15"/>
      <c r="R59" s="15"/>
      <c r="S59" s="15"/>
      <c r="T59" s="15"/>
      <c r="U59" s="15"/>
      <c r="V59" s="15"/>
      <c r="W59" s="15"/>
      <c r="X59" s="15"/>
      <c r="Y59" s="15"/>
      <c r="Z59" s="15"/>
    </row>
    <row r="60">
      <c r="A60" s="11"/>
      <c r="B60" s="15"/>
      <c r="C60" s="11"/>
      <c r="D60" s="15"/>
      <c r="E60" s="15"/>
      <c r="F60" s="15"/>
      <c r="G60" s="15"/>
      <c r="H60" s="15"/>
      <c r="I60" s="15"/>
      <c r="J60" s="15"/>
      <c r="K60" s="15"/>
      <c r="L60" s="15"/>
      <c r="M60" s="15"/>
      <c r="N60" s="15"/>
      <c r="O60" s="15"/>
      <c r="P60" s="15"/>
      <c r="Q60" s="15"/>
      <c r="R60" s="15"/>
      <c r="S60" s="15"/>
      <c r="T60" s="15"/>
      <c r="U60" s="15"/>
      <c r="V60" s="15"/>
      <c r="W60" s="15"/>
      <c r="X60" s="15"/>
      <c r="Y60" s="15"/>
      <c r="Z60" s="15"/>
    </row>
    <row r="61">
      <c r="A61" s="11"/>
      <c r="B61" s="15"/>
      <c r="C61" s="11"/>
      <c r="D61" s="15"/>
      <c r="E61" s="15"/>
      <c r="F61" s="15"/>
      <c r="G61" s="15"/>
      <c r="H61" s="15"/>
      <c r="I61" s="15"/>
      <c r="J61" s="15"/>
      <c r="K61" s="15"/>
      <c r="L61" s="15"/>
      <c r="M61" s="15"/>
      <c r="N61" s="15"/>
      <c r="O61" s="15"/>
      <c r="P61" s="15"/>
      <c r="Q61" s="15"/>
      <c r="R61" s="15"/>
      <c r="S61" s="15"/>
      <c r="T61" s="15"/>
      <c r="U61" s="15"/>
      <c r="V61" s="15"/>
      <c r="W61" s="15"/>
      <c r="X61" s="15"/>
      <c r="Y61" s="15"/>
      <c r="Z61" s="15"/>
    </row>
    <row r="62">
      <c r="A62" s="11"/>
      <c r="B62" s="15"/>
      <c r="C62" s="11"/>
      <c r="D62" s="15"/>
      <c r="E62" s="15"/>
      <c r="F62" s="15"/>
      <c r="G62" s="15"/>
      <c r="H62" s="15"/>
      <c r="I62" s="15"/>
      <c r="J62" s="15"/>
      <c r="K62" s="15"/>
      <c r="L62" s="15"/>
      <c r="M62" s="15"/>
      <c r="N62" s="15"/>
      <c r="O62" s="15"/>
      <c r="P62" s="15"/>
      <c r="Q62" s="15"/>
      <c r="R62" s="15"/>
      <c r="S62" s="15"/>
      <c r="T62" s="15"/>
      <c r="U62" s="15"/>
      <c r="V62" s="15"/>
      <c r="W62" s="15"/>
      <c r="X62" s="15"/>
      <c r="Y62" s="15"/>
      <c r="Z62" s="15"/>
    </row>
    <row r="63">
      <c r="A63" s="11"/>
      <c r="B63" s="15"/>
      <c r="C63" s="11"/>
      <c r="D63" s="15"/>
      <c r="E63" s="15"/>
      <c r="F63" s="15"/>
      <c r="G63" s="15"/>
      <c r="H63" s="15"/>
      <c r="I63" s="15"/>
      <c r="J63" s="15"/>
      <c r="K63" s="15"/>
      <c r="L63" s="15"/>
      <c r="M63" s="15"/>
      <c r="N63" s="15"/>
      <c r="O63" s="15"/>
      <c r="P63" s="15"/>
      <c r="Q63" s="15"/>
      <c r="R63" s="15"/>
      <c r="S63" s="15"/>
      <c r="T63" s="15"/>
      <c r="U63" s="15"/>
      <c r="V63" s="15"/>
      <c r="W63" s="15"/>
      <c r="X63" s="15"/>
      <c r="Y63" s="15"/>
      <c r="Z63" s="15"/>
    </row>
    <row r="64">
      <c r="A64" s="11"/>
      <c r="B64" s="15"/>
      <c r="C64" s="11"/>
      <c r="D64" s="15"/>
      <c r="E64" s="15"/>
      <c r="F64" s="15"/>
      <c r="G64" s="15"/>
      <c r="H64" s="15"/>
      <c r="I64" s="15"/>
      <c r="J64" s="15"/>
      <c r="K64" s="15"/>
      <c r="L64" s="15"/>
      <c r="M64" s="15"/>
      <c r="N64" s="15"/>
      <c r="O64" s="15"/>
      <c r="P64" s="15"/>
      <c r="Q64" s="15"/>
      <c r="R64" s="15"/>
      <c r="S64" s="15"/>
      <c r="T64" s="15"/>
      <c r="U64" s="15"/>
      <c r="V64" s="15"/>
      <c r="W64" s="15"/>
      <c r="X64" s="15"/>
      <c r="Y64" s="15"/>
      <c r="Z64" s="15"/>
    </row>
    <row r="65">
      <c r="A65" s="11"/>
      <c r="B65" s="15"/>
      <c r="C65" s="11"/>
      <c r="D65" s="15"/>
      <c r="E65" s="15"/>
      <c r="F65" s="15"/>
      <c r="G65" s="15"/>
      <c r="H65" s="15"/>
      <c r="I65" s="15"/>
      <c r="J65" s="15"/>
      <c r="K65" s="15"/>
      <c r="L65" s="15"/>
      <c r="M65" s="15"/>
      <c r="N65" s="15"/>
      <c r="O65" s="15"/>
      <c r="P65" s="15"/>
      <c r="Q65" s="15"/>
      <c r="R65" s="15"/>
      <c r="S65" s="15"/>
      <c r="T65" s="15"/>
      <c r="U65" s="15"/>
      <c r="V65" s="15"/>
      <c r="W65" s="15"/>
      <c r="X65" s="15"/>
      <c r="Y65" s="15"/>
      <c r="Z65" s="15"/>
    </row>
    <row r="66">
      <c r="A66" s="11"/>
      <c r="B66" s="15"/>
      <c r="C66" s="11"/>
      <c r="D66" s="15"/>
      <c r="E66" s="15"/>
      <c r="F66" s="15"/>
      <c r="G66" s="15"/>
      <c r="H66" s="15"/>
      <c r="I66" s="15"/>
      <c r="J66" s="15"/>
      <c r="K66" s="15"/>
      <c r="L66" s="15"/>
      <c r="M66" s="15"/>
      <c r="N66" s="15"/>
      <c r="O66" s="15"/>
      <c r="P66" s="15"/>
      <c r="Q66" s="15"/>
      <c r="R66" s="15"/>
      <c r="S66" s="15"/>
      <c r="T66" s="15"/>
      <c r="U66" s="15"/>
      <c r="V66" s="15"/>
      <c r="W66" s="15"/>
      <c r="X66" s="15"/>
      <c r="Y66" s="15"/>
      <c r="Z66" s="15"/>
    </row>
    <row r="67">
      <c r="A67" s="11"/>
      <c r="B67" s="15"/>
      <c r="C67" s="11"/>
      <c r="D67" s="15"/>
      <c r="E67" s="15"/>
      <c r="F67" s="15"/>
      <c r="G67" s="15"/>
      <c r="H67" s="15"/>
      <c r="I67" s="15"/>
      <c r="J67" s="15"/>
      <c r="K67" s="15"/>
      <c r="L67" s="15"/>
      <c r="M67" s="15"/>
      <c r="N67" s="15"/>
      <c r="O67" s="15"/>
      <c r="P67" s="15"/>
      <c r="Q67" s="15"/>
      <c r="R67" s="15"/>
      <c r="S67" s="15"/>
      <c r="T67" s="15"/>
      <c r="U67" s="15"/>
      <c r="V67" s="15"/>
      <c r="W67" s="15"/>
      <c r="X67" s="15"/>
      <c r="Y67" s="15"/>
      <c r="Z67" s="15"/>
    </row>
    <row r="68">
      <c r="A68" s="11"/>
      <c r="B68" s="15"/>
      <c r="C68" s="11"/>
      <c r="D68" s="15"/>
      <c r="E68" s="15"/>
      <c r="F68" s="15"/>
      <c r="G68" s="15"/>
      <c r="H68" s="15"/>
      <c r="I68" s="15"/>
      <c r="J68" s="15"/>
      <c r="K68" s="15"/>
      <c r="L68" s="15"/>
      <c r="M68" s="15"/>
      <c r="N68" s="15"/>
      <c r="O68" s="15"/>
      <c r="P68" s="15"/>
      <c r="Q68" s="15"/>
      <c r="R68" s="15"/>
      <c r="S68" s="15"/>
      <c r="T68" s="15"/>
      <c r="U68" s="15"/>
      <c r="V68" s="15"/>
      <c r="W68" s="15"/>
      <c r="X68" s="15"/>
      <c r="Y68" s="15"/>
      <c r="Z68" s="15"/>
    </row>
    <row r="69">
      <c r="A69" s="11"/>
      <c r="B69" s="15"/>
      <c r="C69" s="11"/>
      <c r="D69" s="15"/>
      <c r="E69" s="15"/>
      <c r="F69" s="15"/>
      <c r="G69" s="15"/>
      <c r="H69" s="15"/>
      <c r="I69" s="15"/>
      <c r="J69" s="15"/>
      <c r="K69" s="15"/>
      <c r="L69" s="15"/>
      <c r="M69" s="15"/>
      <c r="N69" s="15"/>
      <c r="O69" s="15"/>
      <c r="P69" s="15"/>
      <c r="Q69" s="15"/>
      <c r="R69" s="15"/>
      <c r="S69" s="15"/>
      <c r="T69" s="15"/>
      <c r="U69" s="15"/>
      <c r="V69" s="15"/>
      <c r="W69" s="15"/>
      <c r="X69" s="15"/>
      <c r="Y69" s="15"/>
      <c r="Z69" s="15"/>
    </row>
    <row r="70">
      <c r="A70" s="11"/>
      <c r="B70" s="15"/>
      <c r="C70" s="11"/>
      <c r="D70" s="15"/>
      <c r="E70" s="15"/>
      <c r="F70" s="15"/>
      <c r="G70" s="15"/>
      <c r="H70" s="15"/>
      <c r="I70" s="15"/>
      <c r="J70" s="15"/>
      <c r="K70" s="15"/>
      <c r="L70" s="15"/>
      <c r="M70" s="15"/>
      <c r="N70" s="15"/>
      <c r="O70" s="15"/>
      <c r="P70" s="15"/>
      <c r="Q70" s="15"/>
      <c r="R70" s="15"/>
      <c r="S70" s="15"/>
      <c r="T70" s="15"/>
      <c r="U70" s="15"/>
      <c r="V70" s="15"/>
      <c r="W70" s="15"/>
      <c r="X70" s="15"/>
      <c r="Y70" s="15"/>
      <c r="Z70" s="15"/>
    </row>
    <row r="71">
      <c r="A71" s="11"/>
      <c r="B71" s="15"/>
      <c r="C71" s="11"/>
      <c r="D71" s="15"/>
      <c r="E71" s="15"/>
      <c r="F71" s="15"/>
      <c r="G71" s="15"/>
      <c r="H71" s="15"/>
      <c r="I71" s="15"/>
      <c r="J71" s="15"/>
      <c r="K71" s="15"/>
      <c r="L71" s="15"/>
      <c r="M71" s="15"/>
      <c r="N71" s="15"/>
      <c r="O71" s="15"/>
      <c r="P71" s="15"/>
      <c r="Q71" s="15"/>
      <c r="R71" s="15"/>
      <c r="S71" s="15"/>
      <c r="T71" s="15"/>
      <c r="U71" s="15"/>
      <c r="V71" s="15"/>
      <c r="W71" s="15"/>
      <c r="X71" s="15"/>
      <c r="Y71" s="15"/>
      <c r="Z71" s="15"/>
    </row>
    <row r="72">
      <c r="A72" s="11"/>
      <c r="B72" s="15"/>
      <c r="C72" s="11"/>
      <c r="D72" s="15"/>
      <c r="E72" s="15"/>
      <c r="F72" s="15"/>
      <c r="G72" s="15"/>
      <c r="H72" s="15"/>
      <c r="I72" s="15"/>
      <c r="J72" s="15"/>
      <c r="K72" s="15"/>
      <c r="L72" s="15"/>
      <c r="M72" s="15"/>
      <c r="N72" s="15"/>
      <c r="O72" s="15"/>
      <c r="P72" s="15"/>
      <c r="Q72" s="15"/>
      <c r="R72" s="15"/>
      <c r="S72" s="15"/>
      <c r="T72" s="15"/>
      <c r="U72" s="15"/>
      <c r="V72" s="15"/>
      <c r="W72" s="15"/>
      <c r="X72" s="15"/>
      <c r="Y72" s="15"/>
      <c r="Z72" s="15"/>
    </row>
    <row r="73">
      <c r="A73" s="11"/>
      <c r="B73" s="15"/>
      <c r="C73" s="11"/>
      <c r="D73" s="15"/>
      <c r="E73" s="15"/>
      <c r="F73" s="15"/>
      <c r="G73" s="15"/>
      <c r="H73" s="15"/>
      <c r="I73" s="15"/>
      <c r="J73" s="15"/>
      <c r="K73" s="15"/>
      <c r="L73" s="15"/>
      <c r="M73" s="15"/>
      <c r="N73" s="15"/>
      <c r="O73" s="15"/>
      <c r="P73" s="15"/>
      <c r="Q73" s="15"/>
      <c r="R73" s="15"/>
      <c r="S73" s="15"/>
      <c r="T73" s="15"/>
      <c r="U73" s="15"/>
      <c r="V73" s="15"/>
      <c r="W73" s="15"/>
      <c r="X73" s="15"/>
      <c r="Y73" s="15"/>
      <c r="Z73" s="15"/>
    </row>
    <row r="74">
      <c r="A74" s="11"/>
      <c r="B74" s="15"/>
      <c r="C74" s="11"/>
      <c r="D74" s="15"/>
      <c r="E74" s="15"/>
      <c r="F74" s="15"/>
      <c r="G74" s="15"/>
      <c r="H74" s="15"/>
      <c r="I74" s="15"/>
      <c r="J74" s="15"/>
      <c r="K74" s="15"/>
      <c r="L74" s="15"/>
      <c r="M74" s="15"/>
      <c r="N74" s="15"/>
      <c r="O74" s="15"/>
      <c r="P74" s="15"/>
      <c r="Q74" s="15"/>
      <c r="R74" s="15"/>
      <c r="S74" s="15"/>
      <c r="T74" s="15"/>
      <c r="U74" s="15"/>
      <c r="V74" s="15"/>
      <c r="W74" s="15"/>
      <c r="X74" s="15"/>
      <c r="Y74" s="15"/>
      <c r="Z74" s="15"/>
    </row>
    <row r="75">
      <c r="A75" s="11"/>
      <c r="B75" s="15"/>
      <c r="C75" s="11"/>
      <c r="D75" s="15"/>
      <c r="E75" s="15"/>
      <c r="F75" s="15"/>
      <c r="G75" s="15"/>
      <c r="H75" s="15"/>
      <c r="I75" s="15"/>
      <c r="J75" s="15"/>
      <c r="K75" s="15"/>
      <c r="L75" s="15"/>
      <c r="M75" s="15"/>
      <c r="N75" s="15"/>
      <c r="O75" s="15"/>
      <c r="P75" s="15"/>
      <c r="Q75" s="15"/>
      <c r="R75" s="15"/>
      <c r="S75" s="15"/>
      <c r="T75" s="15"/>
      <c r="U75" s="15"/>
      <c r="V75" s="15"/>
      <c r="W75" s="15"/>
      <c r="X75" s="15"/>
      <c r="Y75" s="15"/>
      <c r="Z75" s="15"/>
    </row>
    <row r="76">
      <c r="A76" s="11"/>
      <c r="B76" s="15"/>
      <c r="C76" s="11"/>
      <c r="D76" s="15"/>
      <c r="E76" s="15"/>
      <c r="F76" s="15"/>
      <c r="G76" s="15"/>
      <c r="H76" s="15"/>
      <c r="I76" s="15"/>
      <c r="J76" s="15"/>
      <c r="K76" s="15"/>
      <c r="L76" s="15"/>
      <c r="M76" s="15"/>
      <c r="N76" s="15"/>
      <c r="O76" s="15"/>
      <c r="P76" s="15"/>
      <c r="Q76" s="15"/>
      <c r="R76" s="15"/>
      <c r="S76" s="15"/>
      <c r="T76" s="15"/>
      <c r="U76" s="15"/>
      <c r="V76" s="15"/>
      <c r="W76" s="15"/>
      <c r="X76" s="15"/>
      <c r="Y76" s="15"/>
      <c r="Z76" s="15"/>
    </row>
    <row r="77">
      <c r="A77" s="11"/>
      <c r="B77" s="15"/>
      <c r="C77" s="11"/>
      <c r="D77" s="15"/>
      <c r="E77" s="15"/>
      <c r="F77" s="15"/>
      <c r="G77" s="15"/>
      <c r="H77" s="15"/>
      <c r="I77" s="15"/>
      <c r="J77" s="15"/>
      <c r="K77" s="15"/>
      <c r="L77" s="15"/>
      <c r="M77" s="15"/>
      <c r="N77" s="15"/>
      <c r="O77" s="15"/>
      <c r="P77" s="15"/>
      <c r="Q77" s="15"/>
      <c r="R77" s="15"/>
      <c r="S77" s="15"/>
      <c r="T77" s="15"/>
      <c r="U77" s="15"/>
      <c r="V77" s="15"/>
      <c r="W77" s="15"/>
      <c r="X77" s="15"/>
      <c r="Y77" s="15"/>
      <c r="Z77" s="15"/>
    </row>
    <row r="78">
      <c r="A78" s="11"/>
      <c r="B78" s="15"/>
      <c r="C78" s="11"/>
      <c r="D78" s="15"/>
      <c r="E78" s="15"/>
      <c r="F78" s="15"/>
      <c r="G78" s="15"/>
      <c r="H78" s="15"/>
      <c r="I78" s="15"/>
      <c r="J78" s="15"/>
      <c r="K78" s="15"/>
      <c r="L78" s="15"/>
      <c r="M78" s="15"/>
      <c r="N78" s="15"/>
      <c r="O78" s="15"/>
      <c r="P78" s="15"/>
      <c r="Q78" s="15"/>
      <c r="R78" s="15"/>
      <c r="S78" s="15"/>
      <c r="T78" s="15"/>
      <c r="U78" s="15"/>
      <c r="V78" s="15"/>
      <c r="W78" s="15"/>
      <c r="X78" s="15"/>
      <c r="Y78" s="15"/>
      <c r="Z78" s="15"/>
    </row>
    <row r="79">
      <c r="A79" s="11"/>
      <c r="B79" s="15"/>
      <c r="C79" s="11"/>
      <c r="D79" s="15"/>
      <c r="E79" s="15"/>
      <c r="F79" s="15"/>
      <c r="G79" s="15"/>
      <c r="H79" s="15"/>
      <c r="I79" s="15"/>
      <c r="J79" s="15"/>
      <c r="K79" s="15"/>
      <c r="L79" s="15"/>
      <c r="M79" s="15"/>
      <c r="N79" s="15"/>
      <c r="O79" s="15"/>
      <c r="P79" s="15"/>
      <c r="Q79" s="15"/>
      <c r="R79" s="15"/>
      <c r="S79" s="15"/>
      <c r="T79" s="15"/>
      <c r="U79" s="15"/>
      <c r="V79" s="15"/>
      <c r="W79" s="15"/>
      <c r="X79" s="15"/>
      <c r="Y79" s="15"/>
      <c r="Z79" s="15"/>
    </row>
    <row r="80">
      <c r="A80" s="11"/>
      <c r="B80" s="15"/>
      <c r="C80" s="11"/>
      <c r="D80" s="15"/>
      <c r="E80" s="15"/>
      <c r="F80" s="15"/>
      <c r="G80" s="15"/>
      <c r="H80" s="15"/>
      <c r="I80" s="15"/>
      <c r="J80" s="15"/>
      <c r="K80" s="15"/>
      <c r="L80" s="15"/>
      <c r="M80" s="15"/>
      <c r="N80" s="15"/>
      <c r="O80" s="15"/>
      <c r="P80" s="15"/>
      <c r="Q80" s="15"/>
      <c r="R80" s="15"/>
      <c r="S80" s="15"/>
      <c r="T80" s="15"/>
      <c r="U80" s="15"/>
      <c r="V80" s="15"/>
      <c r="W80" s="15"/>
      <c r="X80" s="15"/>
      <c r="Y80" s="15"/>
      <c r="Z80" s="15"/>
    </row>
    <row r="81">
      <c r="A81" s="11"/>
      <c r="B81" s="15"/>
      <c r="C81" s="11"/>
      <c r="D81" s="15"/>
      <c r="E81" s="15"/>
      <c r="F81" s="15"/>
      <c r="G81" s="15"/>
      <c r="H81" s="15"/>
      <c r="I81" s="15"/>
      <c r="J81" s="15"/>
      <c r="K81" s="15"/>
      <c r="L81" s="15"/>
      <c r="M81" s="15"/>
      <c r="N81" s="15"/>
      <c r="O81" s="15"/>
      <c r="P81" s="15"/>
      <c r="Q81" s="15"/>
      <c r="R81" s="15"/>
      <c r="S81" s="15"/>
      <c r="T81" s="15"/>
      <c r="U81" s="15"/>
      <c r="V81" s="15"/>
      <c r="W81" s="15"/>
      <c r="X81" s="15"/>
      <c r="Y81" s="15"/>
      <c r="Z81" s="15"/>
    </row>
    <row r="82">
      <c r="A82" s="11"/>
      <c r="B82" s="15"/>
      <c r="C82" s="11"/>
      <c r="D82" s="15"/>
      <c r="E82" s="15"/>
      <c r="F82" s="15"/>
      <c r="G82" s="15"/>
      <c r="H82" s="15"/>
      <c r="I82" s="15"/>
      <c r="J82" s="15"/>
      <c r="K82" s="15"/>
      <c r="L82" s="15"/>
      <c r="M82" s="15"/>
      <c r="N82" s="15"/>
      <c r="O82" s="15"/>
      <c r="P82" s="15"/>
      <c r="Q82" s="15"/>
      <c r="R82" s="15"/>
      <c r="S82" s="15"/>
      <c r="T82" s="15"/>
      <c r="U82" s="15"/>
      <c r="V82" s="15"/>
      <c r="W82" s="15"/>
      <c r="X82" s="15"/>
      <c r="Y82" s="15"/>
      <c r="Z82" s="15"/>
    </row>
    <row r="83">
      <c r="A83" s="11"/>
      <c r="B83" s="15"/>
      <c r="C83" s="11"/>
      <c r="D83" s="15"/>
      <c r="E83" s="15"/>
      <c r="F83" s="15"/>
      <c r="G83" s="15"/>
      <c r="H83" s="15"/>
      <c r="I83" s="15"/>
      <c r="J83" s="15"/>
      <c r="K83" s="15"/>
      <c r="L83" s="15"/>
      <c r="M83" s="15"/>
      <c r="N83" s="15"/>
      <c r="O83" s="15"/>
      <c r="P83" s="15"/>
      <c r="Q83" s="15"/>
      <c r="R83" s="15"/>
      <c r="S83" s="15"/>
      <c r="T83" s="15"/>
      <c r="U83" s="15"/>
      <c r="V83" s="15"/>
      <c r="W83" s="15"/>
      <c r="X83" s="15"/>
      <c r="Y83" s="15"/>
      <c r="Z83" s="15"/>
    </row>
    <row r="84">
      <c r="A84" s="11"/>
      <c r="B84" s="15"/>
      <c r="C84" s="11"/>
      <c r="D84" s="15"/>
      <c r="E84" s="15"/>
      <c r="F84" s="15"/>
      <c r="G84" s="15"/>
      <c r="H84" s="15"/>
      <c r="I84" s="15"/>
      <c r="J84" s="15"/>
      <c r="K84" s="15"/>
      <c r="L84" s="15"/>
      <c r="M84" s="15"/>
      <c r="N84" s="15"/>
      <c r="O84" s="15"/>
      <c r="P84" s="15"/>
      <c r="Q84" s="15"/>
      <c r="R84" s="15"/>
      <c r="S84" s="15"/>
      <c r="T84" s="15"/>
      <c r="U84" s="15"/>
      <c r="V84" s="15"/>
      <c r="W84" s="15"/>
      <c r="X84" s="15"/>
      <c r="Y84" s="15"/>
      <c r="Z84" s="15"/>
    </row>
    <row r="85">
      <c r="A85" s="11"/>
      <c r="B85" s="15"/>
      <c r="C85" s="11"/>
      <c r="D85" s="15"/>
      <c r="E85" s="15"/>
      <c r="F85" s="15"/>
      <c r="G85" s="15"/>
      <c r="H85" s="15"/>
      <c r="I85" s="15"/>
      <c r="J85" s="15"/>
      <c r="K85" s="15"/>
      <c r="L85" s="15"/>
      <c r="M85" s="15"/>
      <c r="N85" s="15"/>
      <c r="O85" s="15"/>
      <c r="P85" s="15"/>
      <c r="Q85" s="15"/>
      <c r="R85" s="15"/>
      <c r="S85" s="15"/>
      <c r="T85" s="15"/>
      <c r="U85" s="15"/>
      <c r="V85" s="15"/>
      <c r="W85" s="15"/>
      <c r="X85" s="15"/>
      <c r="Y85" s="15"/>
      <c r="Z85" s="15"/>
    </row>
    <row r="86">
      <c r="A86" s="11"/>
      <c r="B86" s="15"/>
      <c r="C86" s="11"/>
      <c r="D86" s="15"/>
      <c r="E86" s="15"/>
      <c r="F86" s="15"/>
      <c r="G86" s="15"/>
      <c r="H86" s="15"/>
      <c r="I86" s="15"/>
      <c r="J86" s="15"/>
      <c r="K86" s="15"/>
      <c r="L86" s="15"/>
      <c r="M86" s="15"/>
      <c r="N86" s="15"/>
      <c r="O86" s="15"/>
      <c r="P86" s="15"/>
      <c r="Q86" s="15"/>
      <c r="R86" s="15"/>
      <c r="S86" s="15"/>
      <c r="T86" s="15"/>
      <c r="U86" s="15"/>
      <c r="V86" s="15"/>
      <c r="W86" s="15"/>
      <c r="X86" s="15"/>
      <c r="Y86" s="15"/>
      <c r="Z86" s="15"/>
    </row>
    <row r="87">
      <c r="A87" s="11"/>
      <c r="B87" s="15"/>
      <c r="C87" s="11"/>
      <c r="D87" s="15"/>
      <c r="E87" s="15"/>
      <c r="F87" s="15"/>
      <c r="G87" s="15"/>
      <c r="H87" s="15"/>
      <c r="I87" s="15"/>
      <c r="J87" s="15"/>
      <c r="K87" s="15"/>
      <c r="L87" s="15"/>
      <c r="M87" s="15"/>
      <c r="N87" s="15"/>
      <c r="O87" s="15"/>
      <c r="P87" s="15"/>
      <c r="Q87" s="15"/>
      <c r="R87" s="15"/>
      <c r="S87" s="15"/>
      <c r="T87" s="15"/>
      <c r="U87" s="15"/>
      <c r="V87" s="15"/>
      <c r="W87" s="15"/>
      <c r="X87" s="15"/>
      <c r="Y87" s="15"/>
      <c r="Z87" s="15"/>
    </row>
    <row r="88">
      <c r="A88" s="11"/>
      <c r="B88" s="15"/>
      <c r="C88" s="11"/>
      <c r="D88" s="15"/>
      <c r="E88" s="15"/>
      <c r="F88" s="15"/>
      <c r="G88" s="15"/>
      <c r="H88" s="15"/>
      <c r="I88" s="15"/>
      <c r="J88" s="15"/>
      <c r="K88" s="15"/>
      <c r="L88" s="15"/>
      <c r="M88" s="15"/>
      <c r="N88" s="15"/>
      <c r="O88" s="15"/>
      <c r="P88" s="15"/>
      <c r="Q88" s="15"/>
      <c r="R88" s="15"/>
      <c r="S88" s="15"/>
      <c r="T88" s="15"/>
      <c r="U88" s="15"/>
      <c r="V88" s="15"/>
      <c r="W88" s="15"/>
      <c r="X88" s="15"/>
      <c r="Y88" s="15"/>
      <c r="Z88" s="15"/>
    </row>
    <row r="89">
      <c r="A89" s="11"/>
      <c r="B89" s="15"/>
      <c r="C89" s="11"/>
      <c r="D89" s="15"/>
      <c r="E89" s="15"/>
      <c r="F89" s="15"/>
      <c r="G89" s="15"/>
      <c r="H89" s="15"/>
      <c r="I89" s="15"/>
      <c r="J89" s="15"/>
      <c r="K89" s="15"/>
      <c r="L89" s="15"/>
      <c r="M89" s="15"/>
      <c r="N89" s="15"/>
      <c r="O89" s="15"/>
      <c r="P89" s="15"/>
      <c r="Q89" s="15"/>
      <c r="R89" s="15"/>
      <c r="S89" s="15"/>
      <c r="T89" s="15"/>
      <c r="U89" s="15"/>
      <c r="V89" s="15"/>
      <c r="W89" s="15"/>
      <c r="X89" s="15"/>
      <c r="Y89" s="15"/>
      <c r="Z89" s="15"/>
    </row>
    <row r="90">
      <c r="A90" s="11"/>
      <c r="B90" s="15"/>
      <c r="C90" s="11"/>
      <c r="D90" s="15"/>
      <c r="E90" s="15"/>
      <c r="F90" s="15"/>
      <c r="G90" s="15"/>
      <c r="H90" s="15"/>
      <c r="I90" s="15"/>
      <c r="J90" s="15"/>
      <c r="K90" s="15"/>
      <c r="L90" s="15"/>
      <c r="M90" s="15"/>
      <c r="N90" s="15"/>
      <c r="O90" s="15"/>
      <c r="P90" s="15"/>
      <c r="Q90" s="15"/>
      <c r="R90" s="15"/>
      <c r="S90" s="15"/>
      <c r="T90" s="15"/>
      <c r="U90" s="15"/>
      <c r="V90" s="15"/>
      <c r="W90" s="15"/>
      <c r="X90" s="15"/>
      <c r="Y90" s="15"/>
      <c r="Z90" s="15"/>
    </row>
    <row r="91">
      <c r="A91" s="11"/>
      <c r="B91" s="15"/>
      <c r="C91" s="11"/>
      <c r="D91" s="15"/>
      <c r="E91" s="15"/>
      <c r="F91" s="15"/>
      <c r="G91" s="15"/>
      <c r="H91" s="15"/>
      <c r="I91" s="15"/>
      <c r="J91" s="15"/>
      <c r="K91" s="15"/>
      <c r="L91" s="15"/>
      <c r="M91" s="15"/>
      <c r="N91" s="15"/>
      <c r="O91" s="15"/>
      <c r="P91" s="15"/>
      <c r="Q91" s="15"/>
      <c r="R91" s="15"/>
      <c r="S91" s="15"/>
      <c r="T91" s="15"/>
      <c r="U91" s="15"/>
      <c r="V91" s="15"/>
      <c r="W91" s="15"/>
      <c r="X91" s="15"/>
      <c r="Y91" s="15"/>
      <c r="Z91" s="15"/>
    </row>
    <row r="92">
      <c r="A92" s="11"/>
      <c r="B92" s="15"/>
      <c r="C92" s="11"/>
      <c r="D92" s="15"/>
      <c r="E92" s="15"/>
      <c r="F92" s="15"/>
      <c r="G92" s="15"/>
      <c r="H92" s="15"/>
      <c r="I92" s="15"/>
      <c r="J92" s="15"/>
      <c r="K92" s="15"/>
      <c r="L92" s="15"/>
      <c r="M92" s="15"/>
      <c r="N92" s="15"/>
      <c r="O92" s="15"/>
      <c r="P92" s="15"/>
      <c r="Q92" s="15"/>
      <c r="R92" s="15"/>
      <c r="S92" s="15"/>
      <c r="T92" s="15"/>
      <c r="U92" s="15"/>
      <c r="V92" s="15"/>
      <c r="W92" s="15"/>
      <c r="X92" s="15"/>
      <c r="Y92" s="15"/>
      <c r="Z92" s="15"/>
    </row>
    <row r="93">
      <c r="A93" s="11"/>
      <c r="B93" s="15"/>
      <c r="C93" s="11"/>
      <c r="D93" s="15"/>
      <c r="E93" s="15"/>
      <c r="F93" s="15"/>
      <c r="G93" s="15"/>
      <c r="H93" s="15"/>
      <c r="I93" s="15"/>
      <c r="J93" s="15"/>
      <c r="K93" s="15"/>
      <c r="L93" s="15"/>
      <c r="M93" s="15"/>
      <c r="N93" s="15"/>
      <c r="O93" s="15"/>
      <c r="P93" s="15"/>
      <c r="Q93" s="15"/>
      <c r="R93" s="15"/>
      <c r="S93" s="15"/>
      <c r="T93" s="15"/>
      <c r="U93" s="15"/>
      <c r="V93" s="15"/>
      <c r="W93" s="15"/>
      <c r="X93" s="15"/>
      <c r="Y93" s="15"/>
      <c r="Z93" s="15"/>
    </row>
    <row r="94">
      <c r="A94" s="11"/>
      <c r="B94" s="15"/>
      <c r="C94" s="11"/>
      <c r="D94" s="15"/>
      <c r="E94" s="15"/>
      <c r="F94" s="15"/>
      <c r="G94" s="15"/>
      <c r="H94" s="15"/>
      <c r="I94" s="15"/>
      <c r="J94" s="15"/>
      <c r="K94" s="15"/>
      <c r="L94" s="15"/>
      <c r="M94" s="15"/>
      <c r="N94" s="15"/>
      <c r="O94" s="15"/>
      <c r="P94" s="15"/>
      <c r="Q94" s="15"/>
      <c r="R94" s="15"/>
      <c r="S94" s="15"/>
      <c r="T94" s="15"/>
      <c r="U94" s="15"/>
      <c r="V94" s="15"/>
      <c r="W94" s="15"/>
      <c r="X94" s="15"/>
      <c r="Y94" s="15"/>
      <c r="Z94" s="15"/>
    </row>
    <row r="95">
      <c r="A95" s="11"/>
      <c r="B95" s="15"/>
      <c r="C95" s="11"/>
      <c r="D95" s="15"/>
      <c r="E95" s="15"/>
      <c r="F95" s="15"/>
      <c r="G95" s="15"/>
      <c r="H95" s="15"/>
      <c r="I95" s="15"/>
      <c r="J95" s="15"/>
      <c r="K95" s="15"/>
      <c r="L95" s="15"/>
      <c r="M95" s="15"/>
      <c r="N95" s="15"/>
      <c r="O95" s="15"/>
      <c r="P95" s="15"/>
      <c r="Q95" s="15"/>
      <c r="R95" s="15"/>
      <c r="S95" s="15"/>
      <c r="T95" s="15"/>
      <c r="U95" s="15"/>
      <c r="V95" s="15"/>
      <c r="W95" s="15"/>
      <c r="X95" s="15"/>
      <c r="Y95" s="15"/>
      <c r="Z95" s="15"/>
    </row>
    <row r="96">
      <c r="A96" s="11"/>
      <c r="B96" s="15"/>
      <c r="C96" s="11"/>
      <c r="D96" s="15"/>
      <c r="E96" s="15"/>
      <c r="F96" s="15"/>
      <c r="G96" s="15"/>
      <c r="H96" s="15"/>
      <c r="I96" s="15"/>
      <c r="J96" s="15"/>
      <c r="K96" s="15"/>
      <c r="L96" s="15"/>
      <c r="M96" s="15"/>
      <c r="N96" s="15"/>
      <c r="O96" s="15"/>
      <c r="P96" s="15"/>
      <c r="Q96" s="15"/>
      <c r="R96" s="15"/>
      <c r="S96" s="15"/>
      <c r="T96" s="15"/>
      <c r="U96" s="15"/>
      <c r="V96" s="15"/>
      <c r="W96" s="15"/>
      <c r="X96" s="15"/>
      <c r="Y96" s="15"/>
      <c r="Z96" s="15"/>
    </row>
    <row r="97">
      <c r="A97" s="11"/>
      <c r="B97" s="15"/>
      <c r="C97" s="11"/>
      <c r="D97" s="15"/>
      <c r="E97" s="15"/>
      <c r="F97" s="15"/>
      <c r="G97" s="15"/>
      <c r="H97" s="15"/>
      <c r="I97" s="15"/>
      <c r="J97" s="15"/>
      <c r="K97" s="15"/>
      <c r="L97" s="15"/>
      <c r="M97" s="15"/>
      <c r="N97" s="15"/>
      <c r="O97" s="15"/>
      <c r="P97" s="15"/>
      <c r="Q97" s="15"/>
      <c r="R97" s="15"/>
      <c r="S97" s="15"/>
      <c r="T97" s="15"/>
      <c r="U97" s="15"/>
      <c r="V97" s="15"/>
      <c r="W97" s="15"/>
      <c r="X97" s="15"/>
      <c r="Y97" s="15"/>
      <c r="Z97" s="15"/>
    </row>
    <row r="98">
      <c r="A98" s="11"/>
      <c r="B98" s="15"/>
      <c r="C98" s="11"/>
      <c r="D98" s="15"/>
      <c r="E98" s="15"/>
      <c r="F98" s="15"/>
      <c r="G98" s="15"/>
      <c r="H98" s="15"/>
      <c r="I98" s="15"/>
      <c r="J98" s="15"/>
      <c r="K98" s="15"/>
      <c r="L98" s="15"/>
      <c r="M98" s="15"/>
      <c r="N98" s="15"/>
      <c r="O98" s="15"/>
      <c r="P98" s="15"/>
      <c r="Q98" s="15"/>
      <c r="R98" s="15"/>
      <c r="S98" s="15"/>
      <c r="T98" s="15"/>
      <c r="U98" s="15"/>
      <c r="V98" s="15"/>
      <c r="W98" s="15"/>
      <c r="X98" s="15"/>
      <c r="Y98" s="15"/>
      <c r="Z98" s="15"/>
    </row>
    <row r="99">
      <c r="A99" s="11"/>
      <c r="B99" s="15"/>
      <c r="C99" s="11"/>
      <c r="D99" s="15"/>
      <c r="E99" s="15"/>
      <c r="F99" s="15"/>
      <c r="G99" s="15"/>
      <c r="H99" s="15"/>
      <c r="I99" s="15"/>
      <c r="J99" s="15"/>
      <c r="K99" s="15"/>
      <c r="L99" s="15"/>
      <c r="M99" s="15"/>
      <c r="N99" s="15"/>
      <c r="O99" s="15"/>
      <c r="P99" s="15"/>
      <c r="Q99" s="15"/>
      <c r="R99" s="15"/>
      <c r="S99" s="15"/>
      <c r="T99" s="15"/>
      <c r="U99" s="15"/>
      <c r="V99" s="15"/>
      <c r="W99" s="15"/>
      <c r="X99" s="15"/>
      <c r="Y99" s="15"/>
      <c r="Z99" s="15"/>
    </row>
    <row r="100">
      <c r="A100" s="11"/>
      <c r="B100" s="15"/>
      <c r="C100" s="11"/>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c r="A101" s="11"/>
      <c r="B101" s="15"/>
      <c r="C101" s="11"/>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c r="A102" s="11"/>
      <c r="B102" s="15"/>
      <c r="C102" s="11"/>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c r="A103" s="11"/>
      <c r="B103" s="15"/>
      <c r="C103" s="11"/>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c r="A104" s="11"/>
      <c r="B104" s="15"/>
      <c r="C104" s="11"/>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c r="A105" s="11"/>
      <c r="B105" s="15"/>
      <c r="C105" s="11"/>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c r="A106" s="11"/>
      <c r="B106" s="15"/>
      <c r="C106" s="11"/>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c r="A107" s="11"/>
      <c r="B107" s="15"/>
      <c r="C107" s="11"/>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c r="A108" s="11"/>
      <c r="B108" s="15"/>
      <c r="C108" s="11"/>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c r="A109" s="11"/>
      <c r="B109" s="15"/>
      <c r="C109" s="11"/>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c r="A110" s="11"/>
      <c r="B110" s="15"/>
      <c r="C110" s="11"/>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c r="A111" s="11"/>
      <c r="B111" s="15"/>
      <c r="C111" s="11"/>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c r="A112" s="11"/>
      <c r="B112" s="15"/>
      <c r="C112" s="11"/>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c r="A113" s="11"/>
      <c r="B113" s="15"/>
      <c r="C113" s="11"/>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c r="A114" s="11"/>
      <c r="B114" s="15"/>
      <c r="C114" s="11"/>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c r="A115" s="11"/>
      <c r="B115" s="15"/>
      <c r="C115" s="11"/>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c r="A116" s="11"/>
      <c r="B116" s="15"/>
      <c r="C116" s="11"/>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c r="A117" s="11"/>
      <c r="B117" s="15"/>
      <c r="C117" s="11"/>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c r="A118" s="11"/>
      <c r="B118" s="15"/>
      <c r="C118" s="11"/>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c r="A119" s="11"/>
      <c r="B119" s="15"/>
      <c r="C119" s="11"/>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c r="A120" s="11"/>
      <c r="B120" s="15"/>
      <c r="C120" s="11"/>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c r="A121" s="11"/>
      <c r="B121" s="15"/>
      <c r="C121" s="11"/>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c r="A122" s="11"/>
      <c r="B122" s="15"/>
      <c r="C122" s="11"/>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c r="A123" s="11"/>
      <c r="B123" s="15"/>
      <c r="C123" s="11"/>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c r="A124" s="11"/>
      <c r="B124" s="15"/>
      <c r="C124" s="11"/>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c r="A125" s="11"/>
      <c r="B125" s="15"/>
      <c r="C125" s="11"/>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c r="A126" s="11"/>
      <c r="B126" s="15"/>
      <c r="C126" s="11"/>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c r="A127" s="11"/>
      <c r="B127" s="15"/>
      <c r="C127" s="11"/>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c r="A128" s="11"/>
      <c r="B128" s="15"/>
      <c r="C128" s="11"/>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c r="A129" s="11"/>
      <c r="B129" s="15"/>
      <c r="C129" s="11"/>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c r="A130" s="11"/>
      <c r="B130" s="15"/>
      <c r="C130" s="11"/>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c r="A131" s="11"/>
      <c r="B131" s="15"/>
      <c r="C131" s="11"/>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c r="A132" s="11"/>
      <c r="B132" s="15"/>
      <c r="C132" s="11"/>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c r="A133" s="11"/>
      <c r="B133" s="15"/>
      <c r="C133" s="11"/>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c r="A134" s="11"/>
      <c r="B134" s="15"/>
      <c r="C134" s="11"/>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c r="A135" s="11"/>
      <c r="B135" s="15"/>
      <c r="C135" s="11"/>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c r="A136" s="11"/>
      <c r="B136" s="15"/>
      <c r="C136" s="11"/>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c r="A137" s="11"/>
      <c r="B137" s="15"/>
      <c r="C137" s="11"/>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c r="A138" s="11"/>
      <c r="B138" s="15"/>
      <c r="C138" s="11"/>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c r="A139" s="11"/>
      <c r="B139" s="15"/>
      <c r="C139" s="11"/>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c r="A140" s="11"/>
      <c r="B140" s="15"/>
      <c r="C140" s="11"/>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c r="A141" s="11"/>
      <c r="B141" s="15"/>
      <c r="C141" s="11"/>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c r="A142" s="11"/>
      <c r="B142" s="15"/>
      <c r="C142" s="11"/>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c r="A143" s="11"/>
      <c r="B143" s="15"/>
      <c r="C143" s="11"/>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c r="A144" s="11"/>
      <c r="B144" s="15"/>
      <c r="C144" s="11"/>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c r="A145" s="11"/>
      <c r="B145" s="15"/>
      <c r="C145" s="11"/>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c r="A146" s="11"/>
      <c r="B146" s="15"/>
      <c r="C146" s="11"/>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c r="A147" s="11"/>
      <c r="B147" s="15"/>
      <c r="C147" s="11"/>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c r="A148" s="11"/>
      <c r="B148" s="15"/>
      <c r="C148" s="11"/>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c r="A149" s="11"/>
      <c r="B149" s="15"/>
      <c r="C149" s="11"/>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c r="A150" s="11"/>
      <c r="B150" s="15"/>
      <c r="C150" s="11"/>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c r="A151" s="11"/>
      <c r="B151" s="15"/>
      <c r="C151" s="11"/>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c r="A152" s="11"/>
      <c r="B152" s="15"/>
      <c r="C152" s="11"/>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c r="A153" s="11"/>
      <c r="B153" s="15"/>
      <c r="C153" s="11"/>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c r="A154" s="11"/>
      <c r="B154" s="15"/>
      <c r="C154" s="11"/>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c r="A155" s="11"/>
      <c r="B155" s="15"/>
      <c r="C155" s="11"/>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c r="A156" s="11"/>
      <c r="B156" s="15"/>
      <c r="C156" s="11"/>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c r="A157" s="11"/>
      <c r="B157" s="15"/>
      <c r="C157" s="11"/>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c r="A158" s="11"/>
      <c r="B158" s="15"/>
      <c r="C158" s="11"/>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c r="A159" s="11"/>
      <c r="B159" s="15"/>
      <c r="C159" s="11"/>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c r="A160" s="11"/>
      <c r="B160" s="15"/>
      <c r="C160" s="11"/>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c r="A161" s="11"/>
      <c r="B161" s="15"/>
      <c r="C161" s="11"/>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c r="A162" s="11"/>
      <c r="B162" s="15"/>
      <c r="C162" s="11"/>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c r="A163" s="11"/>
      <c r="B163" s="15"/>
      <c r="C163" s="11"/>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c r="A164" s="11"/>
      <c r="B164" s="15"/>
      <c r="C164" s="11"/>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c r="A165" s="11"/>
      <c r="B165" s="15"/>
      <c r="C165" s="11"/>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c r="A166" s="11"/>
      <c r="B166" s="15"/>
      <c r="C166" s="11"/>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c r="A167" s="11"/>
      <c r="B167" s="15"/>
      <c r="C167" s="11"/>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c r="A168" s="11"/>
      <c r="B168" s="15"/>
      <c r="C168" s="11"/>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c r="A169" s="11"/>
      <c r="B169" s="15"/>
      <c r="C169" s="11"/>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c r="A170" s="11"/>
      <c r="B170" s="15"/>
      <c r="C170" s="11"/>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c r="A171" s="11"/>
      <c r="B171" s="15"/>
      <c r="C171" s="11"/>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c r="A172" s="11"/>
      <c r="B172" s="15"/>
      <c r="C172" s="11"/>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c r="A173" s="11"/>
      <c r="B173" s="15"/>
      <c r="C173" s="11"/>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c r="A174" s="11"/>
      <c r="B174" s="15"/>
      <c r="C174" s="11"/>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c r="A175" s="11"/>
      <c r="B175" s="15"/>
      <c r="C175" s="11"/>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c r="A176" s="11"/>
      <c r="B176" s="15"/>
      <c r="C176" s="11"/>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c r="A177" s="11"/>
      <c r="B177" s="15"/>
      <c r="C177" s="11"/>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c r="A178" s="11"/>
      <c r="B178" s="15"/>
      <c r="C178" s="11"/>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c r="A179" s="11"/>
      <c r="B179" s="15"/>
      <c r="C179" s="11"/>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c r="A180" s="11"/>
      <c r="B180" s="15"/>
      <c r="C180" s="11"/>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c r="A181" s="11"/>
      <c r="B181" s="15"/>
      <c r="C181" s="11"/>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c r="A182" s="11"/>
      <c r="B182" s="15"/>
      <c r="C182" s="11"/>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c r="A183" s="11"/>
      <c r="B183" s="15"/>
      <c r="C183" s="11"/>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c r="A184" s="11"/>
      <c r="B184" s="15"/>
      <c r="C184" s="11"/>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c r="A185" s="11"/>
      <c r="B185" s="15"/>
      <c r="C185" s="11"/>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c r="A186" s="11"/>
      <c r="B186" s="15"/>
      <c r="C186" s="11"/>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c r="A187" s="11"/>
      <c r="B187" s="15"/>
      <c r="C187" s="11"/>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c r="A188" s="11"/>
      <c r="B188" s="15"/>
      <c r="C188" s="11"/>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c r="A189" s="11"/>
      <c r="B189" s="15"/>
      <c r="C189" s="11"/>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c r="A190" s="11"/>
      <c r="B190" s="15"/>
      <c r="C190" s="11"/>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c r="A191" s="11"/>
      <c r="B191" s="15"/>
      <c r="C191" s="11"/>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c r="A192" s="11"/>
      <c r="B192" s="15"/>
      <c r="C192" s="11"/>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c r="A193" s="11"/>
      <c r="B193" s="15"/>
      <c r="C193" s="11"/>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c r="A194" s="11"/>
      <c r="B194" s="15"/>
      <c r="C194" s="11"/>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c r="A195" s="11"/>
      <c r="B195" s="15"/>
      <c r="C195" s="11"/>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c r="A196" s="11"/>
      <c r="B196" s="15"/>
      <c r="C196" s="11"/>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c r="A197" s="11"/>
      <c r="B197" s="15"/>
      <c r="C197" s="11"/>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c r="A198" s="11"/>
      <c r="B198" s="15"/>
      <c r="C198" s="11"/>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c r="A199" s="11"/>
      <c r="B199" s="15"/>
      <c r="C199" s="11"/>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c r="A200" s="11"/>
      <c r="B200" s="15"/>
      <c r="C200" s="11"/>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c r="A201" s="11"/>
      <c r="B201" s="15"/>
      <c r="C201" s="11"/>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c r="A202" s="11"/>
      <c r="B202" s="15"/>
      <c r="C202" s="11"/>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c r="A203" s="11"/>
      <c r="B203" s="15"/>
      <c r="C203" s="11"/>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c r="A204" s="11"/>
      <c r="B204" s="15"/>
      <c r="C204" s="11"/>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c r="A205" s="11"/>
      <c r="B205" s="15"/>
      <c r="C205" s="11"/>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c r="A206" s="11"/>
      <c r="B206" s="15"/>
      <c r="C206" s="11"/>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c r="A207" s="11"/>
      <c r="B207" s="15"/>
      <c r="C207" s="11"/>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c r="A208" s="11"/>
      <c r="B208" s="15"/>
      <c r="C208" s="11"/>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c r="A209" s="11"/>
      <c r="B209" s="15"/>
      <c r="C209" s="11"/>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c r="A210" s="11"/>
      <c r="B210" s="15"/>
      <c r="C210" s="11"/>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c r="A211" s="11"/>
      <c r="B211" s="15"/>
      <c r="C211" s="11"/>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c r="A212" s="11"/>
      <c r="B212" s="15"/>
      <c r="C212" s="11"/>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c r="A213" s="11"/>
      <c r="B213" s="15"/>
      <c r="C213" s="11"/>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c r="A214" s="11"/>
      <c r="B214" s="15"/>
      <c r="C214" s="11"/>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c r="A215" s="11"/>
      <c r="B215" s="15"/>
      <c r="C215" s="11"/>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c r="A216" s="11"/>
      <c r="B216" s="15"/>
      <c r="C216" s="11"/>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c r="A217" s="11"/>
      <c r="B217" s="15"/>
      <c r="C217" s="11"/>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c r="A218" s="11"/>
      <c r="B218" s="15"/>
      <c r="C218" s="11"/>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c r="A219" s="11"/>
      <c r="B219" s="15"/>
      <c r="C219" s="11"/>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c r="A220" s="11"/>
      <c r="B220" s="15"/>
      <c r="C220" s="11"/>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c r="A221" s="11"/>
      <c r="B221" s="15"/>
      <c r="C221" s="11"/>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c r="A222" s="11"/>
      <c r="B222" s="15"/>
      <c r="C222" s="11"/>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c r="A223" s="11"/>
      <c r="B223" s="15"/>
      <c r="C223" s="11"/>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c r="A224" s="11"/>
      <c r="B224" s="15"/>
      <c r="C224" s="11"/>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c r="A225" s="11"/>
      <c r="B225" s="15"/>
      <c r="C225" s="11"/>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c r="A226" s="11"/>
      <c r="B226" s="15"/>
      <c r="C226" s="11"/>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c r="A227" s="11"/>
      <c r="B227" s="15"/>
      <c r="C227" s="11"/>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c r="A228" s="11"/>
      <c r="B228" s="15"/>
      <c r="C228" s="11"/>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c r="A229" s="11"/>
      <c r="B229" s="15"/>
      <c r="C229" s="11"/>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c r="A230" s="11"/>
      <c r="B230" s="15"/>
      <c r="C230" s="11"/>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c r="A231" s="11"/>
      <c r="B231" s="15"/>
      <c r="C231" s="11"/>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c r="A232" s="11"/>
      <c r="B232" s="15"/>
      <c r="C232" s="11"/>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c r="A233" s="11"/>
      <c r="B233" s="15"/>
      <c r="C233" s="11"/>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c r="A234" s="11"/>
      <c r="B234" s="15"/>
      <c r="C234" s="11"/>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c r="A235" s="11"/>
      <c r="B235" s="15"/>
      <c r="C235" s="11"/>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c r="A236" s="11"/>
      <c r="B236" s="15"/>
      <c r="C236" s="11"/>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c r="A237" s="11"/>
      <c r="B237" s="15"/>
      <c r="C237" s="11"/>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c r="A238" s="11"/>
      <c r="B238" s="15"/>
      <c r="C238" s="11"/>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c r="A239" s="11"/>
      <c r="B239" s="15"/>
      <c r="C239" s="11"/>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c r="A240" s="11"/>
      <c r="B240" s="15"/>
      <c r="C240" s="11"/>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c r="A241" s="11"/>
      <c r="B241" s="15"/>
      <c r="C241" s="11"/>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c r="A242" s="11"/>
      <c r="B242" s="15"/>
      <c r="C242" s="11"/>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c r="A243" s="11"/>
      <c r="B243" s="15"/>
      <c r="C243" s="11"/>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c r="A244" s="11"/>
      <c r="B244" s="15"/>
      <c r="C244" s="11"/>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c r="A245" s="11"/>
      <c r="B245" s="15"/>
      <c r="C245" s="11"/>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c r="A246" s="11"/>
      <c r="B246" s="15"/>
      <c r="C246" s="11"/>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c r="A247" s="11"/>
      <c r="B247" s="15"/>
      <c r="C247" s="11"/>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c r="A248" s="11"/>
      <c r="B248" s="15"/>
      <c r="C248" s="11"/>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c r="A249" s="11"/>
      <c r="B249" s="15"/>
      <c r="C249" s="11"/>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c r="A250" s="11"/>
      <c r="B250" s="15"/>
      <c r="C250" s="11"/>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c r="A251" s="11"/>
      <c r="B251" s="15"/>
      <c r="C251" s="11"/>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c r="A252" s="11"/>
      <c r="B252" s="15"/>
      <c r="C252" s="11"/>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c r="A253" s="11"/>
      <c r="B253" s="15"/>
      <c r="C253" s="11"/>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c r="A254" s="11"/>
      <c r="B254" s="15"/>
      <c r="C254" s="11"/>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c r="A255" s="11"/>
      <c r="B255" s="15"/>
      <c r="C255" s="11"/>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c r="A256" s="11"/>
      <c r="B256" s="15"/>
      <c r="C256" s="11"/>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c r="A257" s="11"/>
      <c r="B257" s="15"/>
      <c r="C257" s="11"/>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c r="A258" s="11"/>
      <c r="B258" s="15"/>
      <c r="C258" s="11"/>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c r="A259" s="11"/>
      <c r="B259" s="15"/>
      <c r="C259" s="11"/>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c r="A260" s="11"/>
      <c r="B260" s="15"/>
      <c r="C260" s="11"/>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c r="A261" s="11"/>
      <c r="B261" s="15"/>
      <c r="C261" s="11"/>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c r="A262" s="11"/>
      <c r="B262" s="15"/>
      <c r="C262" s="11"/>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c r="A263" s="11"/>
      <c r="B263" s="15"/>
      <c r="C263" s="11"/>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c r="A264" s="11"/>
      <c r="B264" s="15"/>
      <c r="C264" s="11"/>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c r="A265" s="11"/>
      <c r="B265" s="15"/>
      <c r="C265" s="11"/>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c r="A266" s="11"/>
      <c r="B266" s="15"/>
      <c r="C266" s="11"/>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c r="A267" s="11"/>
      <c r="B267" s="15"/>
      <c r="C267" s="11"/>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c r="A268" s="11"/>
      <c r="B268" s="15"/>
      <c r="C268" s="11"/>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c r="A269" s="11"/>
      <c r="B269" s="15"/>
      <c r="C269" s="11"/>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c r="A270" s="11"/>
      <c r="B270" s="15"/>
      <c r="C270" s="11"/>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c r="A271" s="11"/>
      <c r="B271" s="15"/>
      <c r="C271" s="11"/>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c r="A272" s="11"/>
      <c r="B272" s="15"/>
      <c r="C272" s="11"/>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c r="A273" s="11"/>
      <c r="B273" s="15"/>
      <c r="C273" s="11"/>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c r="A274" s="11"/>
      <c r="B274" s="15"/>
      <c r="C274" s="11"/>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c r="A275" s="11"/>
      <c r="B275" s="15"/>
      <c r="C275" s="11"/>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c r="A276" s="11"/>
      <c r="B276" s="15"/>
      <c r="C276" s="11"/>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c r="A277" s="11"/>
      <c r="B277" s="15"/>
      <c r="C277" s="11"/>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c r="A278" s="11"/>
      <c r="B278" s="15"/>
      <c r="C278" s="11"/>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c r="A279" s="11"/>
      <c r="B279" s="15"/>
      <c r="C279" s="11"/>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c r="A280" s="11"/>
      <c r="B280" s="15"/>
      <c r="C280" s="11"/>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c r="A281" s="11"/>
      <c r="B281" s="15"/>
      <c r="C281" s="11"/>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c r="A282" s="11"/>
      <c r="B282" s="15"/>
      <c r="C282" s="11"/>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c r="A283" s="11"/>
      <c r="B283" s="15"/>
      <c r="C283" s="11"/>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c r="A284" s="11"/>
      <c r="B284" s="15"/>
      <c r="C284" s="11"/>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c r="A285" s="11"/>
      <c r="B285" s="15"/>
      <c r="C285" s="11"/>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c r="A286" s="11"/>
      <c r="B286" s="15"/>
      <c r="C286" s="11"/>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c r="A287" s="11"/>
      <c r="B287" s="15"/>
      <c r="C287" s="11"/>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c r="A288" s="11"/>
      <c r="B288" s="15"/>
      <c r="C288" s="11"/>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c r="A289" s="11"/>
      <c r="B289" s="15"/>
      <c r="C289" s="11"/>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c r="A290" s="11"/>
      <c r="B290" s="15"/>
      <c r="C290" s="11"/>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c r="A291" s="11"/>
      <c r="B291" s="15"/>
      <c r="C291" s="11"/>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c r="A292" s="11"/>
      <c r="B292" s="15"/>
      <c r="C292" s="11"/>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c r="A293" s="11"/>
      <c r="B293" s="15"/>
      <c r="C293" s="11"/>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c r="A294" s="11"/>
      <c r="B294" s="15"/>
      <c r="C294" s="11"/>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c r="A295" s="11"/>
      <c r="B295" s="15"/>
      <c r="C295" s="11"/>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c r="A296" s="11"/>
      <c r="B296" s="15"/>
      <c r="C296" s="11"/>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c r="A297" s="11"/>
      <c r="B297" s="15"/>
      <c r="C297" s="11"/>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c r="A298" s="11"/>
      <c r="B298" s="15"/>
      <c r="C298" s="11"/>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c r="A299" s="11"/>
      <c r="B299" s="15"/>
      <c r="C299" s="11"/>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c r="A300" s="11"/>
      <c r="B300" s="15"/>
      <c r="C300" s="11"/>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c r="A301" s="11"/>
      <c r="B301" s="15"/>
      <c r="C301" s="11"/>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c r="A302" s="11"/>
      <c r="B302" s="15"/>
      <c r="C302" s="11"/>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c r="A303" s="11"/>
      <c r="B303" s="15"/>
      <c r="C303" s="11"/>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c r="A304" s="11"/>
      <c r="B304" s="15"/>
      <c r="C304" s="11"/>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c r="A305" s="11"/>
      <c r="B305" s="15"/>
      <c r="C305" s="11"/>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c r="A306" s="11"/>
      <c r="B306" s="15"/>
      <c r="C306" s="11"/>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c r="A307" s="11"/>
      <c r="B307" s="15"/>
      <c r="C307" s="11"/>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c r="A308" s="11"/>
      <c r="B308" s="15"/>
      <c r="C308" s="11"/>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c r="A309" s="11"/>
      <c r="B309" s="15"/>
      <c r="C309" s="11"/>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c r="A310" s="11"/>
      <c r="B310" s="15"/>
      <c r="C310" s="11"/>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c r="A311" s="11"/>
      <c r="B311" s="15"/>
      <c r="C311" s="11"/>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c r="A312" s="11"/>
      <c r="B312" s="15"/>
      <c r="C312" s="11"/>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c r="A313" s="11"/>
      <c r="B313" s="15"/>
      <c r="C313" s="11"/>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c r="A314" s="11"/>
      <c r="B314" s="15"/>
      <c r="C314" s="11"/>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c r="A315" s="11"/>
      <c r="B315" s="15"/>
      <c r="C315" s="11"/>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c r="A316" s="11"/>
      <c r="B316" s="15"/>
      <c r="C316" s="11"/>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c r="A317" s="11"/>
      <c r="B317" s="15"/>
      <c r="C317" s="11"/>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c r="A318" s="11"/>
      <c r="B318" s="15"/>
      <c r="C318" s="11"/>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c r="A319" s="11"/>
      <c r="B319" s="15"/>
      <c r="C319" s="11"/>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c r="A320" s="11"/>
      <c r="B320" s="15"/>
      <c r="C320" s="11"/>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c r="A321" s="11"/>
      <c r="B321" s="15"/>
      <c r="C321" s="11"/>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c r="A322" s="11"/>
      <c r="B322" s="15"/>
      <c r="C322" s="11"/>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c r="A323" s="11"/>
      <c r="B323" s="15"/>
      <c r="C323" s="11"/>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c r="A324" s="11"/>
      <c r="B324" s="15"/>
      <c r="C324" s="11"/>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c r="A325" s="11"/>
      <c r="B325" s="15"/>
      <c r="C325" s="11"/>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c r="A326" s="11"/>
      <c r="B326" s="15"/>
      <c r="C326" s="11"/>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c r="A327" s="11"/>
      <c r="B327" s="15"/>
      <c r="C327" s="11"/>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c r="A328" s="11"/>
      <c r="B328" s="15"/>
      <c r="C328" s="11"/>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c r="A329" s="11"/>
      <c r="B329" s="15"/>
      <c r="C329" s="11"/>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c r="A330" s="11"/>
      <c r="B330" s="15"/>
      <c r="C330" s="11"/>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c r="A331" s="11"/>
      <c r="B331" s="15"/>
      <c r="C331" s="11"/>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c r="A332" s="11"/>
      <c r="B332" s="15"/>
      <c r="C332" s="11"/>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c r="A333" s="11"/>
      <c r="B333" s="15"/>
      <c r="C333" s="11"/>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c r="A334" s="11"/>
      <c r="B334" s="15"/>
      <c r="C334" s="11"/>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c r="A335" s="11"/>
      <c r="B335" s="15"/>
      <c r="C335" s="11"/>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c r="A336" s="11"/>
      <c r="B336" s="15"/>
      <c r="C336" s="11"/>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c r="A337" s="11"/>
      <c r="B337" s="15"/>
      <c r="C337" s="11"/>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c r="A338" s="11"/>
      <c r="B338" s="15"/>
      <c r="C338" s="11"/>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c r="A339" s="11"/>
      <c r="B339" s="15"/>
      <c r="C339" s="11"/>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c r="A340" s="11"/>
      <c r="B340" s="15"/>
      <c r="C340" s="11"/>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c r="A341" s="11"/>
      <c r="B341" s="15"/>
      <c r="C341" s="11"/>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c r="A342" s="11"/>
      <c r="B342" s="15"/>
      <c r="C342" s="11"/>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c r="A343" s="11"/>
      <c r="B343" s="15"/>
      <c r="C343" s="11"/>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c r="A344" s="11"/>
      <c r="B344" s="15"/>
      <c r="C344" s="11"/>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c r="A345" s="11"/>
      <c r="B345" s="15"/>
      <c r="C345" s="11"/>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c r="A346" s="11"/>
      <c r="B346" s="15"/>
      <c r="C346" s="11"/>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c r="A347" s="11"/>
      <c r="B347" s="15"/>
      <c r="C347" s="11"/>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c r="A348" s="11"/>
      <c r="B348" s="15"/>
      <c r="C348" s="11"/>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c r="A349" s="11"/>
      <c r="B349" s="15"/>
      <c r="C349" s="11"/>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c r="A350" s="11"/>
      <c r="B350" s="15"/>
      <c r="C350" s="11"/>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c r="A351" s="11"/>
      <c r="B351" s="15"/>
      <c r="C351" s="11"/>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c r="A352" s="11"/>
      <c r="B352" s="15"/>
      <c r="C352" s="11"/>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c r="A353" s="11"/>
      <c r="B353" s="15"/>
      <c r="C353" s="11"/>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c r="A354" s="11"/>
      <c r="B354" s="15"/>
      <c r="C354" s="11"/>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c r="A355" s="11"/>
      <c r="B355" s="15"/>
      <c r="C355" s="11"/>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c r="A356" s="11"/>
      <c r="B356" s="15"/>
      <c r="C356" s="11"/>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c r="A357" s="11"/>
      <c r="B357" s="15"/>
      <c r="C357" s="11"/>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c r="A358" s="11"/>
      <c r="B358" s="15"/>
      <c r="C358" s="11"/>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c r="A359" s="11"/>
      <c r="B359" s="15"/>
      <c r="C359" s="11"/>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c r="A360" s="11"/>
      <c r="B360" s="15"/>
      <c r="C360" s="11"/>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c r="A361" s="11"/>
      <c r="B361" s="15"/>
      <c r="C361" s="11"/>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c r="A362" s="11"/>
      <c r="B362" s="15"/>
      <c r="C362" s="11"/>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c r="A363" s="11"/>
      <c r="B363" s="15"/>
      <c r="C363" s="11"/>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c r="A364" s="11"/>
      <c r="B364" s="15"/>
      <c r="C364" s="11"/>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c r="A365" s="11"/>
      <c r="B365" s="15"/>
      <c r="C365" s="11"/>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c r="A366" s="11"/>
      <c r="B366" s="15"/>
      <c r="C366" s="11"/>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c r="A367" s="11"/>
      <c r="B367" s="15"/>
      <c r="C367" s="11"/>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c r="A368" s="11"/>
      <c r="B368" s="15"/>
      <c r="C368" s="11"/>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c r="A369" s="11"/>
      <c r="B369" s="15"/>
      <c r="C369" s="11"/>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c r="A370" s="11"/>
      <c r="B370" s="15"/>
      <c r="C370" s="11"/>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c r="A371" s="11"/>
      <c r="B371" s="15"/>
      <c r="C371" s="11"/>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c r="A372" s="11"/>
      <c r="B372" s="15"/>
      <c r="C372" s="11"/>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c r="A373" s="11"/>
      <c r="B373" s="15"/>
      <c r="C373" s="11"/>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c r="A374" s="11"/>
      <c r="B374" s="15"/>
      <c r="C374" s="11"/>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c r="A375" s="11"/>
      <c r="B375" s="15"/>
      <c r="C375" s="11"/>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c r="A376" s="11"/>
      <c r="B376" s="15"/>
      <c r="C376" s="11"/>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c r="A377" s="11"/>
      <c r="B377" s="15"/>
      <c r="C377" s="11"/>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c r="A378" s="11"/>
      <c r="B378" s="15"/>
      <c r="C378" s="11"/>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c r="A379" s="11"/>
      <c r="B379" s="15"/>
      <c r="C379" s="11"/>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c r="A380" s="11"/>
      <c r="B380" s="15"/>
      <c r="C380" s="11"/>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c r="A381" s="11"/>
      <c r="B381" s="15"/>
      <c r="C381" s="11"/>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c r="A382" s="11"/>
      <c r="B382" s="15"/>
      <c r="C382" s="11"/>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c r="A383" s="11"/>
      <c r="B383" s="15"/>
      <c r="C383" s="11"/>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c r="A384" s="11"/>
      <c r="B384" s="15"/>
      <c r="C384" s="11"/>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c r="A385" s="11"/>
      <c r="B385" s="15"/>
      <c r="C385" s="11"/>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c r="A386" s="11"/>
      <c r="B386" s="15"/>
      <c r="C386" s="11"/>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c r="A387" s="11"/>
      <c r="B387" s="15"/>
      <c r="C387" s="11"/>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c r="A388" s="11"/>
      <c r="B388" s="15"/>
      <c r="C388" s="11"/>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c r="A389" s="11"/>
      <c r="B389" s="15"/>
      <c r="C389" s="11"/>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c r="A390" s="11"/>
      <c r="B390" s="15"/>
      <c r="C390" s="11"/>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c r="A391" s="11"/>
      <c r="B391" s="15"/>
      <c r="C391" s="11"/>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c r="A392" s="11"/>
      <c r="B392" s="15"/>
      <c r="C392" s="11"/>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c r="A393" s="11"/>
      <c r="B393" s="15"/>
      <c r="C393" s="11"/>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c r="A394" s="11"/>
      <c r="B394" s="15"/>
      <c r="C394" s="11"/>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c r="A395" s="11"/>
      <c r="B395" s="15"/>
      <c r="C395" s="11"/>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c r="A396" s="11"/>
      <c r="B396" s="15"/>
      <c r="C396" s="11"/>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c r="A397" s="11"/>
      <c r="B397" s="15"/>
      <c r="C397" s="11"/>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c r="A398" s="11"/>
      <c r="B398" s="15"/>
      <c r="C398" s="11"/>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c r="A399" s="11"/>
      <c r="B399" s="15"/>
      <c r="C399" s="11"/>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c r="A400" s="11"/>
      <c r="B400" s="15"/>
      <c r="C400" s="11"/>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c r="A401" s="11"/>
      <c r="B401" s="15"/>
      <c r="C401" s="11"/>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c r="A402" s="11"/>
      <c r="B402" s="15"/>
      <c r="C402" s="11"/>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c r="A403" s="11"/>
      <c r="B403" s="15"/>
      <c r="C403" s="11"/>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c r="A404" s="11"/>
      <c r="B404" s="15"/>
      <c r="C404" s="11"/>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c r="A405" s="11"/>
      <c r="B405" s="15"/>
      <c r="C405" s="11"/>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c r="A406" s="11"/>
      <c r="B406" s="15"/>
      <c r="C406" s="11"/>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c r="A407" s="11"/>
      <c r="B407" s="15"/>
      <c r="C407" s="11"/>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c r="A408" s="11"/>
      <c r="B408" s="15"/>
      <c r="C408" s="11"/>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c r="A409" s="11"/>
      <c r="B409" s="15"/>
      <c r="C409" s="11"/>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c r="A410" s="11"/>
      <c r="B410" s="15"/>
      <c r="C410" s="11"/>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c r="A411" s="11"/>
      <c r="B411" s="15"/>
      <c r="C411" s="11"/>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c r="A412" s="11"/>
      <c r="B412" s="15"/>
      <c r="C412" s="11"/>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c r="A413" s="11"/>
      <c r="B413" s="15"/>
      <c r="C413" s="11"/>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c r="A414" s="11"/>
      <c r="B414" s="15"/>
      <c r="C414" s="11"/>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c r="A415" s="11"/>
      <c r="B415" s="15"/>
      <c r="C415" s="11"/>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c r="A416" s="11"/>
      <c r="B416" s="15"/>
      <c r="C416" s="11"/>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c r="A417" s="11"/>
      <c r="B417" s="15"/>
      <c r="C417" s="11"/>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c r="A418" s="11"/>
      <c r="B418" s="15"/>
      <c r="C418" s="11"/>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c r="A419" s="11"/>
      <c r="B419" s="15"/>
      <c r="C419" s="11"/>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c r="A420" s="11"/>
      <c r="B420" s="15"/>
      <c r="C420" s="11"/>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c r="A421" s="11"/>
      <c r="B421" s="15"/>
      <c r="C421" s="11"/>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c r="A422" s="11"/>
      <c r="B422" s="15"/>
      <c r="C422" s="11"/>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c r="A423" s="11"/>
      <c r="B423" s="15"/>
      <c r="C423" s="11"/>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c r="A424" s="11"/>
      <c r="B424" s="15"/>
      <c r="C424" s="11"/>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c r="A425" s="11"/>
      <c r="B425" s="15"/>
      <c r="C425" s="11"/>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c r="A426" s="11"/>
      <c r="B426" s="15"/>
      <c r="C426" s="11"/>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c r="A427" s="11"/>
      <c r="B427" s="15"/>
      <c r="C427" s="11"/>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c r="A428" s="11"/>
      <c r="B428" s="15"/>
      <c r="C428" s="11"/>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c r="A429" s="11"/>
      <c r="B429" s="15"/>
      <c r="C429" s="11"/>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c r="A430" s="11"/>
      <c r="B430" s="15"/>
      <c r="C430" s="11"/>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c r="A431" s="11"/>
      <c r="B431" s="15"/>
      <c r="C431" s="11"/>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c r="A432" s="11"/>
      <c r="B432" s="15"/>
      <c r="C432" s="11"/>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c r="A433" s="11"/>
      <c r="B433" s="15"/>
      <c r="C433" s="11"/>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c r="A434" s="11"/>
      <c r="B434" s="15"/>
      <c r="C434" s="11"/>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c r="A435" s="11"/>
      <c r="B435" s="15"/>
      <c r="C435" s="11"/>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c r="A436" s="11"/>
      <c r="B436" s="15"/>
      <c r="C436" s="11"/>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c r="A437" s="11"/>
      <c r="B437" s="15"/>
      <c r="C437" s="11"/>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c r="A438" s="11"/>
      <c r="B438" s="15"/>
      <c r="C438" s="11"/>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c r="A439" s="11"/>
      <c r="B439" s="15"/>
      <c r="C439" s="11"/>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c r="A440" s="11"/>
      <c r="B440" s="15"/>
      <c r="C440" s="11"/>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c r="A441" s="11"/>
      <c r="B441" s="15"/>
      <c r="C441" s="11"/>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c r="A442" s="11"/>
      <c r="B442" s="15"/>
      <c r="C442" s="11"/>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c r="A443" s="11"/>
      <c r="B443" s="15"/>
      <c r="C443" s="11"/>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c r="A444" s="11"/>
      <c r="B444" s="15"/>
      <c r="C444" s="11"/>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c r="A445" s="11"/>
      <c r="B445" s="15"/>
      <c r="C445" s="11"/>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c r="A446" s="11"/>
      <c r="B446" s="15"/>
      <c r="C446" s="11"/>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c r="A447" s="11"/>
      <c r="B447" s="15"/>
      <c r="C447" s="11"/>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c r="A448" s="11"/>
      <c r="B448" s="15"/>
      <c r="C448" s="11"/>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c r="A449" s="11"/>
      <c r="B449" s="15"/>
      <c r="C449" s="11"/>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c r="A450" s="11"/>
      <c r="B450" s="15"/>
      <c r="C450" s="11"/>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c r="A451" s="11"/>
      <c r="B451" s="15"/>
      <c r="C451" s="11"/>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c r="A452" s="11"/>
      <c r="B452" s="15"/>
      <c r="C452" s="11"/>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c r="A453" s="11"/>
      <c r="B453" s="15"/>
      <c r="C453" s="11"/>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c r="A454" s="11"/>
      <c r="B454" s="15"/>
      <c r="C454" s="11"/>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c r="A455" s="11"/>
      <c r="B455" s="15"/>
      <c r="C455" s="11"/>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c r="A456" s="11"/>
      <c r="B456" s="15"/>
      <c r="C456" s="11"/>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c r="A457" s="11"/>
      <c r="B457" s="15"/>
      <c r="C457" s="11"/>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c r="A458" s="11"/>
      <c r="B458" s="15"/>
      <c r="C458" s="11"/>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c r="A459" s="11"/>
      <c r="B459" s="15"/>
      <c r="C459" s="11"/>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c r="A460" s="11"/>
      <c r="B460" s="15"/>
      <c r="C460" s="11"/>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c r="A461" s="11"/>
      <c r="B461" s="15"/>
      <c r="C461" s="11"/>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c r="A462" s="11"/>
      <c r="B462" s="15"/>
      <c r="C462" s="11"/>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c r="A463" s="11"/>
      <c r="B463" s="15"/>
      <c r="C463" s="11"/>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c r="A464" s="11"/>
      <c r="B464" s="15"/>
      <c r="C464" s="11"/>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c r="A465" s="11"/>
      <c r="B465" s="15"/>
      <c r="C465" s="11"/>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c r="A466" s="11"/>
      <c r="B466" s="15"/>
      <c r="C466" s="11"/>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c r="A467" s="11"/>
      <c r="B467" s="15"/>
      <c r="C467" s="11"/>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c r="A468" s="11"/>
      <c r="B468" s="15"/>
      <c r="C468" s="11"/>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c r="A469" s="11"/>
      <c r="B469" s="15"/>
      <c r="C469" s="11"/>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c r="A470" s="11"/>
      <c r="B470" s="15"/>
      <c r="C470" s="11"/>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c r="A471" s="11"/>
      <c r="B471" s="15"/>
      <c r="C471" s="11"/>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c r="A472" s="11"/>
      <c r="B472" s="15"/>
      <c r="C472" s="11"/>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c r="A473" s="11"/>
      <c r="B473" s="15"/>
      <c r="C473" s="11"/>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c r="A474" s="11"/>
      <c r="B474" s="15"/>
      <c r="C474" s="11"/>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c r="A475" s="11"/>
      <c r="B475" s="15"/>
      <c r="C475" s="11"/>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c r="A476" s="11"/>
      <c r="B476" s="15"/>
      <c r="C476" s="11"/>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c r="A477" s="11"/>
      <c r="B477" s="15"/>
      <c r="C477" s="11"/>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c r="A478" s="11"/>
      <c r="B478" s="15"/>
      <c r="C478" s="11"/>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c r="A479" s="11"/>
      <c r="B479" s="15"/>
      <c r="C479" s="11"/>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c r="A480" s="11"/>
      <c r="B480" s="15"/>
      <c r="C480" s="11"/>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c r="A481" s="11"/>
      <c r="B481" s="15"/>
      <c r="C481" s="11"/>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c r="A482" s="11"/>
      <c r="B482" s="15"/>
      <c r="C482" s="11"/>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c r="A483" s="11"/>
      <c r="B483" s="15"/>
      <c r="C483" s="11"/>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c r="A484" s="11"/>
      <c r="B484" s="15"/>
      <c r="C484" s="11"/>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c r="A485" s="11"/>
      <c r="B485" s="15"/>
      <c r="C485" s="11"/>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c r="A486" s="11"/>
      <c r="B486" s="15"/>
      <c r="C486" s="11"/>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c r="A487" s="11"/>
      <c r="B487" s="15"/>
      <c r="C487" s="11"/>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c r="A488" s="11"/>
      <c r="B488" s="15"/>
      <c r="C488" s="11"/>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c r="A489" s="11"/>
      <c r="B489" s="15"/>
      <c r="C489" s="11"/>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c r="A490" s="11"/>
      <c r="B490" s="15"/>
      <c r="C490" s="11"/>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c r="A491" s="11"/>
      <c r="B491" s="15"/>
      <c r="C491" s="11"/>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c r="A492" s="11"/>
      <c r="B492" s="15"/>
      <c r="C492" s="11"/>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c r="A493" s="11"/>
      <c r="B493" s="15"/>
      <c r="C493" s="11"/>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c r="A494" s="11"/>
      <c r="B494" s="15"/>
      <c r="C494" s="11"/>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c r="A495" s="11"/>
      <c r="B495" s="15"/>
      <c r="C495" s="11"/>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c r="A496" s="11"/>
      <c r="B496" s="15"/>
      <c r="C496" s="11"/>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c r="A497" s="11"/>
      <c r="B497" s="15"/>
      <c r="C497" s="11"/>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c r="A498" s="11"/>
      <c r="B498" s="15"/>
      <c r="C498" s="11"/>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c r="A499" s="11"/>
      <c r="B499" s="15"/>
      <c r="C499" s="11"/>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c r="A500" s="11"/>
      <c r="B500" s="15"/>
      <c r="C500" s="11"/>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c r="A501" s="11"/>
      <c r="B501" s="15"/>
      <c r="C501" s="11"/>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c r="A502" s="11"/>
      <c r="B502" s="15"/>
      <c r="C502" s="11"/>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c r="A503" s="11"/>
      <c r="B503" s="15"/>
      <c r="C503" s="11"/>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c r="A504" s="11"/>
      <c r="B504" s="15"/>
      <c r="C504" s="11"/>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c r="A505" s="11"/>
      <c r="B505" s="15"/>
      <c r="C505" s="11"/>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c r="A506" s="11"/>
      <c r="B506" s="15"/>
      <c r="C506" s="11"/>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c r="A507" s="11"/>
      <c r="B507" s="15"/>
      <c r="C507" s="11"/>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c r="A508" s="11"/>
      <c r="B508" s="15"/>
      <c r="C508" s="11"/>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c r="A509" s="11"/>
      <c r="B509" s="15"/>
      <c r="C509" s="11"/>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c r="A510" s="11"/>
      <c r="B510" s="15"/>
      <c r="C510" s="11"/>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c r="A511" s="11"/>
      <c r="B511" s="15"/>
      <c r="C511" s="11"/>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c r="A512" s="11"/>
      <c r="B512" s="15"/>
      <c r="C512" s="11"/>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c r="A513" s="11"/>
      <c r="B513" s="15"/>
      <c r="C513" s="11"/>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c r="A514" s="11"/>
      <c r="B514" s="15"/>
      <c r="C514" s="11"/>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c r="A515" s="11"/>
      <c r="B515" s="15"/>
      <c r="C515" s="11"/>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c r="A516" s="11"/>
      <c r="B516" s="15"/>
      <c r="C516" s="11"/>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c r="A517" s="11"/>
      <c r="B517" s="15"/>
      <c r="C517" s="11"/>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c r="A518" s="11"/>
      <c r="B518" s="15"/>
      <c r="C518" s="11"/>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c r="A519" s="11"/>
      <c r="B519" s="15"/>
      <c r="C519" s="11"/>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c r="A520" s="11"/>
      <c r="B520" s="15"/>
      <c r="C520" s="11"/>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c r="A521" s="11"/>
      <c r="B521" s="15"/>
      <c r="C521" s="11"/>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c r="A522" s="11"/>
      <c r="B522" s="15"/>
      <c r="C522" s="11"/>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c r="A523" s="11"/>
      <c r="B523" s="15"/>
      <c r="C523" s="11"/>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c r="A524" s="11"/>
      <c r="B524" s="15"/>
      <c r="C524" s="11"/>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c r="A525" s="11"/>
      <c r="B525" s="15"/>
      <c r="C525" s="11"/>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c r="A526" s="11"/>
      <c r="B526" s="15"/>
      <c r="C526" s="11"/>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c r="A527" s="11"/>
      <c r="B527" s="15"/>
      <c r="C527" s="11"/>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c r="A528" s="11"/>
      <c r="B528" s="15"/>
      <c r="C528" s="11"/>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c r="A529" s="11"/>
      <c r="B529" s="15"/>
      <c r="C529" s="11"/>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c r="A530" s="11"/>
      <c r="B530" s="15"/>
      <c r="C530" s="11"/>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c r="A531" s="11"/>
      <c r="B531" s="15"/>
      <c r="C531" s="11"/>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c r="A532" s="11"/>
      <c r="B532" s="15"/>
      <c r="C532" s="11"/>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c r="A533" s="11"/>
      <c r="B533" s="15"/>
      <c r="C533" s="11"/>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c r="A534" s="11"/>
      <c r="B534" s="15"/>
      <c r="C534" s="11"/>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c r="A535" s="11"/>
      <c r="B535" s="15"/>
      <c r="C535" s="11"/>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c r="A536" s="11"/>
      <c r="B536" s="15"/>
      <c r="C536" s="11"/>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c r="A537" s="11"/>
      <c r="B537" s="15"/>
      <c r="C537" s="11"/>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c r="A538" s="11"/>
      <c r="B538" s="15"/>
      <c r="C538" s="11"/>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c r="A539" s="11"/>
      <c r="B539" s="15"/>
      <c r="C539" s="11"/>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c r="A540" s="11"/>
      <c r="B540" s="15"/>
      <c r="C540" s="11"/>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c r="A541" s="11"/>
      <c r="B541" s="15"/>
      <c r="C541" s="11"/>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c r="A542" s="11"/>
      <c r="B542" s="15"/>
      <c r="C542" s="11"/>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c r="A543" s="11"/>
      <c r="B543" s="15"/>
      <c r="C543" s="11"/>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c r="A544" s="11"/>
      <c r="B544" s="15"/>
      <c r="C544" s="11"/>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c r="A545" s="11"/>
      <c r="B545" s="15"/>
      <c r="C545" s="11"/>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c r="A546" s="11"/>
      <c r="B546" s="15"/>
      <c r="C546" s="11"/>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c r="A547" s="11"/>
      <c r="B547" s="15"/>
      <c r="C547" s="11"/>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c r="A548" s="11"/>
      <c r="B548" s="15"/>
      <c r="C548" s="11"/>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c r="A549" s="11"/>
      <c r="B549" s="15"/>
      <c r="C549" s="11"/>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c r="A550" s="11"/>
      <c r="B550" s="15"/>
      <c r="C550" s="11"/>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c r="A551" s="11"/>
      <c r="B551" s="15"/>
      <c r="C551" s="11"/>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c r="A552" s="11"/>
      <c r="B552" s="15"/>
      <c r="C552" s="11"/>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c r="A553" s="11"/>
      <c r="B553" s="15"/>
      <c r="C553" s="11"/>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c r="A554" s="11"/>
      <c r="B554" s="15"/>
      <c r="C554" s="11"/>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c r="A555" s="11"/>
      <c r="B555" s="15"/>
      <c r="C555" s="11"/>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c r="A556" s="11"/>
      <c r="B556" s="15"/>
      <c r="C556" s="11"/>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c r="A557" s="11"/>
      <c r="B557" s="15"/>
      <c r="C557" s="11"/>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c r="A558" s="11"/>
      <c r="B558" s="15"/>
      <c r="C558" s="11"/>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c r="A559" s="11"/>
      <c r="B559" s="15"/>
      <c r="C559" s="11"/>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c r="A560" s="11"/>
      <c r="B560" s="15"/>
      <c r="C560" s="11"/>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c r="A561" s="11"/>
      <c r="B561" s="15"/>
      <c r="C561" s="11"/>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c r="A562" s="11"/>
      <c r="B562" s="15"/>
      <c r="C562" s="11"/>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c r="A563" s="11"/>
      <c r="B563" s="15"/>
      <c r="C563" s="11"/>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c r="A564" s="11"/>
      <c r="B564" s="15"/>
      <c r="C564" s="11"/>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c r="A565" s="11"/>
      <c r="B565" s="15"/>
      <c r="C565" s="11"/>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c r="A566" s="11"/>
      <c r="B566" s="15"/>
      <c r="C566" s="11"/>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c r="A567" s="11"/>
      <c r="B567" s="15"/>
      <c r="C567" s="11"/>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c r="A568" s="11"/>
      <c r="B568" s="15"/>
      <c r="C568" s="11"/>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c r="A569" s="11"/>
      <c r="B569" s="15"/>
      <c r="C569" s="11"/>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c r="A570" s="11"/>
      <c r="B570" s="15"/>
      <c r="C570" s="11"/>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c r="A571" s="11"/>
      <c r="B571" s="15"/>
      <c r="C571" s="11"/>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c r="A572" s="11"/>
      <c r="B572" s="15"/>
      <c r="C572" s="11"/>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c r="A573" s="11"/>
      <c r="B573" s="15"/>
      <c r="C573" s="11"/>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c r="A574" s="11"/>
      <c r="B574" s="15"/>
      <c r="C574" s="11"/>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c r="A575" s="11"/>
      <c r="B575" s="15"/>
      <c r="C575" s="11"/>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c r="A576" s="11"/>
      <c r="B576" s="15"/>
      <c r="C576" s="11"/>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c r="A577" s="11"/>
      <c r="B577" s="15"/>
      <c r="C577" s="11"/>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c r="A578" s="11"/>
      <c r="B578" s="15"/>
      <c r="C578" s="11"/>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c r="A579" s="11"/>
      <c r="B579" s="15"/>
      <c r="C579" s="11"/>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c r="A580" s="11"/>
      <c r="B580" s="15"/>
      <c r="C580" s="11"/>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c r="A581" s="11"/>
      <c r="B581" s="15"/>
      <c r="C581" s="11"/>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c r="A582" s="11"/>
      <c r="B582" s="15"/>
      <c r="C582" s="11"/>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c r="A583" s="11"/>
      <c r="B583" s="15"/>
      <c r="C583" s="11"/>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c r="A584" s="11"/>
      <c r="B584" s="15"/>
      <c r="C584" s="11"/>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c r="A585" s="11"/>
      <c r="B585" s="15"/>
      <c r="C585" s="11"/>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c r="A586" s="11"/>
      <c r="B586" s="15"/>
      <c r="C586" s="11"/>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c r="A587" s="11"/>
      <c r="B587" s="15"/>
      <c r="C587" s="11"/>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c r="A588" s="11"/>
      <c r="B588" s="15"/>
      <c r="C588" s="11"/>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c r="A589" s="11"/>
      <c r="B589" s="15"/>
      <c r="C589" s="11"/>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c r="A590" s="11"/>
      <c r="B590" s="15"/>
      <c r="C590" s="11"/>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c r="A591" s="11"/>
      <c r="B591" s="15"/>
      <c r="C591" s="11"/>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c r="A592" s="11"/>
      <c r="B592" s="15"/>
      <c r="C592" s="11"/>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c r="A593" s="11"/>
      <c r="B593" s="15"/>
      <c r="C593" s="11"/>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c r="A594" s="11"/>
      <c r="B594" s="15"/>
      <c r="C594" s="11"/>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c r="A595" s="11"/>
      <c r="B595" s="15"/>
      <c r="C595" s="11"/>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c r="A596" s="11"/>
      <c r="B596" s="15"/>
      <c r="C596" s="11"/>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c r="A597" s="11"/>
      <c r="B597" s="15"/>
      <c r="C597" s="11"/>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c r="A598" s="11"/>
      <c r="B598" s="15"/>
      <c r="C598" s="11"/>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c r="A599" s="11"/>
      <c r="B599" s="15"/>
      <c r="C599" s="11"/>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c r="A600" s="11"/>
      <c r="B600" s="15"/>
      <c r="C600" s="11"/>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c r="A601" s="11"/>
      <c r="B601" s="15"/>
      <c r="C601" s="11"/>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c r="A602" s="11"/>
      <c r="B602" s="15"/>
      <c r="C602" s="11"/>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c r="A603" s="11"/>
      <c r="B603" s="15"/>
      <c r="C603" s="11"/>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c r="A604" s="11"/>
      <c r="B604" s="15"/>
      <c r="C604" s="11"/>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c r="A605" s="11"/>
      <c r="B605" s="15"/>
      <c r="C605" s="11"/>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c r="A606" s="11"/>
      <c r="B606" s="15"/>
      <c r="C606" s="11"/>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c r="A607" s="11"/>
      <c r="B607" s="15"/>
      <c r="C607" s="11"/>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c r="A608" s="11"/>
      <c r="B608" s="15"/>
      <c r="C608" s="11"/>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c r="A609" s="11"/>
      <c r="B609" s="15"/>
      <c r="C609" s="11"/>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c r="A610" s="11"/>
      <c r="B610" s="15"/>
      <c r="C610" s="11"/>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c r="A611" s="11"/>
      <c r="B611" s="15"/>
      <c r="C611" s="11"/>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c r="A612" s="11"/>
      <c r="B612" s="15"/>
      <c r="C612" s="11"/>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c r="A613" s="11"/>
      <c r="B613" s="15"/>
      <c r="C613" s="11"/>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c r="A614" s="11"/>
      <c r="B614" s="15"/>
      <c r="C614" s="11"/>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c r="A615" s="11"/>
      <c r="B615" s="15"/>
      <c r="C615" s="11"/>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c r="A616" s="11"/>
      <c r="B616" s="15"/>
      <c r="C616" s="11"/>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c r="A617" s="11"/>
      <c r="B617" s="15"/>
      <c r="C617" s="11"/>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c r="A618" s="11"/>
      <c r="B618" s="15"/>
      <c r="C618" s="11"/>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c r="A619" s="11"/>
      <c r="B619" s="15"/>
      <c r="C619" s="11"/>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c r="A620" s="11"/>
      <c r="B620" s="15"/>
      <c r="C620" s="11"/>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c r="A621" s="11"/>
      <c r="B621" s="15"/>
      <c r="C621" s="11"/>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c r="A622" s="11"/>
      <c r="B622" s="15"/>
      <c r="C622" s="11"/>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c r="A623" s="11"/>
      <c r="B623" s="15"/>
      <c r="C623" s="11"/>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c r="A624" s="11"/>
      <c r="B624" s="15"/>
      <c r="C624" s="11"/>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c r="A625" s="11"/>
      <c r="B625" s="15"/>
      <c r="C625" s="11"/>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c r="A626" s="11"/>
      <c r="B626" s="15"/>
      <c r="C626" s="11"/>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c r="A627" s="11"/>
      <c r="B627" s="15"/>
      <c r="C627" s="11"/>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c r="A628" s="11"/>
      <c r="B628" s="15"/>
      <c r="C628" s="11"/>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c r="A629" s="11"/>
      <c r="B629" s="15"/>
      <c r="C629" s="11"/>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c r="A630" s="11"/>
      <c r="B630" s="15"/>
      <c r="C630" s="11"/>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c r="A631" s="11"/>
      <c r="B631" s="15"/>
      <c r="C631" s="11"/>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c r="A632" s="11"/>
      <c r="B632" s="15"/>
      <c r="C632" s="11"/>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c r="A633" s="11"/>
      <c r="B633" s="15"/>
      <c r="C633" s="11"/>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c r="A634" s="11"/>
      <c r="B634" s="15"/>
      <c r="C634" s="11"/>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c r="A635" s="11"/>
      <c r="B635" s="15"/>
      <c r="C635" s="11"/>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c r="A636" s="11"/>
      <c r="B636" s="15"/>
      <c r="C636" s="11"/>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c r="A637" s="11"/>
      <c r="B637" s="15"/>
      <c r="C637" s="11"/>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c r="A638" s="11"/>
      <c r="B638" s="15"/>
      <c r="C638" s="11"/>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c r="A639" s="11"/>
      <c r="B639" s="15"/>
      <c r="C639" s="11"/>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c r="A640" s="11"/>
      <c r="B640" s="15"/>
      <c r="C640" s="11"/>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c r="A641" s="11"/>
      <c r="B641" s="15"/>
      <c r="C641" s="11"/>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c r="A642" s="11"/>
      <c r="B642" s="15"/>
      <c r="C642" s="11"/>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c r="A643" s="11"/>
      <c r="B643" s="15"/>
      <c r="C643" s="11"/>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c r="A644" s="11"/>
      <c r="B644" s="15"/>
      <c r="C644" s="11"/>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c r="A645" s="11"/>
      <c r="B645" s="15"/>
      <c r="C645" s="11"/>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c r="A646" s="11"/>
      <c r="B646" s="15"/>
      <c r="C646" s="11"/>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c r="A647" s="11"/>
      <c r="B647" s="15"/>
      <c r="C647" s="11"/>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c r="A648" s="11"/>
      <c r="B648" s="15"/>
      <c r="C648" s="11"/>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c r="A649" s="11"/>
      <c r="B649" s="15"/>
      <c r="C649" s="11"/>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c r="A650" s="11"/>
      <c r="B650" s="15"/>
      <c r="C650" s="11"/>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c r="A651" s="11"/>
      <c r="B651" s="15"/>
      <c r="C651" s="11"/>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c r="A652" s="11"/>
      <c r="B652" s="15"/>
      <c r="C652" s="11"/>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c r="A653" s="11"/>
      <c r="B653" s="15"/>
      <c r="C653" s="11"/>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c r="A654" s="11"/>
      <c r="B654" s="15"/>
      <c r="C654" s="11"/>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c r="A655" s="11"/>
      <c r="B655" s="15"/>
      <c r="C655" s="11"/>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c r="A656" s="11"/>
      <c r="B656" s="15"/>
      <c r="C656" s="11"/>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c r="A657" s="11"/>
      <c r="B657" s="15"/>
      <c r="C657" s="11"/>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c r="A658" s="11"/>
      <c r="B658" s="15"/>
      <c r="C658" s="11"/>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c r="A659" s="11"/>
      <c r="B659" s="15"/>
      <c r="C659" s="11"/>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c r="A660" s="11"/>
      <c r="B660" s="15"/>
      <c r="C660" s="11"/>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c r="A661" s="11"/>
      <c r="B661" s="15"/>
      <c r="C661" s="11"/>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c r="A662" s="11"/>
      <c r="B662" s="15"/>
      <c r="C662" s="11"/>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c r="A663" s="11"/>
      <c r="B663" s="15"/>
      <c r="C663" s="11"/>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c r="A664" s="11"/>
      <c r="B664" s="15"/>
      <c r="C664" s="11"/>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c r="A665" s="11"/>
      <c r="B665" s="15"/>
      <c r="C665" s="11"/>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c r="A666" s="11"/>
      <c r="B666" s="15"/>
      <c r="C666" s="11"/>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c r="A667" s="11"/>
      <c r="B667" s="15"/>
      <c r="C667" s="11"/>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c r="A668" s="11"/>
      <c r="B668" s="15"/>
      <c r="C668" s="11"/>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c r="A669" s="11"/>
      <c r="B669" s="15"/>
      <c r="C669" s="11"/>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c r="A670" s="11"/>
      <c r="B670" s="15"/>
      <c r="C670" s="11"/>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c r="A671" s="11"/>
      <c r="B671" s="15"/>
      <c r="C671" s="11"/>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c r="A672" s="11"/>
      <c r="B672" s="15"/>
      <c r="C672" s="11"/>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c r="A673" s="11"/>
      <c r="B673" s="15"/>
      <c r="C673" s="11"/>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c r="A674" s="11"/>
      <c r="B674" s="15"/>
      <c r="C674" s="11"/>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c r="A675" s="11"/>
      <c r="B675" s="15"/>
      <c r="C675" s="11"/>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c r="A676" s="11"/>
      <c r="B676" s="15"/>
      <c r="C676" s="11"/>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c r="A677" s="11"/>
      <c r="B677" s="15"/>
      <c r="C677" s="11"/>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c r="A678" s="11"/>
      <c r="B678" s="15"/>
      <c r="C678" s="11"/>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c r="A679" s="11"/>
      <c r="B679" s="15"/>
      <c r="C679" s="11"/>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c r="A680" s="11"/>
      <c r="B680" s="15"/>
      <c r="C680" s="11"/>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c r="A681" s="11"/>
      <c r="B681" s="15"/>
      <c r="C681" s="11"/>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c r="A682" s="11"/>
      <c r="B682" s="15"/>
      <c r="C682" s="11"/>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c r="A683" s="11"/>
      <c r="B683" s="15"/>
      <c r="C683" s="11"/>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c r="A684" s="11"/>
      <c r="B684" s="15"/>
      <c r="C684" s="11"/>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c r="A685" s="11"/>
      <c r="B685" s="15"/>
      <c r="C685" s="11"/>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c r="A686" s="11"/>
      <c r="B686" s="15"/>
      <c r="C686" s="11"/>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c r="A687" s="11"/>
      <c r="B687" s="15"/>
      <c r="C687" s="11"/>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c r="A688" s="11"/>
      <c r="B688" s="15"/>
      <c r="C688" s="11"/>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c r="A689" s="11"/>
      <c r="B689" s="15"/>
      <c r="C689" s="11"/>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c r="A690" s="11"/>
      <c r="B690" s="15"/>
      <c r="C690" s="11"/>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c r="A691" s="11"/>
      <c r="B691" s="15"/>
      <c r="C691" s="11"/>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c r="A692" s="11"/>
      <c r="B692" s="15"/>
      <c r="C692" s="11"/>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c r="A693" s="11"/>
      <c r="B693" s="15"/>
      <c r="C693" s="11"/>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c r="A694" s="11"/>
      <c r="B694" s="15"/>
      <c r="C694" s="11"/>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c r="A695" s="11"/>
      <c r="B695" s="15"/>
      <c r="C695" s="11"/>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c r="A696" s="11"/>
      <c r="B696" s="15"/>
      <c r="C696" s="11"/>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c r="A697" s="11"/>
      <c r="B697" s="15"/>
      <c r="C697" s="11"/>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c r="A698" s="11"/>
      <c r="B698" s="15"/>
      <c r="C698" s="11"/>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c r="A699" s="11"/>
      <c r="B699" s="15"/>
      <c r="C699" s="11"/>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c r="A700" s="11"/>
      <c r="B700" s="15"/>
      <c r="C700" s="11"/>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c r="A701" s="11"/>
      <c r="B701" s="15"/>
      <c r="C701" s="11"/>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c r="A702" s="11"/>
      <c r="B702" s="15"/>
      <c r="C702" s="11"/>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c r="A703" s="11"/>
      <c r="B703" s="15"/>
      <c r="C703" s="11"/>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c r="A704" s="11"/>
      <c r="B704" s="15"/>
      <c r="C704" s="11"/>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c r="A705" s="11"/>
      <c r="B705" s="15"/>
      <c r="C705" s="11"/>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c r="A706" s="11"/>
      <c r="B706" s="15"/>
      <c r="C706" s="11"/>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c r="A707" s="11"/>
      <c r="B707" s="15"/>
      <c r="C707" s="11"/>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c r="A708" s="11"/>
      <c r="B708" s="15"/>
      <c r="C708" s="11"/>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c r="A709" s="11"/>
      <c r="B709" s="15"/>
      <c r="C709" s="11"/>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c r="A710" s="11"/>
      <c r="B710" s="15"/>
      <c r="C710" s="11"/>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c r="A711" s="11"/>
      <c r="B711" s="15"/>
      <c r="C711" s="11"/>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c r="A712" s="11"/>
      <c r="B712" s="15"/>
      <c r="C712" s="11"/>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c r="A713" s="11"/>
      <c r="B713" s="15"/>
      <c r="C713" s="11"/>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c r="A714" s="11"/>
      <c r="B714" s="15"/>
      <c r="C714" s="11"/>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c r="A715" s="11"/>
      <c r="B715" s="15"/>
      <c r="C715" s="11"/>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c r="A716" s="11"/>
      <c r="B716" s="15"/>
      <c r="C716" s="11"/>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c r="A717" s="11"/>
      <c r="B717" s="15"/>
      <c r="C717" s="11"/>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c r="A718" s="11"/>
      <c r="B718" s="15"/>
      <c r="C718" s="11"/>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c r="A719" s="11"/>
      <c r="B719" s="15"/>
      <c r="C719" s="11"/>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c r="A720" s="11"/>
      <c r="B720" s="15"/>
      <c r="C720" s="11"/>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c r="A721" s="11"/>
      <c r="B721" s="15"/>
      <c r="C721" s="11"/>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c r="A722" s="11"/>
      <c r="B722" s="15"/>
      <c r="C722" s="11"/>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c r="A723" s="11"/>
      <c r="B723" s="15"/>
      <c r="C723" s="11"/>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c r="A724" s="11"/>
      <c r="B724" s="15"/>
      <c r="C724" s="11"/>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c r="A725" s="11"/>
      <c r="B725" s="15"/>
      <c r="C725" s="11"/>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c r="A726" s="11"/>
      <c r="B726" s="15"/>
      <c r="C726" s="11"/>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c r="A727" s="11"/>
      <c r="B727" s="15"/>
      <c r="C727" s="11"/>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c r="A728" s="11"/>
      <c r="B728" s="15"/>
      <c r="C728" s="11"/>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c r="A729" s="11"/>
      <c r="B729" s="15"/>
      <c r="C729" s="11"/>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c r="A730" s="11"/>
      <c r="B730" s="15"/>
      <c r="C730" s="11"/>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c r="A731" s="11"/>
      <c r="B731" s="15"/>
      <c r="C731" s="11"/>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c r="A732" s="11"/>
      <c r="B732" s="15"/>
      <c r="C732" s="11"/>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c r="A733" s="11"/>
      <c r="B733" s="15"/>
      <c r="C733" s="11"/>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c r="A734" s="11"/>
      <c r="B734" s="15"/>
      <c r="C734" s="11"/>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c r="A735" s="11"/>
      <c r="B735" s="15"/>
      <c r="C735" s="11"/>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c r="A736" s="11"/>
      <c r="B736" s="15"/>
      <c r="C736" s="11"/>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c r="A737" s="11"/>
      <c r="B737" s="15"/>
      <c r="C737" s="11"/>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c r="A738" s="11"/>
      <c r="B738" s="15"/>
      <c r="C738" s="11"/>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c r="A739" s="11"/>
      <c r="B739" s="15"/>
      <c r="C739" s="11"/>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c r="A740" s="11"/>
      <c r="B740" s="15"/>
      <c r="C740" s="11"/>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c r="A741" s="11"/>
      <c r="B741" s="15"/>
      <c r="C741" s="11"/>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c r="A742" s="11"/>
      <c r="B742" s="15"/>
      <c r="C742" s="11"/>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c r="A743" s="11"/>
      <c r="B743" s="15"/>
      <c r="C743" s="11"/>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c r="A744" s="11"/>
      <c r="B744" s="15"/>
      <c r="C744" s="11"/>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c r="A745" s="11"/>
      <c r="B745" s="15"/>
      <c r="C745" s="11"/>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c r="A746" s="11"/>
      <c r="B746" s="15"/>
      <c r="C746" s="11"/>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c r="A747" s="11"/>
      <c r="B747" s="15"/>
      <c r="C747" s="11"/>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c r="A748" s="11"/>
      <c r="B748" s="15"/>
      <c r="C748" s="11"/>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c r="A749" s="11"/>
      <c r="B749" s="15"/>
      <c r="C749" s="11"/>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c r="A750" s="11"/>
      <c r="B750" s="15"/>
      <c r="C750" s="11"/>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c r="A751" s="11"/>
      <c r="B751" s="15"/>
      <c r="C751" s="11"/>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c r="A752" s="11"/>
      <c r="B752" s="15"/>
      <c r="C752" s="11"/>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c r="A753" s="11"/>
      <c r="B753" s="15"/>
      <c r="C753" s="11"/>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c r="A754" s="11"/>
      <c r="B754" s="15"/>
      <c r="C754" s="11"/>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c r="A755" s="11"/>
      <c r="B755" s="15"/>
      <c r="C755" s="11"/>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c r="A756" s="11"/>
      <c r="B756" s="15"/>
      <c r="C756" s="11"/>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c r="A757" s="11"/>
      <c r="B757" s="15"/>
      <c r="C757" s="11"/>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c r="A758" s="11"/>
      <c r="B758" s="15"/>
      <c r="C758" s="11"/>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c r="A759" s="11"/>
      <c r="B759" s="15"/>
      <c r="C759" s="11"/>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c r="A760" s="11"/>
      <c r="B760" s="15"/>
      <c r="C760" s="11"/>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c r="A761" s="11"/>
      <c r="B761" s="15"/>
      <c r="C761" s="11"/>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c r="A762" s="11"/>
      <c r="B762" s="15"/>
      <c r="C762" s="11"/>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c r="A763" s="11"/>
      <c r="B763" s="15"/>
      <c r="C763" s="11"/>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c r="A764" s="11"/>
      <c r="B764" s="15"/>
      <c r="C764" s="11"/>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c r="A765" s="11"/>
      <c r="B765" s="15"/>
      <c r="C765" s="11"/>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c r="A766" s="11"/>
      <c r="B766" s="15"/>
      <c r="C766" s="11"/>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c r="A767" s="11"/>
      <c r="B767" s="15"/>
      <c r="C767" s="11"/>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c r="A768" s="11"/>
      <c r="B768" s="15"/>
      <c r="C768" s="11"/>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c r="A769" s="11"/>
      <c r="B769" s="15"/>
      <c r="C769" s="11"/>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c r="A770" s="11"/>
      <c r="B770" s="15"/>
      <c r="C770" s="11"/>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c r="A771" s="11"/>
      <c r="B771" s="15"/>
      <c r="C771" s="11"/>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c r="A772" s="11"/>
      <c r="B772" s="15"/>
      <c r="C772" s="11"/>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c r="A773" s="11"/>
      <c r="B773" s="15"/>
      <c r="C773" s="11"/>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c r="A774" s="11"/>
      <c r="B774" s="15"/>
      <c r="C774" s="11"/>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c r="A775" s="11"/>
      <c r="B775" s="15"/>
      <c r="C775" s="11"/>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c r="A776" s="11"/>
      <c r="B776" s="15"/>
      <c r="C776" s="11"/>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c r="A777" s="11"/>
      <c r="B777" s="15"/>
      <c r="C777" s="11"/>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c r="A778" s="11"/>
      <c r="B778" s="15"/>
      <c r="C778" s="11"/>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c r="A779" s="11"/>
      <c r="B779" s="15"/>
      <c r="C779" s="11"/>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c r="A780" s="11"/>
      <c r="B780" s="15"/>
      <c r="C780" s="11"/>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c r="A781" s="11"/>
      <c r="B781" s="15"/>
      <c r="C781" s="11"/>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c r="A782" s="11"/>
      <c r="B782" s="15"/>
      <c r="C782" s="11"/>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c r="A783" s="11"/>
      <c r="B783" s="15"/>
      <c r="C783" s="11"/>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c r="A784" s="11"/>
      <c r="B784" s="15"/>
      <c r="C784" s="11"/>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c r="A785" s="11"/>
      <c r="B785" s="15"/>
      <c r="C785" s="11"/>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c r="A786" s="11"/>
      <c r="B786" s="15"/>
      <c r="C786" s="11"/>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c r="A787" s="11"/>
      <c r="B787" s="15"/>
      <c r="C787" s="11"/>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c r="A788" s="11"/>
      <c r="B788" s="15"/>
      <c r="C788" s="11"/>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c r="A789" s="11"/>
      <c r="B789" s="15"/>
      <c r="C789" s="11"/>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c r="A790" s="11"/>
      <c r="B790" s="15"/>
      <c r="C790" s="11"/>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c r="A791" s="11"/>
      <c r="B791" s="15"/>
      <c r="C791" s="11"/>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c r="A792" s="11"/>
      <c r="B792" s="15"/>
      <c r="C792" s="11"/>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c r="A793" s="11"/>
      <c r="B793" s="15"/>
      <c r="C793" s="11"/>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c r="A794" s="11"/>
      <c r="B794" s="15"/>
      <c r="C794" s="11"/>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c r="A795" s="11"/>
      <c r="B795" s="15"/>
      <c r="C795" s="11"/>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c r="A796" s="11"/>
      <c r="B796" s="15"/>
      <c r="C796" s="11"/>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c r="A797" s="11"/>
      <c r="B797" s="15"/>
      <c r="C797" s="11"/>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c r="A798" s="11"/>
      <c r="B798" s="15"/>
      <c r="C798" s="11"/>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c r="A799" s="11"/>
      <c r="B799" s="15"/>
      <c r="C799" s="11"/>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c r="A800" s="11"/>
      <c r="B800" s="15"/>
      <c r="C800" s="11"/>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c r="A801" s="11"/>
      <c r="B801" s="15"/>
      <c r="C801" s="11"/>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c r="A802" s="11"/>
      <c r="B802" s="15"/>
      <c r="C802" s="11"/>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c r="A803" s="11"/>
      <c r="B803" s="15"/>
      <c r="C803" s="11"/>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c r="A804" s="11"/>
      <c r="B804" s="15"/>
      <c r="C804" s="11"/>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c r="A805" s="11"/>
      <c r="B805" s="15"/>
      <c r="C805" s="11"/>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c r="A806" s="11"/>
      <c r="B806" s="15"/>
      <c r="C806" s="11"/>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c r="A807" s="11"/>
      <c r="B807" s="15"/>
      <c r="C807" s="11"/>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c r="A808" s="11"/>
      <c r="B808" s="15"/>
      <c r="C808" s="11"/>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c r="A809" s="11"/>
      <c r="B809" s="15"/>
      <c r="C809" s="11"/>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c r="A810" s="11"/>
      <c r="B810" s="15"/>
      <c r="C810" s="11"/>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c r="A811" s="11"/>
      <c r="B811" s="15"/>
      <c r="C811" s="11"/>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c r="A812" s="11"/>
      <c r="B812" s="15"/>
      <c r="C812" s="11"/>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c r="A813" s="11"/>
      <c r="B813" s="15"/>
      <c r="C813" s="11"/>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c r="A814" s="11"/>
      <c r="B814" s="15"/>
      <c r="C814" s="11"/>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c r="A815" s="11"/>
      <c r="B815" s="15"/>
      <c r="C815" s="11"/>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c r="A816" s="11"/>
      <c r="B816" s="15"/>
      <c r="C816" s="11"/>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c r="A817" s="11"/>
      <c r="B817" s="15"/>
      <c r="C817" s="11"/>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c r="A818" s="11"/>
      <c r="B818" s="15"/>
      <c r="C818" s="11"/>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c r="A819" s="11"/>
      <c r="B819" s="15"/>
      <c r="C819" s="11"/>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c r="A820" s="11"/>
      <c r="B820" s="15"/>
      <c r="C820" s="11"/>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c r="A821" s="11"/>
      <c r="B821" s="15"/>
      <c r="C821" s="11"/>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c r="A822" s="11"/>
      <c r="B822" s="15"/>
      <c r="C822" s="11"/>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c r="A823" s="11"/>
      <c r="B823" s="15"/>
      <c r="C823" s="11"/>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c r="A824" s="11"/>
      <c r="B824" s="15"/>
      <c r="C824" s="11"/>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c r="A825" s="11"/>
      <c r="B825" s="15"/>
      <c r="C825" s="11"/>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c r="A826" s="11"/>
      <c r="B826" s="15"/>
      <c r="C826" s="11"/>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c r="A827" s="11"/>
      <c r="B827" s="15"/>
      <c r="C827" s="11"/>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c r="A828" s="11"/>
      <c r="B828" s="15"/>
      <c r="C828" s="11"/>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c r="A829" s="11"/>
      <c r="B829" s="15"/>
      <c r="C829" s="11"/>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c r="A830" s="11"/>
      <c r="B830" s="15"/>
      <c r="C830" s="11"/>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c r="A831" s="11"/>
      <c r="B831" s="15"/>
      <c r="C831" s="11"/>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c r="A832" s="11"/>
      <c r="B832" s="15"/>
      <c r="C832" s="11"/>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c r="A833" s="11"/>
      <c r="B833" s="15"/>
      <c r="C833" s="11"/>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c r="A834" s="11"/>
      <c r="B834" s="15"/>
      <c r="C834" s="11"/>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c r="A835" s="11"/>
      <c r="B835" s="15"/>
      <c r="C835" s="11"/>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c r="A836" s="11"/>
      <c r="B836" s="15"/>
      <c r="C836" s="11"/>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c r="A837" s="11"/>
      <c r="B837" s="15"/>
      <c r="C837" s="11"/>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c r="A838" s="11"/>
      <c r="B838" s="15"/>
      <c r="C838" s="11"/>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c r="A839" s="11"/>
      <c r="B839" s="15"/>
      <c r="C839" s="11"/>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c r="A840" s="11"/>
      <c r="B840" s="15"/>
      <c r="C840" s="11"/>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c r="A841" s="11"/>
      <c r="B841" s="15"/>
      <c r="C841" s="11"/>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c r="A842" s="11"/>
      <c r="B842" s="15"/>
      <c r="C842" s="11"/>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c r="A843" s="11"/>
      <c r="B843" s="15"/>
      <c r="C843" s="11"/>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c r="A844" s="11"/>
      <c r="B844" s="15"/>
      <c r="C844" s="11"/>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c r="A845" s="11"/>
      <c r="B845" s="15"/>
      <c r="C845" s="11"/>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c r="A846" s="11"/>
      <c r="B846" s="15"/>
      <c r="C846" s="11"/>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c r="A847" s="11"/>
      <c r="B847" s="15"/>
      <c r="C847" s="11"/>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c r="A848" s="11"/>
      <c r="B848" s="15"/>
      <c r="C848" s="11"/>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c r="A849" s="11"/>
      <c r="B849" s="15"/>
      <c r="C849" s="11"/>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c r="A850" s="11"/>
      <c r="B850" s="15"/>
      <c r="C850" s="11"/>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c r="A851" s="11"/>
      <c r="B851" s="15"/>
      <c r="C851" s="11"/>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c r="A852" s="11"/>
      <c r="B852" s="15"/>
      <c r="C852" s="11"/>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c r="A853" s="11"/>
      <c r="B853" s="15"/>
      <c r="C853" s="11"/>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c r="A854" s="11"/>
      <c r="B854" s="15"/>
      <c r="C854" s="11"/>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c r="A855" s="11"/>
      <c r="B855" s="15"/>
      <c r="C855" s="11"/>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c r="A856" s="11"/>
      <c r="B856" s="15"/>
      <c r="C856" s="11"/>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c r="A857" s="11"/>
      <c r="B857" s="15"/>
      <c r="C857" s="11"/>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c r="A858" s="11"/>
      <c r="B858" s="15"/>
      <c r="C858" s="11"/>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c r="A859" s="11"/>
      <c r="B859" s="15"/>
      <c r="C859" s="11"/>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c r="A860" s="11"/>
      <c r="B860" s="15"/>
      <c r="C860" s="11"/>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c r="A861" s="11"/>
      <c r="B861" s="15"/>
      <c r="C861" s="11"/>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c r="A862" s="11"/>
      <c r="B862" s="15"/>
      <c r="C862" s="11"/>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c r="A863" s="11"/>
      <c r="B863" s="15"/>
      <c r="C863" s="11"/>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c r="A864" s="11"/>
      <c r="B864" s="15"/>
      <c r="C864" s="11"/>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c r="A865" s="11"/>
      <c r="B865" s="15"/>
      <c r="C865" s="11"/>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c r="A866" s="11"/>
      <c r="B866" s="15"/>
      <c r="C866" s="11"/>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c r="A867" s="11"/>
      <c r="B867" s="15"/>
      <c r="C867" s="11"/>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c r="A868" s="11"/>
      <c r="B868" s="15"/>
      <c r="C868" s="11"/>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c r="A869" s="11"/>
      <c r="B869" s="15"/>
      <c r="C869" s="11"/>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c r="A870" s="11"/>
      <c r="B870" s="15"/>
      <c r="C870" s="11"/>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c r="A871" s="11"/>
      <c r="B871" s="15"/>
      <c r="C871" s="11"/>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c r="A872" s="11"/>
      <c r="B872" s="15"/>
      <c r="C872" s="11"/>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c r="A873" s="11"/>
      <c r="B873" s="15"/>
      <c r="C873" s="11"/>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c r="A874" s="11"/>
      <c r="B874" s="15"/>
      <c r="C874" s="11"/>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c r="A875" s="11"/>
      <c r="B875" s="15"/>
      <c r="C875" s="11"/>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c r="A876" s="11"/>
      <c r="B876" s="15"/>
      <c r="C876" s="11"/>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c r="A877" s="11"/>
      <c r="B877" s="15"/>
      <c r="C877" s="11"/>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c r="A878" s="11"/>
      <c r="B878" s="15"/>
      <c r="C878" s="11"/>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c r="A879" s="11"/>
      <c r="B879" s="15"/>
      <c r="C879" s="11"/>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c r="A880" s="11"/>
      <c r="B880" s="15"/>
      <c r="C880" s="11"/>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c r="A881" s="11"/>
      <c r="B881" s="15"/>
      <c r="C881" s="11"/>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c r="A882" s="11"/>
      <c r="B882" s="15"/>
      <c r="C882" s="11"/>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c r="A883" s="11"/>
      <c r="B883" s="15"/>
      <c r="C883" s="11"/>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c r="A884" s="11"/>
      <c r="B884" s="15"/>
      <c r="C884" s="11"/>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c r="A885" s="11"/>
      <c r="B885" s="15"/>
      <c r="C885" s="11"/>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c r="A886" s="11"/>
      <c r="B886" s="15"/>
      <c r="C886" s="11"/>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c r="A887" s="11"/>
      <c r="B887" s="15"/>
      <c r="C887" s="11"/>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c r="A888" s="11"/>
      <c r="B888" s="15"/>
      <c r="C888" s="11"/>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c r="A889" s="11"/>
      <c r="B889" s="15"/>
      <c r="C889" s="11"/>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c r="A890" s="11"/>
      <c r="B890" s="15"/>
      <c r="C890" s="11"/>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c r="A891" s="11"/>
      <c r="B891" s="15"/>
      <c r="C891" s="11"/>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c r="A892" s="11"/>
      <c r="B892" s="15"/>
      <c r="C892" s="11"/>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c r="A893" s="11"/>
      <c r="B893" s="15"/>
      <c r="C893" s="11"/>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c r="A894" s="11"/>
      <c r="B894" s="15"/>
      <c r="C894" s="11"/>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c r="A895" s="11"/>
      <c r="B895" s="15"/>
      <c r="C895" s="11"/>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c r="A896" s="11"/>
      <c r="B896" s="15"/>
      <c r="C896" s="11"/>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c r="A897" s="11"/>
      <c r="B897" s="15"/>
      <c r="C897" s="11"/>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c r="A898" s="11"/>
      <c r="B898" s="15"/>
      <c r="C898" s="11"/>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c r="A899" s="11"/>
      <c r="B899" s="15"/>
      <c r="C899" s="11"/>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c r="A900" s="11"/>
      <c r="B900" s="15"/>
      <c r="C900" s="11"/>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c r="A901" s="11"/>
      <c r="B901" s="15"/>
      <c r="C901" s="11"/>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c r="A902" s="11"/>
      <c r="B902" s="15"/>
      <c r="C902" s="11"/>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c r="A903" s="11"/>
      <c r="B903" s="15"/>
      <c r="C903" s="11"/>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c r="A904" s="11"/>
      <c r="B904" s="15"/>
      <c r="C904" s="11"/>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c r="A905" s="11"/>
      <c r="B905" s="15"/>
      <c r="C905" s="11"/>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c r="A906" s="11"/>
      <c r="B906" s="15"/>
      <c r="C906" s="11"/>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c r="A907" s="11"/>
      <c r="B907" s="15"/>
      <c r="C907" s="11"/>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c r="A908" s="11"/>
      <c r="B908" s="15"/>
      <c r="C908" s="11"/>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c r="A909" s="11"/>
      <c r="B909" s="15"/>
      <c r="C909" s="11"/>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c r="A910" s="11"/>
      <c r="B910" s="15"/>
      <c r="C910" s="11"/>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c r="A911" s="11"/>
      <c r="B911" s="15"/>
      <c r="C911" s="11"/>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c r="A912" s="11"/>
      <c r="B912" s="15"/>
      <c r="C912" s="11"/>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c r="A913" s="11"/>
      <c r="B913" s="15"/>
      <c r="C913" s="11"/>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c r="A914" s="11"/>
      <c r="B914" s="15"/>
      <c r="C914" s="11"/>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c r="A915" s="11"/>
      <c r="B915" s="15"/>
      <c r="C915" s="11"/>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c r="A916" s="11"/>
      <c r="B916" s="15"/>
      <c r="C916" s="11"/>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c r="A917" s="11"/>
      <c r="B917" s="15"/>
      <c r="C917" s="11"/>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c r="A918" s="11"/>
      <c r="B918" s="15"/>
      <c r="C918" s="11"/>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c r="A919" s="11"/>
      <c r="B919" s="15"/>
      <c r="C919" s="11"/>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c r="A920" s="11"/>
      <c r="B920" s="15"/>
      <c r="C920" s="11"/>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c r="A921" s="11"/>
      <c r="B921" s="15"/>
      <c r="C921" s="11"/>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c r="A922" s="11"/>
      <c r="B922" s="15"/>
      <c r="C922" s="11"/>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c r="A923" s="11"/>
      <c r="B923" s="15"/>
      <c r="C923" s="11"/>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c r="A924" s="11"/>
      <c r="B924" s="15"/>
      <c r="C924" s="11"/>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c r="A925" s="11"/>
      <c r="B925" s="15"/>
      <c r="C925" s="11"/>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c r="A926" s="11"/>
      <c r="B926" s="15"/>
      <c r="C926" s="11"/>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c r="A927" s="11"/>
      <c r="B927" s="15"/>
      <c r="C927" s="11"/>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c r="A928" s="11"/>
      <c r="B928" s="15"/>
      <c r="C928" s="11"/>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c r="A929" s="11"/>
      <c r="B929" s="15"/>
      <c r="C929" s="11"/>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c r="A930" s="11"/>
      <c r="B930" s="15"/>
      <c r="C930" s="11"/>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c r="A931" s="11"/>
      <c r="B931" s="15"/>
      <c r="C931" s="11"/>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c r="A932" s="11"/>
      <c r="B932" s="15"/>
      <c r="C932" s="11"/>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c r="A933" s="11"/>
      <c r="B933" s="15"/>
      <c r="C933" s="11"/>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c r="A934" s="11"/>
      <c r="B934" s="15"/>
      <c r="C934" s="11"/>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c r="A935" s="11"/>
      <c r="B935" s="15"/>
      <c r="C935" s="11"/>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c r="A936" s="11"/>
      <c r="B936" s="15"/>
      <c r="C936" s="11"/>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c r="A937" s="11"/>
      <c r="B937" s="15"/>
      <c r="C937" s="11"/>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c r="A938" s="11"/>
      <c r="B938" s="15"/>
      <c r="C938" s="11"/>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c r="A939" s="11"/>
      <c r="B939" s="15"/>
      <c r="C939" s="11"/>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c r="A940" s="11"/>
      <c r="B940" s="15"/>
      <c r="C940" s="11"/>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c r="A941" s="11"/>
      <c r="B941" s="15"/>
      <c r="C941" s="11"/>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c r="A942" s="11"/>
      <c r="B942" s="15"/>
      <c r="C942" s="11"/>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c r="A943" s="11"/>
      <c r="B943" s="15"/>
      <c r="C943" s="11"/>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c r="A944" s="11"/>
      <c r="B944" s="15"/>
      <c r="C944" s="11"/>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c r="A945" s="11"/>
      <c r="B945" s="15"/>
      <c r="C945" s="11"/>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c r="A946" s="11"/>
      <c r="B946" s="15"/>
      <c r="C946" s="11"/>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c r="A947" s="11"/>
      <c r="B947" s="15"/>
      <c r="C947" s="11"/>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c r="A948" s="11"/>
      <c r="B948" s="15"/>
      <c r="C948" s="11"/>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c r="A949" s="11"/>
      <c r="B949" s="15"/>
      <c r="C949" s="11"/>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c r="A950" s="11"/>
      <c r="B950" s="15"/>
      <c r="C950" s="11"/>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c r="A951" s="11"/>
      <c r="B951" s="15"/>
      <c r="C951" s="11"/>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c r="A952" s="11"/>
      <c r="B952" s="15"/>
      <c r="C952" s="11"/>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c r="A953" s="11"/>
      <c r="B953" s="15"/>
      <c r="C953" s="11"/>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c r="A954" s="11"/>
      <c r="B954" s="15"/>
      <c r="C954" s="11"/>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c r="A955" s="11"/>
      <c r="B955" s="15"/>
      <c r="C955" s="11"/>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c r="A956" s="11"/>
      <c r="B956" s="15"/>
      <c r="C956" s="11"/>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c r="A957" s="11"/>
      <c r="B957" s="15"/>
      <c r="C957" s="11"/>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c r="A958" s="11"/>
      <c r="B958" s="15"/>
      <c r="C958" s="11"/>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c r="A959" s="11"/>
      <c r="B959" s="15"/>
      <c r="C959" s="11"/>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c r="A960" s="11"/>
      <c r="B960" s="15"/>
      <c r="C960" s="11"/>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c r="A961" s="11"/>
      <c r="B961" s="15"/>
      <c r="C961" s="11"/>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c r="A962" s="11"/>
      <c r="B962" s="15"/>
      <c r="C962" s="11"/>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c r="A963" s="11"/>
      <c r="B963" s="15"/>
      <c r="C963" s="11"/>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c r="A964" s="11"/>
      <c r="B964" s="15"/>
      <c r="C964" s="11"/>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c r="A965" s="11"/>
      <c r="B965" s="15"/>
      <c r="C965" s="11"/>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c r="A966" s="11"/>
      <c r="B966" s="15"/>
      <c r="C966" s="11"/>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c r="A967" s="11"/>
      <c r="B967" s="15"/>
      <c r="C967" s="11"/>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c r="A968" s="11"/>
      <c r="B968" s="15"/>
      <c r="C968" s="11"/>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c r="A969" s="11"/>
      <c r="B969" s="15"/>
      <c r="C969" s="11"/>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c r="A970" s="11"/>
      <c r="B970" s="15"/>
      <c r="C970" s="11"/>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c r="A971" s="11"/>
      <c r="B971" s="15"/>
      <c r="C971" s="11"/>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c r="A972" s="11"/>
      <c r="B972" s="15"/>
      <c r="C972" s="11"/>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c r="A973" s="11"/>
      <c r="B973" s="15"/>
      <c r="C973" s="11"/>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c r="A974" s="11"/>
      <c r="B974" s="15"/>
      <c r="C974" s="11"/>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c r="A975" s="11"/>
      <c r="B975" s="15"/>
      <c r="C975" s="11"/>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c r="A976" s="11"/>
      <c r="B976" s="15"/>
      <c r="C976" s="11"/>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c r="A977" s="11"/>
      <c r="B977" s="15"/>
      <c r="C977" s="11"/>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c r="A978" s="11"/>
      <c r="B978" s="15"/>
      <c r="C978" s="11"/>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c r="A979" s="11"/>
      <c r="B979" s="15"/>
      <c r="C979" s="11"/>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c r="A980" s="11"/>
      <c r="B980" s="15"/>
      <c r="C980" s="11"/>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c r="A981" s="11"/>
      <c r="B981" s="15"/>
      <c r="C981" s="11"/>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c r="A982" s="11"/>
      <c r="B982" s="15"/>
      <c r="C982" s="11"/>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c r="A983" s="11"/>
      <c r="B983" s="15"/>
      <c r="C983" s="11"/>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c r="A984" s="11"/>
      <c r="B984" s="15"/>
      <c r="C984" s="11"/>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c r="A985" s="11"/>
      <c r="B985" s="15"/>
      <c r="C985" s="11"/>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c r="A986" s="11"/>
      <c r="B986" s="15"/>
      <c r="C986" s="11"/>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c r="A987" s="11"/>
      <c r="B987" s="15"/>
      <c r="C987" s="11"/>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c r="A988" s="11"/>
      <c r="B988" s="15"/>
      <c r="C988" s="11"/>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c r="A989" s="11"/>
      <c r="B989" s="15"/>
      <c r="C989" s="11"/>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c r="A990" s="11"/>
      <c r="B990" s="15"/>
      <c r="C990" s="11"/>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c r="A991" s="11"/>
      <c r="B991" s="15"/>
      <c r="C991" s="11"/>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c r="A992" s="11"/>
      <c r="B992" s="15"/>
      <c r="C992" s="11"/>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c r="A993" s="11"/>
      <c r="B993" s="15"/>
      <c r="C993" s="11"/>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c r="A994" s="11"/>
      <c r="B994" s="15"/>
      <c r="C994" s="11"/>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c r="A995" s="11"/>
      <c r="B995" s="15"/>
      <c r="C995" s="11"/>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c r="A996" s="11"/>
      <c r="B996" s="15"/>
      <c r="C996" s="11"/>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c r="A997" s="11"/>
      <c r="B997" s="15"/>
      <c r="C997" s="11"/>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c r="A998" s="11"/>
      <c r="B998" s="15"/>
      <c r="C998" s="11"/>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c r="A999" s="11"/>
      <c r="B999" s="15"/>
      <c r="C999" s="11"/>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c r="A1000" s="11"/>
      <c r="B1000" s="15"/>
      <c r="C1000" s="11"/>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c r="A1001" s="11"/>
      <c r="B1001" s="15"/>
      <c r="C1001" s="11"/>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c r="A1002" s="11"/>
      <c r="B1002" s="15"/>
      <c r="C1002" s="11"/>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c r="A1003" s="11"/>
      <c r="B1003" s="15"/>
      <c r="C1003" s="11"/>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c r="A1004" s="11"/>
      <c r="B1004" s="15"/>
      <c r="C1004" s="11"/>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row r="1005">
      <c r="A1005" s="11"/>
      <c r="B1005" s="15"/>
      <c r="C1005" s="11"/>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row>
    <row r="1006">
      <c r="A1006" s="11"/>
      <c r="B1006" s="15"/>
      <c r="C1006" s="11"/>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row>
    <row r="1007">
      <c r="A1007" s="11"/>
      <c r="B1007" s="15"/>
      <c r="C1007" s="11"/>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row>
    <row r="1008">
      <c r="A1008" s="11"/>
      <c r="B1008" s="15"/>
      <c r="C1008" s="11"/>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row>
    <row r="1009">
      <c r="A1009" s="11"/>
      <c r="B1009" s="15"/>
      <c r="C1009" s="11"/>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row>
    <row r="1010">
      <c r="A1010" s="11"/>
      <c r="B1010" s="15"/>
      <c r="C1010" s="11"/>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row>
    <row r="1011">
      <c r="A1011" s="11"/>
      <c r="B1011" s="15"/>
      <c r="C1011" s="11"/>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row>
    <row r="1012">
      <c r="A1012" s="11"/>
      <c r="B1012" s="15"/>
      <c r="C1012" s="11"/>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row>
    <row r="1013">
      <c r="A1013" s="11"/>
      <c r="B1013" s="15"/>
      <c r="C1013" s="11"/>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row>
    <row r="1014">
      <c r="A1014" s="11"/>
      <c r="B1014" s="15"/>
      <c r="C1014" s="11"/>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row>
    <row r="1015">
      <c r="A1015" s="11"/>
      <c r="B1015" s="15"/>
      <c r="C1015" s="11"/>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row>
    <row r="1016">
      <c r="A1016" s="11"/>
      <c r="B1016" s="15"/>
      <c r="C1016" s="11"/>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row>
    <row r="1017">
      <c r="A1017" s="11"/>
      <c r="B1017" s="15"/>
      <c r="C1017" s="11"/>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row>
  </sheetData>
  <hyperlinks>
    <hyperlink r:id="rId1" ref="B27"/>
    <hyperlink r:id="rId2" ref="C28"/>
    <hyperlink r:id="rId3" ref="B56"/>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5"/>
  </cols>
  <sheetData>
    <row r="1">
      <c r="A1" s="29"/>
      <c r="B1" s="29"/>
      <c r="C1" s="30" t="s">
        <v>85</v>
      </c>
      <c r="D1" s="31" t="s">
        <v>86</v>
      </c>
      <c r="E1" s="32"/>
      <c r="F1" s="32"/>
      <c r="G1" s="32"/>
      <c r="H1" s="32"/>
      <c r="I1" s="32"/>
      <c r="J1" s="32"/>
      <c r="K1" s="32"/>
      <c r="L1" s="32"/>
      <c r="M1" s="32"/>
      <c r="N1" s="32"/>
      <c r="O1" s="32"/>
      <c r="P1" s="32"/>
      <c r="Q1" s="32"/>
      <c r="R1" s="32"/>
      <c r="S1" s="32"/>
      <c r="T1" s="32"/>
      <c r="U1" s="32"/>
      <c r="V1" s="32"/>
      <c r="W1" s="32"/>
      <c r="X1" s="32"/>
      <c r="Y1" s="32"/>
      <c r="Z1" s="32"/>
    </row>
    <row r="2">
      <c r="A2" s="20"/>
      <c r="B2" s="20"/>
      <c r="C2" s="20" t="s">
        <v>87</v>
      </c>
      <c r="D2" s="26" t="s">
        <v>88</v>
      </c>
    </row>
    <row r="3">
      <c r="A3" s="20"/>
      <c r="B3" s="20"/>
      <c r="C3" s="20" t="s">
        <v>89</v>
      </c>
      <c r="D3" s="26" t="s">
        <v>90</v>
      </c>
    </row>
    <row r="4">
      <c r="A4" s="20"/>
      <c r="B4" s="26"/>
      <c r="C4" s="26"/>
      <c r="D4" s="26"/>
    </row>
    <row r="5">
      <c r="A5" s="26"/>
      <c r="B5" s="26"/>
      <c r="C5" s="26"/>
      <c r="D5" s="26"/>
    </row>
    <row r="6">
      <c r="A6" s="26"/>
      <c r="B6" s="26"/>
      <c r="C6" s="26"/>
      <c r="D6" s="26"/>
    </row>
    <row r="7">
      <c r="A7" s="26"/>
      <c r="B7" s="26"/>
      <c r="C7" s="26"/>
      <c r="D7" s="26"/>
    </row>
    <row r="8">
      <c r="A8" s="26"/>
      <c r="B8" s="26"/>
      <c r="C8" s="26"/>
      <c r="D8" s="26"/>
    </row>
    <row r="9">
      <c r="A9" s="26"/>
      <c r="B9" s="26"/>
      <c r="C9" s="26"/>
      <c r="D9" s="26"/>
    </row>
    <row r="10">
      <c r="A10" s="26"/>
      <c r="B10" s="26"/>
      <c r="C10" s="26"/>
      <c r="D10" s="26"/>
    </row>
    <row r="11">
      <c r="A11" s="26"/>
      <c r="B11" s="26"/>
      <c r="C11" s="26"/>
      <c r="D11" s="26"/>
    </row>
    <row r="12">
      <c r="A12" s="26"/>
      <c r="B12" s="26"/>
      <c r="C12" s="26"/>
      <c r="D12" s="26"/>
    </row>
    <row r="13">
      <c r="A13" s="26"/>
      <c r="B13" s="26"/>
      <c r="C13" s="26"/>
      <c r="D13" s="26"/>
    </row>
    <row r="14">
      <c r="A14" s="26"/>
      <c r="B14" s="26"/>
      <c r="C14" s="26"/>
      <c r="D14" s="26"/>
    </row>
    <row r="15">
      <c r="A15" s="26"/>
      <c r="B15" s="26"/>
      <c r="C15" s="26"/>
      <c r="D15" s="26"/>
    </row>
    <row r="16">
      <c r="A16" s="26"/>
      <c r="B16" s="26"/>
      <c r="C16" s="26"/>
      <c r="D16" s="26"/>
    </row>
    <row r="17">
      <c r="A17" s="26"/>
      <c r="B17" s="26"/>
      <c r="C17" s="26"/>
      <c r="D17" s="26"/>
    </row>
    <row r="18">
      <c r="A18" s="26"/>
      <c r="B18" s="26"/>
      <c r="C18" s="26"/>
      <c r="D18" s="26"/>
    </row>
    <row r="19">
      <c r="A19" s="26"/>
      <c r="B19" s="26"/>
      <c r="C19" s="26"/>
      <c r="D19" s="26"/>
    </row>
    <row r="20">
      <c r="A20" s="26"/>
      <c r="B20" s="26"/>
      <c r="C20" s="26"/>
      <c r="D20" s="26"/>
    </row>
    <row r="21">
      <c r="A21" s="26"/>
      <c r="B21" s="26"/>
      <c r="C21" s="26"/>
      <c r="D21" s="26"/>
    </row>
    <row r="22">
      <c r="A22" s="26"/>
      <c r="B22" s="26"/>
      <c r="C22" s="26"/>
      <c r="D22" s="26"/>
    </row>
    <row r="23">
      <c r="A23" s="26"/>
      <c r="B23" s="26"/>
      <c r="C23" s="26"/>
      <c r="D23" s="26"/>
    </row>
    <row r="24">
      <c r="A24" s="26"/>
      <c r="B24" s="26"/>
      <c r="C24" s="26"/>
      <c r="D24" s="26"/>
    </row>
    <row r="25">
      <c r="A25" s="26"/>
      <c r="B25" s="26"/>
      <c r="C25" s="26"/>
      <c r="D25" s="26"/>
    </row>
    <row r="26">
      <c r="A26" s="26"/>
      <c r="B26" s="26"/>
      <c r="C26" s="26"/>
      <c r="D26" s="26"/>
    </row>
    <row r="27">
      <c r="A27" s="26"/>
      <c r="B27" s="26"/>
      <c r="C27" s="26"/>
      <c r="D27" s="26"/>
    </row>
    <row r="28">
      <c r="A28" s="26"/>
      <c r="B28" s="26"/>
      <c r="C28" s="26"/>
      <c r="D28" s="26"/>
    </row>
    <row r="29">
      <c r="A29" s="26"/>
      <c r="B29" s="26"/>
      <c r="C29" s="26"/>
      <c r="D29" s="26"/>
    </row>
    <row r="30">
      <c r="A30" s="26"/>
      <c r="B30" s="26"/>
      <c r="C30" s="26"/>
      <c r="D30" s="26"/>
    </row>
    <row r="31">
      <c r="A31" s="26"/>
      <c r="B31" s="26"/>
      <c r="C31" s="26"/>
      <c r="D31" s="26"/>
    </row>
    <row r="32">
      <c r="A32" s="26"/>
      <c r="B32" s="26"/>
      <c r="C32" s="26"/>
      <c r="D32" s="26"/>
    </row>
    <row r="33">
      <c r="A33" s="26"/>
      <c r="B33" s="26"/>
      <c r="C33" s="26"/>
      <c r="D33" s="26"/>
    </row>
    <row r="34">
      <c r="A34" s="26"/>
      <c r="B34" s="26"/>
      <c r="C34" s="26"/>
      <c r="D34" s="26"/>
    </row>
    <row r="35">
      <c r="A35" s="26"/>
      <c r="B35" s="26"/>
      <c r="C35" s="26"/>
      <c r="D35" s="26"/>
    </row>
    <row r="36">
      <c r="A36" s="26"/>
      <c r="B36" s="26"/>
      <c r="C36" s="26"/>
      <c r="D36" s="26"/>
    </row>
    <row r="37">
      <c r="A37" s="26"/>
      <c r="B37" s="26"/>
      <c r="C37" s="26"/>
      <c r="D37" s="26"/>
    </row>
    <row r="38">
      <c r="A38" s="26"/>
      <c r="B38" s="26"/>
      <c r="C38" s="26"/>
      <c r="D38" s="26"/>
    </row>
    <row r="39">
      <c r="A39" s="26"/>
      <c r="B39" s="26"/>
      <c r="C39" s="26"/>
      <c r="D39" s="26"/>
    </row>
    <row r="40">
      <c r="A40" s="26"/>
      <c r="B40" s="26"/>
      <c r="C40" s="26"/>
      <c r="D40" s="26"/>
    </row>
    <row r="41">
      <c r="A41" s="26"/>
      <c r="B41" s="26"/>
      <c r="C41" s="26"/>
      <c r="D41" s="26"/>
    </row>
    <row r="42">
      <c r="A42" s="26"/>
      <c r="B42" s="26"/>
      <c r="C42" s="26"/>
      <c r="D42" s="26"/>
    </row>
    <row r="43">
      <c r="A43" s="26"/>
      <c r="B43" s="26"/>
      <c r="C43" s="26"/>
      <c r="D43" s="26"/>
    </row>
    <row r="44">
      <c r="A44" s="26"/>
      <c r="B44" s="26"/>
      <c r="C44" s="26"/>
      <c r="D44" s="26"/>
    </row>
    <row r="45">
      <c r="A45" s="26"/>
      <c r="B45" s="26"/>
      <c r="C45" s="26"/>
      <c r="D45" s="26"/>
    </row>
    <row r="46">
      <c r="A46" s="26"/>
      <c r="B46" s="26"/>
      <c r="C46" s="26"/>
      <c r="D46" s="26"/>
    </row>
    <row r="47">
      <c r="A47" s="26"/>
      <c r="B47" s="26"/>
      <c r="C47" s="26"/>
      <c r="D47" s="26"/>
    </row>
    <row r="48">
      <c r="A48" s="26"/>
      <c r="B48" s="26"/>
      <c r="C48" s="26"/>
      <c r="D48" s="26"/>
    </row>
    <row r="49">
      <c r="A49" s="26"/>
      <c r="B49" s="26"/>
      <c r="C49" s="26"/>
      <c r="D49" s="26"/>
    </row>
    <row r="50">
      <c r="A50" s="26"/>
      <c r="B50" s="26"/>
      <c r="C50" s="26"/>
      <c r="D50" s="26"/>
    </row>
    <row r="51">
      <c r="A51" s="26"/>
      <c r="B51" s="26"/>
      <c r="C51" s="26"/>
      <c r="D51" s="26"/>
    </row>
    <row r="52">
      <c r="A52" s="26"/>
      <c r="B52" s="26"/>
      <c r="C52" s="26"/>
      <c r="D52" s="26"/>
    </row>
    <row r="53">
      <c r="A53" s="26"/>
      <c r="B53" s="26"/>
      <c r="C53" s="26"/>
      <c r="D53" s="26"/>
    </row>
    <row r="54">
      <c r="A54" s="26"/>
      <c r="B54" s="26"/>
      <c r="C54" s="26"/>
      <c r="D54" s="26"/>
    </row>
    <row r="55">
      <c r="A55" s="26"/>
      <c r="B55" s="26"/>
      <c r="C55" s="26"/>
      <c r="D55" s="26"/>
    </row>
    <row r="56">
      <c r="A56" s="26"/>
      <c r="B56" s="26"/>
      <c r="C56" s="26"/>
      <c r="D56" s="26"/>
    </row>
    <row r="57">
      <c r="A57" s="26"/>
      <c r="B57" s="26"/>
      <c r="C57" s="26"/>
      <c r="D57" s="26"/>
    </row>
    <row r="58">
      <c r="A58" s="26"/>
      <c r="B58" s="26"/>
      <c r="C58" s="26"/>
      <c r="D58" s="26"/>
    </row>
    <row r="59">
      <c r="A59" s="26"/>
      <c r="B59" s="26"/>
      <c r="C59" s="26"/>
      <c r="D59" s="26"/>
    </row>
    <row r="60">
      <c r="A60" s="26"/>
      <c r="B60" s="26"/>
      <c r="C60" s="26"/>
      <c r="D60" s="26"/>
    </row>
    <row r="61">
      <c r="A61" s="26"/>
      <c r="B61" s="26"/>
      <c r="C61" s="26"/>
      <c r="D61" s="26"/>
    </row>
    <row r="62">
      <c r="A62" s="26"/>
      <c r="B62" s="26"/>
      <c r="C62" s="26"/>
      <c r="D62" s="26"/>
    </row>
    <row r="63">
      <c r="A63" s="26"/>
      <c r="B63" s="26"/>
      <c r="C63" s="26"/>
      <c r="D63" s="26"/>
    </row>
    <row r="64">
      <c r="A64" s="26"/>
      <c r="B64" s="26"/>
      <c r="C64" s="26"/>
      <c r="D64" s="26"/>
    </row>
    <row r="65">
      <c r="A65" s="26"/>
      <c r="B65" s="26"/>
      <c r="C65" s="26"/>
      <c r="D65" s="26"/>
    </row>
    <row r="66">
      <c r="A66" s="26"/>
      <c r="B66" s="26"/>
      <c r="C66" s="26"/>
      <c r="D66" s="26"/>
    </row>
    <row r="67">
      <c r="A67" s="26"/>
      <c r="B67" s="26"/>
      <c r="C67" s="26"/>
      <c r="D67" s="26"/>
    </row>
    <row r="68">
      <c r="A68" s="26"/>
      <c r="B68" s="26"/>
      <c r="C68" s="26"/>
      <c r="D68" s="26"/>
    </row>
    <row r="69">
      <c r="A69" s="26"/>
      <c r="B69" s="26"/>
      <c r="C69" s="26"/>
      <c r="D69" s="26"/>
    </row>
    <row r="70">
      <c r="A70" s="26"/>
      <c r="B70" s="26"/>
      <c r="C70" s="26"/>
      <c r="D70" s="26"/>
    </row>
    <row r="71">
      <c r="A71" s="26"/>
      <c r="B71" s="26"/>
      <c r="C71" s="26"/>
      <c r="D71" s="26"/>
    </row>
    <row r="72">
      <c r="A72" s="26"/>
      <c r="B72" s="26"/>
      <c r="C72" s="26"/>
      <c r="D72" s="26"/>
    </row>
    <row r="73">
      <c r="A73" s="26"/>
      <c r="B73" s="26"/>
      <c r="C73" s="26"/>
      <c r="D73" s="26"/>
    </row>
    <row r="74">
      <c r="A74" s="26"/>
      <c r="B74" s="26"/>
      <c r="C74" s="26"/>
      <c r="D74" s="26"/>
    </row>
    <row r="75">
      <c r="A75" s="26"/>
      <c r="B75" s="26"/>
      <c r="C75" s="26"/>
      <c r="D75" s="26"/>
    </row>
    <row r="76">
      <c r="A76" s="26"/>
      <c r="B76" s="26"/>
      <c r="C76" s="26"/>
      <c r="D76" s="26"/>
    </row>
    <row r="77">
      <c r="A77" s="26"/>
      <c r="B77" s="26"/>
      <c r="C77" s="26"/>
      <c r="D77" s="26"/>
    </row>
    <row r="78">
      <c r="A78" s="26"/>
      <c r="B78" s="26"/>
      <c r="C78" s="26"/>
      <c r="D78" s="26"/>
    </row>
    <row r="79">
      <c r="A79" s="26"/>
      <c r="B79" s="26"/>
      <c r="C79" s="26"/>
      <c r="D79" s="26"/>
    </row>
    <row r="80">
      <c r="A80" s="26"/>
      <c r="B80" s="26"/>
      <c r="C80" s="26"/>
      <c r="D80" s="26"/>
    </row>
    <row r="81">
      <c r="A81" s="26"/>
      <c r="B81" s="26"/>
      <c r="C81" s="26"/>
      <c r="D81" s="26"/>
    </row>
    <row r="82">
      <c r="A82" s="26"/>
      <c r="B82" s="26"/>
      <c r="C82" s="26"/>
      <c r="D82" s="26"/>
    </row>
    <row r="83">
      <c r="A83" s="26"/>
      <c r="B83" s="26"/>
      <c r="C83" s="26"/>
      <c r="D83" s="26"/>
    </row>
    <row r="84">
      <c r="A84" s="26"/>
      <c r="B84" s="26"/>
      <c r="C84" s="26"/>
      <c r="D84" s="26"/>
    </row>
    <row r="85">
      <c r="A85" s="26"/>
      <c r="B85" s="26"/>
      <c r="C85" s="26"/>
      <c r="D85" s="26"/>
    </row>
    <row r="86">
      <c r="A86" s="26"/>
      <c r="B86" s="26"/>
      <c r="C86" s="26"/>
      <c r="D86" s="26"/>
    </row>
    <row r="87">
      <c r="A87" s="26"/>
      <c r="B87" s="26"/>
      <c r="C87" s="26"/>
      <c r="D87" s="26"/>
    </row>
    <row r="88">
      <c r="A88" s="26"/>
      <c r="B88" s="26"/>
      <c r="C88" s="26"/>
      <c r="D88" s="26"/>
    </row>
    <row r="89">
      <c r="A89" s="26"/>
      <c r="B89" s="26"/>
      <c r="C89" s="26"/>
      <c r="D89" s="26"/>
    </row>
    <row r="90">
      <c r="A90" s="26"/>
      <c r="B90" s="26"/>
      <c r="C90" s="26"/>
      <c r="D90" s="26"/>
    </row>
    <row r="91">
      <c r="A91" s="26"/>
      <c r="B91" s="26"/>
      <c r="C91" s="26"/>
      <c r="D91" s="26"/>
    </row>
    <row r="92">
      <c r="A92" s="26"/>
      <c r="B92" s="26"/>
      <c r="C92" s="26"/>
      <c r="D92" s="26"/>
    </row>
    <row r="93">
      <c r="A93" s="26"/>
      <c r="B93" s="26"/>
      <c r="C93" s="26"/>
      <c r="D93" s="26"/>
    </row>
    <row r="94">
      <c r="A94" s="26"/>
      <c r="B94" s="26"/>
      <c r="C94" s="26"/>
      <c r="D94" s="26"/>
    </row>
    <row r="95">
      <c r="A95" s="26"/>
      <c r="B95" s="26"/>
      <c r="C95" s="26"/>
      <c r="D95" s="26"/>
    </row>
    <row r="96">
      <c r="A96" s="26"/>
      <c r="B96" s="26"/>
      <c r="C96" s="26"/>
      <c r="D96" s="26"/>
    </row>
    <row r="97">
      <c r="A97" s="26"/>
      <c r="B97" s="26"/>
      <c r="C97" s="26"/>
      <c r="D97" s="26"/>
    </row>
    <row r="98">
      <c r="A98" s="26"/>
      <c r="B98" s="26"/>
      <c r="C98" s="26"/>
      <c r="D98" s="26"/>
    </row>
    <row r="99">
      <c r="A99" s="26"/>
      <c r="B99" s="26"/>
      <c r="C99" s="26"/>
      <c r="D99" s="26"/>
    </row>
    <row r="100">
      <c r="A100" s="26"/>
      <c r="B100" s="26"/>
      <c r="C100" s="26"/>
      <c r="D100" s="26"/>
    </row>
    <row r="101">
      <c r="A101" s="26"/>
      <c r="B101" s="26"/>
      <c r="C101" s="26"/>
      <c r="D101" s="26"/>
    </row>
    <row r="102">
      <c r="A102" s="26"/>
      <c r="B102" s="26"/>
      <c r="C102" s="26"/>
      <c r="D102" s="26"/>
    </row>
    <row r="103">
      <c r="A103" s="26"/>
      <c r="B103" s="26"/>
      <c r="C103" s="26"/>
      <c r="D103" s="26"/>
    </row>
    <row r="104">
      <c r="A104" s="26"/>
      <c r="B104" s="26"/>
      <c r="C104" s="26"/>
      <c r="D104" s="26"/>
    </row>
    <row r="105">
      <c r="A105" s="26"/>
      <c r="B105" s="26"/>
      <c r="C105" s="26"/>
      <c r="D105" s="26"/>
    </row>
    <row r="106">
      <c r="A106" s="26"/>
      <c r="B106" s="26"/>
      <c r="C106" s="26"/>
      <c r="D106" s="26"/>
    </row>
    <row r="107">
      <c r="A107" s="26"/>
      <c r="B107" s="26"/>
      <c r="C107" s="26"/>
      <c r="D107" s="26"/>
    </row>
    <row r="108">
      <c r="A108" s="26"/>
      <c r="B108" s="26"/>
      <c r="C108" s="26"/>
      <c r="D108" s="26"/>
    </row>
    <row r="109">
      <c r="A109" s="26"/>
      <c r="B109" s="26"/>
      <c r="C109" s="26"/>
      <c r="D109" s="26"/>
    </row>
    <row r="110">
      <c r="A110" s="26"/>
      <c r="B110" s="26"/>
      <c r="C110" s="26"/>
      <c r="D110" s="26"/>
    </row>
    <row r="111">
      <c r="A111" s="26"/>
      <c r="B111" s="26"/>
      <c r="C111" s="26"/>
      <c r="D111" s="26"/>
    </row>
    <row r="112">
      <c r="A112" s="26"/>
      <c r="B112" s="26"/>
      <c r="C112" s="26"/>
      <c r="D112" s="26"/>
    </row>
    <row r="113">
      <c r="A113" s="26"/>
      <c r="B113" s="26"/>
      <c r="C113" s="26"/>
      <c r="D113" s="26"/>
    </row>
    <row r="114">
      <c r="A114" s="26"/>
      <c r="B114" s="26"/>
      <c r="C114" s="26"/>
      <c r="D114" s="26"/>
    </row>
    <row r="115">
      <c r="A115" s="26"/>
      <c r="B115" s="26"/>
      <c r="C115" s="26"/>
      <c r="D115" s="26"/>
    </row>
    <row r="116">
      <c r="A116" s="26"/>
      <c r="B116" s="26"/>
      <c r="C116" s="26"/>
      <c r="D116" s="26"/>
    </row>
    <row r="117">
      <c r="A117" s="26"/>
      <c r="B117" s="26"/>
      <c r="C117" s="26"/>
      <c r="D117" s="26"/>
    </row>
    <row r="118">
      <c r="A118" s="26"/>
      <c r="B118" s="26"/>
      <c r="C118" s="26"/>
      <c r="D118" s="26"/>
    </row>
    <row r="119">
      <c r="A119" s="26"/>
      <c r="B119" s="26"/>
      <c r="C119" s="26"/>
      <c r="D119" s="26"/>
    </row>
    <row r="120">
      <c r="A120" s="26"/>
      <c r="B120" s="26"/>
      <c r="C120" s="26"/>
      <c r="D120" s="26"/>
    </row>
    <row r="121">
      <c r="A121" s="26"/>
      <c r="B121" s="26"/>
      <c r="C121" s="26"/>
      <c r="D121" s="26"/>
    </row>
    <row r="122">
      <c r="A122" s="26"/>
      <c r="B122" s="26"/>
      <c r="C122" s="26"/>
      <c r="D122" s="26"/>
    </row>
    <row r="123">
      <c r="A123" s="26"/>
      <c r="B123" s="26"/>
      <c r="C123" s="26"/>
      <c r="D123" s="26"/>
    </row>
    <row r="124">
      <c r="A124" s="26"/>
      <c r="B124" s="26"/>
      <c r="C124" s="26"/>
      <c r="D124" s="26"/>
    </row>
    <row r="125">
      <c r="A125" s="26"/>
      <c r="B125" s="26"/>
      <c r="C125" s="26"/>
      <c r="D125" s="26"/>
    </row>
    <row r="126">
      <c r="A126" s="26"/>
      <c r="B126" s="26"/>
      <c r="C126" s="26"/>
      <c r="D126" s="26"/>
    </row>
    <row r="127">
      <c r="A127" s="26"/>
      <c r="B127" s="26"/>
      <c r="C127" s="26"/>
      <c r="D127" s="26"/>
    </row>
    <row r="128">
      <c r="A128" s="26"/>
      <c r="B128" s="26"/>
      <c r="C128" s="26"/>
      <c r="D128" s="26"/>
    </row>
    <row r="129">
      <c r="A129" s="26"/>
      <c r="B129" s="26"/>
      <c r="C129" s="26"/>
      <c r="D129" s="26"/>
    </row>
    <row r="130">
      <c r="A130" s="26"/>
      <c r="B130" s="26"/>
      <c r="C130" s="26"/>
      <c r="D130" s="26"/>
    </row>
    <row r="131">
      <c r="A131" s="26"/>
      <c r="B131" s="26"/>
      <c r="C131" s="26"/>
      <c r="D131" s="26"/>
    </row>
    <row r="132">
      <c r="A132" s="26"/>
      <c r="B132" s="26"/>
      <c r="C132" s="26"/>
      <c r="D132" s="26"/>
    </row>
    <row r="133">
      <c r="A133" s="26"/>
      <c r="B133" s="26"/>
      <c r="C133" s="26"/>
      <c r="D133" s="26"/>
    </row>
    <row r="134">
      <c r="A134" s="26"/>
      <c r="B134" s="26"/>
      <c r="C134" s="26"/>
      <c r="D134" s="26"/>
    </row>
    <row r="135">
      <c r="A135" s="26"/>
      <c r="B135" s="26"/>
      <c r="C135" s="26"/>
      <c r="D135" s="26"/>
    </row>
    <row r="136">
      <c r="A136" s="26"/>
      <c r="B136" s="26"/>
      <c r="C136" s="26"/>
      <c r="D136" s="26"/>
    </row>
    <row r="137">
      <c r="A137" s="26"/>
      <c r="B137" s="26"/>
      <c r="C137" s="26"/>
      <c r="D137" s="26"/>
    </row>
    <row r="138">
      <c r="A138" s="26"/>
      <c r="B138" s="26"/>
      <c r="C138" s="26"/>
      <c r="D138" s="26"/>
    </row>
    <row r="139">
      <c r="A139" s="26"/>
      <c r="B139" s="26"/>
      <c r="C139" s="26"/>
      <c r="D139" s="26"/>
    </row>
    <row r="140">
      <c r="A140" s="26"/>
      <c r="B140" s="26"/>
      <c r="C140" s="26"/>
      <c r="D140" s="26"/>
    </row>
    <row r="141">
      <c r="A141" s="26"/>
      <c r="B141" s="26"/>
      <c r="C141" s="26"/>
      <c r="D141" s="26"/>
    </row>
    <row r="142">
      <c r="A142" s="26"/>
      <c r="B142" s="26"/>
      <c r="C142" s="26"/>
      <c r="D142" s="26"/>
    </row>
    <row r="143">
      <c r="A143" s="26"/>
      <c r="B143" s="26"/>
      <c r="C143" s="26"/>
      <c r="D143" s="26"/>
    </row>
    <row r="144">
      <c r="A144" s="26"/>
      <c r="B144" s="26"/>
      <c r="C144" s="26"/>
      <c r="D144" s="26"/>
    </row>
    <row r="145">
      <c r="A145" s="26"/>
      <c r="B145" s="26"/>
      <c r="C145" s="26"/>
      <c r="D145" s="26"/>
    </row>
    <row r="146">
      <c r="A146" s="26"/>
      <c r="B146" s="26"/>
      <c r="C146" s="26"/>
      <c r="D146" s="26"/>
    </row>
    <row r="147">
      <c r="A147" s="26"/>
      <c r="B147" s="26"/>
      <c r="C147" s="26"/>
      <c r="D147" s="26"/>
    </row>
    <row r="148">
      <c r="A148" s="26"/>
      <c r="B148" s="26"/>
      <c r="C148" s="26"/>
      <c r="D148" s="26"/>
    </row>
    <row r="149">
      <c r="A149" s="26"/>
      <c r="B149" s="26"/>
      <c r="C149" s="26"/>
      <c r="D149" s="26"/>
    </row>
    <row r="150">
      <c r="A150" s="26"/>
      <c r="B150" s="26"/>
      <c r="C150" s="26"/>
      <c r="D150" s="26"/>
    </row>
    <row r="151">
      <c r="A151" s="26"/>
      <c r="B151" s="26"/>
      <c r="C151" s="26"/>
      <c r="D151" s="26"/>
    </row>
    <row r="152">
      <c r="A152" s="26"/>
      <c r="B152" s="26"/>
      <c r="C152" s="26"/>
      <c r="D152" s="26"/>
    </row>
    <row r="153">
      <c r="A153" s="26"/>
      <c r="B153" s="26"/>
      <c r="C153" s="26"/>
      <c r="D153" s="26"/>
    </row>
    <row r="154">
      <c r="A154" s="26"/>
      <c r="B154" s="26"/>
      <c r="C154" s="26"/>
      <c r="D154" s="26"/>
    </row>
    <row r="155">
      <c r="A155" s="26"/>
      <c r="B155" s="26"/>
      <c r="C155" s="26"/>
      <c r="D155" s="26"/>
    </row>
    <row r="156">
      <c r="A156" s="26"/>
      <c r="B156" s="26"/>
      <c r="C156" s="26"/>
      <c r="D156" s="26"/>
    </row>
    <row r="157">
      <c r="A157" s="26"/>
      <c r="B157" s="26"/>
      <c r="C157" s="26"/>
      <c r="D157" s="26"/>
    </row>
    <row r="158">
      <c r="A158" s="26"/>
      <c r="B158" s="26"/>
      <c r="C158" s="26"/>
      <c r="D158" s="26"/>
    </row>
    <row r="159">
      <c r="A159" s="26"/>
      <c r="B159" s="26"/>
      <c r="C159" s="26"/>
      <c r="D159" s="26"/>
    </row>
    <row r="160">
      <c r="A160" s="26"/>
      <c r="B160" s="26"/>
      <c r="C160" s="26"/>
      <c r="D160" s="26"/>
    </row>
    <row r="161">
      <c r="A161" s="26"/>
      <c r="B161" s="26"/>
      <c r="C161" s="26"/>
      <c r="D161" s="26"/>
    </row>
    <row r="162">
      <c r="A162" s="26"/>
      <c r="B162" s="26"/>
      <c r="C162" s="26"/>
      <c r="D162" s="26"/>
    </row>
    <row r="163">
      <c r="A163" s="26"/>
      <c r="B163" s="26"/>
      <c r="C163" s="26"/>
      <c r="D163" s="26"/>
    </row>
    <row r="164">
      <c r="A164" s="26"/>
      <c r="B164" s="26"/>
      <c r="C164" s="26"/>
      <c r="D164" s="26"/>
    </row>
    <row r="165">
      <c r="A165" s="26"/>
      <c r="B165" s="26"/>
      <c r="C165" s="26"/>
      <c r="D165" s="26"/>
    </row>
    <row r="166">
      <c r="A166" s="26"/>
      <c r="B166" s="26"/>
      <c r="C166" s="26"/>
      <c r="D166" s="26"/>
    </row>
    <row r="167">
      <c r="A167" s="26"/>
      <c r="B167" s="26"/>
      <c r="C167" s="26"/>
      <c r="D167" s="26"/>
    </row>
    <row r="168">
      <c r="A168" s="26"/>
      <c r="B168" s="26"/>
      <c r="C168" s="26"/>
      <c r="D168" s="26"/>
    </row>
    <row r="169">
      <c r="A169" s="26"/>
      <c r="B169" s="26"/>
      <c r="C169" s="26"/>
      <c r="D169" s="26"/>
    </row>
    <row r="170">
      <c r="A170" s="26"/>
      <c r="B170" s="26"/>
      <c r="C170" s="26"/>
      <c r="D170" s="26"/>
    </row>
    <row r="171">
      <c r="A171" s="26"/>
      <c r="B171" s="26"/>
      <c r="C171" s="26"/>
      <c r="D171" s="26"/>
    </row>
    <row r="172">
      <c r="A172" s="26"/>
      <c r="B172" s="26"/>
      <c r="C172" s="26"/>
      <c r="D172" s="26"/>
    </row>
    <row r="173">
      <c r="A173" s="26"/>
      <c r="B173" s="26"/>
      <c r="C173" s="26"/>
      <c r="D173" s="26"/>
    </row>
    <row r="174">
      <c r="A174" s="26"/>
      <c r="B174" s="26"/>
      <c r="C174" s="26"/>
      <c r="D174" s="26"/>
    </row>
    <row r="175">
      <c r="A175" s="26"/>
      <c r="B175" s="26"/>
      <c r="C175" s="26"/>
      <c r="D175" s="26"/>
    </row>
    <row r="176">
      <c r="A176" s="26"/>
      <c r="B176" s="26"/>
      <c r="C176" s="26"/>
      <c r="D176" s="26"/>
    </row>
    <row r="177">
      <c r="A177" s="26"/>
      <c r="B177" s="26"/>
      <c r="C177" s="26"/>
      <c r="D177" s="26"/>
    </row>
    <row r="178">
      <c r="A178" s="26"/>
      <c r="B178" s="26"/>
      <c r="C178" s="26"/>
      <c r="D178" s="26"/>
    </row>
    <row r="179">
      <c r="A179" s="26"/>
      <c r="B179" s="26"/>
      <c r="C179" s="26"/>
      <c r="D179" s="26"/>
    </row>
    <row r="180">
      <c r="A180" s="26"/>
      <c r="B180" s="26"/>
      <c r="C180" s="26"/>
      <c r="D180" s="26"/>
    </row>
    <row r="181">
      <c r="A181" s="26"/>
      <c r="B181" s="26"/>
      <c r="C181" s="26"/>
      <c r="D181" s="26"/>
    </row>
    <row r="182">
      <c r="A182" s="26"/>
      <c r="B182" s="26"/>
      <c r="C182" s="26"/>
      <c r="D182" s="26"/>
    </row>
    <row r="183">
      <c r="A183" s="26"/>
      <c r="B183" s="26"/>
      <c r="C183" s="26"/>
      <c r="D183" s="26"/>
    </row>
    <row r="184">
      <c r="A184" s="26"/>
      <c r="B184" s="26"/>
      <c r="C184" s="26"/>
      <c r="D184" s="26"/>
    </row>
    <row r="185">
      <c r="A185" s="26"/>
      <c r="B185" s="26"/>
      <c r="C185" s="26"/>
      <c r="D185" s="26"/>
    </row>
    <row r="186">
      <c r="A186" s="26"/>
      <c r="B186" s="26"/>
      <c r="C186" s="26"/>
      <c r="D186" s="26"/>
    </row>
    <row r="187">
      <c r="A187" s="26"/>
      <c r="B187" s="26"/>
      <c r="C187" s="26"/>
      <c r="D187" s="26"/>
    </row>
    <row r="188">
      <c r="A188" s="26"/>
      <c r="B188" s="26"/>
      <c r="C188" s="26"/>
      <c r="D188" s="26"/>
    </row>
    <row r="189">
      <c r="A189" s="26"/>
      <c r="B189" s="26"/>
      <c r="C189" s="26"/>
      <c r="D189" s="26"/>
    </row>
    <row r="190">
      <c r="A190" s="26"/>
      <c r="B190" s="26"/>
      <c r="C190" s="26"/>
      <c r="D190" s="26"/>
    </row>
    <row r="191">
      <c r="A191" s="26"/>
      <c r="B191" s="26"/>
      <c r="C191" s="26"/>
      <c r="D191" s="26"/>
    </row>
    <row r="192">
      <c r="A192" s="26"/>
      <c r="B192" s="26"/>
      <c r="C192" s="26"/>
      <c r="D192" s="26"/>
    </row>
    <row r="193">
      <c r="A193" s="26"/>
      <c r="B193" s="26"/>
      <c r="C193" s="26"/>
      <c r="D193" s="26"/>
    </row>
    <row r="194">
      <c r="A194" s="26"/>
      <c r="B194" s="26"/>
      <c r="C194" s="26"/>
      <c r="D194" s="26"/>
    </row>
    <row r="195">
      <c r="A195" s="26"/>
      <c r="B195" s="26"/>
      <c r="C195" s="26"/>
      <c r="D195" s="26"/>
    </row>
    <row r="196">
      <c r="A196" s="26"/>
      <c r="B196" s="26"/>
      <c r="C196" s="26"/>
      <c r="D196" s="26"/>
    </row>
    <row r="197">
      <c r="A197" s="26"/>
      <c r="B197" s="26"/>
      <c r="C197" s="26"/>
      <c r="D197" s="26"/>
    </row>
    <row r="198">
      <c r="A198" s="26"/>
      <c r="B198" s="26"/>
      <c r="C198" s="26"/>
      <c r="D198" s="26"/>
    </row>
    <row r="199">
      <c r="A199" s="26"/>
      <c r="B199" s="26"/>
      <c r="C199" s="26"/>
      <c r="D199" s="26"/>
    </row>
    <row r="200">
      <c r="A200" s="26"/>
      <c r="B200" s="26"/>
      <c r="C200" s="26"/>
      <c r="D200" s="26"/>
    </row>
    <row r="201">
      <c r="A201" s="26"/>
      <c r="B201" s="26"/>
      <c r="C201" s="26"/>
      <c r="D201" s="26"/>
    </row>
    <row r="202">
      <c r="A202" s="26"/>
      <c r="B202" s="26"/>
      <c r="C202" s="26"/>
      <c r="D202" s="26"/>
    </row>
    <row r="203">
      <c r="A203" s="26"/>
      <c r="B203" s="26"/>
      <c r="C203" s="26"/>
      <c r="D203" s="26"/>
    </row>
    <row r="204">
      <c r="A204" s="26"/>
      <c r="B204" s="26"/>
      <c r="C204" s="26"/>
      <c r="D204" s="26"/>
    </row>
    <row r="205">
      <c r="A205" s="26"/>
      <c r="B205" s="26"/>
      <c r="C205" s="26"/>
      <c r="D205" s="26"/>
    </row>
    <row r="206">
      <c r="A206" s="26"/>
      <c r="B206" s="26"/>
      <c r="C206" s="26"/>
      <c r="D206" s="26"/>
    </row>
    <row r="207">
      <c r="A207" s="26"/>
      <c r="B207" s="26"/>
      <c r="C207" s="26"/>
      <c r="D207" s="26"/>
    </row>
    <row r="208">
      <c r="A208" s="26"/>
      <c r="B208" s="26"/>
      <c r="C208" s="26"/>
      <c r="D208" s="26"/>
    </row>
    <row r="209">
      <c r="A209" s="26"/>
      <c r="B209" s="26"/>
      <c r="C209" s="26"/>
      <c r="D209" s="26"/>
    </row>
    <row r="210">
      <c r="A210" s="26"/>
      <c r="B210" s="26"/>
      <c r="C210" s="26"/>
      <c r="D210" s="26"/>
    </row>
    <row r="211">
      <c r="A211" s="26"/>
      <c r="B211" s="26"/>
      <c r="C211" s="26"/>
      <c r="D211" s="26"/>
    </row>
    <row r="212">
      <c r="A212" s="26"/>
      <c r="B212" s="26"/>
      <c r="C212" s="26"/>
      <c r="D212" s="26"/>
    </row>
    <row r="213">
      <c r="A213" s="26"/>
      <c r="B213" s="26"/>
      <c r="C213" s="26"/>
      <c r="D213" s="26"/>
    </row>
    <row r="214">
      <c r="A214" s="26"/>
      <c r="B214" s="26"/>
      <c r="C214" s="26"/>
      <c r="D214" s="26"/>
    </row>
    <row r="215">
      <c r="A215" s="26"/>
      <c r="B215" s="26"/>
      <c r="C215" s="26"/>
      <c r="D215" s="26"/>
    </row>
    <row r="216">
      <c r="A216" s="26"/>
      <c r="B216" s="26"/>
      <c r="C216" s="26"/>
      <c r="D216" s="26"/>
    </row>
    <row r="217">
      <c r="A217" s="26"/>
      <c r="B217" s="26"/>
      <c r="C217" s="26"/>
      <c r="D217" s="26"/>
    </row>
    <row r="218">
      <c r="A218" s="26"/>
      <c r="B218" s="26"/>
      <c r="C218" s="26"/>
      <c r="D218" s="26"/>
    </row>
    <row r="219">
      <c r="A219" s="26"/>
      <c r="B219" s="26"/>
      <c r="C219" s="26"/>
      <c r="D219" s="26"/>
    </row>
    <row r="220">
      <c r="A220" s="26"/>
      <c r="B220" s="26"/>
      <c r="C220" s="26"/>
      <c r="D220" s="26"/>
    </row>
    <row r="221">
      <c r="A221" s="26"/>
      <c r="B221" s="26"/>
      <c r="C221" s="26"/>
      <c r="D221" s="26"/>
    </row>
    <row r="222">
      <c r="A222" s="26"/>
      <c r="B222" s="26"/>
      <c r="C222" s="26"/>
      <c r="D222" s="26"/>
    </row>
    <row r="223">
      <c r="A223" s="26"/>
      <c r="B223" s="26"/>
      <c r="C223" s="26"/>
      <c r="D223" s="26"/>
    </row>
    <row r="224">
      <c r="A224" s="26"/>
      <c r="B224" s="26"/>
      <c r="C224" s="26"/>
      <c r="D224" s="26"/>
    </row>
    <row r="225">
      <c r="A225" s="26"/>
      <c r="B225" s="26"/>
      <c r="C225" s="26"/>
      <c r="D225" s="26"/>
    </row>
    <row r="226">
      <c r="A226" s="26"/>
      <c r="B226" s="26"/>
      <c r="C226" s="26"/>
      <c r="D226" s="26"/>
    </row>
    <row r="227">
      <c r="A227" s="26"/>
      <c r="B227" s="26"/>
      <c r="C227" s="26"/>
      <c r="D227" s="26"/>
    </row>
    <row r="228">
      <c r="A228" s="26"/>
      <c r="B228" s="26"/>
      <c r="C228" s="26"/>
      <c r="D228" s="26"/>
    </row>
    <row r="229">
      <c r="A229" s="26"/>
      <c r="B229" s="26"/>
      <c r="C229" s="26"/>
      <c r="D229" s="26"/>
    </row>
    <row r="230">
      <c r="A230" s="26"/>
      <c r="B230" s="26"/>
      <c r="C230" s="26"/>
      <c r="D230" s="26"/>
    </row>
    <row r="231">
      <c r="A231" s="26"/>
      <c r="B231" s="26"/>
      <c r="C231" s="26"/>
      <c r="D231" s="26"/>
    </row>
    <row r="232">
      <c r="A232" s="26"/>
      <c r="B232" s="26"/>
      <c r="C232" s="26"/>
      <c r="D232" s="26"/>
    </row>
    <row r="233">
      <c r="A233" s="26"/>
      <c r="B233" s="26"/>
      <c r="C233" s="26"/>
      <c r="D233" s="26"/>
    </row>
    <row r="234">
      <c r="A234" s="26"/>
      <c r="B234" s="26"/>
      <c r="C234" s="26"/>
      <c r="D234" s="26"/>
    </row>
    <row r="235">
      <c r="A235" s="26"/>
      <c r="B235" s="26"/>
      <c r="C235" s="26"/>
      <c r="D235" s="26"/>
    </row>
    <row r="236">
      <c r="A236" s="26"/>
      <c r="B236" s="26"/>
      <c r="C236" s="26"/>
      <c r="D236" s="26"/>
    </row>
    <row r="237">
      <c r="A237" s="26"/>
      <c r="B237" s="26"/>
      <c r="C237" s="26"/>
      <c r="D237" s="26"/>
    </row>
    <row r="238">
      <c r="A238" s="26"/>
      <c r="B238" s="26"/>
      <c r="C238" s="26"/>
      <c r="D238" s="26"/>
    </row>
    <row r="239">
      <c r="A239" s="26"/>
      <c r="B239" s="26"/>
      <c r="C239" s="26"/>
      <c r="D239" s="26"/>
    </row>
    <row r="240">
      <c r="A240" s="26"/>
      <c r="B240" s="26"/>
      <c r="C240" s="26"/>
      <c r="D240" s="26"/>
    </row>
    <row r="241">
      <c r="A241" s="26"/>
      <c r="B241" s="26"/>
      <c r="C241" s="26"/>
      <c r="D241" s="26"/>
    </row>
    <row r="242">
      <c r="A242" s="26"/>
      <c r="B242" s="26"/>
      <c r="C242" s="26"/>
      <c r="D242" s="26"/>
    </row>
    <row r="243">
      <c r="A243" s="26"/>
      <c r="B243" s="26"/>
      <c r="C243" s="26"/>
      <c r="D243" s="26"/>
    </row>
    <row r="244">
      <c r="A244" s="26"/>
      <c r="B244" s="26"/>
      <c r="C244" s="26"/>
      <c r="D244" s="26"/>
    </row>
    <row r="245">
      <c r="A245" s="26"/>
      <c r="B245" s="26"/>
      <c r="C245" s="26"/>
      <c r="D245" s="26"/>
    </row>
    <row r="246">
      <c r="A246" s="26"/>
      <c r="B246" s="26"/>
      <c r="C246" s="26"/>
      <c r="D246" s="26"/>
    </row>
    <row r="247">
      <c r="A247" s="26"/>
      <c r="B247" s="26"/>
      <c r="C247" s="26"/>
      <c r="D247" s="26"/>
    </row>
    <row r="248">
      <c r="A248" s="26"/>
      <c r="B248" s="26"/>
      <c r="C248" s="26"/>
      <c r="D248" s="26"/>
    </row>
    <row r="249">
      <c r="A249" s="26"/>
      <c r="B249" s="26"/>
      <c r="C249" s="26"/>
      <c r="D249" s="26"/>
    </row>
    <row r="250">
      <c r="A250" s="26"/>
      <c r="B250" s="26"/>
      <c r="C250" s="26"/>
      <c r="D250" s="26"/>
    </row>
    <row r="251">
      <c r="A251" s="26"/>
      <c r="B251" s="26"/>
      <c r="C251" s="26"/>
      <c r="D251" s="26"/>
    </row>
    <row r="252">
      <c r="A252" s="26"/>
      <c r="B252" s="26"/>
      <c r="C252" s="26"/>
      <c r="D252" s="26"/>
    </row>
    <row r="253">
      <c r="A253" s="26"/>
      <c r="B253" s="26"/>
      <c r="C253" s="26"/>
      <c r="D253" s="26"/>
    </row>
    <row r="254">
      <c r="A254" s="26"/>
      <c r="B254" s="26"/>
      <c r="C254" s="26"/>
      <c r="D254" s="26"/>
    </row>
    <row r="255">
      <c r="A255" s="26"/>
      <c r="B255" s="26"/>
      <c r="C255" s="26"/>
      <c r="D255" s="26"/>
    </row>
    <row r="256">
      <c r="A256" s="26"/>
      <c r="B256" s="26"/>
      <c r="C256" s="26"/>
      <c r="D256" s="26"/>
    </row>
    <row r="257">
      <c r="A257" s="26"/>
      <c r="B257" s="26"/>
      <c r="C257" s="26"/>
      <c r="D257" s="26"/>
    </row>
    <row r="258">
      <c r="A258" s="26"/>
      <c r="B258" s="26"/>
      <c r="C258" s="26"/>
      <c r="D258" s="26"/>
    </row>
    <row r="259">
      <c r="A259" s="26"/>
      <c r="B259" s="26"/>
      <c r="C259" s="26"/>
      <c r="D259" s="26"/>
    </row>
    <row r="260">
      <c r="A260" s="26"/>
      <c r="B260" s="26"/>
      <c r="C260" s="26"/>
      <c r="D260" s="26"/>
    </row>
    <row r="261">
      <c r="A261" s="26"/>
      <c r="B261" s="26"/>
      <c r="C261" s="26"/>
      <c r="D261" s="26"/>
    </row>
    <row r="262">
      <c r="A262" s="26"/>
      <c r="B262" s="26"/>
      <c r="C262" s="26"/>
      <c r="D262" s="26"/>
    </row>
    <row r="263">
      <c r="A263" s="26"/>
      <c r="B263" s="26"/>
      <c r="C263" s="26"/>
      <c r="D263" s="26"/>
    </row>
    <row r="264">
      <c r="A264" s="26"/>
      <c r="B264" s="26"/>
      <c r="C264" s="26"/>
      <c r="D264" s="26"/>
    </row>
    <row r="265">
      <c r="A265" s="26"/>
      <c r="B265" s="26"/>
      <c r="C265" s="26"/>
      <c r="D265" s="26"/>
    </row>
    <row r="266">
      <c r="A266" s="26"/>
      <c r="B266" s="26"/>
      <c r="C266" s="26"/>
      <c r="D266" s="26"/>
    </row>
    <row r="267">
      <c r="A267" s="26"/>
      <c r="B267" s="26"/>
      <c r="C267" s="26"/>
      <c r="D267" s="26"/>
    </row>
    <row r="268">
      <c r="A268" s="26"/>
      <c r="B268" s="26"/>
      <c r="C268" s="26"/>
      <c r="D268" s="26"/>
    </row>
    <row r="269">
      <c r="A269" s="26"/>
      <c r="B269" s="26"/>
      <c r="C269" s="26"/>
      <c r="D269" s="26"/>
    </row>
    <row r="270">
      <c r="A270" s="26"/>
      <c r="B270" s="26"/>
      <c r="C270" s="26"/>
      <c r="D270" s="26"/>
    </row>
    <row r="271">
      <c r="A271" s="26"/>
      <c r="B271" s="26"/>
      <c r="C271" s="26"/>
      <c r="D271" s="26"/>
    </row>
    <row r="272">
      <c r="A272" s="26"/>
      <c r="B272" s="26"/>
      <c r="C272" s="26"/>
      <c r="D272" s="26"/>
    </row>
    <row r="273">
      <c r="A273" s="26"/>
      <c r="B273" s="26"/>
      <c r="C273" s="26"/>
      <c r="D273" s="26"/>
    </row>
    <row r="274">
      <c r="A274" s="26"/>
      <c r="B274" s="26"/>
      <c r="C274" s="26"/>
      <c r="D274" s="26"/>
    </row>
    <row r="275">
      <c r="A275" s="26"/>
      <c r="B275" s="26"/>
      <c r="C275" s="26"/>
      <c r="D275" s="26"/>
    </row>
    <row r="276">
      <c r="A276" s="26"/>
      <c r="B276" s="26"/>
      <c r="C276" s="26"/>
      <c r="D276" s="26"/>
    </row>
    <row r="277">
      <c r="A277" s="26"/>
      <c r="B277" s="26"/>
      <c r="C277" s="26"/>
      <c r="D277" s="26"/>
    </row>
    <row r="278">
      <c r="A278" s="26"/>
      <c r="B278" s="26"/>
      <c r="C278" s="26"/>
      <c r="D278" s="26"/>
    </row>
    <row r="279">
      <c r="A279" s="26"/>
      <c r="B279" s="26"/>
      <c r="C279" s="26"/>
      <c r="D279" s="26"/>
    </row>
    <row r="280">
      <c r="A280" s="26"/>
      <c r="B280" s="26"/>
      <c r="C280" s="26"/>
      <c r="D280" s="26"/>
    </row>
    <row r="281">
      <c r="A281" s="26"/>
      <c r="B281" s="26"/>
      <c r="C281" s="26"/>
      <c r="D281" s="26"/>
    </row>
    <row r="282">
      <c r="A282" s="26"/>
      <c r="B282" s="26"/>
      <c r="C282" s="26"/>
      <c r="D282" s="26"/>
    </row>
    <row r="283">
      <c r="A283" s="26"/>
      <c r="B283" s="26"/>
      <c r="C283" s="26"/>
      <c r="D283" s="26"/>
    </row>
    <row r="284">
      <c r="A284" s="26"/>
      <c r="B284" s="26"/>
      <c r="C284" s="26"/>
      <c r="D284" s="26"/>
    </row>
    <row r="285">
      <c r="A285" s="26"/>
      <c r="B285" s="26"/>
      <c r="C285" s="26"/>
      <c r="D285" s="26"/>
    </row>
    <row r="286">
      <c r="A286" s="26"/>
      <c r="B286" s="26"/>
      <c r="C286" s="26"/>
      <c r="D286" s="26"/>
    </row>
    <row r="287">
      <c r="A287" s="26"/>
      <c r="B287" s="26"/>
      <c r="C287" s="26"/>
      <c r="D287" s="26"/>
    </row>
    <row r="288">
      <c r="A288" s="26"/>
      <c r="B288" s="26"/>
      <c r="C288" s="26"/>
      <c r="D288" s="26"/>
    </row>
    <row r="289">
      <c r="A289" s="26"/>
      <c r="B289" s="26"/>
      <c r="C289" s="26"/>
      <c r="D289" s="26"/>
    </row>
    <row r="290">
      <c r="A290" s="26"/>
      <c r="B290" s="26"/>
      <c r="C290" s="26"/>
      <c r="D290" s="26"/>
    </row>
    <row r="291">
      <c r="A291" s="26"/>
      <c r="B291" s="26"/>
      <c r="C291" s="26"/>
      <c r="D291" s="26"/>
    </row>
    <row r="292">
      <c r="A292" s="26"/>
      <c r="B292" s="26"/>
      <c r="C292" s="26"/>
      <c r="D292" s="26"/>
    </row>
    <row r="293">
      <c r="A293" s="26"/>
      <c r="B293" s="26"/>
      <c r="C293" s="26"/>
      <c r="D293" s="26"/>
    </row>
    <row r="294">
      <c r="A294" s="26"/>
      <c r="B294" s="26"/>
      <c r="C294" s="26"/>
      <c r="D294" s="26"/>
    </row>
    <row r="295">
      <c r="A295" s="26"/>
      <c r="B295" s="26"/>
      <c r="C295" s="26"/>
      <c r="D295" s="26"/>
    </row>
    <row r="296">
      <c r="A296" s="26"/>
      <c r="B296" s="26"/>
      <c r="C296" s="26"/>
      <c r="D296" s="26"/>
    </row>
    <row r="297">
      <c r="A297" s="26"/>
      <c r="B297" s="26"/>
      <c r="C297" s="26"/>
      <c r="D297" s="26"/>
    </row>
    <row r="298">
      <c r="A298" s="26"/>
      <c r="B298" s="26"/>
      <c r="C298" s="26"/>
      <c r="D298" s="26"/>
    </row>
    <row r="299">
      <c r="A299" s="26"/>
      <c r="B299" s="26"/>
      <c r="C299" s="26"/>
      <c r="D299" s="26"/>
    </row>
    <row r="300">
      <c r="A300" s="26"/>
      <c r="B300" s="26"/>
      <c r="C300" s="26"/>
      <c r="D300" s="26"/>
    </row>
    <row r="301">
      <c r="A301" s="26"/>
      <c r="B301" s="26"/>
      <c r="C301" s="26"/>
      <c r="D301" s="26"/>
    </row>
    <row r="302">
      <c r="A302" s="26"/>
      <c r="B302" s="26"/>
      <c r="C302" s="26"/>
      <c r="D302" s="26"/>
    </row>
    <row r="303">
      <c r="A303" s="26"/>
      <c r="B303" s="26"/>
      <c r="C303" s="26"/>
      <c r="D303" s="26"/>
    </row>
    <row r="304">
      <c r="A304" s="26"/>
      <c r="B304" s="26"/>
      <c r="C304" s="26"/>
      <c r="D304" s="26"/>
    </row>
    <row r="305">
      <c r="A305" s="26"/>
      <c r="B305" s="26"/>
      <c r="C305" s="26"/>
      <c r="D305" s="26"/>
    </row>
    <row r="306">
      <c r="A306" s="26"/>
      <c r="B306" s="26"/>
      <c r="C306" s="26"/>
      <c r="D306" s="26"/>
    </row>
    <row r="307">
      <c r="A307" s="26"/>
      <c r="B307" s="26"/>
      <c r="C307" s="26"/>
      <c r="D307" s="26"/>
    </row>
    <row r="308">
      <c r="A308" s="26"/>
      <c r="B308" s="26"/>
      <c r="C308" s="26"/>
      <c r="D308" s="26"/>
    </row>
    <row r="309">
      <c r="A309" s="26"/>
      <c r="B309" s="26"/>
      <c r="C309" s="26"/>
      <c r="D309" s="26"/>
    </row>
    <row r="310">
      <c r="A310" s="26"/>
      <c r="B310" s="26"/>
      <c r="C310" s="26"/>
      <c r="D310" s="26"/>
    </row>
    <row r="311">
      <c r="A311" s="26"/>
      <c r="B311" s="26"/>
      <c r="C311" s="26"/>
      <c r="D311" s="26"/>
    </row>
    <row r="312">
      <c r="A312" s="26"/>
      <c r="B312" s="26"/>
      <c r="C312" s="26"/>
      <c r="D312" s="26"/>
    </row>
    <row r="313">
      <c r="A313" s="26"/>
      <c r="B313" s="26"/>
      <c r="C313" s="26"/>
      <c r="D313" s="26"/>
    </row>
    <row r="314">
      <c r="A314" s="26"/>
      <c r="B314" s="26"/>
      <c r="C314" s="26"/>
      <c r="D314" s="26"/>
    </row>
    <row r="315">
      <c r="A315" s="26"/>
      <c r="B315" s="26"/>
      <c r="C315" s="26"/>
      <c r="D315" s="26"/>
    </row>
    <row r="316">
      <c r="A316" s="26"/>
      <c r="B316" s="26"/>
      <c r="C316" s="26"/>
      <c r="D316" s="26"/>
    </row>
    <row r="317">
      <c r="A317" s="26"/>
      <c r="B317" s="26"/>
      <c r="C317" s="26"/>
      <c r="D317" s="26"/>
    </row>
    <row r="318">
      <c r="A318" s="26"/>
      <c r="B318" s="26"/>
      <c r="C318" s="26"/>
      <c r="D318" s="26"/>
    </row>
    <row r="319">
      <c r="A319" s="26"/>
      <c r="B319" s="26"/>
      <c r="C319" s="26"/>
      <c r="D319" s="26"/>
    </row>
    <row r="320">
      <c r="A320" s="26"/>
      <c r="B320" s="26"/>
      <c r="C320" s="26"/>
      <c r="D320" s="26"/>
    </row>
    <row r="321">
      <c r="A321" s="26"/>
      <c r="B321" s="26"/>
      <c r="C321" s="26"/>
      <c r="D321" s="26"/>
    </row>
    <row r="322">
      <c r="A322" s="26"/>
      <c r="B322" s="26"/>
      <c r="C322" s="26"/>
      <c r="D322" s="26"/>
    </row>
    <row r="323">
      <c r="A323" s="26"/>
      <c r="B323" s="26"/>
      <c r="C323" s="26"/>
      <c r="D323" s="26"/>
    </row>
    <row r="324">
      <c r="A324" s="26"/>
      <c r="B324" s="26"/>
      <c r="C324" s="26"/>
      <c r="D324" s="26"/>
    </row>
    <row r="325">
      <c r="A325" s="26"/>
      <c r="B325" s="26"/>
      <c r="C325" s="26"/>
      <c r="D325" s="26"/>
    </row>
    <row r="326">
      <c r="A326" s="26"/>
      <c r="B326" s="26"/>
      <c r="C326" s="26"/>
      <c r="D326" s="26"/>
    </row>
    <row r="327">
      <c r="A327" s="26"/>
      <c r="B327" s="26"/>
      <c r="C327" s="26"/>
      <c r="D327" s="26"/>
    </row>
    <row r="328">
      <c r="A328" s="26"/>
      <c r="B328" s="26"/>
      <c r="C328" s="26"/>
      <c r="D328" s="26"/>
    </row>
    <row r="329">
      <c r="A329" s="26"/>
      <c r="B329" s="26"/>
      <c r="C329" s="26"/>
      <c r="D329" s="26"/>
    </row>
    <row r="330">
      <c r="A330" s="26"/>
      <c r="B330" s="26"/>
      <c r="C330" s="26"/>
      <c r="D330" s="26"/>
    </row>
    <row r="331">
      <c r="A331" s="26"/>
      <c r="B331" s="26"/>
      <c r="C331" s="26"/>
      <c r="D331" s="26"/>
    </row>
    <row r="332">
      <c r="A332" s="26"/>
      <c r="B332" s="26"/>
      <c r="C332" s="26"/>
      <c r="D332" s="26"/>
    </row>
    <row r="333">
      <c r="A333" s="26"/>
      <c r="B333" s="26"/>
      <c r="C333" s="26"/>
      <c r="D333" s="26"/>
    </row>
    <row r="334">
      <c r="A334" s="26"/>
      <c r="B334" s="26"/>
      <c r="C334" s="26"/>
      <c r="D334" s="26"/>
    </row>
    <row r="335">
      <c r="A335" s="26"/>
      <c r="B335" s="26"/>
      <c r="C335" s="26"/>
      <c r="D335" s="26"/>
    </row>
    <row r="336">
      <c r="A336" s="26"/>
      <c r="B336" s="26"/>
      <c r="C336" s="26"/>
      <c r="D336" s="26"/>
    </row>
    <row r="337">
      <c r="A337" s="26"/>
      <c r="B337" s="26"/>
      <c r="C337" s="26"/>
      <c r="D337" s="26"/>
    </row>
    <row r="338">
      <c r="A338" s="26"/>
      <c r="B338" s="26"/>
      <c r="C338" s="26"/>
      <c r="D338" s="26"/>
    </row>
    <row r="339">
      <c r="A339" s="26"/>
      <c r="B339" s="26"/>
      <c r="C339" s="26"/>
      <c r="D339" s="26"/>
    </row>
    <row r="340">
      <c r="A340" s="26"/>
      <c r="B340" s="26"/>
      <c r="C340" s="26"/>
      <c r="D340" s="26"/>
    </row>
    <row r="341">
      <c r="A341" s="26"/>
      <c r="B341" s="26"/>
      <c r="C341" s="26"/>
      <c r="D341" s="26"/>
    </row>
    <row r="342">
      <c r="A342" s="26"/>
      <c r="B342" s="26"/>
      <c r="C342" s="26"/>
      <c r="D342" s="26"/>
    </row>
    <row r="343">
      <c r="A343" s="26"/>
      <c r="B343" s="26"/>
      <c r="C343" s="26"/>
      <c r="D343" s="26"/>
    </row>
    <row r="344">
      <c r="A344" s="26"/>
      <c r="B344" s="26"/>
      <c r="C344" s="26"/>
      <c r="D344" s="26"/>
    </row>
    <row r="345">
      <c r="A345" s="26"/>
      <c r="B345" s="26"/>
      <c r="C345" s="26"/>
      <c r="D345" s="26"/>
    </row>
    <row r="346">
      <c r="A346" s="26"/>
      <c r="B346" s="26"/>
      <c r="C346" s="26"/>
      <c r="D346" s="26"/>
    </row>
    <row r="347">
      <c r="A347" s="26"/>
      <c r="B347" s="26"/>
      <c r="C347" s="26"/>
      <c r="D347" s="26"/>
    </row>
    <row r="348">
      <c r="A348" s="26"/>
      <c r="B348" s="26"/>
      <c r="C348" s="26"/>
      <c r="D348" s="26"/>
    </row>
    <row r="349">
      <c r="A349" s="26"/>
      <c r="B349" s="26"/>
      <c r="C349" s="26"/>
      <c r="D349" s="26"/>
    </row>
    <row r="350">
      <c r="A350" s="26"/>
      <c r="B350" s="26"/>
      <c r="C350" s="26"/>
      <c r="D350" s="26"/>
    </row>
    <row r="351">
      <c r="A351" s="26"/>
      <c r="B351" s="26"/>
      <c r="C351" s="26"/>
      <c r="D351" s="26"/>
    </row>
    <row r="352">
      <c r="A352" s="26"/>
      <c r="B352" s="26"/>
      <c r="C352" s="26"/>
      <c r="D352" s="26"/>
    </row>
    <row r="353">
      <c r="A353" s="26"/>
      <c r="B353" s="26"/>
      <c r="C353" s="26"/>
      <c r="D353" s="26"/>
    </row>
    <row r="354">
      <c r="A354" s="26"/>
      <c r="B354" s="26"/>
      <c r="C354" s="26"/>
      <c r="D354" s="26"/>
    </row>
    <row r="355">
      <c r="A355" s="26"/>
      <c r="B355" s="26"/>
      <c r="C355" s="26"/>
      <c r="D355" s="26"/>
    </row>
    <row r="356">
      <c r="A356" s="26"/>
      <c r="B356" s="26"/>
      <c r="C356" s="26"/>
      <c r="D356" s="26"/>
    </row>
    <row r="357">
      <c r="A357" s="26"/>
      <c r="B357" s="26"/>
      <c r="C357" s="26"/>
      <c r="D357" s="26"/>
    </row>
    <row r="358">
      <c r="A358" s="26"/>
      <c r="B358" s="26"/>
      <c r="C358" s="26"/>
      <c r="D358" s="26"/>
    </row>
    <row r="359">
      <c r="A359" s="26"/>
      <c r="B359" s="26"/>
      <c r="C359" s="26"/>
      <c r="D359" s="26"/>
    </row>
    <row r="360">
      <c r="A360" s="26"/>
      <c r="B360" s="26"/>
      <c r="C360" s="26"/>
      <c r="D360" s="26"/>
    </row>
    <row r="361">
      <c r="A361" s="26"/>
      <c r="B361" s="26"/>
      <c r="C361" s="26"/>
      <c r="D361" s="26"/>
    </row>
    <row r="362">
      <c r="A362" s="26"/>
      <c r="B362" s="26"/>
      <c r="C362" s="26"/>
      <c r="D362" s="26"/>
    </row>
    <row r="363">
      <c r="A363" s="26"/>
      <c r="B363" s="26"/>
      <c r="C363" s="26"/>
      <c r="D363" s="26"/>
    </row>
    <row r="364">
      <c r="A364" s="26"/>
      <c r="B364" s="26"/>
      <c r="C364" s="26"/>
      <c r="D364" s="26"/>
    </row>
    <row r="365">
      <c r="A365" s="26"/>
      <c r="B365" s="26"/>
      <c r="C365" s="26"/>
      <c r="D365" s="26"/>
    </row>
    <row r="366">
      <c r="A366" s="26"/>
      <c r="B366" s="26"/>
      <c r="C366" s="26"/>
      <c r="D366" s="26"/>
    </row>
    <row r="367">
      <c r="A367" s="26"/>
      <c r="B367" s="26"/>
      <c r="C367" s="26"/>
      <c r="D367" s="26"/>
    </row>
    <row r="368">
      <c r="A368" s="26"/>
      <c r="B368" s="26"/>
      <c r="C368" s="26"/>
      <c r="D368" s="26"/>
    </row>
    <row r="369">
      <c r="A369" s="26"/>
      <c r="B369" s="26"/>
      <c r="C369" s="26"/>
      <c r="D369" s="26"/>
    </row>
    <row r="370">
      <c r="A370" s="26"/>
      <c r="B370" s="26"/>
      <c r="C370" s="26"/>
      <c r="D370" s="26"/>
    </row>
    <row r="371">
      <c r="A371" s="26"/>
      <c r="B371" s="26"/>
      <c r="C371" s="26"/>
      <c r="D371" s="26"/>
    </row>
    <row r="372">
      <c r="A372" s="26"/>
      <c r="B372" s="26"/>
      <c r="C372" s="26"/>
      <c r="D372" s="26"/>
    </row>
    <row r="373">
      <c r="A373" s="26"/>
      <c r="B373" s="26"/>
      <c r="C373" s="26"/>
      <c r="D373" s="26"/>
    </row>
    <row r="374">
      <c r="A374" s="26"/>
      <c r="B374" s="26"/>
      <c r="C374" s="26"/>
      <c r="D374" s="26"/>
    </row>
    <row r="375">
      <c r="A375" s="26"/>
      <c r="B375" s="26"/>
      <c r="C375" s="26"/>
      <c r="D375" s="26"/>
    </row>
    <row r="376">
      <c r="A376" s="26"/>
      <c r="B376" s="26"/>
      <c r="C376" s="26"/>
      <c r="D376" s="26"/>
    </row>
    <row r="377">
      <c r="A377" s="26"/>
      <c r="B377" s="26"/>
      <c r="C377" s="26"/>
      <c r="D377" s="26"/>
    </row>
    <row r="378">
      <c r="A378" s="26"/>
      <c r="B378" s="26"/>
      <c r="C378" s="26"/>
      <c r="D378" s="26"/>
    </row>
    <row r="379">
      <c r="A379" s="26"/>
      <c r="B379" s="26"/>
      <c r="C379" s="26"/>
      <c r="D379" s="26"/>
    </row>
    <row r="380">
      <c r="A380" s="26"/>
      <c r="B380" s="26"/>
      <c r="C380" s="26"/>
      <c r="D380" s="26"/>
    </row>
    <row r="381">
      <c r="A381" s="26"/>
      <c r="B381" s="26"/>
      <c r="C381" s="26"/>
      <c r="D381" s="26"/>
    </row>
    <row r="382">
      <c r="A382" s="26"/>
      <c r="B382" s="26"/>
      <c r="C382" s="26"/>
      <c r="D382" s="26"/>
    </row>
    <row r="383">
      <c r="A383" s="26"/>
      <c r="B383" s="26"/>
      <c r="C383" s="26"/>
      <c r="D383" s="26"/>
    </row>
    <row r="384">
      <c r="A384" s="26"/>
      <c r="B384" s="26"/>
      <c r="C384" s="26"/>
      <c r="D384" s="26"/>
    </row>
    <row r="385">
      <c r="A385" s="26"/>
      <c r="B385" s="26"/>
      <c r="C385" s="26"/>
      <c r="D385" s="26"/>
    </row>
    <row r="386">
      <c r="A386" s="26"/>
      <c r="B386" s="26"/>
      <c r="C386" s="26"/>
      <c r="D386" s="26"/>
    </row>
    <row r="387">
      <c r="A387" s="26"/>
      <c r="B387" s="26"/>
      <c r="C387" s="26"/>
      <c r="D387" s="26"/>
    </row>
    <row r="388">
      <c r="A388" s="26"/>
      <c r="B388" s="26"/>
      <c r="C388" s="26"/>
      <c r="D388" s="26"/>
    </row>
    <row r="389">
      <c r="A389" s="26"/>
      <c r="B389" s="26"/>
      <c r="C389" s="26"/>
      <c r="D389" s="26"/>
    </row>
    <row r="390">
      <c r="A390" s="26"/>
      <c r="B390" s="26"/>
      <c r="C390" s="26"/>
      <c r="D390" s="26"/>
    </row>
    <row r="391">
      <c r="A391" s="26"/>
      <c r="B391" s="26"/>
      <c r="C391" s="26"/>
      <c r="D391" s="26"/>
    </row>
    <row r="392">
      <c r="A392" s="26"/>
      <c r="B392" s="26"/>
      <c r="C392" s="26"/>
      <c r="D392" s="26"/>
    </row>
    <row r="393">
      <c r="A393" s="26"/>
      <c r="B393" s="26"/>
      <c r="C393" s="26"/>
      <c r="D393" s="26"/>
    </row>
    <row r="394">
      <c r="A394" s="26"/>
      <c r="B394" s="26"/>
      <c r="C394" s="26"/>
      <c r="D394" s="26"/>
    </row>
    <row r="395">
      <c r="A395" s="26"/>
      <c r="B395" s="26"/>
      <c r="C395" s="26"/>
      <c r="D395" s="26"/>
    </row>
    <row r="396">
      <c r="A396" s="26"/>
      <c r="B396" s="26"/>
      <c r="C396" s="26"/>
      <c r="D396" s="26"/>
    </row>
    <row r="397">
      <c r="A397" s="26"/>
      <c r="B397" s="26"/>
      <c r="C397" s="26"/>
      <c r="D397" s="26"/>
    </row>
    <row r="398">
      <c r="A398" s="26"/>
      <c r="B398" s="26"/>
      <c r="C398" s="26"/>
      <c r="D398" s="26"/>
    </row>
    <row r="399">
      <c r="A399" s="26"/>
      <c r="B399" s="26"/>
      <c r="C399" s="26"/>
      <c r="D399" s="26"/>
    </row>
    <row r="400">
      <c r="A400" s="26"/>
      <c r="B400" s="26"/>
      <c r="C400" s="26"/>
      <c r="D400" s="26"/>
    </row>
    <row r="401">
      <c r="A401" s="26"/>
      <c r="B401" s="26"/>
      <c r="C401" s="26"/>
      <c r="D401" s="26"/>
    </row>
    <row r="402">
      <c r="A402" s="26"/>
      <c r="B402" s="26"/>
      <c r="C402" s="26"/>
      <c r="D402" s="26"/>
    </row>
    <row r="403">
      <c r="A403" s="26"/>
      <c r="B403" s="26"/>
      <c r="C403" s="26"/>
      <c r="D403" s="26"/>
    </row>
    <row r="404">
      <c r="A404" s="26"/>
      <c r="B404" s="26"/>
      <c r="C404" s="26"/>
      <c r="D404" s="26"/>
    </row>
    <row r="405">
      <c r="A405" s="26"/>
      <c r="B405" s="26"/>
      <c r="C405" s="26"/>
      <c r="D405" s="26"/>
    </row>
    <row r="406">
      <c r="A406" s="26"/>
      <c r="B406" s="26"/>
      <c r="C406" s="26"/>
      <c r="D406" s="26"/>
    </row>
    <row r="407">
      <c r="A407" s="26"/>
      <c r="B407" s="26"/>
      <c r="C407" s="26"/>
      <c r="D407" s="26"/>
    </row>
    <row r="408">
      <c r="A408" s="26"/>
      <c r="B408" s="26"/>
      <c r="C408" s="26"/>
      <c r="D408" s="26"/>
    </row>
    <row r="409">
      <c r="A409" s="26"/>
      <c r="B409" s="26"/>
      <c r="C409" s="26"/>
      <c r="D409" s="26"/>
    </row>
    <row r="410">
      <c r="A410" s="26"/>
      <c r="B410" s="26"/>
      <c r="C410" s="26"/>
      <c r="D410" s="26"/>
    </row>
    <row r="411">
      <c r="A411" s="26"/>
      <c r="B411" s="26"/>
      <c r="C411" s="26"/>
      <c r="D411" s="26"/>
    </row>
    <row r="412">
      <c r="A412" s="26"/>
      <c r="B412" s="26"/>
      <c r="C412" s="26"/>
      <c r="D412" s="26"/>
    </row>
    <row r="413">
      <c r="A413" s="26"/>
      <c r="B413" s="26"/>
      <c r="C413" s="26"/>
      <c r="D413" s="26"/>
    </row>
    <row r="414">
      <c r="A414" s="26"/>
      <c r="B414" s="26"/>
      <c r="C414" s="26"/>
      <c r="D414" s="26"/>
    </row>
    <row r="415">
      <c r="A415" s="26"/>
      <c r="B415" s="26"/>
      <c r="C415" s="26"/>
      <c r="D415" s="26"/>
    </row>
    <row r="416">
      <c r="A416" s="26"/>
      <c r="B416" s="26"/>
      <c r="C416" s="26"/>
      <c r="D416" s="26"/>
    </row>
    <row r="417">
      <c r="A417" s="26"/>
      <c r="B417" s="26"/>
      <c r="C417" s="26"/>
      <c r="D417" s="26"/>
    </row>
    <row r="418">
      <c r="A418" s="26"/>
      <c r="B418" s="26"/>
      <c r="C418" s="26"/>
      <c r="D418" s="26"/>
    </row>
    <row r="419">
      <c r="A419" s="26"/>
      <c r="B419" s="26"/>
      <c r="C419" s="26"/>
      <c r="D419" s="26"/>
    </row>
    <row r="420">
      <c r="A420" s="26"/>
      <c r="B420" s="26"/>
      <c r="C420" s="26"/>
      <c r="D420" s="26"/>
    </row>
    <row r="421">
      <c r="A421" s="26"/>
      <c r="B421" s="26"/>
      <c r="C421" s="26"/>
      <c r="D421" s="26"/>
    </row>
    <row r="422">
      <c r="A422" s="26"/>
      <c r="B422" s="26"/>
      <c r="C422" s="26"/>
      <c r="D422" s="26"/>
    </row>
    <row r="423">
      <c r="A423" s="26"/>
      <c r="B423" s="26"/>
      <c r="C423" s="26"/>
      <c r="D423" s="26"/>
    </row>
    <row r="424">
      <c r="A424" s="26"/>
      <c r="B424" s="26"/>
      <c r="C424" s="26"/>
      <c r="D424" s="26"/>
    </row>
    <row r="425">
      <c r="A425" s="26"/>
      <c r="B425" s="26"/>
      <c r="C425" s="26"/>
      <c r="D425" s="26"/>
    </row>
    <row r="426">
      <c r="A426" s="26"/>
      <c r="B426" s="26"/>
      <c r="C426" s="26"/>
      <c r="D426" s="26"/>
    </row>
    <row r="427">
      <c r="A427" s="26"/>
      <c r="B427" s="26"/>
      <c r="C427" s="26"/>
      <c r="D427" s="26"/>
    </row>
    <row r="428">
      <c r="A428" s="26"/>
      <c r="B428" s="26"/>
      <c r="C428" s="26"/>
      <c r="D428" s="26"/>
    </row>
    <row r="429">
      <c r="A429" s="26"/>
      <c r="B429" s="26"/>
      <c r="C429" s="26"/>
      <c r="D429" s="26"/>
    </row>
    <row r="430">
      <c r="A430" s="26"/>
      <c r="B430" s="26"/>
      <c r="C430" s="26"/>
      <c r="D430" s="26"/>
    </row>
    <row r="431">
      <c r="A431" s="26"/>
      <c r="B431" s="26"/>
      <c r="C431" s="26"/>
      <c r="D431" s="26"/>
    </row>
    <row r="432">
      <c r="A432" s="26"/>
      <c r="B432" s="26"/>
      <c r="C432" s="26"/>
      <c r="D432" s="26"/>
    </row>
    <row r="433">
      <c r="A433" s="26"/>
      <c r="B433" s="26"/>
      <c r="C433" s="26"/>
      <c r="D433" s="26"/>
    </row>
    <row r="434">
      <c r="A434" s="26"/>
      <c r="B434" s="26"/>
      <c r="C434" s="26"/>
      <c r="D434" s="26"/>
    </row>
    <row r="435">
      <c r="A435" s="26"/>
      <c r="B435" s="26"/>
      <c r="C435" s="26"/>
      <c r="D435" s="26"/>
    </row>
    <row r="436">
      <c r="A436" s="26"/>
      <c r="B436" s="26"/>
      <c r="C436" s="26"/>
      <c r="D436" s="26"/>
    </row>
    <row r="437">
      <c r="A437" s="26"/>
      <c r="B437" s="26"/>
      <c r="C437" s="26"/>
      <c r="D437" s="26"/>
    </row>
    <row r="438">
      <c r="A438" s="26"/>
      <c r="B438" s="26"/>
      <c r="C438" s="26"/>
      <c r="D438" s="26"/>
    </row>
    <row r="439">
      <c r="A439" s="26"/>
      <c r="B439" s="26"/>
      <c r="C439" s="26"/>
      <c r="D439" s="26"/>
    </row>
    <row r="440">
      <c r="A440" s="26"/>
      <c r="B440" s="26"/>
      <c r="C440" s="26"/>
      <c r="D440" s="26"/>
    </row>
    <row r="441">
      <c r="A441" s="26"/>
      <c r="B441" s="26"/>
      <c r="C441" s="26"/>
      <c r="D441" s="26"/>
    </row>
    <row r="442">
      <c r="A442" s="26"/>
      <c r="B442" s="26"/>
      <c r="C442" s="26"/>
      <c r="D442" s="26"/>
    </row>
    <row r="443">
      <c r="A443" s="26"/>
      <c r="B443" s="26"/>
      <c r="C443" s="26"/>
      <c r="D443" s="26"/>
    </row>
    <row r="444">
      <c r="A444" s="26"/>
      <c r="B444" s="26"/>
      <c r="C444" s="26"/>
      <c r="D444" s="26"/>
    </row>
    <row r="445">
      <c r="A445" s="26"/>
      <c r="B445" s="26"/>
      <c r="C445" s="26"/>
      <c r="D445" s="26"/>
    </row>
    <row r="446">
      <c r="A446" s="26"/>
      <c r="B446" s="26"/>
      <c r="C446" s="26"/>
      <c r="D446" s="26"/>
    </row>
    <row r="447">
      <c r="A447" s="26"/>
      <c r="B447" s="26"/>
      <c r="C447" s="26"/>
      <c r="D447" s="26"/>
    </row>
    <row r="448">
      <c r="A448" s="26"/>
      <c r="B448" s="26"/>
      <c r="C448" s="26"/>
      <c r="D448" s="26"/>
    </row>
    <row r="449">
      <c r="A449" s="26"/>
      <c r="B449" s="26"/>
      <c r="C449" s="26"/>
      <c r="D449" s="26"/>
    </row>
    <row r="450">
      <c r="A450" s="26"/>
      <c r="B450" s="26"/>
      <c r="C450" s="26"/>
      <c r="D450" s="26"/>
    </row>
    <row r="451">
      <c r="A451" s="26"/>
      <c r="B451" s="26"/>
      <c r="C451" s="26"/>
      <c r="D451" s="26"/>
    </row>
    <row r="452">
      <c r="A452" s="26"/>
      <c r="B452" s="26"/>
      <c r="C452" s="26"/>
      <c r="D452" s="26"/>
    </row>
    <row r="453">
      <c r="A453" s="26"/>
      <c r="B453" s="26"/>
      <c r="C453" s="26"/>
      <c r="D453" s="26"/>
    </row>
    <row r="454">
      <c r="A454" s="26"/>
      <c r="B454" s="26"/>
      <c r="C454" s="26"/>
      <c r="D454" s="26"/>
    </row>
    <row r="455">
      <c r="A455" s="26"/>
      <c r="B455" s="26"/>
      <c r="C455" s="26"/>
      <c r="D455" s="26"/>
    </row>
    <row r="456">
      <c r="A456" s="26"/>
      <c r="B456" s="26"/>
      <c r="C456" s="26"/>
      <c r="D456" s="26"/>
    </row>
    <row r="457">
      <c r="A457" s="26"/>
      <c r="B457" s="26"/>
      <c r="C457" s="26"/>
      <c r="D457" s="26"/>
    </row>
    <row r="458">
      <c r="A458" s="26"/>
      <c r="B458" s="26"/>
      <c r="C458" s="26"/>
      <c r="D458" s="26"/>
    </row>
    <row r="459">
      <c r="A459" s="26"/>
      <c r="B459" s="26"/>
      <c r="C459" s="26"/>
      <c r="D459" s="26"/>
    </row>
    <row r="460">
      <c r="A460" s="26"/>
      <c r="B460" s="26"/>
      <c r="C460" s="26"/>
      <c r="D460" s="26"/>
    </row>
    <row r="461">
      <c r="A461" s="26"/>
      <c r="B461" s="26"/>
      <c r="C461" s="26"/>
      <c r="D461" s="26"/>
    </row>
    <row r="462">
      <c r="A462" s="26"/>
      <c r="B462" s="26"/>
      <c r="C462" s="26"/>
      <c r="D462" s="26"/>
    </row>
    <row r="463">
      <c r="A463" s="26"/>
      <c r="B463" s="26"/>
      <c r="C463" s="26"/>
      <c r="D463" s="26"/>
    </row>
    <row r="464">
      <c r="A464" s="26"/>
      <c r="B464" s="26"/>
      <c r="C464" s="26"/>
      <c r="D464" s="26"/>
    </row>
    <row r="465">
      <c r="A465" s="26"/>
      <c r="B465" s="26"/>
      <c r="C465" s="26"/>
      <c r="D465" s="26"/>
    </row>
    <row r="466">
      <c r="A466" s="26"/>
      <c r="B466" s="26"/>
      <c r="C466" s="26"/>
      <c r="D466" s="26"/>
    </row>
    <row r="467">
      <c r="A467" s="26"/>
      <c r="B467" s="26"/>
      <c r="C467" s="26"/>
      <c r="D467" s="26"/>
    </row>
    <row r="468">
      <c r="A468" s="26"/>
      <c r="B468" s="26"/>
      <c r="C468" s="26"/>
      <c r="D468" s="26"/>
    </row>
    <row r="469">
      <c r="A469" s="26"/>
      <c r="B469" s="26"/>
      <c r="C469" s="26"/>
      <c r="D469" s="26"/>
    </row>
    <row r="470">
      <c r="A470" s="26"/>
      <c r="B470" s="26"/>
      <c r="C470" s="26"/>
      <c r="D470" s="26"/>
    </row>
    <row r="471">
      <c r="A471" s="26"/>
      <c r="B471" s="26"/>
      <c r="C471" s="26"/>
      <c r="D471" s="26"/>
    </row>
    <row r="472">
      <c r="A472" s="26"/>
      <c r="B472" s="26"/>
      <c r="C472" s="26"/>
      <c r="D472" s="26"/>
    </row>
    <row r="473">
      <c r="A473" s="26"/>
      <c r="B473" s="26"/>
      <c r="C473" s="26"/>
      <c r="D473" s="26"/>
    </row>
    <row r="474">
      <c r="A474" s="26"/>
      <c r="B474" s="26"/>
      <c r="C474" s="26"/>
      <c r="D474" s="26"/>
    </row>
    <row r="475">
      <c r="A475" s="26"/>
      <c r="B475" s="26"/>
      <c r="C475" s="26"/>
      <c r="D475" s="26"/>
    </row>
    <row r="476">
      <c r="A476" s="26"/>
      <c r="B476" s="26"/>
      <c r="C476" s="26"/>
      <c r="D476" s="26"/>
    </row>
    <row r="477">
      <c r="A477" s="26"/>
      <c r="B477" s="26"/>
      <c r="C477" s="26"/>
      <c r="D477" s="26"/>
    </row>
    <row r="478">
      <c r="A478" s="26"/>
      <c r="B478" s="26"/>
      <c r="C478" s="26"/>
      <c r="D478" s="26"/>
    </row>
    <row r="479">
      <c r="A479" s="26"/>
      <c r="B479" s="26"/>
      <c r="C479" s="26"/>
      <c r="D479" s="26"/>
    </row>
    <row r="480">
      <c r="A480" s="26"/>
      <c r="B480" s="26"/>
      <c r="C480" s="26"/>
      <c r="D480" s="26"/>
    </row>
    <row r="481">
      <c r="A481" s="26"/>
      <c r="B481" s="26"/>
      <c r="C481" s="26"/>
      <c r="D481" s="26"/>
    </row>
    <row r="482">
      <c r="A482" s="26"/>
      <c r="B482" s="26"/>
      <c r="C482" s="26"/>
      <c r="D482" s="26"/>
    </row>
    <row r="483">
      <c r="A483" s="26"/>
      <c r="B483" s="26"/>
      <c r="C483" s="26"/>
      <c r="D483" s="26"/>
    </row>
    <row r="484">
      <c r="A484" s="26"/>
      <c r="B484" s="26"/>
      <c r="C484" s="26"/>
      <c r="D484" s="26"/>
    </row>
    <row r="485">
      <c r="A485" s="26"/>
      <c r="B485" s="26"/>
      <c r="C485" s="26"/>
      <c r="D485" s="26"/>
    </row>
    <row r="486">
      <c r="A486" s="26"/>
      <c r="B486" s="26"/>
      <c r="C486" s="26"/>
      <c r="D486" s="26"/>
    </row>
    <row r="487">
      <c r="A487" s="26"/>
      <c r="B487" s="26"/>
      <c r="C487" s="26"/>
      <c r="D487" s="26"/>
    </row>
    <row r="488">
      <c r="A488" s="26"/>
      <c r="B488" s="26"/>
      <c r="C488" s="26"/>
      <c r="D488" s="26"/>
    </row>
    <row r="489">
      <c r="A489" s="26"/>
      <c r="B489" s="26"/>
      <c r="C489" s="26"/>
      <c r="D489" s="26"/>
    </row>
    <row r="490">
      <c r="A490" s="26"/>
      <c r="B490" s="26"/>
      <c r="C490" s="26"/>
      <c r="D490" s="26"/>
    </row>
    <row r="491">
      <c r="A491" s="26"/>
      <c r="B491" s="26"/>
      <c r="C491" s="26"/>
      <c r="D491" s="26"/>
    </row>
    <row r="492">
      <c r="A492" s="26"/>
      <c r="B492" s="26"/>
      <c r="C492" s="26"/>
      <c r="D492" s="26"/>
    </row>
    <row r="493">
      <c r="A493" s="26"/>
      <c r="B493" s="26"/>
      <c r="C493" s="26"/>
      <c r="D493" s="26"/>
    </row>
    <row r="494">
      <c r="A494" s="26"/>
      <c r="B494" s="26"/>
      <c r="C494" s="26"/>
      <c r="D494" s="26"/>
    </row>
    <row r="495">
      <c r="A495" s="26"/>
      <c r="B495" s="26"/>
      <c r="C495" s="26"/>
      <c r="D495" s="26"/>
    </row>
    <row r="496">
      <c r="A496" s="26"/>
      <c r="B496" s="26"/>
      <c r="C496" s="26"/>
      <c r="D496" s="26"/>
    </row>
    <row r="497">
      <c r="A497" s="26"/>
      <c r="B497" s="26"/>
      <c r="C497" s="26"/>
      <c r="D497" s="26"/>
    </row>
    <row r="498">
      <c r="A498" s="26"/>
      <c r="B498" s="26"/>
      <c r="C498" s="26"/>
      <c r="D498" s="26"/>
    </row>
    <row r="499">
      <c r="A499" s="26"/>
      <c r="B499" s="26"/>
      <c r="C499" s="26"/>
      <c r="D499" s="26"/>
    </row>
    <row r="500">
      <c r="A500" s="26"/>
      <c r="B500" s="26"/>
      <c r="C500" s="26"/>
      <c r="D500" s="26"/>
    </row>
    <row r="501">
      <c r="A501" s="26"/>
      <c r="B501" s="26"/>
      <c r="C501" s="26"/>
      <c r="D501" s="26"/>
    </row>
    <row r="502">
      <c r="A502" s="26"/>
      <c r="B502" s="26"/>
      <c r="C502" s="26"/>
      <c r="D502" s="26"/>
    </row>
    <row r="503">
      <c r="A503" s="26"/>
      <c r="B503" s="26"/>
      <c r="C503" s="26"/>
      <c r="D503" s="26"/>
    </row>
    <row r="504">
      <c r="A504" s="26"/>
      <c r="B504" s="26"/>
      <c r="C504" s="26"/>
      <c r="D504" s="26"/>
    </row>
    <row r="505">
      <c r="A505" s="26"/>
      <c r="B505" s="26"/>
      <c r="C505" s="26"/>
      <c r="D505" s="26"/>
    </row>
    <row r="506">
      <c r="A506" s="26"/>
      <c r="B506" s="26"/>
      <c r="C506" s="26"/>
      <c r="D506" s="26"/>
    </row>
    <row r="507">
      <c r="A507" s="26"/>
      <c r="B507" s="26"/>
      <c r="C507" s="26"/>
      <c r="D507" s="26"/>
    </row>
    <row r="508">
      <c r="A508" s="26"/>
      <c r="B508" s="26"/>
      <c r="C508" s="26"/>
      <c r="D508" s="26"/>
    </row>
    <row r="509">
      <c r="A509" s="26"/>
      <c r="B509" s="26"/>
      <c r="C509" s="26"/>
      <c r="D509" s="26"/>
    </row>
    <row r="510">
      <c r="A510" s="26"/>
      <c r="B510" s="26"/>
      <c r="C510" s="26"/>
      <c r="D510" s="26"/>
    </row>
    <row r="511">
      <c r="A511" s="26"/>
      <c r="B511" s="26"/>
      <c r="C511" s="26"/>
      <c r="D511" s="26"/>
    </row>
    <row r="512">
      <c r="A512" s="26"/>
      <c r="B512" s="26"/>
      <c r="C512" s="26"/>
      <c r="D512" s="26"/>
    </row>
    <row r="513">
      <c r="A513" s="26"/>
      <c r="B513" s="26"/>
      <c r="C513" s="26"/>
      <c r="D513" s="26"/>
    </row>
    <row r="514">
      <c r="A514" s="26"/>
      <c r="B514" s="26"/>
      <c r="C514" s="26"/>
      <c r="D514" s="26"/>
    </row>
    <row r="515">
      <c r="A515" s="26"/>
      <c r="B515" s="26"/>
      <c r="C515" s="26"/>
      <c r="D515" s="26"/>
    </row>
    <row r="516">
      <c r="A516" s="26"/>
      <c r="B516" s="26"/>
      <c r="C516" s="26"/>
      <c r="D516" s="26"/>
    </row>
    <row r="517">
      <c r="A517" s="26"/>
      <c r="B517" s="26"/>
      <c r="C517" s="26"/>
      <c r="D517" s="26"/>
    </row>
    <row r="518">
      <c r="A518" s="26"/>
      <c r="B518" s="26"/>
      <c r="C518" s="26"/>
      <c r="D518" s="26"/>
    </row>
    <row r="519">
      <c r="A519" s="26"/>
      <c r="B519" s="26"/>
      <c r="C519" s="26"/>
      <c r="D519" s="26"/>
    </row>
    <row r="520">
      <c r="A520" s="26"/>
      <c r="B520" s="26"/>
      <c r="C520" s="26"/>
      <c r="D520" s="26"/>
    </row>
    <row r="521">
      <c r="A521" s="26"/>
      <c r="B521" s="26"/>
      <c r="C521" s="26"/>
      <c r="D521" s="26"/>
    </row>
    <row r="522">
      <c r="A522" s="26"/>
      <c r="B522" s="26"/>
      <c r="C522" s="26"/>
      <c r="D522" s="26"/>
    </row>
    <row r="523">
      <c r="A523" s="26"/>
      <c r="B523" s="26"/>
      <c r="C523" s="26"/>
      <c r="D523" s="26"/>
    </row>
    <row r="524">
      <c r="A524" s="26"/>
      <c r="B524" s="26"/>
      <c r="C524" s="26"/>
      <c r="D524" s="26"/>
    </row>
    <row r="525">
      <c r="A525" s="26"/>
      <c r="B525" s="26"/>
      <c r="C525" s="26"/>
      <c r="D525" s="26"/>
    </row>
    <row r="526">
      <c r="A526" s="26"/>
      <c r="B526" s="26"/>
      <c r="C526" s="26"/>
      <c r="D526" s="26"/>
    </row>
    <row r="527">
      <c r="A527" s="26"/>
      <c r="B527" s="26"/>
      <c r="C527" s="26"/>
      <c r="D527" s="26"/>
    </row>
    <row r="528">
      <c r="A528" s="26"/>
      <c r="B528" s="26"/>
      <c r="C528" s="26"/>
      <c r="D528" s="26"/>
    </row>
    <row r="529">
      <c r="A529" s="26"/>
      <c r="B529" s="26"/>
      <c r="C529" s="26"/>
      <c r="D529" s="26"/>
    </row>
    <row r="530">
      <c r="A530" s="26"/>
      <c r="B530" s="26"/>
      <c r="C530" s="26"/>
      <c r="D530" s="26"/>
    </row>
    <row r="531">
      <c r="A531" s="26"/>
      <c r="B531" s="26"/>
      <c r="C531" s="26"/>
      <c r="D531" s="26"/>
    </row>
    <row r="532">
      <c r="A532" s="26"/>
      <c r="B532" s="26"/>
      <c r="C532" s="26"/>
      <c r="D532" s="26"/>
    </row>
    <row r="533">
      <c r="A533" s="26"/>
      <c r="B533" s="26"/>
      <c r="C533" s="26"/>
      <c r="D533" s="26"/>
    </row>
    <row r="534">
      <c r="A534" s="26"/>
      <c r="B534" s="26"/>
      <c r="C534" s="26"/>
      <c r="D534" s="26"/>
    </row>
    <row r="535">
      <c r="A535" s="26"/>
      <c r="B535" s="26"/>
      <c r="C535" s="26"/>
      <c r="D535" s="26"/>
    </row>
    <row r="536">
      <c r="A536" s="26"/>
      <c r="B536" s="26"/>
      <c r="C536" s="26"/>
      <c r="D536" s="26"/>
    </row>
    <row r="537">
      <c r="A537" s="26"/>
      <c r="B537" s="26"/>
      <c r="C537" s="26"/>
      <c r="D537" s="26"/>
    </row>
    <row r="538">
      <c r="A538" s="26"/>
      <c r="B538" s="26"/>
      <c r="C538" s="26"/>
      <c r="D538" s="26"/>
    </row>
    <row r="539">
      <c r="A539" s="26"/>
      <c r="B539" s="26"/>
      <c r="C539" s="26"/>
      <c r="D539" s="26"/>
    </row>
    <row r="540">
      <c r="A540" s="26"/>
      <c r="B540" s="26"/>
      <c r="C540" s="26"/>
      <c r="D540" s="26"/>
    </row>
    <row r="541">
      <c r="A541" s="26"/>
      <c r="B541" s="26"/>
      <c r="C541" s="26"/>
      <c r="D541" s="26"/>
    </row>
    <row r="542">
      <c r="A542" s="26"/>
      <c r="B542" s="26"/>
      <c r="C542" s="26"/>
      <c r="D542" s="26"/>
    </row>
    <row r="543">
      <c r="A543" s="26"/>
      <c r="B543" s="26"/>
      <c r="C543" s="26"/>
      <c r="D543" s="26"/>
    </row>
    <row r="544">
      <c r="A544" s="26"/>
      <c r="B544" s="26"/>
      <c r="C544" s="26"/>
      <c r="D544" s="26"/>
    </row>
    <row r="545">
      <c r="A545" s="26"/>
      <c r="B545" s="26"/>
      <c r="C545" s="26"/>
      <c r="D545" s="26"/>
    </row>
    <row r="546">
      <c r="A546" s="26"/>
      <c r="B546" s="26"/>
      <c r="C546" s="26"/>
      <c r="D546" s="26"/>
    </row>
    <row r="547">
      <c r="A547" s="26"/>
      <c r="B547" s="26"/>
      <c r="C547" s="26"/>
      <c r="D547" s="26"/>
    </row>
    <row r="548">
      <c r="A548" s="26"/>
      <c r="B548" s="26"/>
      <c r="C548" s="26"/>
      <c r="D548" s="26"/>
    </row>
    <row r="549">
      <c r="A549" s="26"/>
      <c r="B549" s="26"/>
      <c r="C549" s="26"/>
      <c r="D549" s="26"/>
    </row>
    <row r="550">
      <c r="A550" s="26"/>
      <c r="B550" s="26"/>
      <c r="C550" s="26"/>
      <c r="D550" s="26"/>
    </row>
    <row r="551">
      <c r="A551" s="26"/>
      <c r="B551" s="26"/>
      <c r="C551" s="26"/>
      <c r="D551" s="26"/>
    </row>
    <row r="552">
      <c r="A552" s="26"/>
      <c r="B552" s="26"/>
      <c r="C552" s="26"/>
      <c r="D552" s="26"/>
    </row>
    <row r="553">
      <c r="A553" s="26"/>
      <c r="B553" s="26"/>
      <c r="C553" s="26"/>
      <c r="D553" s="26"/>
    </row>
    <row r="554">
      <c r="A554" s="26"/>
      <c r="B554" s="26"/>
      <c r="C554" s="26"/>
      <c r="D554" s="26"/>
    </row>
    <row r="555">
      <c r="A555" s="26"/>
      <c r="B555" s="26"/>
      <c r="C555" s="26"/>
      <c r="D555" s="26"/>
    </row>
    <row r="556">
      <c r="A556" s="26"/>
      <c r="B556" s="26"/>
      <c r="C556" s="26"/>
      <c r="D556" s="26"/>
    </row>
    <row r="557">
      <c r="A557" s="26"/>
      <c r="B557" s="26"/>
      <c r="C557" s="26"/>
      <c r="D557" s="26"/>
    </row>
    <row r="558">
      <c r="A558" s="26"/>
      <c r="B558" s="26"/>
      <c r="C558" s="26"/>
      <c r="D558" s="26"/>
    </row>
    <row r="559">
      <c r="A559" s="26"/>
      <c r="B559" s="26"/>
      <c r="C559" s="26"/>
      <c r="D559" s="26"/>
    </row>
    <row r="560">
      <c r="A560" s="26"/>
      <c r="B560" s="26"/>
      <c r="C560" s="26"/>
      <c r="D560" s="26"/>
    </row>
    <row r="561">
      <c r="A561" s="26"/>
      <c r="B561" s="26"/>
      <c r="C561" s="26"/>
      <c r="D561" s="26"/>
    </row>
    <row r="562">
      <c r="A562" s="26"/>
      <c r="B562" s="26"/>
      <c r="C562" s="26"/>
      <c r="D562" s="26"/>
    </row>
    <row r="563">
      <c r="A563" s="26"/>
      <c r="B563" s="26"/>
      <c r="C563" s="26"/>
      <c r="D563" s="26"/>
    </row>
    <row r="564">
      <c r="A564" s="26"/>
      <c r="B564" s="26"/>
      <c r="C564" s="26"/>
      <c r="D564" s="26"/>
    </row>
    <row r="565">
      <c r="A565" s="26"/>
      <c r="B565" s="26"/>
      <c r="C565" s="26"/>
      <c r="D565" s="26"/>
    </row>
    <row r="566">
      <c r="A566" s="26"/>
      <c r="B566" s="26"/>
      <c r="C566" s="26"/>
      <c r="D566" s="26"/>
    </row>
    <row r="567">
      <c r="A567" s="26"/>
      <c r="B567" s="26"/>
      <c r="C567" s="26"/>
      <c r="D567" s="26"/>
    </row>
    <row r="568">
      <c r="A568" s="26"/>
      <c r="B568" s="26"/>
      <c r="C568" s="26"/>
      <c r="D568" s="26"/>
    </row>
    <row r="569">
      <c r="A569" s="26"/>
      <c r="B569" s="26"/>
      <c r="C569" s="26"/>
      <c r="D569" s="26"/>
    </row>
    <row r="570">
      <c r="A570" s="26"/>
      <c r="B570" s="26"/>
      <c r="C570" s="26"/>
      <c r="D570" s="26"/>
    </row>
    <row r="571">
      <c r="A571" s="26"/>
      <c r="B571" s="26"/>
      <c r="C571" s="26"/>
      <c r="D571" s="26"/>
    </row>
    <row r="572">
      <c r="A572" s="26"/>
      <c r="B572" s="26"/>
      <c r="C572" s="26"/>
      <c r="D572" s="26"/>
    </row>
    <row r="573">
      <c r="A573" s="26"/>
      <c r="B573" s="26"/>
      <c r="C573" s="26"/>
      <c r="D573" s="26"/>
    </row>
    <row r="574">
      <c r="A574" s="26"/>
      <c r="B574" s="26"/>
      <c r="C574" s="26"/>
      <c r="D574" s="26"/>
    </row>
    <row r="575">
      <c r="A575" s="26"/>
      <c r="B575" s="26"/>
      <c r="C575" s="26"/>
      <c r="D575" s="26"/>
    </row>
    <row r="576">
      <c r="A576" s="26"/>
      <c r="B576" s="26"/>
      <c r="C576" s="26"/>
      <c r="D576" s="26"/>
    </row>
    <row r="577">
      <c r="A577" s="26"/>
      <c r="B577" s="26"/>
      <c r="C577" s="26"/>
      <c r="D577" s="26"/>
    </row>
    <row r="578">
      <c r="A578" s="26"/>
      <c r="B578" s="26"/>
      <c r="C578" s="26"/>
      <c r="D578" s="26"/>
    </row>
    <row r="579">
      <c r="A579" s="26"/>
      <c r="B579" s="26"/>
      <c r="C579" s="26"/>
      <c r="D579" s="26"/>
    </row>
    <row r="580">
      <c r="A580" s="26"/>
      <c r="B580" s="26"/>
      <c r="C580" s="26"/>
      <c r="D580" s="26"/>
    </row>
    <row r="581">
      <c r="A581" s="26"/>
      <c r="B581" s="26"/>
      <c r="C581" s="26"/>
      <c r="D581" s="26"/>
    </row>
    <row r="582">
      <c r="A582" s="26"/>
      <c r="B582" s="26"/>
      <c r="C582" s="26"/>
      <c r="D582" s="26"/>
    </row>
    <row r="583">
      <c r="A583" s="26"/>
      <c r="B583" s="26"/>
      <c r="C583" s="26"/>
      <c r="D583" s="26"/>
    </row>
    <row r="584">
      <c r="A584" s="26"/>
      <c r="B584" s="26"/>
      <c r="C584" s="26"/>
      <c r="D584" s="26"/>
    </row>
    <row r="585">
      <c r="A585" s="26"/>
      <c r="B585" s="26"/>
      <c r="C585" s="26"/>
      <c r="D585" s="26"/>
    </row>
    <row r="586">
      <c r="A586" s="26"/>
      <c r="B586" s="26"/>
      <c r="C586" s="26"/>
      <c r="D586" s="26"/>
    </row>
    <row r="587">
      <c r="A587" s="26"/>
      <c r="B587" s="26"/>
      <c r="C587" s="26"/>
      <c r="D587" s="26"/>
    </row>
    <row r="588">
      <c r="A588" s="26"/>
      <c r="B588" s="26"/>
      <c r="C588" s="26"/>
      <c r="D588" s="26"/>
    </row>
    <row r="589">
      <c r="A589" s="26"/>
      <c r="B589" s="26"/>
      <c r="C589" s="26"/>
      <c r="D589" s="26"/>
    </row>
    <row r="590">
      <c r="A590" s="26"/>
      <c r="B590" s="26"/>
      <c r="C590" s="26"/>
      <c r="D590" s="26"/>
    </row>
    <row r="591">
      <c r="A591" s="26"/>
      <c r="B591" s="26"/>
      <c r="C591" s="26"/>
      <c r="D591" s="26"/>
    </row>
    <row r="592">
      <c r="A592" s="26"/>
      <c r="B592" s="26"/>
      <c r="C592" s="26"/>
      <c r="D592" s="26"/>
    </row>
    <row r="593">
      <c r="A593" s="26"/>
      <c r="B593" s="26"/>
      <c r="C593" s="26"/>
      <c r="D593" s="26"/>
    </row>
    <row r="594">
      <c r="A594" s="26"/>
      <c r="B594" s="26"/>
      <c r="C594" s="26"/>
      <c r="D594" s="26"/>
    </row>
    <row r="595">
      <c r="A595" s="26"/>
      <c r="B595" s="26"/>
      <c r="C595" s="26"/>
      <c r="D595" s="26"/>
    </row>
    <row r="596">
      <c r="A596" s="26"/>
      <c r="B596" s="26"/>
      <c r="C596" s="26"/>
      <c r="D596" s="26"/>
    </row>
    <row r="597">
      <c r="A597" s="26"/>
      <c r="B597" s="26"/>
      <c r="C597" s="26"/>
      <c r="D597" s="26"/>
    </row>
    <row r="598">
      <c r="A598" s="26"/>
      <c r="B598" s="26"/>
      <c r="C598" s="26"/>
      <c r="D598" s="26"/>
    </row>
    <row r="599">
      <c r="A599" s="26"/>
      <c r="B599" s="26"/>
      <c r="C599" s="26"/>
      <c r="D599" s="26"/>
    </row>
    <row r="600">
      <c r="A600" s="26"/>
      <c r="B600" s="26"/>
      <c r="C600" s="26"/>
      <c r="D600" s="26"/>
    </row>
    <row r="601">
      <c r="A601" s="26"/>
      <c r="B601" s="26"/>
      <c r="C601" s="26"/>
      <c r="D601" s="26"/>
    </row>
    <row r="602">
      <c r="A602" s="26"/>
      <c r="B602" s="26"/>
      <c r="C602" s="26"/>
      <c r="D602" s="26"/>
    </row>
    <row r="603">
      <c r="A603" s="26"/>
      <c r="B603" s="26"/>
      <c r="C603" s="26"/>
      <c r="D603" s="26"/>
    </row>
    <row r="604">
      <c r="A604" s="26"/>
      <c r="B604" s="26"/>
      <c r="C604" s="26"/>
      <c r="D604" s="26"/>
    </row>
    <row r="605">
      <c r="A605" s="26"/>
      <c r="B605" s="26"/>
      <c r="C605" s="26"/>
      <c r="D605" s="26"/>
    </row>
    <row r="606">
      <c r="A606" s="26"/>
      <c r="B606" s="26"/>
      <c r="C606" s="26"/>
      <c r="D606" s="26"/>
    </row>
    <row r="607">
      <c r="A607" s="26"/>
      <c r="B607" s="26"/>
      <c r="C607" s="26"/>
      <c r="D607" s="26"/>
    </row>
    <row r="608">
      <c r="A608" s="26"/>
      <c r="B608" s="26"/>
      <c r="C608" s="26"/>
      <c r="D608" s="26"/>
    </row>
    <row r="609">
      <c r="A609" s="26"/>
      <c r="B609" s="26"/>
      <c r="C609" s="26"/>
      <c r="D609" s="26"/>
    </row>
    <row r="610">
      <c r="A610" s="26"/>
      <c r="B610" s="26"/>
      <c r="C610" s="26"/>
      <c r="D610" s="26"/>
    </row>
    <row r="611">
      <c r="A611" s="26"/>
      <c r="B611" s="26"/>
      <c r="C611" s="26"/>
      <c r="D611" s="26"/>
    </row>
    <row r="612">
      <c r="A612" s="26"/>
      <c r="B612" s="26"/>
      <c r="C612" s="26"/>
      <c r="D612" s="26"/>
    </row>
    <row r="613">
      <c r="A613" s="26"/>
      <c r="B613" s="26"/>
      <c r="C613" s="26"/>
      <c r="D613" s="26"/>
    </row>
    <row r="614">
      <c r="A614" s="26"/>
      <c r="B614" s="26"/>
      <c r="C614" s="26"/>
      <c r="D614" s="26"/>
    </row>
    <row r="615">
      <c r="A615" s="26"/>
      <c r="B615" s="26"/>
      <c r="C615" s="26"/>
      <c r="D615" s="26"/>
    </row>
    <row r="616">
      <c r="A616" s="26"/>
      <c r="B616" s="26"/>
      <c r="C616" s="26"/>
      <c r="D616" s="26"/>
    </row>
    <row r="617">
      <c r="A617" s="26"/>
      <c r="B617" s="26"/>
      <c r="C617" s="26"/>
      <c r="D617" s="26"/>
    </row>
    <row r="618">
      <c r="A618" s="26"/>
      <c r="B618" s="26"/>
      <c r="C618" s="26"/>
      <c r="D618" s="26"/>
    </row>
    <row r="619">
      <c r="A619" s="26"/>
      <c r="B619" s="26"/>
      <c r="C619" s="26"/>
      <c r="D619" s="26"/>
    </row>
    <row r="620">
      <c r="A620" s="26"/>
      <c r="B620" s="26"/>
      <c r="C620" s="26"/>
      <c r="D620" s="26"/>
    </row>
    <row r="621">
      <c r="A621" s="26"/>
      <c r="B621" s="26"/>
      <c r="C621" s="26"/>
      <c r="D621" s="26"/>
    </row>
    <row r="622">
      <c r="A622" s="26"/>
      <c r="B622" s="26"/>
      <c r="C622" s="26"/>
      <c r="D622" s="26"/>
    </row>
    <row r="623">
      <c r="A623" s="26"/>
      <c r="B623" s="26"/>
      <c r="C623" s="26"/>
      <c r="D623" s="26"/>
    </row>
    <row r="624">
      <c r="A624" s="26"/>
      <c r="B624" s="26"/>
      <c r="C624" s="26"/>
      <c r="D624" s="26"/>
    </row>
    <row r="625">
      <c r="A625" s="26"/>
      <c r="B625" s="26"/>
      <c r="C625" s="26"/>
      <c r="D625" s="26"/>
    </row>
    <row r="626">
      <c r="A626" s="26"/>
      <c r="B626" s="26"/>
      <c r="C626" s="26"/>
      <c r="D626" s="26"/>
    </row>
    <row r="627">
      <c r="A627" s="26"/>
      <c r="B627" s="26"/>
      <c r="C627" s="26"/>
      <c r="D627" s="26"/>
    </row>
    <row r="628">
      <c r="A628" s="26"/>
      <c r="B628" s="26"/>
      <c r="C628" s="26"/>
      <c r="D628" s="26"/>
    </row>
    <row r="629">
      <c r="A629" s="26"/>
      <c r="B629" s="26"/>
      <c r="C629" s="26"/>
      <c r="D629" s="26"/>
    </row>
    <row r="630">
      <c r="A630" s="26"/>
      <c r="B630" s="26"/>
      <c r="C630" s="26"/>
      <c r="D630" s="26"/>
    </row>
    <row r="631">
      <c r="A631" s="26"/>
      <c r="B631" s="26"/>
      <c r="C631" s="26"/>
      <c r="D631" s="26"/>
    </row>
    <row r="632">
      <c r="A632" s="26"/>
      <c r="B632" s="26"/>
      <c r="C632" s="26"/>
      <c r="D632" s="26"/>
    </row>
    <row r="633">
      <c r="A633" s="26"/>
      <c r="B633" s="26"/>
      <c r="C633" s="26"/>
      <c r="D633" s="26"/>
    </row>
    <row r="634">
      <c r="A634" s="26"/>
      <c r="B634" s="26"/>
      <c r="C634" s="26"/>
      <c r="D634" s="26"/>
    </row>
    <row r="635">
      <c r="A635" s="26"/>
      <c r="B635" s="26"/>
      <c r="C635" s="26"/>
      <c r="D635" s="26"/>
    </row>
    <row r="636">
      <c r="A636" s="26"/>
      <c r="B636" s="26"/>
      <c r="C636" s="26"/>
      <c r="D636" s="26"/>
    </row>
    <row r="637">
      <c r="A637" s="26"/>
      <c r="B637" s="26"/>
      <c r="C637" s="26"/>
      <c r="D637" s="26"/>
    </row>
    <row r="638">
      <c r="A638" s="26"/>
      <c r="B638" s="26"/>
      <c r="C638" s="26"/>
      <c r="D638" s="26"/>
    </row>
    <row r="639">
      <c r="A639" s="26"/>
      <c r="B639" s="26"/>
      <c r="C639" s="26"/>
      <c r="D639" s="26"/>
    </row>
    <row r="640">
      <c r="A640" s="26"/>
      <c r="B640" s="26"/>
      <c r="C640" s="26"/>
      <c r="D640" s="26"/>
    </row>
    <row r="641">
      <c r="A641" s="26"/>
      <c r="B641" s="26"/>
      <c r="C641" s="26"/>
      <c r="D641" s="26"/>
    </row>
    <row r="642">
      <c r="A642" s="26"/>
      <c r="B642" s="26"/>
      <c r="C642" s="26"/>
      <c r="D642" s="26"/>
    </row>
    <row r="643">
      <c r="A643" s="26"/>
      <c r="B643" s="26"/>
      <c r="C643" s="26"/>
      <c r="D643" s="26"/>
    </row>
    <row r="644">
      <c r="A644" s="26"/>
      <c r="B644" s="26"/>
      <c r="C644" s="26"/>
      <c r="D644" s="26"/>
    </row>
    <row r="645">
      <c r="A645" s="26"/>
      <c r="B645" s="26"/>
      <c r="C645" s="26"/>
      <c r="D645" s="26"/>
    </row>
    <row r="646">
      <c r="A646" s="26"/>
      <c r="B646" s="26"/>
      <c r="C646" s="26"/>
      <c r="D646" s="26"/>
    </row>
    <row r="647">
      <c r="A647" s="26"/>
      <c r="B647" s="26"/>
      <c r="C647" s="26"/>
      <c r="D647" s="26"/>
    </row>
    <row r="648">
      <c r="A648" s="26"/>
      <c r="B648" s="26"/>
      <c r="C648" s="26"/>
      <c r="D648" s="26"/>
    </row>
    <row r="649">
      <c r="A649" s="26"/>
      <c r="B649" s="26"/>
      <c r="C649" s="26"/>
      <c r="D649" s="26"/>
    </row>
    <row r="650">
      <c r="A650" s="26"/>
      <c r="B650" s="26"/>
      <c r="C650" s="26"/>
      <c r="D650" s="26"/>
    </row>
    <row r="651">
      <c r="A651" s="26"/>
      <c r="B651" s="26"/>
      <c r="C651" s="26"/>
      <c r="D651" s="26"/>
    </row>
    <row r="652">
      <c r="A652" s="26"/>
      <c r="B652" s="26"/>
      <c r="C652" s="26"/>
      <c r="D652" s="26"/>
    </row>
    <row r="653">
      <c r="A653" s="26"/>
      <c r="B653" s="26"/>
      <c r="C653" s="26"/>
      <c r="D653" s="26"/>
    </row>
    <row r="654">
      <c r="A654" s="26"/>
      <c r="B654" s="26"/>
      <c r="C654" s="26"/>
      <c r="D654" s="26"/>
    </row>
    <row r="655">
      <c r="A655" s="26"/>
      <c r="B655" s="26"/>
      <c r="C655" s="26"/>
      <c r="D655" s="26"/>
    </row>
    <row r="656">
      <c r="A656" s="26"/>
      <c r="B656" s="26"/>
      <c r="C656" s="26"/>
      <c r="D656" s="26"/>
    </row>
    <row r="657">
      <c r="A657" s="26"/>
      <c r="B657" s="26"/>
      <c r="C657" s="26"/>
      <c r="D657" s="26"/>
    </row>
    <row r="658">
      <c r="A658" s="26"/>
      <c r="B658" s="26"/>
      <c r="C658" s="26"/>
      <c r="D658" s="26"/>
    </row>
    <row r="659">
      <c r="A659" s="26"/>
      <c r="B659" s="26"/>
      <c r="C659" s="26"/>
      <c r="D659" s="26"/>
    </row>
    <row r="660">
      <c r="A660" s="26"/>
      <c r="B660" s="26"/>
      <c r="C660" s="26"/>
      <c r="D660" s="26"/>
    </row>
    <row r="661">
      <c r="A661" s="26"/>
      <c r="B661" s="26"/>
      <c r="C661" s="26"/>
      <c r="D661" s="26"/>
    </row>
    <row r="662">
      <c r="A662" s="26"/>
      <c r="B662" s="26"/>
      <c r="C662" s="26"/>
      <c r="D662" s="26"/>
    </row>
    <row r="663">
      <c r="A663" s="26"/>
      <c r="B663" s="26"/>
      <c r="C663" s="26"/>
      <c r="D663" s="26"/>
    </row>
    <row r="664">
      <c r="A664" s="26"/>
      <c r="B664" s="26"/>
      <c r="C664" s="26"/>
      <c r="D664" s="26"/>
    </row>
    <row r="665">
      <c r="A665" s="26"/>
      <c r="B665" s="26"/>
      <c r="C665" s="26"/>
      <c r="D665" s="26"/>
    </row>
    <row r="666">
      <c r="A666" s="26"/>
      <c r="B666" s="26"/>
      <c r="C666" s="26"/>
      <c r="D666" s="26"/>
    </row>
    <row r="667">
      <c r="A667" s="26"/>
      <c r="B667" s="26"/>
      <c r="C667" s="26"/>
      <c r="D667" s="26"/>
    </row>
    <row r="668">
      <c r="A668" s="26"/>
      <c r="B668" s="26"/>
      <c r="C668" s="26"/>
      <c r="D668" s="26"/>
    </row>
    <row r="669">
      <c r="A669" s="26"/>
      <c r="B669" s="26"/>
      <c r="C669" s="26"/>
      <c r="D669" s="26"/>
    </row>
    <row r="670">
      <c r="A670" s="26"/>
      <c r="B670" s="26"/>
      <c r="C670" s="26"/>
      <c r="D670" s="26"/>
    </row>
    <row r="671">
      <c r="A671" s="26"/>
      <c r="B671" s="26"/>
      <c r="C671" s="26"/>
      <c r="D671" s="26"/>
    </row>
    <row r="672">
      <c r="A672" s="26"/>
      <c r="B672" s="26"/>
      <c r="C672" s="26"/>
      <c r="D672" s="26"/>
    </row>
    <row r="673">
      <c r="A673" s="26"/>
      <c r="B673" s="26"/>
      <c r="C673" s="26"/>
      <c r="D673" s="26"/>
    </row>
    <row r="674">
      <c r="A674" s="26"/>
      <c r="B674" s="26"/>
      <c r="C674" s="26"/>
      <c r="D674" s="26"/>
    </row>
    <row r="675">
      <c r="A675" s="26"/>
      <c r="B675" s="26"/>
      <c r="C675" s="26"/>
      <c r="D675" s="26"/>
    </row>
    <row r="676">
      <c r="A676" s="26"/>
      <c r="B676" s="26"/>
      <c r="C676" s="26"/>
      <c r="D676" s="26"/>
    </row>
    <row r="677">
      <c r="A677" s="26"/>
      <c r="B677" s="26"/>
      <c r="C677" s="26"/>
      <c r="D677" s="26"/>
    </row>
    <row r="678">
      <c r="A678" s="26"/>
      <c r="B678" s="26"/>
      <c r="C678" s="26"/>
      <c r="D678" s="26"/>
    </row>
    <row r="679">
      <c r="A679" s="26"/>
      <c r="B679" s="26"/>
      <c r="C679" s="26"/>
      <c r="D679" s="26"/>
    </row>
    <row r="680">
      <c r="A680" s="26"/>
      <c r="B680" s="26"/>
      <c r="C680" s="26"/>
      <c r="D680" s="26"/>
    </row>
    <row r="681">
      <c r="A681" s="26"/>
      <c r="B681" s="26"/>
      <c r="C681" s="26"/>
      <c r="D681" s="26"/>
    </row>
    <row r="682">
      <c r="A682" s="26"/>
      <c r="B682" s="26"/>
      <c r="C682" s="26"/>
      <c r="D682" s="26"/>
    </row>
    <row r="683">
      <c r="A683" s="26"/>
      <c r="B683" s="26"/>
      <c r="C683" s="26"/>
      <c r="D683" s="26"/>
    </row>
    <row r="684">
      <c r="A684" s="26"/>
      <c r="B684" s="26"/>
      <c r="C684" s="26"/>
      <c r="D684" s="26"/>
    </row>
    <row r="685">
      <c r="A685" s="26"/>
      <c r="B685" s="26"/>
      <c r="C685" s="26"/>
      <c r="D685" s="26"/>
    </row>
    <row r="686">
      <c r="A686" s="26"/>
      <c r="B686" s="26"/>
      <c r="C686" s="26"/>
      <c r="D686" s="26"/>
    </row>
    <row r="687">
      <c r="A687" s="26"/>
      <c r="B687" s="26"/>
      <c r="C687" s="26"/>
      <c r="D687" s="26"/>
    </row>
    <row r="688">
      <c r="A688" s="26"/>
      <c r="B688" s="26"/>
      <c r="C688" s="26"/>
      <c r="D688" s="26"/>
    </row>
    <row r="689">
      <c r="A689" s="26"/>
      <c r="B689" s="26"/>
      <c r="C689" s="26"/>
      <c r="D689" s="26"/>
    </row>
    <row r="690">
      <c r="A690" s="26"/>
      <c r="B690" s="26"/>
      <c r="C690" s="26"/>
      <c r="D690" s="26"/>
    </row>
    <row r="691">
      <c r="A691" s="26"/>
      <c r="B691" s="26"/>
      <c r="C691" s="26"/>
      <c r="D691" s="26"/>
    </row>
    <row r="692">
      <c r="A692" s="26"/>
      <c r="B692" s="26"/>
      <c r="C692" s="26"/>
      <c r="D692" s="26"/>
    </row>
    <row r="693">
      <c r="A693" s="26"/>
      <c r="B693" s="26"/>
      <c r="C693" s="26"/>
      <c r="D693" s="26"/>
    </row>
    <row r="694">
      <c r="A694" s="26"/>
      <c r="B694" s="26"/>
      <c r="C694" s="26"/>
      <c r="D694" s="26"/>
    </row>
    <row r="695">
      <c r="A695" s="26"/>
      <c r="B695" s="26"/>
      <c r="C695" s="26"/>
      <c r="D695" s="26"/>
    </row>
    <row r="696">
      <c r="A696" s="26"/>
      <c r="B696" s="26"/>
      <c r="C696" s="26"/>
      <c r="D696" s="26"/>
    </row>
    <row r="697">
      <c r="A697" s="26"/>
      <c r="B697" s="26"/>
      <c r="C697" s="26"/>
      <c r="D697" s="26"/>
    </row>
    <row r="698">
      <c r="A698" s="26"/>
      <c r="B698" s="26"/>
      <c r="C698" s="26"/>
      <c r="D698" s="26"/>
    </row>
    <row r="699">
      <c r="A699" s="26"/>
      <c r="B699" s="26"/>
      <c r="C699" s="26"/>
      <c r="D699" s="26"/>
    </row>
    <row r="700">
      <c r="A700" s="26"/>
      <c r="B700" s="26"/>
      <c r="C700" s="26"/>
      <c r="D700" s="26"/>
    </row>
    <row r="701">
      <c r="A701" s="26"/>
      <c r="B701" s="26"/>
      <c r="C701" s="26"/>
      <c r="D701" s="26"/>
    </row>
    <row r="702">
      <c r="A702" s="26"/>
      <c r="B702" s="26"/>
      <c r="C702" s="26"/>
      <c r="D702" s="26"/>
    </row>
    <row r="703">
      <c r="A703" s="26"/>
      <c r="B703" s="26"/>
      <c r="C703" s="26"/>
      <c r="D703" s="26"/>
    </row>
    <row r="704">
      <c r="A704" s="26"/>
      <c r="B704" s="26"/>
      <c r="C704" s="26"/>
      <c r="D704" s="26"/>
    </row>
    <row r="705">
      <c r="A705" s="26"/>
      <c r="B705" s="26"/>
      <c r="C705" s="26"/>
      <c r="D705" s="26"/>
    </row>
    <row r="706">
      <c r="A706" s="26"/>
      <c r="B706" s="26"/>
      <c r="C706" s="26"/>
      <c r="D706" s="26"/>
    </row>
    <row r="707">
      <c r="A707" s="26"/>
      <c r="B707" s="26"/>
      <c r="C707" s="26"/>
      <c r="D707" s="26"/>
    </row>
    <row r="708">
      <c r="A708" s="26"/>
      <c r="B708" s="26"/>
      <c r="C708" s="26"/>
      <c r="D708" s="26"/>
    </row>
    <row r="709">
      <c r="A709" s="26"/>
      <c r="B709" s="26"/>
      <c r="C709" s="26"/>
      <c r="D709" s="26"/>
    </row>
    <row r="710">
      <c r="A710" s="26"/>
      <c r="B710" s="26"/>
      <c r="C710" s="26"/>
      <c r="D710" s="26"/>
    </row>
    <row r="711">
      <c r="A711" s="26"/>
      <c r="B711" s="26"/>
      <c r="C711" s="26"/>
      <c r="D711" s="26"/>
    </row>
    <row r="712">
      <c r="A712" s="26"/>
      <c r="B712" s="26"/>
      <c r="C712" s="26"/>
      <c r="D712" s="26"/>
    </row>
    <row r="713">
      <c r="A713" s="26"/>
      <c r="B713" s="26"/>
      <c r="C713" s="26"/>
      <c r="D713" s="26"/>
    </row>
    <row r="714">
      <c r="A714" s="26"/>
      <c r="B714" s="26"/>
      <c r="C714" s="26"/>
      <c r="D714" s="26"/>
    </row>
    <row r="715">
      <c r="A715" s="26"/>
      <c r="B715" s="26"/>
      <c r="C715" s="26"/>
      <c r="D715" s="26"/>
    </row>
    <row r="716">
      <c r="A716" s="26"/>
      <c r="B716" s="26"/>
      <c r="C716" s="26"/>
      <c r="D716" s="26"/>
    </row>
    <row r="717">
      <c r="A717" s="26"/>
      <c r="B717" s="26"/>
      <c r="C717" s="26"/>
      <c r="D717" s="26"/>
    </row>
    <row r="718">
      <c r="A718" s="26"/>
      <c r="B718" s="26"/>
      <c r="C718" s="26"/>
      <c r="D718" s="26"/>
    </row>
    <row r="719">
      <c r="A719" s="26"/>
      <c r="B719" s="26"/>
      <c r="C719" s="26"/>
      <c r="D719" s="26"/>
    </row>
    <row r="720">
      <c r="A720" s="26"/>
      <c r="B720" s="26"/>
      <c r="C720" s="26"/>
      <c r="D720" s="26"/>
    </row>
    <row r="721">
      <c r="A721" s="26"/>
      <c r="B721" s="26"/>
      <c r="C721" s="26"/>
      <c r="D721" s="26"/>
    </row>
    <row r="722">
      <c r="A722" s="26"/>
      <c r="B722" s="26"/>
      <c r="C722" s="26"/>
      <c r="D722" s="26"/>
    </row>
    <row r="723">
      <c r="A723" s="26"/>
      <c r="B723" s="26"/>
      <c r="C723" s="26"/>
      <c r="D723" s="26"/>
    </row>
    <row r="724">
      <c r="A724" s="26"/>
      <c r="B724" s="26"/>
      <c r="C724" s="26"/>
      <c r="D724" s="26"/>
    </row>
    <row r="725">
      <c r="A725" s="26"/>
      <c r="B725" s="26"/>
      <c r="C725" s="26"/>
      <c r="D725" s="26"/>
    </row>
    <row r="726">
      <c r="A726" s="26"/>
      <c r="B726" s="26"/>
      <c r="C726" s="26"/>
      <c r="D726" s="26"/>
    </row>
    <row r="727">
      <c r="A727" s="26"/>
      <c r="B727" s="26"/>
      <c r="C727" s="26"/>
      <c r="D727" s="26"/>
    </row>
    <row r="728">
      <c r="A728" s="26"/>
      <c r="B728" s="26"/>
      <c r="C728" s="26"/>
      <c r="D728" s="26"/>
    </row>
    <row r="729">
      <c r="A729" s="26"/>
      <c r="B729" s="26"/>
      <c r="C729" s="26"/>
      <c r="D729" s="26"/>
    </row>
    <row r="730">
      <c r="A730" s="26"/>
      <c r="B730" s="26"/>
      <c r="C730" s="26"/>
      <c r="D730" s="26"/>
    </row>
    <row r="731">
      <c r="A731" s="26"/>
      <c r="B731" s="26"/>
      <c r="C731" s="26"/>
      <c r="D731" s="26"/>
    </row>
    <row r="732">
      <c r="A732" s="26"/>
      <c r="B732" s="26"/>
      <c r="C732" s="26"/>
      <c r="D732" s="26"/>
    </row>
    <row r="733">
      <c r="A733" s="26"/>
      <c r="B733" s="26"/>
      <c r="C733" s="26"/>
      <c r="D733" s="26"/>
    </row>
    <row r="734">
      <c r="A734" s="26"/>
      <c r="B734" s="26"/>
      <c r="C734" s="26"/>
      <c r="D734" s="26"/>
    </row>
    <row r="735">
      <c r="A735" s="26"/>
      <c r="B735" s="26"/>
      <c r="C735" s="26"/>
      <c r="D735" s="26"/>
    </row>
    <row r="736">
      <c r="A736" s="26"/>
      <c r="B736" s="26"/>
      <c r="C736" s="26"/>
      <c r="D736" s="26"/>
    </row>
    <row r="737">
      <c r="A737" s="26"/>
      <c r="B737" s="26"/>
      <c r="C737" s="26"/>
      <c r="D737" s="26"/>
    </row>
    <row r="738">
      <c r="A738" s="26"/>
      <c r="B738" s="26"/>
      <c r="C738" s="26"/>
      <c r="D738" s="26"/>
    </row>
    <row r="739">
      <c r="A739" s="26"/>
      <c r="B739" s="26"/>
      <c r="C739" s="26"/>
      <c r="D739" s="26"/>
    </row>
    <row r="740">
      <c r="A740" s="26"/>
      <c r="B740" s="26"/>
      <c r="C740" s="26"/>
      <c r="D740" s="26"/>
    </row>
    <row r="741">
      <c r="A741" s="26"/>
      <c r="B741" s="26"/>
      <c r="C741" s="26"/>
      <c r="D741" s="26"/>
    </row>
    <row r="742">
      <c r="A742" s="26"/>
      <c r="B742" s="26"/>
      <c r="C742" s="26"/>
      <c r="D742" s="26"/>
    </row>
    <row r="743">
      <c r="A743" s="26"/>
      <c r="B743" s="26"/>
      <c r="C743" s="26"/>
      <c r="D743" s="26"/>
    </row>
    <row r="744">
      <c r="A744" s="26"/>
      <c r="B744" s="26"/>
      <c r="C744" s="26"/>
      <c r="D744" s="26"/>
    </row>
    <row r="745">
      <c r="A745" s="26"/>
      <c r="B745" s="26"/>
      <c r="C745" s="26"/>
      <c r="D745" s="26"/>
    </row>
    <row r="746">
      <c r="A746" s="26"/>
      <c r="B746" s="26"/>
      <c r="C746" s="26"/>
      <c r="D746" s="26"/>
    </row>
    <row r="747">
      <c r="A747" s="26"/>
      <c r="B747" s="26"/>
      <c r="C747" s="26"/>
      <c r="D747" s="26"/>
    </row>
    <row r="748">
      <c r="A748" s="26"/>
      <c r="B748" s="26"/>
      <c r="C748" s="26"/>
      <c r="D748" s="26"/>
    </row>
    <row r="749">
      <c r="A749" s="26"/>
      <c r="B749" s="26"/>
      <c r="C749" s="26"/>
      <c r="D749" s="26"/>
    </row>
    <row r="750">
      <c r="A750" s="26"/>
      <c r="B750" s="26"/>
      <c r="C750" s="26"/>
      <c r="D750" s="26"/>
    </row>
    <row r="751">
      <c r="A751" s="26"/>
      <c r="B751" s="26"/>
      <c r="C751" s="26"/>
      <c r="D751" s="26"/>
    </row>
    <row r="752">
      <c r="A752" s="26"/>
      <c r="B752" s="26"/>
      <c r="C752" s="26"/>
      <c r="D752" s="26"/>
    </row>
    <row r="753">
      <c r="A753" s="26"/>
      <c r="B753" s="26"/>
      <c r="C753" s="26"/>
      <c r="D753" s="26"/>
    </row>
    <row r="754">
      <c r="A754" s="26"/>
      <c r="B754" s="26"/>
      <c r="C754" s="26"/>
      <c r="D754" s="26"/>
    </row>
    <row r="755">
      <c r="A755" s="26"/>
      <c r="B755" s="26"/>
      <c r="C755" s="26"/>
      <c r="D755" s="26"/>
    </row>
    <row r="756">
      <c r="A756" s="26"/>
      <c r="B756" s="26"/>
      <c r="C756" s="26"/>
      <c r="D756" s="26"/>
    </row>
    <row r="757">
      <c r="A757" s="26"/>
      <c r="B757" s="26"/>
      <c r="C757" s="26"/>
      <c r="D757" s="26"/>
    </row>
    <row r="758">
      <c r="A758" s="26"/>
      <c r="B758" s="26"/>
      <c r="C758" s="26"/>
      <c r="D758" s="26"/>
    </row>
    <row r="759">
      <c r="A759" s="26"/>
      <c r="B759" s="26"/>
      <c r="C759" s="26"/>
      <c r="D759" s="26"/>
    </row>
    <row r="760">
      <c r="A760" s="26"/>
      <c r="B760" s="26"/>
      <c r="C760" s="26"/>
      <c r="D760" s="26"/>
    </row>
    <row r="761">
      <c r="A761" s="26"/>
      <c r="B761" s="26"/>
      <c r="C761" s="26"/>
      <c r="D761" s="26"/>
    </row>
    <row r="762">
      <c r="A762" s="26"/>
      <c r="B762" s="26"/>
      <c r="C762" s="26"/>
      <c r="D762" s="26"/>
    </row>
    <row r="763">
      <c r="A763" s="26"/>
      <c r="B763" s="26"/>
      <c r="C763" s="26"/>
      <c r="D763" s="26"/>
    </row>
    <row r="764">
      <c r="A764" s="26"/>
      <c r="B764" s="26"/>
      <c r="C764" s="26"/>
      <c r="D764" s="26"/>
    </row>
    <row r="765">
      <c r="A765" s="26"/>
      <c r="B765" s="26"/>
      <c r="C765" s="26"/>
      <c r="D765" s="26"/>
    </row>
    <row r="766">
      <c r="A766" s="26"/>
      <c r="B766" s="26"/>
      <c r="C766" s="26"/>
      <c r="D766" s="26"/>
    </row>
    <row r="767">
      <c r="A767" s="26"/>
      <c r="B767" s="26"/>
      <c r="C767" s="26"/>
      <c r="D767" s="26"/>
    </row>
    <row r="768">
      <c r="A768" s="26"/>
      <c r="B768" s="26"/>
      <c r="C768" s="26"/>
      <c r="D768" s="26"/>
    </row>
    <row r="769">
      <c r="A769" s="26"/>
      <c r="B769" s="26"/>
      <c r="C769" s="26"/>
      <c r="D769" s="26"/>
    </row>
    <row r="770">
      <c r="A770" s="26"/>
      <c r="B770" s="26"/>
      <c r="C770" s="26"/>
      <c r="D770" s="26"/>
    </row>
    <row r="771">
      <c r="A771" s="26"/>
      <c r="B771" s="26"/>
      <c r="C771" s="26"/>
      <c r="D771" s="26"/>
    </row>
    <row r="772">
      <c r="A772" s="26"/>
      <c r="B772" s="26"/>
      <c r="C772" s="26"/>
      <c r="D772" s="26"/>
    </row>
    <row r="773">
      <c r="A773" s="26"/>
      <c r="B773" s="26"/>
      <c r="C773" s="26"/>
      <c r="D773" s="26"/>
    </row>
    <row r="774">
      <c r="A774" s="26"/>
      <c r="B774" s="26"/>
      <c r="C774" s="26"/>
      <c r="D774" s="26"/>
    </row>
    <row r="775">
      <c r="A775" s="26"/>
      <c r="B775" s="26"/>
      <c r="C775" s="26"/>
      <c r="D775" s="26"/>
    </row>
    <row r="776">
      <c r="A776" s="26"/>
      <c r="B776" s="26"/>
      <c r="C776" s="26"/>
      <c r="D776" s="26"/>
    </row>
    <row r="777">
      <c r="A777" s="26"/>
      <c r="B777" s="26"/>
      <c r="C777" s="26"/>
      <c r="D777" s="26"/>
    </row>
    <row r="778">
      <c r="A778" s="26"/>
      <c r="B778" s="26"/>
      <c r="C778" s="26"/>
      <c r="D778" s="26"/>
    </row>
    <row r="779">
      <c r="A779" s="26"/>
      <c r="B779" s="26"/>
      <c r="C779" s="26"/>
      <c r="D779" s="26"/>
    </row>
    <row r="780">
      <c r="A780" s="26"/>
      <c r="B780" s="26"/>
      <c r="C780" s="26"/>
      <c r="D780" s="26"/>
    </row>
    <row r="781">
      <c r="A781" s="26"/>
      <c r="B781" s="26"/>
      <c r="C781" s="26"/>
      <c r="D781" s="26"/>
    </row>
    <row r="782">
      <c r="A782" s="26"/>
      <c r="B782" s="26"/>
      <c r="C782" s="26"/>
      <c r="D782" s="26"/>
    </row>
    <row r="783">
      <c r="A783" s="26"/>
      <c r="B783" s="26"/>
      <c r="C783" s="26"/>
      <c r="D783" s="26"/>
    </row>
    <row r="784">
      <c r="A784" s="26"/>
      <c r="B784" s="26"/>
      <c r="C784" s="26"/>
      <c r="D784" s="26"/>
    </row>
    <row r="785">
      <c r="A785" s="26"/>
      <c r="B785" s="26"/>
      <c r="C785" s="26"/>
      <c r="D785" s="26"/>
    </row>
    <row r="786">
      <c r="A786" s="26"/>
      <c r="B786" s="26"/>
      <c r="C786" s="26"/>
      <c r="D786" s="26"/>
    </row>
    <row r="787">
      <c r="A787" s="26"/>
      <c r="B787" s="26"/>
      <c r="C787" s="26"/>
      <c r="D787" s="26"/>
    </row>
    <row r="788">
      <c r="A788" s="26"/>
      <c r="B788" s="26"/>
      <c r="C788" s="26"/>
      <c r="D788" s="26"/>
    </row>
    <row r="789">
      <c r="A789" s="26"/>
      <c r="B789" s="26"/>
      <c r="C789" s="26"/>
      <c r="D789" s="26"/>
    </row>
    <row r="790">
      <c r="A790" s="26"/>
      <c r="B790" s="26"/>
      <c r="C790" s="26"/>
      <c r="D790" s="26"/>
    </row>
    <row r="791">
      <c r="A791" s="26"/>
      <c r="B791" s="26"/>
      <c r="C791" s="26"/>
      <c r="D791" s="26"/>
    </row>
    <row r="792">
      <c r="A792" s="26"/>
      <c r="B792" s="26"/>
      <c r="C792" s="26"/>
      <c r="D792" s="26"/>
    </row>
    <row r="793">
      <c r="A793" s="26"/>
      <c r="B793" s="26"/>
      <c r="C793" s="26"/>
      <c r="D793" s="26"/>
    </row>
    <row r="794">
      <c r="A794" s="26"/>
      <c r="B794" s="26"/>
      <c r="C794" s="26"/>
      <c r="D794" s="26"/>
    </row>
    <row r="795">
      <c r="A795" s="26"/>
      <c r="B795" s="26"/>
      <c r="C795" s="26"/>
      <c r="D795" s="26"/>
    </row>
    <row r="796">
      <c r="A796" s="26"/>
      <c r="B796" s="26"/>
      <c r="C796" s="26"/>
      <c r="D796" s="26"/>
    </row>
    <row r="797">
      <c r="A797" s="26"/>
      <c r="B797" s="26"/>
      <c r="C797" s="26"/>
      <c r="D797" s="26"/>
    </row>
    <row r="798">
      <c r="A798" s="26"/>
      <c r="B798" s="26"/>
      <c r="C798" s="26"/>
      <c r="D798" s="26"/>
    </row>
    <row r="799">
      <c r="A799" s="26"/>
      <c r="B799" s="26"/>
      <c r="C799" s="26"/>
      <c r="D799" s="26"/>
    </row>
    <row r="800">
      <c r="A800" s="26"/>
      <c r="B800" s="26"/>
      <c r="C800" s="26"/>
      <c r="D800" s="26"/>
    </row>
    <row r="801">
      <c r="A801" s="26"/>
      <c r="B801" s="26"/>
      <c r="C801" s="26"/>
      <c r="D801" s="26"/>
    </row>
    <row r="802">
      <c r="A802" s="26"/>
      <c r="B802" s="26"/>
      <c r="C802" s="26"/>
      <c r="D802" s="26"/>
    </row>
    <row r="803">
      <c r="A803" s="26"/>
      <c r="B803" s="26"/>
      <c r="C803" s="26"/>
      <c r="D803" s="26"/>
    </row>
    <row r="804">
      <c r="A804" s="26"/>
      <c r="B804" s="26"/>
      <c r="C804" s="26"/>
      <c r="D804" s="26"/>
    </row>
    <row r="805">
      <c r="A805" s="26"/>
      <c r="B805" s="26"/>
      <c r="C805" s="26"/>
      <c r="D805" s="26"/>
    </row>
    <row r="806">
      <c r="A806" s="26"/>
      <c r="B806" s="26"/>
      <c r="C806" s="26"/>
      <c r="D806" s="26"/>
    </row>
    <row r="807">
      <c r="A807" s="26"/>
      <c r="B807" s="26"/>
      <c r="C807" s="26"/>
      <c r="D807" s="26"/>
    </row>
    <row r="808">
      <c r="A808" s="26"/>
      <c r="B808" s="26"/>
      <c r="C808" s="26"/>
      <c r="D808" s="26"/>
    </row>
    <row r="809">
      <c r="A809" s="26"/>
      <c r="B809" s="26"/>
      <c r="C809" s="26"/>
      <c r="D809" s="26"/>
    </row>
    <row r="810">
      <c r="A810" s="26"/>
      <c r="B810" s="26"/>
      <c r="C810" s="26"/>
      <c r="D810" s="26"/>
    </row>
    <row r="811">
      <c r="A811" s="26"/>
      <c r="B811" s="26"/>
      <c r="C811" s="26"/>
      <c r="D811" s="26"/>
    </row>
    <row r="812">
      <c r="A812" s="26"/>
      <c r="B812" s="26"/>
      <c r="C812" s="26"/>
      <c r="D812" s="26"/>
    </row>
    <row r="813">
      <c r="A813" s="26"/>
      <c r="B813" s="26"/>
      <c r="C813" s="26"/>
      <c r="D813" s="26"/>
    </row>
    <row r="814">
      <c r="A814" s="26"/>
      <c r="B814" s="26"/>
      <c r="C814" s="26"/>
      <c r="D814" s="26"/>
    </row>
    <row r="815">
      <c r="A815" s="26"/>
      <c r="B815" s="26"/>
      <c r="C815" s="26"/>
      <c r="D815" s="26"/>
    </row>
    <row r="816">
      <c r="A816" s="26"/>
      <c r="B816" s="26"/>
      <c r="C816" s="26"/>
      <c r="D816" s="26"/>
    </row>
    <row r="817">
      <c r="A817" s="26"/>
      <c r="B817" s="26"/>
      <c r="C817" s="26"/>
      <c r="D817" s="26"/>
    </row>
    <row r="818">
      <c r="A818" s="26"/>
      <c r="B818" s="26"/>
      <c r="C818" s="26"/>
      <c r="D818" s="26"/>
    </row>
    <row r="819">
      <c r="A819" s="26"/>
      <c r="B819" s="26"/>
      <c r="C819" s="26"/>
      <c r="D819" s="26"/>
    </row>
    <row r="820">
      <c r="A820" s="26"/>
      <c r="B820" s="26"/>
      <c r="C820" s="26"/>
      <c r="D820" s="26"/>
    </row>
    <row r="821">
      <c r="A821" s="26"/>
      <c r="B821" s="26"/>
      <c r="C821" s="26"/>
      <c r="D821" s="26"/>
    </row>
    <row r="822">
      <c r="A822" s="26"/>
      <c r="B822" s="26"/>
      <c r="C822" s="26"/>
      <c r="D822" s="26"/>
    </row>
    <row r="823">
      <c r="A823" s="26"/>
      <c r="B823" s="26"/>
      <c r="C823" s="26"/>
      <c r="D823" s="26"/>
    </row>
    <row r="824">
      <c r="A824" s="26"/>
      <c r="B824" s="26"/>
      <c r="C824" s="26"/>
      <c r="D824" s="26"/>
    </row>
    <row r="825">
      <c r="A825" s="26"/>
      <c r="B825" s="26"/>
      <c r="C825" s="26"/>
      <c r="D825" s="26"/>
    </row>
    <row r="826">
      <c r="A826" s="26"/>
      <c r="B826" s="26"/>
      <c r="C826" s="26"/>
      <c r="D826" s="26"/>
    </row>
    <row r="827">
      <c r="A827" s="26"/>
      <c r="B827" s="26"/>
      <c r="C827" s="26"/>
      <c r="D827" s="26"/>
    </row>
    <row r="828">
      <c r="A828" s="26"/>
      <c r="B828" s="26"/>
      <c r="C828" s="26"/>
      <c r="D828" s="26"/>
    </row>
    <row r="829">
      <c r="A829" s="26"/>
      <c r="B829" s="26"/>
      <c r="C829" s="26"/>
      <c r="D829" s="26"/>
    </row>
    <row r="830">
      <c r="A830" s="26"/>
      <c r="B830" s="26"/>
      <c r="C830" s="26"/>
      <c r="D830" s="26"/>
    </row>
    <row r="831">
      <c r="A831" s="26"/>
      <c r="B831" s="26"/>
      <c r="C831" s="26"/>
      <c r="D831" s="26"/>
    </row>
    <row r="832">
      <c r="A832" s="26"/>
      <c r="B832" s="26"/>
      <c r="C832" s="26"/>
      <c r="D832" s="26"/>
    </row>
    <row r="833">
      <c r="A833" s="26"/>
      <c r="B833" s="26"/>
      <c r="C833" s="26"/>
      <c r="D833" s="26"/>
    </row>
    <row r="834">
      <c r="A834" s="26"/>
      <c r="B834" s="26"/>
      <c r="C834" s="26"/>
      <c r="D834" s="26"/>
    </row>
    <row r="835">
      <c r="A835" s="26"/>
      <c r="B835" s="26"/>
      <c r="C835" s="26"/>
      <c r="D835" s="26"/>
    </row>
    <row r="836">
      <c r="A836" s="26"/>
      <c r="B836" s="26"/>
      <c r="C836" s="26"/>
      <c r="D836" s="26"/>
    </row>
    <row r="837">
      <c r="A837" s="26"/>
      <c r="B837" s="26"/>
      <c r="C837" s="26"/>
      <c r="D837" s="26"/>
    </row>
    <row r="838">
      <c r="A838" s="26"/>
      <c r="B838" s="26"/>
      <c r="C838" s="26"/>
      <c r="D838" s="26"/>
    </row>
    <row r="839">
      <c r="A839" s="26"/>
      <c r="B839" s="26"/>
      <c r="C839" s="26"/>
      <c r="D839" s="26"/>
    </row>
    <row r="840">
      <c r="A840" s="26"/>
      <c r="B840" s="26"/>
      <c r="C840" s="26"/>
      <c r="D840" s="26"/>
    </row>
    <row r="841">
      <c r="A841" s="26"/>
      <c r="B841" s="26"/>
      <c r="C841" s="26"/>
      <c r="D841" s="26"/>
    </row>
    <row r="842">
      <c r="A842" s="26"/>
      <c r="B842" s="26"/>
      <c r="C842" s="26"/>
      <c r="D842" s="26"/>
    </row>
    <row r="843">
      <c r="A843" s="26"/>
      <c r="B843" s="26"/>
      <c r="C843" s="26"/>
      <c r="D843" s="26"/>
    </row>
    <row r="844">
      <c r="A844" s="26"/>
      <c r="B844" s="26"/>
      <c r="C844" s="26"/>
      <c r="D844" s="26"/>
    </row>
    <row r="845">
      <c r="A845" s="26"/>
      <c r="B845" s="26"/>
      <c r="C845" s="26"/>
      <c r="D845" s="26"/>
    </row>
    <row r="846">
      <c r="A846" s="26"/>
      <c r="B846" s="26"/>
      <c r="C846" s="26"/>
      <c r="D846" s="26"/>
    </row>
    <row r="847">
      <c r="A847" s="26"/>
      <c r="B847" s="26"/>
      <c r="C847" s="26"/>
      <c r="D847" s="26"/>
    </row>
    <row r="848">
      <c r="A848" s="26"/>
      <c r="B848" s="26"/>
      <c r="C848" s="26"/>
      <c r="D848" s="26"/>
    </row>
    <row r="849">
      <c r="A849" s="26"/>
      <c r="B849" s="26"/>
      <c r="C849" s="26"/>
      <c r="D849" s="26"/>
    </row>
    <row r="850">
      <c r="A850" s="26"/>
      <c r="B850" s="26"/>
      <c r="C850" s="26"/>
      <c r="D850" s="26"/>
    </row>
    <row r="851">
      <c r="A851" s="26"/>
      <c r="B851" s="26"/>
      <c r="C851" s="26"/>
      <c r="D851" s="26"/>
    </row>
    <row r="852">
      <c r="A852" s="26"/>
      <c r="B852" s="26"/>
      <c r="C852" s="26"/>
      <c r="D852" s="26"/>
    </row>
    <row r="853">
      <c r="A853" s="26"/>
      <c r="B853" s="26"/>
      <c r="C853" s="26"/>
      <c r="D853" s="26"/>
    </row>
    <row r="854">
      <c r="A854" s="26"/>
      <c r="B854" s="26"/>
      <c r="C854" s="26"/>
      <c r="D854" s="26"/>
    </row>
    <row r="855">
      <c r="A855" s="26"/>
      <c r="B855" s="26"/>
      <c r="C855" s="26"/>
      <c r="D855" s="26"/>
    </row>
    <row r="856">
      <c r="A856" s="26"/>
      <c r="B856" s="26"/>
      <c r="C856" s="26"/>
      <c r="D856" s="26"/>
    </row>
    <row r="857">
      <c r="A857" s="26"/>
      <c r="B857" s="26"/>
      <c r="C857" s="26"/>
      <c r="D857" s="26"/>
    </row>
    <row r="858">
      <c r="A858" s="26"/>
      <c r="B858" s="26"/>
      <c r="C858" s="26"/>
      <c r="D858" s="26"/>
    </row>
    <row r="859">
      <c r="A859" s="26"/>
      <c r="B859" s="26"/>
      <c r="C859" s="26"/>
      <c r="D859" s="26"/>
    </row>
    <row r="860">
      <c r="A860" s="26"/>
      <c r="B860" s="26"/>
      <c r="C860" s="26"/>
      <c r="D860" s="26"/>
    </row>
    <row r="861">
      <c r="A861" s="26"/>
      <c r="B861" s="26"/>
      <c r="C861" s="26"/>
      <c r="D861" s="26"/>
    </row>
    <row r="862">
      <c r="A862" s="26"/>
      <c r="B862" s="26"/>
      <c r="C862" s="26"/>
      <c r="D862" s="26"/>
    </row>
    <row r="863">
      <c r="A863" s="26"/>
      <c r="B863" s="26"/>
      <c r="C863" s="26"/>
      <c r="D863" s="26"/>
    </row>
    <row r="864">
      <c r="A864" s="26"/>
      <c r="B864" s="26"/>
      <c r="C864" s="26"/>
      <c r="D864" s="26"/>
    </row>
    <row r="865">
      <c r="A865" s="26"/>
      <c r="B865" s="26"/>
      <c r="C865" s="26"/>
      <c r="D865" s="26"/>
    </row>
    <row r="866">
      <c r="A866" s="26"/>
      <c r="B866" s="26"/>
      <c r="C866" s="26"/>
      <c r="D866" s="26"/>
    </row>
    <row r="867">
      <c r="A867" s="26"/>
      <c r="B867" s="26"/>
      <c r="C867" s="26"/>
      <c r="D867" s="26"/>
    </row>
    <row r="868">
      <c r="A868" s="26"/>
      <c r="B868" s="26"/>
      <c r="C868" s="26"/>
      <c r="D868" s="26"/>
    </row>
    <row r="869">
      <c r="A869" s="26"/>
      <c r="B869" s="26"/>
      <c r="C869" s="26"/>
      <c r="D869" s="26"/>
    </row>
    <row r="870">
      <c r="A870" s="26"/>
      <c r="B870" s="26"/>
      <c r="C870" s="26"/>
      <c r="D870" s="26"/>
    </row>
    <row r="871">
      <c r="A871" s="26"/>
      <c r="B871" s="26"/>
      <c r="C871" s="26"/>
      <c r="D871" s="26"/>
    </row>
    <row r="872">
      <c r="A872" s="26"/>
      <c r="B872" s="26"/>
      <c r="C872" s="26"/>
      <c r="D872" s="26"/>
    </row>
    <row r="873">
      <c r="A873" s="26"/>
      <c r="B873" s="26"/>
      <c r="C873" s="26"/>
      <c r="D873" s="26"/>
    </row>
    <row r="874">
      <c r="A874" s="26"/>
      <c r="B874" s="26"/>
      <c r="C874" s="26"/>
      <c r="D874" s="26"/>
    </row>
    <row r="875">
      <c r="A875" s="26"/>
      <c r="B875" s="26"/>
      <c r="C875" s="26"/>
      <c r="D875" s="26"/>
    </row>
    <row r="876">
      <c r="A876" s="26"/>
      <c r="B876" s="26"/>
      <c r="C876" s="26"/>
      <c r="D876" s="26"/>
    </row>
    <row r="877">
      <c r="A877" s="26"/>
      <c r="B877" s="26"/>
      <c r="C877" s="26"/>
      <c r="D877" s="26"/>
    </row>
    <row r="878">
      <c r="A878" s="26"/>
      <c r="B878" s="26"/>
      <c r="C878" s="26"/>
      <c r="D878" s="26"/>
    </row>
    <row r="879">
      <c r="A879" s="26"/>
      <c r="B879" s="26"/>
      <c r="C879" s="26"/>
      <c r="D879" s="26"/>
    </row>
    <row r="880">
      <c r="A880" s="26"/>
      <c r="B880" s="26"/>
      <c r="C880" s="26"/>
      <c r="D880" s="26"/>
    </row>
    <row r="881">
      <c r="A881" s="26"/>
      <c r="B881" s="26"/>
      <c r="C881" s="26"/>
      <c r="D881" s="26"/>
    </row>
    <row r="882">
      <c r="A882" s="26"/>
      <c r="B882" s="26"/>
      <c r="C882" s="26"/>
      <c r="D882" s="26"/>
    </row>
    <row r="883">
      <c r="A883" s="26"/>
      <c r="B883" s="26"/>
      <c r="C883" s="26"/>
      <c r="D883" s="26"/>
    </row>
    <row r="884">
      <c r="A884" s="26"/>
      <c r="B884" s="26"/>
      <c r="C884" s="26"/>
      <c r="D884" s="26"/>
    </row>
    <row r="885">
      <c r="A885" s="26"/>
      <c r="B885" s="26"/>
      <c r="C885" s="26"/>
      <c r="D885" s="26"/>
    </row>
    <row r="886">
      <c r="A886" s="26"/>
      <c r="B886" s="26"/>
      <c r="C886" s="26"/>
      <c r="D886" s="26"/>
    </row>
    <row r="887">
      <c r="A887" s="26"/>
      <c r="B887" s="26"/>
      <c r="C887" s="26"/>
      <c r="D887" s="26"/>
    </row>
    <row r="888">
      <c r="A888" s="26"/>
      <c r="B888" s="26"/>
      <c r="C888" s="26"/>
      <c r="D888" s="26"/>
    </row>
    <row r="889">
      <c r="A889" s="26"/>
      <c r="B889" s="26"/>
      <c r="C889" s="26"/>
      <c r="D889" s="26"/>
    </row>
    <row r="890">
      <c r="A890" s="26"/>
      <c r="B890" s="26"/>
      <c r="C890" s="26"/>
      <c r="D890" s="26"/>
    </row>
    <row r="891">
      <c r="A891" s="26"/>
      <c r="B891" s="26"/>
      <c r="C891" s="26"/>
      <c r="D891" s="26"/>
    </row>
    <row r="892">
      <c r="A892" s="26"/>
      <c r="B892" s="26"/>
      <c r="C892" s="26"/>
      <c r="D892" s="26"/>
    </row>
    <row r="893">
      <c r="A893" s="26"/>
      <c r="B893" s="26"/>
      <c r="C893" s="26"/>
      <c r="D893" s="26"/>
    </row>
    <row r="894">
      <c r="A894" s="26"/>
      <c r="B894" s="26"/>
      <c r="C894" s="26"/>
      <c r="D894" s="26"/>
    </row>
    <row r="895">
      <c r="A895" s="26"/>
      <c r="B895" s="26"/>
      <c r="C895" s="26"/>
      <c r="D895" s="26"/>
    </row>
    <row r="896">
      <c r="A896" s="26"/>
      <c r="B896" s="26"/>
      <c r="C896" s="26"/>
      <c r="D896" s="26"/>
    </row>
    <row r="897">
      <c r="A897" s="26"/>
      <c r="B897" s="26"/>
      <c r="C897" s="26"/>
      <c r="D897" s="26"/>
    </row>
    <row r="898">
      <c r="A898" s="26"/>
      <c r="B898" s="26"/>
      <c r="C898" s="26"/>
      <c r="D898" s="26"/>
    </row>
    <row r="899">
      <c r="A899" s="26"/>
      <c r="B899" s="26"/>
      <c r="C899" s="26"/>
      <c r="D899" s="26"/>
    </row>
    <row r="900">
      <c r="A900" s="26"/>
      <c r="B900" s="26"/>
      <c r="C900" s="26"/>
      <c r="D900" s="26"/>
    </row>
    <row r="901">
      <c r="A901" s="26"/>
      <c r="B901" s="26"/>
      <c r="C901" s="26"/>
      <c r="D901" s="26"/>
    </row>
    <row r="902">
      <c r="A902" s="26"/>
      <c r="B902" s="26"/>
      <c r="C902" s="26"/>
      <c r="D902" s="26"/>
    </row>
    <row r="903">
      <c r="A903" s="26"/>
      <c r="B903" s="26"/>
      <c r="C903" s="26"/>
      <c r="D903" s="26"/>
    </row>
    <row r="904">
      <c r="A904" s="26"/>
      <c r="B904" s="26"/>
      <c r="C904" s="26"/>
      <c r="D904" s="26"/>
    </row>
    <row r="905">
      <c r="A905" s="26"/>
      <c r="B905" s="26"/>
      <c r="C905" s="26"/>
      <c r="D905" s="26"/>
    </row>
    <row r="906">
      <c r="A906" s="26"/>
      <c r="B906" s="26"/>
      <c r="C906" s="26"/>
      <c r="D906" s="26"/>
    </row>
    <row r="907">
      <c r="A907" s="26"/>
      <c r="B907" s="26"/>
      <c r="C907" s="26"/>
      <c r="D907" s="26"/>
    </row>
    <row r="908">
      <c r="A908" s="26"/>
      <c r="B908" s="26"/>
      <c r="C908" s="26"/>
      <c r="D908" s="26"/>
    </row>
    <row r="909">
      <c r="A909" s="26"/>
      <c r="B909" s="26"/>
      <c r="C909" s="26"/>
      <c r="D909" s="26"/>
    </row>
    <row r="910">
      <c r="A910" s="26"/>
      <c r="B910" s="26"/>
      <c r="C910" s="26"/>
      <c r="D910" s="26"/>
    </row>
    <row r="911">
      <c r="A911" s="26"/>
      <c r="B911" s="26"/>
      <c r="C911" s="26"/>
      <c r="D911" s="26"/>
    </row>
    <row r="912">
      <c r="A912" s="26"/>
      <c r="B912" s="26"/>
      <c r="C912" s="26"/>
      <c r="D912" s="26"/>
    </row>
    <row r="913">
      <c r="A913" s="26"/>
      <c r="B913" s="26"/>
      <c r="C913" s="26"/>
      <c r="D913" s="26"/>
    </row>
    <row r="914">
      <c r="A914" s="26"/>
      <c r="B914" s="26"/>
      <c r="C914" s="26"/>
      <c r="D914" s="26"/>
    </row>
    <row r="915">
      <c r="A915" s="26"/>
      <c r="B915" s="26"/>
      <c r="C915" s="26"/>
      <c r="D915" s="26"/>
    </row>
    <row r="916">
      <c r="A916" s="26"/>
      <c r="B916" s="26"/>
      <c r="C916" s="26"/>
      <c r="D916" s="26"/>
    </row>
    <row r="917">
      <c r="A917" s="26"/>
      <c r="B917" s="26"/>
      <c r="C917" s="26"/>
      <c r="D917" s="26"/>
    </row>
    <row r="918">
      <c r="A918" s="26"/>
      <c r="B918" s="26"/>
      <c r="C918" s="26"/>
      <c r="D918" s="26"/>
    </row>
    <row r="919">
      <c r="A919" s="26"/>
      <c r="B919" s="26"/>
      <c r="C919" s="26"/>
      <c r="D919" s="26"/>
    </row>
    <row r="920">
      <c r="A920" s="26"/>
      <c r="B920" s="26"/>
      <c r="C920" s="26"/>
      <c r="D920" s="26"/>
    </row>
    <row r="921">
      <c r="A921" s="26"/>
      <c r="B921" s="26"/>
      <c r="C921" s="26"/>
      <c r="D921" s="26"/>
    </row>
    <row r="922">
      <c r="A922" s="26"/>
      <c r="B922" s="26"/>
      <c r="C922" s="26"/>
      <c r="D922" s="26"/>
    </row>
    <row r="923">
      <c r="A923" s="26"/>
      <c r="B923" s="26"/>
      <c r="C923" s="26"/>
      <c r="D923" s="26"/>
    </row>
    <row r="924">
      <c r="A924" s="26"/>
      <c r="B924" s="26"/>
      <c r="C924" s="26"/>
      <c r="D924" s="26"/>
    </row>
    <row r="925">
      <c r="A925" s="26"/>
      <c r="B925" s="26"/>
      <c r="C925" s="26"/>
      <c r="D925" s="26"/>
    </row>
    <row r="926">
      <c r="A926" s="26"/>
      <c r="B926" s="26"/>
      <c r="C926" s="26"/>
      <c r="D926" s="26"/>
    </row>
    <row r="927">
      <c r="A927" s="26"/>
      <c r="B927" s="26"/>
      <c r="C927" s="26"/>
      <c r="D927" s="26"/>
    </row>
    <row r="928">
      <c r="A928" s="26"/>
      <c r="B928" s="26"/>
      <c r="C928" s="26"/>
      <c r="D928" s="26"/>
    </row>
    <row r="929">
      <c r="A929" s="26"/>
      <c r="B929" s="26"/>
      <c r="C929" s="26"/>
      <c r="D929" s="26"/>
    </row>
    <row r="930">
      <c r="A930" s="26"/>
      <c r="B930" s="26"/>
      <c r="C930" s="26"/>
      <c r="D930" s="26"/>
    </row>
    <row r="931">
      <c r="A931" s="26"/>
      <c r="B931" s="26"/>
      <c r="C931" s="26"/>
      <c r="D931" s="26"/>
    </row>
    <row r="932">
      <c r="A932" s="26"/>
      <c r="B932" s="26"/>
      <c r="C932" s="26"/>
      <c r="D932" s="26"/>
    </row>
    <row r="933">
      <c r="A933" s="26"/>
      <c r="B933" s="26"/>
      <c r="C933" s="26"/>
      <c r="D933" s="26"/>
    </row>
    <row r="934">
      <c r="A934" s="26"/>
      <c r="B934" s="26"/>
      <c r="C934" s="26"/>
      <c r="D934" s="26"/>
    </row>
    <row r="935">
      <c r="A935" s="26"/>
      <c r="B935" s="26"/>
      <c r="C935" s="26"/>
      <c r="D935" s="26"/>
    </row>
    <row r="936">
      <c r="A936" s="26"/>
      <c r="B936" s="26"/>
      <c r="C936" s="26"/>
      <c r="D936" s="26"/>
    </row>
    <row r="937">
      <c r="A937" s="26"/>
      <c r="B937" s="26"/>
      <c r="C937" s="26"/>
      <c r="D937" s="26"/>
    </row>
    <row r="938">
      <c r="A938" s="26"/>
      <c r="B938" s="26"/>
      <c r="C938" s="26"/>
      <c r="D938" s="26"/>
    </row>
    <row r="939">
      <c r="A939" s="26"/>
      <c r="B939" s="26"/>
      <c r="C939" s="26"/>
      <c r="D939" s="26"/>
    </row>
    <row r="940">
      <c r="A940" s="26"/>
      <c r="B940" s="26"/>
      <c r="C940" s="26"/>
      <c r="D940" s="26"/>
    </row>
    <row r="941">
      <c r="A941" s="26"/>
      <c r="B941" s="26"/>
      <c r="C941" s="26"/>
      <c r="D941" s="26"/>
    </row>
    <row r="942">
      <c r="A942" s="26"/>
      <c r="B942" s="26"/>
      <c r="C942" s="26"/>
      <c r="D942" s="26"/>
    </row>
    <row r="943">
      <c r="A943" s="26"/>
      <c r="B943" s="26"/>
      <c r="C943" s="26"/>
      <c r="D943" s="26"/>
    </row>
    <row r="944">
      <c r="A944" s="26"/>
      <c r="B944" s="26"/>
      <c r="C944" s="26"/>
      <c r="D944" s="26"/>
    </row>
    <row r="945">
      <c r="A945" s="26"/>
      <c r="B945" s="26"/>
      <c r="C945" s="26"/>
      <c r="D945" s="26"/>
    </row>
    <row r="946">
      <c r="A946" s="26"/>
      <c r="B946" s="26"/>
      <c r="C946" s="26"/>
      <c r="D946" s="26"/>
    </row>
    <row r="947">
      <c r="A947" s="26"/>
      <c r="B947" s="26"/>
      <c r="C947" s="26"/>
      <c r="D947" s="26"/>
    </row>
    <row r="948">
      <c r="A948" s="26"/>
      <c r="B948" s="26"/>
      <c r="C948" s="26"/>
      <c r="D948" s="26"/>
    </row>
    <row r="949">
      <c r="A949" s="26"/>
      <c r="B949" s="26"/>
      <c r="C949" s="26"/>
      <c r="D949" s="26"/>
    </row>
    <row r="950">
      <c r="A950" s="26"/>
      <c r="B950" s="26"/>
      <c r="C950" s="26"/>
      <c r="D950" s="26"/>
    </row>
    <row r="951">
      <c r="A951" s="26"/>
      <c r="B951" s="26"/>
      <c r="C951" s="26"/>
      <c r="D951" s="26"/>
    </row>
    <row r="952">
      <c r="A952" s="26"/>
      <c r="B952" s="26"/>
      <c r="C952" s="26"/>
      <c r="D952" s="26"/>
    </row>
    <row r="953">
      <c r="A953" s="26"/>
      <c r="B953" s="26"/>
      <c r="C953" s="26"/>
      <c r="D953" s="26"/>
    </row>
    <row r="954">
      <c r="A954" s="26"/>
      <c r="B954" s="26"/>
      <c r="C954" s="26"/>
      <c r="D954" s="26"/>
    </row>
    <row r="955">
      <c r="A955" s="26"/>
      <c r="B955" s="26"/>
      <c r="C955" s="26"/>
      <c r="D955" s="26"/>
    </row>
    <row r="956">
      <c r="A956" s="26"/>
      <c r="B956" s="26"/>
      <c r="C956" s="26"/>
      <c r="D956" s="26"/>
    </row>
    <row r="957">
      <c r="A957" s="26"/>
      <c r="B957" s="26"/>
      <c r="C957" s="26"/>
      <c r="D957" s="26"/>
    </row>
    <row r="958">
      <c r="A958" s="26"/>
      <c r="B958" s="26"/>
      <c r="C958" s="26"/>
      <c r="D958" s="26"/>
    </row>
    <row r="959">
      <c r="A959" s="26"/>
      <c r="B959" s="26"/>
      <c r="C959" s="26"/>
      <c r="D959" s="26"/>
    </row>
    <row r="960">
      <c r="A960" s="26"/>
      <c r="B960" s="26"/>
      <c r="C960" s="26"/>
      <c r="D960" s="26"/>
    </row>
    <row r="961">
      <c r="A961" s="26"/>
      <c r="B961" s="26"/>
      <c r="C961" s="26"/>
      <c r="D961" s="26"/>
    </row>
    <row r="962">
      <c r="A962" s="26"/>
      <c r="B962" s="26"/>
      <c r="C962" s="26"/>
      <c r="D962" s="26"/>
    </row>
    <row r="963">
      <c r="A963" s="26"/>
      <c r="B963" s="26"/>
      <c r="C963" s="26"/>
      <c r="D963" s="26"/>
    </row>
    <row r="964">
      <c r="A964" s="26"/>
      <c r="B964" s="26"/>
      <c r="C964" s="26"/>
      <c r="D964" s="26"/>
    </row>
    <row r="965">
      <c r="A965" s="26"/>
      <c r="B965" s="26"/>
      <c r="C965" s="26"/>
      <c r="D965" s="26"/>
    </row>
    <row r="966">
      <c r="A966" s="26"/>
      <c r="B966" s="26"/>
      <c r="C966" s="26"/>
      <c r="D966" s="26"/>
    </row>
    <row r="967">
      <c r="A967" s="26"/>
      <c r="B967" s="26"/>
      <c r="C967" s="26"/>
      <c r="D967" s="26"/>
    </row>
    <row r="968">
      <c r="A968" s="26"/>
      <c r="B968" s="26"/>
      <c r="C968" s="26"/>
      <c r="D968" s="26"/>
    </row>
    <row r="969">
      <c r="A969" s="26"/>
      <c r="B969" s="26"/>
      <c r="C969" s="26"/>
      <c r="D969" s="26"/>
    </row>
    <row r="970">
      <c r="A970" s="26"/>
      <c r="B970" s="26"/>
      <c r="C970" s="26"/>
      <c r="D970" s="26"/>
    </row>
    <row r="971">
      <c r="A971" s="26"/>
      <c r="B971" s="26"/>
      <c r="C971" s="26"/>
      <c r="D971" s="26"/>
    </row>
    <row r="972">
      <c r="A972" s="26"/>
      <c r="B972" s="26"/>
      <c r="C972" s="26"/>
      <c r="D972" s="26"/>
    </row>
    <row r="973">
      <c r="A973" s="26"/>
      <c r="B973" s="26"/>
      <c r="C973" s="26"/>
      <c r="D973" s="26"/>
    </row>
    <row r="974">
      <c r="A974" s="26"/>
      <c r="B974" s="26"/>
      <c r="C974" s="26"/>
      <c r="D974" s="26"/>
    </row>
    <row r="975">
      <c r="A975" s="26"/>
      <c r="B975" s="26"/>
      <c r="C975" s="26"/>
      <c r="D975" s="26"/>
    </row>
    <row r="976">
      <c r="A976" s="26"/>
      <c r="B976" s="26"/>
      <c r="C976" s="26"/>
      <c r="D976" s="26"/>
    </row>
    <row r="977">
      <c r="A977" s="26"/>
      <c r="B977" s="26"/>
      <c r="C977" s="26"/>
      <c r="D977" s="26"/>
    </row>
    <row r="978">
      <c r="A978" s="26"/>
      <c r="B978" s="26"/>
      <c r="C978" s="26"/>
      <c r="D978" s="26"/>
    </row>
    <row r="979">
      <c r="A979" s="26"/>
      <c r="B979" s="26"/>
      <c r="C979" s="26"/>
      <c r="D979" s="26"/>
    </row>
    <row r="980">
      <c r="A980" s="26"/>
      <c r="B980" s="26"/>
      <c r="C980" s="26"/>
      <c r="D980" s="26"/>
    </row>
    <row r="981">
      <c r="A981" s="26"/>
      <c r="B981" s="26"/>
      <c r="C981" s="26"/>
      <c r="D981" s="26"/>
    </row>
    <row r="982">
      <c r="A982" s="26"/>
      <c r="B982" s="26"/>
      <c r="C982" s="26"/>
      <c r="D982" s="26"/>
    </row>
    <row r="983">
      <c r="A983" s="26"/>
      <c r="B983" s="26"/>
      <c r="C983" s="26"/>
      <c r="D983" s="26"/>
    </row>
    <row r="984">
      <c r="A984" s="26"/>
      <c r="B984" s="26"/>
      <c r="C984" s="26"/>
      <c r="D984" s="26"/>
    </row>
    <row r="985">
      <c r="A985" s="26"/>
      <c r="B985" s="26"/>
      <c r="C985" s="26"/>
      <c r="D985" s="26"/>
    </row>
    <row r="986">
      <c r="A986" s="26"/>
      <c r="B986" s="26"/>
      <c r="C986" s="26"/>
      <c r="D986" s="26"/>
    </row>
    <row r="987">
      <c r="A987" s="26"/>
      <c r="B987" s="26"/>
      <c r="C987" s="26"/>
      <c r="D987" s="26"/>
    </row>
    <row r="988">
      <c r="A988" s="26"/>
      <c r="B988" s="26"/>
      <c r="C988" s="26"/>
      <c r="D988" s="26"/>
    </row>
    <row r="989">
      <c r="A989" s="26"/>
      <c r="B989" s="26"/>
      <c r="C989" s="26"/>
      <c r="D989" s="26"/>
    </row>
    <row r="990">
      <c r="A990" s="26"/>
      <c r="B990" s="26"/>
      <c r="C990" s="26"/>
      <c r="D990" s="26"/>
    </row>
    <row r="991">
      <c r="A991" s="26"/>
      <c r="B991" s="26"/>
      <c r="C991" s="26"/>
      <c r="D991" s="26"/>
    </row>
    <row r="992">
      <c r="A992" s="26"/>
      <c r="B992" s="26"/>
      <c r="C992" s="26"/>
      <c r="D992" s="26"/>
    </row>
    <row r="993">
      <c r="A993" s="26"/>
      <c r="B993" s="26"/>
      <c r="C993" s="26"/>
      <c r="D993" s="26"/>
    </row>
    <row r="994">
      <c r="A994" s="26"/>
      <c r="B994" s="26"/>
      <c r="C994" s="26"/>
      <c r="D994" s="26"/>
    </row>
    <row r="995">
      <c r="A995" s="26"/>
      <c r="B995" s="26"/>
      <c r="C995" s="26"/>
      <c r="D995" s="26"/>
    </row>
    <row r="996">
      <c r="A996" s="26"/>
      <c r="B996" s="26"/>
      <c r="C996" s="26"/>
      <c r="D996" s="26"/>
    </row>
    <row r="997">
      <c r="A997" s="26"/>
      <c r="B997" s="26"/>
      <c r="C997" s="26"/>
      <c r="D997" s="26"/>
    </row>
    <row r="998">
      <c r="A998" s="26"/>
      <c r="B998" s="26"/>
      <c r="C998" s="26"/>
      <c r="D998" s="26"/>
    </row>
    <row r="999">
      <c r="A999" s="26"/>
      <c r="B999" s="26"/>
      <c r="C999" s="26"/>
      <c r="D999" s="26"/>
    </row>
    <row r="1000">
      <c r="A1000" s="26"/>
      <c r="B1000" s="26"/>
      <c r="C1000" s="26"/>
      <c r="D1000" s="2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2.0"/>
  </cols>
  <sheetData>
    <row r="1">
      <c r="A1" s="33" t="s">
        <v>91</v>
      </c>
    </row>
    <row r="2">
      <c r="A2" s="34" t="s">
        <v>92</v>
      </c>
    </row>
    <row r="3">
      <c r="A3" s="34" t="s">
        <v>93</v>
      </c>
    </row>
    <row r="4">
      <c r="A4" s="34" t="s">
        <v>94</v>
      </c>
    </row>
    <row r="5">
      <c r="A5" s="34" t="s">
        <v>95</v>
      </c>
    </row>
    <row r="6">
      <c r="A6" s="34" t="s">
        <v>96</v>
      </c>
    </row>
    <row r="7">
      <c r="A7" s="35"/>
    </row>
    <row r="8">
      <c r="A8" s="34" t="s">
        <v>97</v>
      </c>
    </row>
    <row r="9">
      <c r="A9" s="36" t="s">
        <v>98</v>
      </c>
    </row>
    <row r="10">
      <c r="A10" s="37" t="s">
        <v>99</v>
      </c>
    </row>
    <row r="11">
      <c r="A11" s="37" t="s">
        <v>100</v>
      </c>
    </row>
    <row r="12">
      <c r="A12" s="38" t="s">
        <v>101</v>
      </c>
    </row>
    <row r="13">
      <c r="A13" s="39" t="s">
        <v>102</v>
      </c>
    </row>
    <row r="14">
      <c r="A14" s="37" t="s">
        <v>103</v>
      </c>
    </row>
    <row r="15">
      <c r="A15" s="34" t="s">
        <v>104</v>
      </c>
    </row>
    <row r="16">
      <c r="A16" s="38" t="s">
        <v>105</v>
      </c>
    </row>
    <row r="17">
      <c r="A17" s="40" t="s">
        <v>106</v>
      </c>
    </row>
    <row r="18">
      <c r="A18" s="35"/>
    </row>
    <row r="19">
      <c r="A19" s="41" t="s">
        <v>107</v>
      </c>
    </row>
    <row r="20">
      <c r="A20" s="36" t="s">
        <v>108</v>
      </c>
    </row>
    <row r="21">
      <c r="A21" s="37" t="s">
        <v>109</v>
      </c>
    </row>
    <row r="22">
      <c r="A22" s="37" t="s">
        <v>110</v>
      </c>
    </row>
    <row r="23">
      <c r="A23" s="34" t="s">
        <v>111</v>
      </c>
    </row>
    <row r="24">
      <c r="A24" s="34" t="s">
        <v>112</v>
      </c>
    </row>
    <row r="25">
      <c r="A25" s="34" t="s">
        <v>113</v>
      </c>
    </row>
    <row r="26">
      <c r="A26" s="39" t="s">
        <v>114</v>
      </c>
    </row>
    <row r="27">
      <c r="A27" s="37" t="s">
        <v>115</v>
      </c>
    </row>
    <row r="28">
      <c r="A28" s="37" t="s">
        <v>116</v>
      </c>
    </row>
    <row r="29">
      <c r="A29" s="34" t="s">
        <v>111</v>
      </c>
    </row>
    <row r="30">
      <c r="A30" s="34" t="s">
        <v>112</v>
      </c>
    </row>
    <row r="31">
      <c r="A31" s="34" t="s">
        <v>113</v>
      </c>
    </row>
    <row r="32">
      <c r="A32" s="35"/>
    </row>
    <row r="33">
      <c r="A33" s="35"/>
    </row>
    <row r="34">
      <c r="A34" s="35"/>
    </row>
    <row r="35">
      <c r="A35" s="35"/>
    </row>
    <row r="36">
      <c r="A36" s="35"/>
    </row>
    <row r="37">
      <c r="A37" s="35"/>
    </row>
    <row r="38">
      <c r="A38" s="35"/>
    </row>
    <row r="39">
      <c r="A39" s="35"/>
    </row>
    <row r="40">
      <c r="A40" s="35"/>
    </row>
    <row r="41">
      <c r="A41" s="35"/>
    </row>
    <row r="42">
      <c r="A42" s="35"/>
    </row>
    <row r="43">
      <c r="A43" s="35"/>
    </row>
    <row r="44">
      <c r="A44" s="35"/>
    </row>
    <row r="45">
      <c r="A45" s="35"/>
    </row>
    <row r="46">
      <c r="A46" s="35"/>
    </row>
    <row r="47">
      <c r="A47" s="35"/>
    </row>
    <row r="48">
      <c r="A48" s="35"/>
    </row>
    <row r="49">
      <c r="A49" s="35"/>
    </row>
    <row r="50">
      <c r="A50" s="35"/>
    </row>
    <row r="51">
      <c r="A51" s="35"/>
    </row>
    <row r="52">
      <c r="A52" s="35"/>
    </row>
    <row r="53">
      <c r="A53" s="35"/>
    </row>
    <row r="54">
      <c r="A54" s="35"/>
    </row>
    <row r="55">
      <c r="A55" s="35"/>
    </row>
    <row r="56">
      <c r="A56" s="35"/>
    </row>
    <row r="57">
      <c r="A57" s="35"/>
    </row>
    <row r="58">
      <c r="A58" s="35"/>
    </row>
    <row r="59">
      <c r="A59" s="35"/>
    </row>
    <row r="60">
      <c r="A60" s="35"/>
    </row>
    <row r="61">
      <c r="A61" s="35"/>
    </row>
    <row r="62">
      <c r="A62" s="35"/>
    </row>
    <row r="63">
      <c r="A63" s="35"/>
    </row>
    <row r="64">
      <c r="A64" s="35"/>
    </row>
    <row r="65">
      <c r="A65" s="35"/>
    </row>
    <row r="66">
      <c r="A66" s="35"/>
    </row>
    <row r="67">
      <c r="A67" s="35"/>
    </row>
    <row r="68">
      <c r="A68" s="35"/>
    </row>
    <row r="69">
      <c r="A69" s="35"/>
    </row>
    <row r="70">
      <c r="A70" s="35"/>
    </row>
    <row r="71">
      <c r="A71" s="35"/>
    </row>
    <row r="72">
      <c r="A72" s="35"/>
    </row>
    <row r="73">
      <c r="A73" s="35"/>
    </row>
    <row r="74">
      <c r="A74" s="35"/>
    </row>
    <row r="75">
      <c r="A75" s="35"/>
    </row>
    <row r="76">
      <c r="A76" s="35"/>
    </row>
    <row r="77">
      <c r="A77" s="35"/>
    </row>
    <row r="78">
      <c r="A78" s="35"/>
    </row>
    <row r="79">
      <c r="A79" s="35"/>
    </row>
    <row r="80">
      <c r="A80" s="35"/>
    </row>
    <row r="81">
      <c r="A81" s="35"/>
    </row>
    <row r="82">
      <c r="A82" s="35"/>
    </row>
    <row r="83">
      <c r="A83" s="35"/>
    </row>
    <row r="84">
      <c r="A84" s="35"/>
    </row>
    <row r="85">
      <c r="A85" s="35"/>
    </row>
    <row r="86">
      <c r="A86" s="35"/>
    </row>
    <row r="87">
      <c r="A87" s="35"/>
    </row>
    <row r="88">
      <c r="A88" s="35"/>
    </row>
    <row r="89">
      <c r="A89" s="35"/>
    </row>
    <row r="90">
      <c r="A90" s="35"/>
    </row>
    <row r="91">
      <c r="A91" s="35"/>
    </row>
    <row r="92">
      <c r="A92" s="35"/>
    </row>
    <row r="93">
      <c r="A93" s="35"/>
    </row>
    <row r="94">
      <c r="A94" s="35"/>
    </row>
    <row r="95">
      <c r="A95" s="35"/>
    </row>
    <row r="96">
      <c r="A96" s="35"/>
    </row>
    <row r="97">
      <c r="A97" s="35"/>
    </row>
    <row r="98">
      <c r="A98" s="35"/>
    </row>
    <row r="99">
      <c r="A99" s="35"/>
    </row>
    <row r="100">
      <c r="A100" s="35"/>
    </row>
    <row r="101">
      <c r="A101" s="35"/>
    </row>
    <row r="102">
      <c r="A102" s="35"/>
    </row>
    <row r="103">
      <c r="A103" s="35"/>
    </row>
    <row r="104">
      <c r="A104" s="35"/>
    </row>
    <row r="105">
      <c r="A105" s="35"/>
    </row>
    <row r="106">
      <c r="A106" s="35"/>
    </row>
    <row r="107">
      <c r="A107" s="35"/>
    </row>
    <row r="108">
      <c r="A108" s="35"/>
    </row>
    <row r="109">
      <c r="A109" s="35"/>
    </row>
    <row r="110">
      <c r="A110" s="35"/>
    </row>
    <row r="111">
      <c r="A111" s="35"/>
    </row>
    <row r="112">
      <c r="A112" s="35"/>
    </row>
    <row r="113">
      <c r="A113" s="35"/>
    </row>
    <row r="114">
      <c r="A114" s="35"/>
    </row>
    <row r="115">
      <c r="A115" s="35"/>
    </row>
    <row r="116">
      <c r="A116" s="35"/>
    </row>
    <row r="117">
      <c r="A117" s="35"/>
    </row>
    <row r="118">
      <c r="A118" s="35"/>
    </row>
    <row r="119">
      <c r="A119" s="35"/>
    </row>
    <row r="120">
      <c r="A120" s="35"/>
    </row>
    <row r="121">
      <c r="A121" s="35"/>
    </row>
    <row r="122">
      <c r="A122" s="35"/>
    </row>
    <row r="123">
      <c r="A123" s="35"/>
    </row>
    <row r="124">
      <c r="A124" s="35"/>
    </row>
    <row r="125">
      <c r="A125" s="35"/>
    </row>
    <row r="126">
      <c r="A126" s="35"/>
    </row>
    <row r="127">
      <c r="A127" s="35"/>
    </row>
    <row r="128">
      <c r="A128" s="35"/>
    </row>
    <row r="129">
      <c r="A129" s="35"/>
    </row>
    <row r="130">
      <c r="A130" s="35"/>
    </row>
    <row r="131">
      <c r="A131" s="35"/>
    </row>
    <row r="132">
      <c r="A132" s="35"/>
    </row>
    <row r="133">
      <c r="A133" s="35"/>
    </row>
    <row r="134">
      <c r="A134" s="35"/>
    </row>
    <row r="135">
      <c r="A135" s="35"/>
    </row>
    <row r="136">
      <c r="A136" s="35"/>
    </row>
    <row r="137">
      <c r="A137" s="35"/>
    </row>
    <row r="138">
      <c r="A138" s="35"/>
    </row>
    <row r="139">
      <c r="A139" s="35"/>
    </row>
    <row r="140">
      <c r="A140" s="35"/>
    </row>
    <row r="141">
      <c r="A141" s="35"/>
    </row>
    <row r="142">
      <c r="A142" s="35"/>
    </row>
    <row r="143">
      <c r="A143" s="35"/>
    </row>
    <row r="144">
      <c r="A144" s="35"/>
    </row>
    <row r="145">
      <c r="A145" s="35"/>
    </row>
    <row r="146">
      <c r="A146" s="35"/>
    </row>
    <row r="147">
      <c r="A147" s="35"/>
    </row>
    <row r="148">
      <c r="A148" s="35"/>
    </row>
    <row r="149">
      <c r="A149" s="35"/>
    </row>
    <row r="150">
      <c r="A150" s="35"/>
    </row>
    <row r="151">
      <c r="A151" s="35"/>
    </row>
    <row r="152">
      <c r="A152" s="35"/>
    </row>
    <row r="153">
      <c r="A153" s="35"/>
    </row>
    <row r="154">
      <c r="A154" s="35"/>
    </row>
    <row r="155">
      <c r="A155" s="35"/>
    </row>
    <row r="156">
      <c r="A156" s="35"/>
    </row>
    <row r="157">
      <c r="A157" s="35"/>
    </row>
    <row r="158">
      <c r="A158" s="35"/>
    </row>
    <row r="159">
      <c r="A159" s="35"/>
    </row>
    <row r="160">
      <c r="A160" s="35"/>
    </row>
    <row r="161">
      <c r="A161" s="35"/>
    </row>
    <row r="162">
      <c r="A162" s="35"/>
    </row>
    <row r="163">
      <c r="A163" s="35"/>
    </row>
    <row r="164">
      <c r="A164" s="35"/>
    </row>
    <row r="165">
      <c r="A165" s="35"/>
    </row>
    <row r="166">
      <c r="A166" s="35"/>
    </row>
    <row r="167">
      <c r="A167" s="35"/>
    </row>
    <row r="168">
      <c r="A168" s="35"/>
    </row>
    <row r="169">
      <c r="A169" s="35"/>
    </row>
    <row r="170">
      <c r="A170" s="35"/>
    </row>
    <row r="171">
      <c r="A171" s="35"/>
    </row>
    <row r="172">
      <c r="A172" s="35"/>
    </row>
    <row r="173">
      <c r="A173" s="35"/>
    </row>
    <row r="174">
      <c r="A174" s="35"/>
    </row>
    <row r="175">
      <c r="A175" s="35"/>
    </row>
    <row r="176">
      <c r="A176" s="35"/>
    </row>
    <row r="177">
      <c r="A177" s="35"/>
    </row>
    <row r="178">
      <c r="A178" s="35"/>
    </row>
    <row r="179">
      <c r="A179" s="35"/>
    </row>
    <row r="180">
      <c r="A180" s="35"/>
    </row>
    <row r="181">
      <c r="A181" s="35"/>
    </row>
    <row r="182">
      <c r="A182" s="35"/>
    </row>
    <row r="183">
      <c r="A183" s="35"/>
    </row>
    <row r="184">
      <c r="A184" s="35"/>
    </row>
    <row r="185">
      <c r="A185" s="35"/>
    </row>
    <row r="186">
      <c r="A186" s="35"/>
    </row>
    <row r="187">
      <c r="A187" s="35"/>
    </row>
    <row r="188">
      <c r="A188" s="35"/>
    </row>
    <row r="189">
      <c r="A189" s="35"/>
    </row>
    <row r="190">
      <c r="A190" s="35"/>
    </row>
    <row r="191">
      <c r="A191" s="35"/>
    </row>
    <row r="192">
      <c r="A192" s="35"/>
    </row>
    <row r="193">
      <c r="A193" s="35"/>
    </row>
    <row r="194">
      <c r="A194" s="35"/>
    </row>
    <row r="195">
      <c r="A195" s="35"/>
    </row>
    <row r="196">
      <c r="A196" s="35"/>
    </row>
    <row r="197">
      <c r="A197" s="35"/>
    </row>
    <row r="198">
      <c r="A198" s="35"/>
    </row>
    <row r="199">
      <c r="A199" s="35"/>
    </row>
    <row r="200">
      <c r="A200" s="35"/>
    </row>
    <row r="201">
      <c r="A201" s="35"/>
    </row>
    <row r="202">
      <c r="A202" s="35"/>
    </row>
    <row r="203">
      <c r="A203" s="35"/>
    </row>
    <row r="204">
      <c r="A204" s="35"/>
    </row>
    <row r="205">
      <c r="A205" s="35"/>
    </row>
    <row r="206">
      <c r="A206" s="35"/>
    </row>
    <row r="207">
      <c r="A207" s="35"/>
    </row>
    <row r="208">
      <c r="A208" s="35"/>
    </row>
    <row r="209">
      <c r="A209" s="35"/>
    </row>
    <row r="210">
      <c r="A210" s="35"/>
    </row>
    <row r="211">
      <c r="A211" s="35"/>
    </row>
    <row r="212">
      <c r="A212" s="35"/>
    </row>
    <row r="213">
      <c r="A213" s="35"/>
    </row>
    <row r="214">
      <c r="A214" s="35"/>
    </row>
    <row r="215">
      <c r="A215" s="35"/>
    </row>
    <row r="216">
      <c r="A216" s="35"/>
    </row>
    <row r="217">
      <c r="A217" s="35"/>
    </row>
    <row r="218">
      <c r="A218" s="35"/>
    </row>
    <row r="219">
      <c r="A219" s="35"/>
    </row>
    <row r="220">
      <c r="A220" s="35"/>
    </row>
    <row r="221">
      <c r="A221" s="35"/>
    </row>
    <row r="222">
      <c r="A222" s="35"/>
    </row>
    <row r="223">
      <c r="A223" s="35"/>
    </row>
    <row r="224">
      <c r="A224" s="35"/>
    </row>
    <row r="225">
      <c r="A225" s="35"/>
    </row>
    <row r="226">
      <c r="A226" s="35"/>
    </row>
    <row r="227">
      <c r="A227" s="35"/>
    </row>
    <row r="228">
      <c r="A228" s="35"/>
    </row>
    <row r="229">
      <c r="A229" s="35"/>
    </row>
    <row r="230">
      <c r="A230" s="35"/>
    </row>
    <row r="231">
      <c r="A231" s="35"/>
    </row>
    <row r="232">
      <c r="A232" s="35"/>
    </row>
    <row r="233">
      <c r="A233" s="35"/>
    </row>
    <row r="234">
      <c r="A234" s="35"/>
    </row>
    <row r="235">
      <c r="A235" s="35"/>
    </row>
    <row r="236">
      <c r="A236" s="35"/>
    </row>
    <row r="237">
      <c r="A237" s="35"/>
    </row>
    <row r="238">
      <c r="A238" s="35"/>
    </row>
    <row r="239">
      <c r="A239" s="35"/>
    </row>
    <row r="240">
      <c r="A240" s="35"/>
    </row>
    <row r="241">
      <c r="A241" s="35"/>
    </row>
    <row r="242">
      <c r="A242" s="35"/>
    </row>
    <row r="243">
      <c r="A243" s="35"/>
    </row>
    <row r="244">
      <c r="A244" s="35"/>
    </row>
    <row r="245">
      <c r="A245" s="35"/>
    </row>
    <row r="246">
      <c r="A246" s="35"/>
    </row>
    <row r="247">
      <c r="A247" s="35"/>
    </row>
    <row r="248">
      <c r="A248" s="35"/>
    </row>
    <row r="249">
      <c r="A249" s="35"/>
    </row>
    <row r="250">
      <c r="A250" s="35"/>
    </row>
    <row r="251">
      <c r="A251" s="35"/>
    </row>
    <row r="252">
      <c r="A252" s="35"/>
    </row>
    <row r="253">
      <c r="A253" s="35"/>
    </row>
    <row r="254">
      <c r="A254" s="35"/>
    </row>
    <row r="255">
      <c r="A255" s="35"/>
    </row>
    <row r="256">
      <c r="A256" s="35"/>
    </row>
    <row r="257">
      <c r="A257" s="35"/>
    </row>
    <row r="258">
      <c r="A258" s="35"/>
    </row>
    <row r="259">
      <c r="A259" s="35"/>
    </row>
    <row r="260">
      <c r="A260" s="35"/>
    </row>
    <row r="261">
      <c r="A261" s="35"/>
    </row>
    <row r="262">
      <c r="A262" s="35"/>
    </row>
    <row r="263">
      <c r="A263" s="35"/>
    </row>
    <row r="264">
      <c r="A264" s="35"/>
    </row>
    <row r="265">
      <c r="A265" s="35"/>
    </row>
    <row r="266">
      <c r="A266" s="35"/>
    </row>
    <row r="267">
      <c r="A267" s="35"/>
    </row>
    <row r="268">
      <c r="A268" s="35"/>
    </row>
    <row r="269">
      <c r="A269" s="35"/>
    </row>
    <row r="270">
      <c r="A270" s="35"/>
    </row>
    <row r="271">
      <c r="A271" s="35"/>
    </row>
    <row r="272">
      <c r="A272" s="35"/>
    </row>
    <row r="273">
      <c r="A273" s="35"/>
    </row>
    <row r="274">
      <c r="A274" s="35"/>
    </row>
    <row r="275">
      <c r="A275" s="35"/>
    </row>
    <row r="276">
      <c r="A276" s="35"/>
    </row>
    <row r="277">
      <c r="A277" s="35"/>
    </row>
    <row r="278">
      <c r="A278" s="35"/>
    </row>
    <row r="279">
      <c r="A279" s="35"/>
    </row>
    <row r="280">
      <c r="A280" s="35"/>
    </row>
    <row r="281">
      <c r="A281" s="35"/>
    </row>
    <row r="282">
      <c r="A282" s="35"/>
    </row>
    <row r="283">
      <c r="A283" s="35"/>
    </row>
    <row r="284">
      <c r="A284" s="35"/>
    </row>
    <row r="285">
      <c r="A285" s="35"/>
    </row>
    <row r="286">
      <c r="A286" s="35"/>
    </row>
    <row r="287">
      <c r="A287" s="35"/>
    </row>
    <row r="288">
      <c r="A288" s="35"/>
    </row>
    <row r="289">
      <c r="A289" s="35"/>
    </row>
    <row r="290">
      <c r="A290" s="35"/>
    </row>
    <row r="291">
      <c r="A291" s="35"/>
    </row>
    <row r="292">
      <c r="A292" s="35"/>
    </row>
    <row r="293">
      <c r="A293" s="35"/>
    </row>
    <row r="294">
      <c r="A294" s="35"/>
    </row>
    <row r="295">
      <c r="A295" s="35"/>
    </row>
    <row r="296">
      <c r="A296" s="35"/>
    </row>
    <row r="297">
      <c r="A297" s="35"/>
    </row>
    <row r="298">
      <c r="A298" s="35"/>
    </row>
    <row r="299">
      <c r="A299" s="35"/>
    </row>
    <row r="300">
      <c r="A300" s="35"/>
    </row>
    <row r="301">
      <c r="A301" s="35"/>
    </row>
    <row r="302">
      <c r="A302" s="35"/>
    </row>
    <row r="303">
      <c r="A303" s="35"/>
    </row>
    <row r="304">
      <c r="A304" s="35"/>
    </row>
    <row r="305">
      <c r="A305" s="35"/>
    </row>
    <row r="306">
      <c r="A306" s="35"/>
    </row>
    <row r="307">
      <c r="A307" s="35"/>
    </row>
    <row r="308">
      <c r="A308" s="35"/>
    </row>
    <row r="309">
      <c r="A309" s="35"/>
    </row>
    <row r="310">
      <c r="A310" s="35"/>
    </row>
    <row r="311">
      <c r="A311" s="35"/>
    </row>
    <row r="312">
      <c r="A312" s="35"/>
    </row>
    <row r="313">
      <c r="A313" s="35"/>
    </row>
    <row r="314">
      <c r="A314" s="35"/>
    </row>
    <row r="315">
      <c r="A315" s="35"/>
    </row>
    <row r="316">
      <c r="A316" s="35"/>
    </row>
    <row r="317">
      <c r="A317" s="35"/>
    </row>
    <row r="318">
      <c r="A318" s="35"/>
    </row>
    <row r="319">
      <c r="A319" s="35"/>
    </row>
    <row r="320">
      <c r="A320" s="35"/>
    </row>
    <row r="321">
      <c r="A321" s="35"/>
    </row>
    <row r="322">
      <c r="A322" s="35"/>
    </row>
    <row r="323">
      <c r="A323" s="35"/>
    </row>
    <row r="324">
      <c r="A324" s="35"/>
    </row>
    <row r="325">
      <c r="A325" s="35"/>
    </row>
    <row r="326">
      <c r="A326" s="35"/>
    </row>
    <row r="327">
      <c r="A327" s="35"/>
    </row>
    <row r="328">
      <c r="A328" s="35"/>
    </row>
    <row r="329">
      <c r="A329" s="35"/>
    </row>
    <row r="330">
      <c r="A330" s="35"/>
    </row>
    <row r="331">
      <c r="A331" s="35"/>
    </row>
    <row r="332">
      <c r="A332" s="35"/>
    </row>
    <row r="333">
      <c r="A333" s="35"/>
    </row>
    <row r="334">
      <c r="A334" s="35"/>
    </row>
    <row r="335">
      <c r="A335" s="35"/>
    </row>
    <row r="336">
      <c r="A336" s="35"/>
    </row>
    <row r="337">
      <c r="A337" s="35"/>
    </row>
    <row r="338">
      <c r="A338" s="35"/>
    </row>
    <row r="339">
      <c r="A339" s="35"/>
    </row>
    <row r="340">
      <c r="A340" s="35"/>
    </row>
    <row r="341">
      <c r="A341" s="35"/>
    </row>
    <row r="342">
      <c r="A342" s="35"/>
    </row>
    <row r="343">
      <c r="A343" s="35"/>
    </row>
    <row r="344">
      <c r="A344" s="35"/>
    </row>
    <row r="345">
      <c r="A345" s="35"/>
    </row>
    <row r="346">
      <c r="A346" s="35"/>
    </row>
    <row r="347">
      <c r="A347" s="35"/>
    </row>
    <row r="348">
      <c r="A348" s="35"/>
    </row>
    <row r="349">
      <c r="A349" s="35"/>
    </row>
    <row r="350">
      <c r="A350" s="35"/>
    </row>
    <row r="351">
      <c r="A351" s="35"/>
    </row>
    <row r="352">
      <c r="A352" s="35"/>
    </row>
    <row r="353">
      <c r="A353" s="35"/>
    </row>
    <row r="354">
      <c r="A354" s="35"/>
    </row>
    <row r="355">
      <c r="A355" s="35"/>
    </row>
    <row r="356">
      <c r="A356" s="35"/>
    </row>
    <row r="357">
      <c r="A357" s="35"/>
    </row>
    <row r="358">
      <c r="A358" s="35"/>
    </row>
    <row r="359">
      <c r="A359" s="35"/>
    </row>
    <row r="360">
      <c r="A360" s="35"/>
    </row>
    <row r="361">
      <c r="A361" s="35"/>
    </row>
    <row r="362">
      <c r="A362" s="35"/>
    </row>
    <row r="363">
      <c r="A363" s="35"/>
    </row>
    <row r="364">
      <c r="A364" s="35"/>
    </row>
    <row r="365">
      <c r="A365" s="35"/>
    </row>
    <row r="366">
      <c r="A366" s="35"/>
    </row>
    <row r="367">
      <c r="A367" s="35"/>
    </row>
    <row r="368">
      <c r="A368" s="35"/>
    </row>
    <row r="369">
      <c r="A369" s="35"/>
    </row>
    <row r="370">
      <c r="A370" s="35"/>
    </row>
    <row r="371">
      <c r="A371" s="35"/>
    </row>
    <row r="372">
      <c r="A372" s="35"/>
    </row>
    <row r="373">
      <c r="A373" s="35"/>
    </row>
    <row r="374">
      <c r="A374" s="35"/>
    </row>
    <row r="375">
      <c r="A375" s="35"/>
    </row>
    <row r="376">
      <c r="A376" s="35"/>
    </row>
    <row r="377">
      <c r="A377" s="35"/>
    </row>
    <row r="378">
      <c r="A378" s="35"/>
    </row>
    <row r="379">
      <c r="A379" s="35"/>
    </row>
    <row r="380">
      <c r="A380" s="35"/>
    </row>
    <row r="381">
      <c r="A381" s="35"/>
    </row>
    <row r="382">
      <c r="A382" s="35"/>
    </row>
    <row r="383">
      <c r="A383" s="35"/>
    </row>
    <row r="384">
      <c r="A384" s="35"/>
    </row>
    <row r="385">
      <c r="A385" s="35"/>
    </row>
    <row r="386">
      <c r="A386" s="35"/>
    </row>
    <row r="387">
      <c r="A387" s="35"/>
    </row>
    <row r="388">
      <c r="A388" s="35"/>
    </row>
    <row r="389">
      <c r="A389" s="35"/>
    </row>
    <row r="390">
      <c r="A390" s="35"/>
    </row>
    <row r="391">
      <c r="A391" s="35"/>
    </row>
    <row r="392">
      <c r="A392" s="35"/>
    </row>
    <row r="393">
      <c r="A393" s="35"/>
    </row>
    <row r="394">
      <c r="A394" s="35"/>
    </row>
    <row r="395">
      <c r="A395" s="35"/>
    </row>
    <row r="396">
      <c r="A396" s="35"/>
    </row>
    <row r="397">
      <c r="A397" s="35"/>
    </row>
    <row r="398">
      <c r="A398" s="35"/>
    </row>
    <row r="399">
      <c r="A399" s="35"/>
    </row>
    <row r="400">
      <c r="A400" s="35"/>
    </row>
    <row r="401">
      <c r="A401" s="35"/>
    </row>
    <row r="402">
      <c r="A402" s="35"/>
    </row>
    <row r="403">
      <c r="A403" s="35"/>
    </row>
    <row r="404">
      <c r="A404" s="35"/>
    </row>
    <row r="405">
      <c r="A405" s="35"/>
    </row>
    <row r="406">
      <c r="A406" s="35"/>
    </row>
    <row r="407">
      <c r="A407" s="35"/>
    </row>
    <row r="408">
      <c r="A408" s="35"/>
    </row>
    <row r="409">
      <c r="A409" s="35"/>
    </row>
    <row r="410">
      <c r="A410" s="35"/>
    </row>
    <row r="411">
      <c r="A411" s="35"/>
    </row>
    <row r="412">
      <c r="A412" s="35"/>
    </row>
    <row r="413">
      <c r="A413" s="35"/>
    </row>
    <row r="414">
      <c r="A414" s="35"/>
    </row>
    <row r="415">
      <c r="A415" s="35"/>
    </row>
    <row r="416">
      <c r="A416" s="35"/>
    </row>
    <row r="417">
      <c r="A417" s="35"/>
    </row>
    <row r="418">
      <c r="A418" s="35"/>
    </row>
    <row r="419">
      <c r="A419" s="35"/>
    </row>
    <row r="420">
      <c r="A420" s="35"/>
    </row>
    <row r="421">
      <c r="A421" s="35"/>
    </row>
    <row r="422">
      <c r="A422" s="35"/>
    </row>
    <row r="423">
      <c r="A423" s="35"/>
    </row>
    <row r="424">
      <c r="A424" s="35"/>
    </row>
    <row r="425">
      <c r="A425" s="35"/>
    </row>
    <row r="426">
      <c r="A426" s="35"/>
    </row>
    <row r="427">
      <c r="A427" s="35"/>
    </row>
    <row r="428">
      <c r="A428" s="35"/>
    </row>
    <row r="429">
      <c r="A429" s="35"/>
    </row>
    <row r="430">
      <c r="A430" s="35"/>
    </row>
    <row r="431">
      <c r="A431" s="35"/>
    </row>
    <row r="432">
      <c r="A432" s="35"/>
    </row>
    <row r="433">
      <c r="A433" s="35"/>
    </row>
    <row r="434">
      <c r="A434" s="35"/>
    </row>
    <row r="435">
      <c r="A435" s="35"/>
    </row>
    <row r="436">
      <c r="A436" s="35"/>
    </row>
    <row r="437">
      <c r="A437" s="35"/>
    </row>
    <row r="438">
      <c r="A438" s="35"/>
    </row>
    <row r="439">
      <c r="A439" s="35"/>
    </row>
    <row r="440">
      <c r="A440" s="35"/>
    </row>
    <row r="441">
      <c r="A441" s="35"/>
    </row>
    <row r="442">
      <c r="A442" s="35"/>
    </row>
    <row r="443">
      <c r="A443" s="35"/>
    </row>
    <row r="444">
      <c r="A444" s="35"/>
    </row>
    <row r="445">
      <c r="A445" s="35"/>
    </row>
    <row r="446">
      <c r="A446" s="35"/>
    </row>
    <row r="447">
      <c r="A447" s="35"/>
    </row>
    <row r="448">
      <c r="A448" s="35"/>
    </row>
    <row r="449">
      <c r="A449" s="35"/>
    </row>
    <row r="450">
      <c r="A450" s="35"/>
    </row>
    <row r="451">
      <c r="A451" s="35"/>
    </row>
    <row r="452">
      <c r="A452" s="35"/>
    </row>
    <row r="453">
      <c r="A453" s="35"/>
    </row>
    <row r="454">
      <c r="A454" s="35"/>
    </row>
    <row r="455">
      <c r="A455" s="35"/>
    </row>
    <row r="456">
      <c r="A456" s="35"/>
    </row>
    <row r="457">
      <c r="A457" s="35"/>
    </row>
    <row r="458">
      <c r="A458" s="35"/>
    </row>
    <row r="459">
      <c r="A459" s="35"/>
    </row>
    <row r="460">
      <c r="A460" s="35"/>
    </row>
    <row r="461">
      <c r="A461" s="35"/>
    </row>
    <row r="462">
      <c r="A462" s="35"/>
    </row>
    <row r="463">
      <c r="A463" s="35"/>
    </row>
    <row r="464">
      <c r="A464" s="35"/>
    </row>
    <row r="465">
      <c r="A465" s="35"/>
    </row>
    <row r="466">
      <c r="A466" s="35"/>
    </row>
    <row r="467">
      <c r="A467" s="35"/>
    </row>
    <row r="468">
      <c r="A468" s="35"/>
    </row>
    <row r="469">
      <c r="A469" s="35"/>
    </row>
    <row r="470">
      <c r="A470" s="35"/>
    </row>
    <row r="471">
      <c r="A471" s="35"/>
    </row>
    <row r="472">
      <c r="A472" s="35"/>
    </row>
    <row r="473">
      <c r="A473" s="35"/>
    </row>
    <row r="474">
      <c r="A474" s="35"/>
    </row>
    <row r="475">
      <c r="A475" s="35"/>
    </row>
    <row r="476">
      <c r="A476" s="35"/>
    </row>
    <row r="477">
      <c r="A477" s="35"/>
    </row>
    <row r="478">
      <c r="A478" s="35"/>
    </row>
    <row r="479">
      <c r="A479" s="35"/>
    </row>
    <row r="480">
      <c r="A480" s="35"/>
    </row>
    <row r="481">
      <c r="A481" s="35"/>
    </row>
    <row r="482">
      <c r="A482" s="35"/>
    </row>
    <row r="483">
      <c r="A483" s="35"/>
    </row>
    <row r="484">
      <c r="A484" s="35"/>
    </row>
    <row r="485">
      <c r="A485" s="35"/>
    </row>
    <row r="486">
      <c r="A486" s="35"/>
    </row>
    <row r="487">
      <c r="A487" s="35"/>
    </row>
    <row r="488">
      <c r="A488" s="35"/>
    </row>
    <row r="489">
      <c r="A489" s="35"/>
    </row>
    <row r="490">
      <c r="A490" s="35"/>
    </row>
    <row r="491">
      <c r="A491" s="35"/>
    </row>
    <row r="492">
      <c r="A492" s="35"/>
    </row>
    <row r="493">
      <c r="A493" s="35"/>
    </row>
    <row r="494">
      <c r="A494" s="35"/>
    </row>
    <row r="495">
      <c r="A495" s="35"/>
    </row>
    <row r="496">
      <c r="A496" s="35"/>
    </row>
    <row r="497">
      <c r="A497" s="35"/>
    </row>
    <row r="498">
      <c r="A498" s="35"/>
    </row>
    <row r="499">
      <c r="A499" s="35"/>
    </row>
    <row r="500">
      <c r="A500" s="35"/>
    </row>
    <row r="501">
      <c r="A501" s="35"/>
    </row>
    <row r="502">
      <c r="A502" s="35"/>
    </row>
    <row r="503">
      <c r="A503" s="35"/>
    </row>
    <row r="504">
      <c r="A504" s="35"/>
    </row>
    <row r="505">
      <c r="A505" s="35"/>
    </row>
    <row r="506">
      <c r="A506" s="35"/>
    </row>
    <row r="507">
      <c r="A507" s="35"/>
    </row>
    <row r="508">
      <c r="A508" s="35"/>
    </row>
    <row r="509">
      <c r="A509" s="35"/>
    </row>
    <row r="510">
      <c r="A510" s="35"/>
    </row>
    <row r="511">
      <c r="A511" s="35"/>
    </row>
    <row r="512">
      <c r="A512" s="35"/>
    </row>
    <row r="513">
      <c r="A513" s="35"/>
    </row>
    <row r="514">
      <c r="A514" s="35"/>
    </row>
    <row r="515">
      <c r="A515" s="35"/>
    </row>
    <row r="516">
      <c r="A516" s="35"/>
    </row>
    <row r="517">
      <c r="A517" s="35"/>
    </row>
    <row r="518">
      <c r="A518" s="35"/>
    </row>
    <row r="519">
      <c r="A519" s="35"/>
    </row>
    <row r="520">
      <c r="A520" s="35"/>
    </row>
    <row r="521">
      <c r="A521" s="35"/>
    </row>
    <row r="522">
      <c r="A522" s="35"/>
    </row>
    <row r="523">
      <c r="A523" s="35"/>
    </row>
    <row r="524">
      <c r="A524" s="35"/>
    </row>
    <row r="525">
      <c r="A525" s="35"/>
    </row>
    <row r="526">
      <c r="A526" s="35"/>
    </row>
    <row r="527">
      <c r="A527" s="35"/>
    </row>
    <row r="528">
      <c r="A528" s="35"/>
    </row>
    <row r="529">
      <c r="A529" s="35"/>
    </row>
    <row r="530">
      <c r="A530" s="35"/>
    </row>
    <row r="531">
      <c r="A531" s="35"/>
    </row>
    <row r="532">
      <c r="A532" s="35"/>
    </row>
    <row r="533">
      <c r="A533" s="35"/>
    </row>
    <row r="534">
      <c r="A534" s="35"/>
    </row>
    <row r="535">
      <c r="A535" s="35"/>
    </row>
    <row r="536">
      <c r="A536" s="35"/>
    </row>
    <row r="537">
      <c r="A537" s="35"/>
    </row>
    <row r="538">
      <c r="A538" s="35"/>
    </row>
    <row r="539">
      <c r="A539" s="35"/>
    </row>
    <row r="540">
      <c r="A540" s="35"/>
    </row>
    <row r="541">
      <c r="A541" s="35"/>
    </row>
    <row r="542">
      <c r="A542" s="35"/>
    </row>
    <row r="543">
      <c r="A543" s="35"/>
    </row>
    <row r="544">
      <c r="A544" s="35"/>
    </row>
    <row r="545">
      <c r="A545" s="35"/>
    </row>
    <row r="546">
      <c r="A546" s="35"/>
    </row>
    <row r="547">
      <c r="A547" s="35"/>
    </row>
    <row r="548">
      <c r="A548" s="35"/>
    </row>
    <row r="549">
      <c r="A549" s="35"/>
    </row>
    <row r="550">
      <c r="A550" s="35"/>
    </row>
    <row r="551">
      <c r="A551" s="35"/>
    </row>
    <row r="552">
      <c r="A552" s="35"/>
    </row>
    <row r="553">
      <c r="A553" s="35"/>
    </row>
    <row r="554">
      <c r="A554" s="35"/>
    </row>
    <row r="555">
      <c r="A555" s="35"/>
    </row>
    <row r="556">
      <c r="A556" s="35"/>
    </row>
    <row r="557">
      <c r="A557" s="35"/>
    </row>
    <row r="558">
      <c r="A558" s="35"/>
    </row>
    <row r="559">
      <c r="A559" s="35"/>
    </row>
    <row r="560">
      <c r="A560" s="35"/>
    </row>
    <row r="561">
      <c r="A561" s="35"/>
    </row>
    <row r="562">
      <c r="A562" s="35"/>
    </row>
    <row r="563">
      <c r="A563" s="35"/>
    </row>
    <row r="564">
      <c r="A564" s="35"/>
    </row>
    <row r="565">
      <c r="A565" s="35"/>
    </row>
    <row r="566">
      <c r="A566" s="35"/>
    </row>
    <row r="567">
      <c r="A567" s="35"/>
    </row>
    <row r="568">
      <c r="A568" s="35"/>
    </row>
    <row r="569">
      <c r="A569" s="35"/>
    </row>
    <row r="570">
      <c r="A570" s="35"/>
    </row>
    <row r="571">
      <c r="A571" s="35"/>
    </row>
    <row r="572">
      <c r="A572" s="35"/>
    </row>
    <row r="573">
      <c r="A573" s="35"/>
    </row>
    <row r="574">
      <c r="A574" s="35"/>
    </row>
    <row r="575">
      <c r="A575" s="35"/>
    </row>
    <row r="576">
      <c r="A576" s="35"/>
    </row>
    <row r="577">
      <c r="A577" s="35"/>
    </row>
    <row r="578">
      <c r="A578" s="35"/>
    </row>
    <row r="579">
      <c r="A579" s="35"/>
    </row>
    <row r="580">
      <c r="A580" s="35"/>
    </row>
    <row r="581">
      <c r="A581" s="35"/>
    </row>
    <row r="582">
      <c r="A582" s="35"/>
    </row>
    <row r="583">
      <c r="A583" s="35"/>
    </row>
    <row r="584">
      <c r="A584" s="35"/>
    </row>
    <row r="585">
      <c r="A585" s="35"/>
    </row>
    <row r="586">
      <c r="A586" s="35"/>
    </row>
    <row r="587">
      <c r="A587" s="35"/>
    </row>
    <row r="588">
      <c r="A588" s="35"/>
    </row>
    <row r="589">
      <c r="A589" s="35"/>
    </row>
    <row r="590">
      <c r="A590" s="35"/>
    </row>
    <row r="591">
      <c r="A591" s="35"/>
    </row>
    <row r="592">
      <c r="A592" s="35"/>
    </row>
    <row r="593">
      <c r="A593" s="35"/>
    </row>
    <row r="594">
      <c r="A594" s="35"/>
    </row>
    <row r="595">
      <c r="A595" s="35"/>
    </row>
    <row r="596">
      <c r="A596" s="35"/>
    </row>
    <row r="597">
      <c r="A597" s="35"/>
    </row>
    <row r="598">
      <c r="A598" s="35"/>
    </row>
    <row r="599">
      <c r="A599" s="35"/>
    </row>
    <row r="600">
      <c r="A600" s="35"/>
    </row>
    <row r="601">
      <c r="A601" s="35"/>
    </row>
    <row r="602">
      <c r="A602" s="35"/>
    </row>
    <row r="603">
      <c r="A603" s="35"/>
    </row>
    <row r="604">
      <c r="A604" s="35"/>
    </row>
    <row r="605">
      <c r="A605" s="35"/>
    </row>
    <row r="606">
      <c r="A606" s="35"/>
    </row>
    <row r="607">
      <c r="A607" s="35"/>
    </row>
    <row r="608">
      <c r="A608" s="35"/>
    </row>
    <row r="609">
      <c r="A609" s="35"/>
    </row>
    <row r="610">
      <c r="A610" s="35"/>
    </row>
    <row r="611">
      <c r="A611" s="35"/>
    </row>
    <row r="612">
      <c r="A612" s="35"/>
    </row>
    <row r="613">
      <c r="A613" s="35"/>
    </row>
    <row r="614">
      <c r="A614" s="35"/>
    </row>
    <row r="615">
      <c r="A615" s="35"/>
    </row>
    <row r="616">
      <c r="A616" s="35"/>
    </row>
    <row r="617">
      <c r="A617" s="35"/>
    </row>
    <row r="618">
      <c r="A618" s="35"/>
    </row>
    <row r="619">
      <c r="A619" s="35"/>
    </row>
    <row r="620">
      <c r="A620" s="35"/>
    </row>
    <row r="621">
      <c r="A621" s="35"/>
    </row>
    <row r="622">
      <c r="A622" s="35"/>
    </row>
    <row r="623">
      <c r="A623" s="35"/>
    </row>
    <row r="624">
      <c r="A624" s="35"/>
    </row>
    <row r="625">
      <c r="A625" s="35"/>
    </row>
    <row r="626">
      <c r="A626" s="35"/>
    </row>
    <row r="627">
      <c r="A627" s="35"/>
    </row>
    <row r="628">
      <c r="A628" s="35"/>
    </row>
    <row r="629">
      <c r="A629" s="35"/>
    </row>
    <row r="630">
      <c r="A630" s="35"/>
    </row>
    <row r="631">
      <c r="A631" s="35"/>
    </row>
    <row r="632">
      <c r="A632" s="35"/>
    </row>
    <row r="633">
      <c r="A633" s="35"/>
    </row>
    <row r="634">
      <c r="A634" s="35"/>
    </row>
    <row r="635">
      <c r="A635" s="35"/>
    </row>
    <row r="636">
      <c r="A636" s="35"/>
    </row>
    <row r="637">
      <c r="A637" s="35"/>
    </row>
    <row r="638">
      <c r="A638" s="35"/>
    </row>
    <row r="639">
      <c r="A639" s="35"/>
    </row>
    <row r="640">
      <c r="A640" s="35"/>
    </row>
    <row r="641">
      <c r="A641" s="35"/>
    </row>
    <row r="642">
      <c r="A642" s="35"/>
    </row>
    <row r="643">
      <c r="A643" s="35"/>
    </row>
    <row r="644">
      <c r="A644" s="35"/>
    </row>
    <row r="645">
      <c r="A645" s="35"/>
    </row>
    <row r="646">
      <c r="A646" s="35"/>
    </row>
    <row r="647">
      <c r="A647" s="35"/>
    </row>
    <row r="648">
      <c r="A648" s="35"/>
    </row>
    <row r="649">
      <c r="A649" s="35"/>
    </row>
    <row r="650">
      <c r="A650" s="35"/>
    </row>
    <row r="651">
      <c r="A651" s="35"/>
    </row>
    <row r="652">
      <c r="A652" s="35"/>
    </row>
    <row r="653">
      <c r="A653" s="35"/>
    </row>
    <row r="654">
      <c r="A654" s="35"/>
    </row>
    <row r="655">
      <c r="A655" s="35"/>
    </row>
    <row r="656">
      <c r="A656" s="35"/>
    </row>
    <row r="657">
      <c r="A657" s="35"/>
    </row>
    <row r="658">
      <c r="A658" s="35"/>
    </row>
    <row r="659">
      <c r="A659" s="35"/>
    </row>
    <row r="660">
      <c r="A660" s="35"/>
    </row>
    <row r="661">
      <c r="A661" s="35"/>
    </row>
    <row r="662">
      <c r="A662" s="35"/>
    </row>
    <row r="663">
      <c r="A663" s="35"/>
    </row>
    <row r="664">
      <c r="A664" s="35"/>
    </row>
    <row r="665">
      <c r="A665" s="35"/>
    </row>
    <row r="666">
      <c r="A666" s="35"/>
    </row>
    <row r="667">
      <c r="A667" s="35"/>
    </row>
    <row r="668">
      <c r="A668" s="35"/>
    </row>
    <row r="669">
      <c r="A669" s="35"/>
    </row>
    <row r="670">
      <c r="A670" s="35"/>
    </row>
    <row r="671">
      <c r="A671" s="35"/>
    </row>
    <row r="672">
      <c r="A672" s="35"/>
    </row>
    <row r="673">
      <c r="A673" s="35"/>
    </row>
    <row r="674">
      <c r="A674" s="35"/>
    </row>
    <row r="675">
      <c r="A675" s="35"/>
    </row>
    <row r="676">
      <c r="A676" s="35"/>
    </row>
    <row r="677">
      <c r="A677" s="35"/>
    </row>
    <row r="678">
      <c r="A678" s="35"/>
    </row>
    <row r="679">
      <c r="A679" s="35"/>
    </row>
    <row r="680">
      <c r="A680" s="35"/>
    </row>
    <row r="681">
      <c r="A681" s="35"/>
    </row>
    <row r="682">
      <c r="A682" s="35"/>
    </row>
    <row r="683">
      <c r="A683" s="35"/>
    </row>
    <row r="684">
      <c r="A684" s="35"/>
    </row>
    <row r="685">
      <c r="A685" s="35"/>
    </row>
    <row r="686">
      <c r="A686" s="35"/>
    </row>
    <row r="687">
      <c r="A687" s="35"/>
    </row>
    <row r="688">
      <c r="A688" s="35"/>
    </row>
    <row r="689">
      <c r="A689" s="35"/>
    </row>
    <row r="690">
      <c r="A690" s="35"/>
    </row>
    <row r="691">
      <c r="A691" s="35"/>
    </row>
    <row r="692">
      <c r="A692" s="35"/>
    </row>
    <row r="693">
      <c r="A693" s="35"/>
    </row>
    <row r="694">
      <c r="A694" s="35"/>
    </row>
    <row r="695">
      <c r="A695" s="35"/>
    </row>
    <row r="696">
      <c r="A696" s="35"/>
    </row>
    <row r="697">
      <c r="A697" s="35"/>
    </row>
    <row r="698">
      <c r="A698" s="35"/>
    </row>
    <row r="699">
      <c r="A699" s="35"/>
    </row>
    <row r="700">
      <c r="A700" s="35"/>
    </row>
    <row r="701">
      <c r="A701" s="35"/>
    </row>
    <row r="702">
      <c r="A702" s="35"/>
    </row>
    <row r="703">
      <c r="A703" s="35"/>
    </row>
    <row r="704">
      <c r="A704" s="35"/>
    </row>
    <row r="705">
      <c r="A705" s="35"/>
    </row>
    <row r="706">
      <c r="A706" s="35"/>
    </row>
    <row r="707">
      <c r="A707" s="35"/>
    </row>
    <row r="708">
      <c r="A708" s="35"/>
    </row>
    <row r="709">
      <c r="A709" s="35"/>
    </row>
    <row r="710">
      <c r="A710" s="35"/>
    </row>
    <row r="711">
      <c r="A711" s="35"/>
    </row>
    <row r="712">
      <c r="A712" s="35"/>
    </row>
    <row r="713">
      <c r="A713" s="35"/>
    </row>
    <row r="714">
      <c r="A714" s="35"/>
    </row>
    <row r="715">
      <c r="A715" s="35"/>
    </row>
    <row r="716">
      <c r="A716" s="35"/>
    </row>
    <row r="717">
      <c r="A717" s="35"/>
    </row>
    <row r="718">
      <c r="A718" s="35"/>
    </row>
    <row r="719">
      <c r="A719" s="35"/>
    </row>
    <row r="720">
      <c r="A720" s="35"/>
    </row>
    <row r="721">
      <c r="A721" s="35"/>
    </row>
    <row r="722">
      <c r="A722" s="35"/>
    </row>
    <row r="723">
      <c r="A723" s="35"/>
    </row>
    <row r="724">
      <c r="A724" s="35"/>
    </row>
    <row r="725">
      <c r="A725" s="35"/>
    </row>
    <row r="726">
      <c r="A726" s="35"/>
    </row>
    <row r="727">
      <c r="A727" s="35"/>
    </row>
    <row r="728">
      <c r="A728" s="35"/>
    </row>
    <row r="729">
      <c r="A729" s="35"/>
    </row>
    <row r="730">
      <c r="A730" s="35"/>
    </row>
    <row r="731">
      <c r="A731" s="35"/>
    </row>
    <row r="732">
      <c r="A732" s="35"/>
    </row>
    <row r="733">
      <c r="A733" s="35"/>
    </row>
    <row r="734">
      <c r="A734" s="35"/>
    </row>
    <row r="735">
      <c r="A735" s="35"/>
    </row>
    <row r="736">
      <c r="A736" s="35"/>
    </row>
    <row r="737">
      <c r="A737" s="35"/>
    </row>
    <row r="738">
      <c r="A738" s="35"/>
    </row>
    <row r="739">
      <c r="A739" s="35"/>
    </row>
    <row r="740">
      <c r="A740" s="35"/>
    </row>
    <row r="741">
      <c r="A741" s="35"/>
    </row>
    <row r="742">
      <c r="A742" s="35"/>
    </row>
    <row r="743">
      <c r="A743" s="35"/>
    </row>
    <row r="744">
      <c r="A744" s="35"/>
    </row>
    <row r="745">
      <c r="A745" s="35"/>
    </row>
    <row r="746">
      <c r="A746" s="35"/>
    </row>
    <row r="747">
      <c r="A747" s="35"/>
    </row>
    <row r="748">
      <c r="A748" s="35"/>
    </row>
    <row r="749">
      <c r="A749" s="35"/>
    </row>
    <row r="750">
      <c r="A750" s="35"/>
    </row>
    <row r="751">
      <c r="A751" s="35"/>
    </row>
    <row r="752">
      <c r="A752" s="35"/>
    </row>
    <row r="753">
      <c r="A753" s="35"/>
    </row>
    <row r="754">
      <c r="A754" s="35"/>
    </row>
    <row r="755">
      <c r="A755" s="35"/>
    </row>
    <row r="756">
      <c r="A756" s="35"/>
    </row>
    <row r="757">
      <c r="A757" s="35"/>
    </row>
    <row r="758">
      <c r="A758" s="35"/>
    </row>
    <row r="759">
      <c r="A759" s="35"/>
    </row>
    <row r="760">
      <c r="A760" s="35"/>
    </row>
    <row r="761">
      <c r="A761" s="35"/>
    </row>
    <row r="762">
      <c r="A762" s="35"/>
    </row>
    <row r="763">
      <c r="A763" s="35"/>
    </row>
    <row r="764">
      <c r="A764" s="35"/>
    </row>
    <row r="765">
      <c r="A765" s="35"/>
    </row>
    <row r="766">
      <c r="A766" s="35"/>
    </row>
    <row r="767">
      <c r="A767" s="35"/>
    </row>
    <row r="768">
      <c r="A768" s="35"/>
    </row>
    <row r="769">
      <c r="A769" s="35"/>
    </row>
    <row r="770">
      <c r="A770" s="35"/>
    </row>
    <row r="771">
      <c r="A771" s="35"/>
    </row>
    <row r="772">
      <c r="A772" s="35"/>
    </row>
    <row r="773">
      <c r="A773" s="35"/>
    </row>
    <row r="774">
      <c r="A774" s="35"/>
    </row>
    <row r="775">
      <c r="A775" s="35"/>
    </row>
    <row r="776">
      <c r="A776" s="35"/>
    </row>
    <row r="777">
      <c r="A777" s="35"/>
    </row>
    <row r="778">
      <c r="A778" s="35"/>
    </row>
    <row r="779">
      <c r="A779" s="35"/>
    </row>
    <row r="780">
      <c r="A780" s="35"/>
    </row>
    <row r="781">
      <c r="A781" s="35"/>
    </row>
    <row r="782">
      <c r="A782" s="35"/>
    </row>
    <row r="783">
      <c r="A783" s="35"/>
    </row>
    <row r="784">
      <c r="A784" s="35"/>
    </row>
    <row r="785">
      <c r="A785" s="35"/>
    </row>
    <row r="786">
      <c r="A786" s="35"/>
    </row>
    <row r="787">
      <c r="A787" s="35"/>
    </row>
    <row r="788">
      <c r="A788" s="35"/>
    </row>
    <row r="789">
      <c r="A789" s="35"/>
    </row>
    <row r="790">
      <c r="A790" s="35"/>
    </row>
    <row r="791">
      <c r="A791" s="35"/>
    </row>
    <row r="792">
      <c r="A792" s="35"/>
    </row>
    <row r="793">
      <c r="A793" s="35"/>
    </row>
    <row r="794">
      <c r="A794" s="35"/>
    </row>
    <row r="795">
      <c r="A795" s="35"/>
    </row>
    <row r="796">
      <c r="A796" s="35"/>
    </row>
    <row r="797">
      <c r="A797" s="35"/>
    </row>
    <row r="798">
      <c r="A798" s="35"/>
    </row>
    <row r="799">
      <c r="A799" s="35"/>
    </row>
    <row r="800">
      <c r="A800" s="35"/>
    </row>
    <row r="801">
      <c r="A801" s="35"/>
    </row>
    <row r="802">
      <c r="A802" s="35"/>
    </row>
    <row r="803">
      <c r="A803" s="35"/>
    </row>
    <row r="804">
      <c r="A804" s="35"/>
    </row>
    <row r="805">
      <c r="A805" s="35"/>
    </row>
    <row r="806">
      <c r="A806" s="35"/>
    </row>
    <row r="807">
      <c r="A807" s="35"/>
    </row>
    <row r="808">
      <c r="A808" s="35"/>
    </row>
    <row r="809">
      <c r="A809" s="35"/>
    </row>
    <row r="810">
      <c r="A810" s="35"/>
    </row>
    <row r="811">
      <c r="A811" s="35"/>
    </row>
    <row r="812">
      <c r="A812" s="35"/>
    </row>
    <row r="813">
      <c r="A813" s="35"/>
    </row>
    <row r="814">
      <c r="A814" s="35"/>
    </row>
    <row r="815">
      <c r="A815" s="35"/>
    </row>
    <row r="816">
      <c r="A816" s="35"/>
    </row>
    <row r="817">
      <c r="A817" s="35"/>
    </row>
    <row r="818">
      <c r="A818" s="35"/>
    </row>
    <row r="819">
      <c r="A819" s="35"/>
    </row>
    <row r="820">
      <c r="A820" s="35"/>
    </row>
    <row r="821">
      <c r="A821" s="35"/>
    </row>
    <row r="822">
      <c r="A822" s="35"/>
    </row>
    <row r="823">
      <c r="A823" s="35"/>
    </row>
    <row r="824">
      <c r="A824" s="35"/>
    </row>
    <row r="825">
      <c r="A825" s="35"/>
    </row>
    <row r="826">
      <c r="A826" s="35"/>
    </row>
    <row r="827">
      <c r="A827" s="35"/>
    </row>
    <row r="828">
      <c r="A828" s="35"/>
    </row>
    <row r="829">
      <c r="A829" s="35"/>
    </row>
    <row r="830">
      <c r="A830" s="35"/>
    </row>
    <row r="831">
      <c r="A831" s="35"/>
    </row>
    <row r="832">
      <c r="A832" s="35"/>
    </row>
    <row r="833">
      <c r="A833" s="35"/>
    </row>
    <row r="834">
      <c r="A834" s="35"/>
    </row>
    <row r="835">
      <c r="A835" s="35"/>
    </row>
    <row r="836">
      <c r="A836" s="35"/>
    </row>
    <row r="837">
      <c r="A837" s="35"/>
    </row>
    <row r="838">
      <c r="A838" s="35"/>
    </row>
    <row r="839">
      <c r="A839" s="35"/>
    </row>
    <row r="840">
      <c r="A840" s="35"/>
    </row>
    <row r="841">
      <c r="A841" s="35"/>
    </row>
    <row r="842">
      <c r="A842" s="35"/>
    </row>
    <row r="843">
      <c r="A843" s="35"/>
    </row>
    <row r="844">
      <c r="A844" s="35"/>
    </row>
    <row r="845">
      <c r="A845" s="35"/>
    </row>
    <row r="846">
      <c r="A846" s="35"/>
    </row>
    <row r="847">
      <c r="A847" s="35"/>
    </row>
    <row r="848">
      <c r="A848" s="35"/>
    </row>
    <row r="849">
      <c r="A849" s="35"/>
    </row>
    <row r="850">
      <c r="A850" s="35"/>
    </row>
    <row r="851">
      <c r="A851" s="35"/>
    </row>
    <row r="852">
      <c r="A852" s="35"/>
    </row>
    <row r="853">
      <c r="A853" s="35"/>
    </row>
    <row r="854">
      <c r="A854" s="35"/>
    </row>
    <row r="855">
      <c r="A855" s="35"/>
    </row>
    <row r="856">
      <c r="A856" s="35"/>
    </row>
    <row r="857">
      <c r="A857" s="35"/>
    </row>
    <row r="858">
      <c r="A858" s="35"/>
    </row>
    <row r="859">
      <c r="A859" s="35"/>
    </row>
    <row r="860">
      <c r="A860" s="35"/>
    </row>
    <row r="861">
      <c r="A861" s="35"/>
    </row>
    <row r="862">
      <c r="A862" s="35"/>
    </row>
    <row r="863">
      <c r="A863" s="35"/>
    </row>
    <row r="864">
      <c r="A864" s="35"/>
    </row>
    <row r="865">
      <c r="A865" s="35"/>
    </row>
    <row r="866">
      <c r="A866" s="35"/>
    </row>
    <row r="867">
      <c r="A867" s="35"/>
    </row>
    <row r="868">
      <c r="A868" s="35"/>
    </row>
    <row r="869">
      <c r="A869" s="35"/>
    </row>
    <row r="870">
      <c r="A870" s="35"/>
    </row>
    <row r="871">
      <c r="A871" s="35"/>
    </row>
    <row r="872">
      <c r="A872" s="35"/>
    </row>
    <row r="873">
      <c r="A873" s="35"/>
    </row>
    <row r="874">
      <c r="A874" s="35"/>
    </row>
    <row r="875">
      <c r="A875" s="35"/>
    </row>
    <row r="876">
      <c r="A876" s="35"/>
    </row>
    <row r="877">
      <c r="A877" s="35"/>
    </row>
    <row r="878">
      <c r="A878" s="35"/>
    </row>
    <row r="879">
      <c r="A879" s="35"/>
    </row>
    <row r="880">
      <c r="A880" s="35"/>
    </row>
    <row r="881">
      <c r="A881" s="35"/>
    </row>
    <row r="882">
      <c r="A882" s="35"/>
    </row>
    <row r="883">
      <c r="A883" s="35"/>
    </row>
    <row r="884">
      <c r="A884" s="35"/>
    </row>
    <row r="885">
      <c r="A885" s="35"/>
    </row>
    <row r="886">
      <c r="A886" s="35"/>
    </row>
    <row r="887">
      <c r="A887" s="35"/>
    </row>
    <row r="888">
      <c r="A888" s="35"/>
    </row>
    <row r="889">
      <c r="A889" s="35"/>
    </row>
    <row r="890">
      <c r="A890" s="35"/>
    </row>
    <row r="891">
      <c r="A891" s="35"/>
    </row>
    <row r="892">
      <c r="A892" s="35"/>
    </row>
    <row r="893">
      <c r="A893" s="35"/>
    </row>
    <row r="894">
      <c r="A894" s="35"/>
    </row>
    <row r="895">
      <c r="A895" s="35"/>
    </row>
    <row r="896">
      <c r="A896" s="35"/>
    </row>
    <row r="897">
      <c r="A897" s="35"/>
    </row>
    <row r="898">
      <c r="A898" s="35"/>
    </row>
    <row r="899">
      <c r="A899" s="35"/>
    </row>
    <row r="900">
      <c r="A900" s="35"/>
    </row>
    <row r="901">
      <c r="A901" s="35"/>
    </row>
    <row r="902">
      <c r="A902" s="35"/>
    </row>
    <row r="903">
      <c r="A903" s="35"/>
    </row>
    <row r="904">
      <c r="A904" s="35"/>
    </row>
    <row r="905">
      <c r="A905" s="35"/>
    </row>
    <row r="906">
      <c r="A906" s="35"/>
    </row>
    <row r="907">
      <c r="A907" s="35"/>
    </row>
    <row r="908">
      <c r="A908" s="35"/>
    </row>
    <row r="909">
      <c r="A909" s="35"/>
    </row>
    <row r="910">
      <c r="A910" s="35"/>
    </row>
    <row r="911">
      <c r="A911" s="35"/>
    </row>
    <row r="912">
      <c r="A912" s="35"/>
    </row>
    <row r="913">
      <c r="A913" s="35"/>
    </row>
    <row r="914">
      <c r="A914" s="35"/>
    </row>
    <row r="915">
      <c r="A915" s="35"/>
    </row>
    <row r="916">
      <c r="A916" s="35"/>
    </row>
    <row r="917">
      <c r="A917" s="35"/>
    </row>
    <row r="918">
      <c r="A918" s="35"/>
    </row>
    <row r="919">
      <c r="A919" s="35"/>
    </row>
    <row r="920">
      <c r="A920" s="35"/>
    </row>
    <row r="921">
      <c r="A921" s="35"/>
    </row>
    <row r="922">
      <c r="A922" s="35"/>
    </row>
    <row r="923">
      <c r="A923" s="35"/>
    </row>
    <row r="924">
      <c r="A924" s="35"/>
    </row>
    <row r="925">
      <c r="A925" s="35"/>
    </row>
    <row r="926">
      <c r="A926" s="35"/>
    </row>
    <row r="927">
      <c r="A927" s="35"/>
    </row>
    <row r="928">
      <c r="A928" s="35"/>
    </row>
    <row r="929">
      <c r="A929" s="35"/>
    </row>
    <row r="930">
      <c r="A930" s="35"/>
    </row>
    <row r="931">
      <c r="A931" s="35"/>
    </row>
    <row r="932">
      <c r="A932" s="35"/>
    </row>
    <row r="933">
      <c r="A933" s="35"/>
    </row>
    <row r="934">
      <c r="A934" s="35"/>
    </row>
    <row r="935">
      <c r="A935" s="35"/>
    </row>
    <row r="936">
      <c r="A936" s="35"/>
    </row>
    <row r="937">
      <c r="A937" s="35"/>
    </row>
    <row r="938">
      <c r="A938" s="35"/>
    </row>
    <row r="939">
      <c r="A939" s="35"/>
    </row>
    <row r="940">
      <c r="A940" s="35"/>
    </row>
    <row r="941">
      <c r="A941" s="35"/>
    </row>
    <row r="942">
      <c r="A942" s="35"/>
    </row>
    <row r="943">
      <c r="A943" s="35"/>
    </row>
    <row r="944">
      <c r="A944" s="35"/>
    </row>
    <row r="945">
      <c r="A945" s="35"/>
    </row>
    <row r="946">
      <c r="A946" s="35"/>
    </row>
    <row r="947">
      <c r="A947" s="35"/>
    </row>
    <row r="948">
      <c r="A948" s="35"/>
    </row>
    <row r="949">
      <c r="A949" s="35"/>
    </row>
    <row r="950">
      <c r="A950" s="35"/>
    </row>
    <row r="951">
      <c r="A951" s="35"/>
    </row>
    <row r="952">
      <c r="A952" s="35"/>
    </row>
    <row r="953">
      <c r="A953" s="35"/>
    </row>
    <row r="954">
      <c r="A954" s="35"/>
    </row>
    <row r="955">
      <c r="A955" s="35"/>
    </row>
    <row r="956">
      <c r="A956" s="35"/>
    </row>
    <row r="957">
      <c r="A957" s="35"/>
    </row>
    <row r="958">
      <c r="A958" s="35"/>
    </row>
    <row r="959">
      <c r="A959" s="35"/>
    </row>
    <row r="960">
      <c r="A960" s="35"/>
    </row>
    <row r="961">
      <c r="A961" s="35"/>
    </row>
    <row r="962">
      <c r="A962" s="35"/>
    </row>
    <row r="963">
      <c r="A963" s="35"/>
    </row>
    <row r="964">
      <c r="A964" s="35"/>
    </row>
    <row r="965">
      <c r="A965" s="35"/>
    </row>
    <row r="966">
      <c r="A966" s="35"/>
    </row>
    <row r="967">
      <c r="A967" s="35"/>
    </row>
    <row r="968">
      <c r="A968" s="35"/>
    </row>
    <row r="969">
      <c r="A969" s="35"/>
    </row>
    <row r="970">
      <c r="A970" s="35"/>
    </row>
    <row r="971">
      <c r="A971" s="35"/>
    </row>
    <row r="972">
      <c r="A972" s="35"/>
    </row>
    <row r="973">
      <c r="A973" s="35"/>
    </row>
    <row r="974">
      <c r="A974" s="35"/>
    </row>
    <row r="975">
      <c r="A975" s="35"/>
    </row>
    <row r="976">
      <c r="A976" s="35"/>
    </row>
    <row r="977">
      <c r="A977" s="35"/>
    </row>
    <row r="978">
      <c r="A978" s="35"/>
    </row>
    <row r="979">
      <c r="A979" s="35"/>
    </row>
    <row r="980">
      <c r="A980" s="35"/>
    </row>
    <row r="981">
      <c r="A981" s="35"/>
    </row>
    <row r="982">
      <c r="A982" s="35"/>
    </row>
    <row r="983">
      <c r="A983" s="35"/>
    </row>
    <row r="984">
      <c r="A984" s="35"/>
    </row>
    <row r="985">
      <c r="A985" s="35"/>
    </row>
    <row r="986">
      <c r="A986" s="35"/>
    </row>
    <row r="987">
      <c r="A987" s="35"/>
    </row>
    <row r="988">
      <c r="A988" s="35"/>
    </row>
    <row r="989">
      <c r="A989" s="35"/>
    </row>
    <row r="990">
      <c r="A990" s="35"/>
    </row>
    <row r="991">
      <c r="A991" s="35"/>
    </row>
    <row r="992">
      <c r="A992" s="35"/>
    </row>
    <row r="993">
      <c r="A993" s="35"/>
    </row>
    <row r="994">
      <c r="A994" s="35"/>
    </row>
    <row r="995">
      <c r="A995" s="35"/>
    </row>
    <row r="996">
      <c r="A996" s="35"/>
    </row>
    <row r="997">
      <c r="A997" s="35"/>
    </row>
    <row r="998">
      <c r="A998" s="35"/>
    </row>
    <row r="999">
      <c r="A999" s="35"/>
    </row>
    <row r="1000">
      <c r="A1000" s="35"/>
    </row>
    <row r="1001">
      <c r="A1001" s="35"/>
    </row>
    <row r="1002">
      <c r="A1002" s="35"/>
    </row>
  </sheetData>
  <hyperlinks>
    <hyperlink r:id="rId1" ref="A10"/>
    <hyperlink r:id="rId2" ref="A11"/>
    <hyperlink r:id="rId3" ref="A14"/>
    <hyperlink r:id="rId4" ref="A21"/>
    <hyperlink r:id="rId5" ref="A22"/>
    <hyperlink r:id="rId6" ref="A27"/>
    <hyperlink r:id="rId7" ref="A28"/>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0.38"/>
    <col customWidth="1" min="2" max="2" width="10.88"/>
    <col customWidth="1" min="3" max="3" width="30.0"/>
    <col customWidth="1" min="4" max="4" width="23.13"/>
    <col customWidth="1" min="5" max="5" width="49.5"/>
    <col customWidth="1" min="6" max="6" width="101.38"/>
  </cols>
  <sheetData>
    <row r="1">
      <c r="A1" s="42" t="s">
        <v>117</v>
      </c>
      <c r="B1" s="42" t="s">
        <v>118</v>
      </c>
      <c r="C1" s="43" t="s">
        <v>119</v>
      </c>
      <c r="D1" s="42" t="s">
        <v>120</v>
      </c>
      <c r="E1" s="44" t="s">
        <v>121</v>
      </c>
      <c r="F1" s="42" t="s">
        <v>122</v>
      </c>
      <c r="G1" s="3"/>
      <c r="H1" s="3"/>
      <c r="I1" s="3"/>
      <c r="J1" s="3"/>
      <c r="K1" s="3"/>
      <c r="L1" s="3"/>
      <c r="M1" s="3"/>
      <c r="N1" s="3"/>
      <c r="O1" s="3"/>
      <c r="P1" s="3"/>
      <c r="Q1" s="3"/>
      <c r="R1" s="3"/>
      <c r="S1" s="3"/>
      <c r="T1" s="3"/>
      <c r="U1" s="3"/>
      <c r="V1" s="3"/>
      <c r="W1" s="3"/>
      <c r="X1" s="3"/>
      <c r="Y1" s="3"/>
      <c r="Z1" s="3"/>
      <c r="AA1" s="3"/>
      <c r="AB1" s="3"/>
    </row>
    <row r="2">
      <c r="A2" s="45">
        <v>1.0</v>
      </c>
      <c r="B2" s="46" t="s">
        <v>87</v>
      </c>
      <c r="C2" s="47" t="s">
        <v>123</v>
      </c>
      <c r="D2" s="18" t="s">
        <v>124</v>
      </c>
      <c r="E2" s="48" t="s">
        <v>125</v>
      </c>
      <c r="F2" s="49" t="s">
        <v>126</v>
      </c>
      <c r="G2" s="50"/>
      <c r="H2" s="50"/>
      <c r="I2" s="50"/>
      <c r="J2" s="50"/>
      <c r="K2" s="50"/>
      <c r="L2" s="50"/>
      <c r="M2" s="50"/>
      <c r="N2" s="50"/>
      <c r="O2" s="50"/>
      <c r="P2" s="50"/>
      <c r="Q2" s="50"/>
      <c r="R2" s="50"/>
      <c r="S2" s="50"/>
      <c r="T2" s="50"/>
      <c r="U2" s="50"/>
      <c r="V2" s="50"/>
      <c r="W2" s="50"/>
      <c r="X2" s="50"/>
      <c r="Y2" s="50"/>
      <c r="Z2" s="50"/>
      <c r="AA2" s="50"/>
      <c r="AB2" s="50"/>
    </row>
    <row r="3">
      <c r="A3" s="45">
        <f t="shared" ref="A3:A26" si="1">A2+1</f>
        <v>2</v>
      </c>
      <c r="B3" s="46" t="s">
        <v>87</v>
      </c>
      <c r="C3" s="47" t="s">
        <v>127</v>
      </c>
      <c r="D3" s="46" t="s">
        <v>128</v>
      </c>
      <c r="E3" s="51" t="s">
        <v>129</v>
      </c>
      <c r="F3" s="46" t="s">
        <v>130</v>
      </c>
      <c r="G3" s="50"/>
      <c r="H3" s="50"/>
      <c r="I3" s="50"/>
      <c r="J3" s="50"/>
      <c r="K3" s="50"/>
      <c r="L3" s="50"/>
      <c r="M3" s="50"/>
      <c r="N3" s="50"/>
      <c r="O3" s="50"/>
      <c r="P3" s="50"/>
      <c r="Q3" s="50"/>
      <c r="R3" s="50"/>
      <c r="S3" s="50"/>
      <c r="T3" s="50"/>
      <c r="U3" s="50"/>
      <c r="V3" s="50"/>
      <c r="W3" s="50"/>
      <c r="X3" s="50"/>
      <c r="Y3" s="50"/>
      <c r="Z3" s="50"/>
      <c r="AA3" s="50"/>
      <c r="AB3" s="50"/>
    </row>
    <row r="4">
      <c r="A4" s="45">
        <f t="shared" si="1"/>
        <v>3</v>
      </c>
      <c r="B4" s="18" t="s">
        <v>89</v>
      </c>
      <c r="C4" s="52"/>
      <c r="G4" s="50"/>
      <c r="H4" s="50"/>
      <c r="I4" s="50"/>
      <c r="J4" s="50"/>
      <c r="K4" s="50"/>
      <c r="L4" s="50"/>
      <c r="M4" s="50"/>
      <c r="N4" s="50"/>
      <c r="O4" s="50"/>
      <c r="P4" s="50"/>
      <c r="Q4" s="50"/>
      <c r="R4" s="50"/>
      <c r="S4" s="50"/>
      <c r="T4" s="50"/>
      <c r="U4" s="50"/>
      <c r="V4" s="50"/>
      <c r="W4" s="50"/>
      <c r="X4" s="50"/>
      <c r="Y4" s="50"/>
      <c r="Z4" s="50"/>
      <c r="AA4" s="50"/>
      <c r="AB4" s="50"/>
    </row>
    <row r="5">
      <c r="A5" s="45">
        <f t="shared" si="1"/>
        <v>4</v>
      </c>
      <c r="B5" s="46" t="s">
        <v>87</v>
      </c>
      <c r="C5" s="47" t="s">
        <v>131</v>
      </c>
      <c r="D5" s="46" t="s">
        <v>132</v>
      </c>
      <c r="E5" s="53" t="s">
        <v>133</v>
      </c>
      <c r="F5" s="46" t="s">
        <v>134</v>
      </c>
      <c r="G5" s="50"/>
      <c r="H5" s="50"/>
      <c r="I5" s="50"/>
      <c r="J5" s="50"/>
      <c r="K5" s="50"/>
      <c r="L5" s="50"/>
      <c r="M5" s="50"/>
      <c r="N5" s="50"/>
      <c r="O5" s="50"/>
      <c r="P5" s="50"/>
      <c r="Q5" s="50"/>
      <c r="R5" s="50"/>
      <c r="S5" s="50"/>
      <c r="T5" s="50"/>
      <c r="U5" s="50"/>
      <c r="V5" s="50"/>
      <c r="W5" s="50"/>
      <c r="X5" s="50"/>
      <c r="Y5" s="50"/>
      <c r="Z5" s="50"/>
      <c r="AA5" s="50"/>
      <c r="AB5" s="50"/>
    </row>
    <row r="6">
      <c r="A6" s="45">
        <f t="shared" si="1"/>
        <v>5</v>
      </c>
      <c r="B6" s="18" t="s">
        <v>87</v>
      </c>
      <c r="C6" s="54" t="s">
        <v>135</v>
      </c>
      <c r="D6" s="9" t="s">
        <v>136</v>
      </c>
      <c r="E6" s="55" t="s">
        <v>137</v>
      </c>
      <c r="F6" s="56" t="s">
        <v>138</v>
      </c>
      <c r="G6" s="50"/>
      <c r="H6" s="50"/>
      <c r="I6" s="50"/>
      <c r="J6" s="50"/>
      <c r="K6" s="50"/>
      <c r="L6" s="50"/>
      <c r="M6" s="50"/>
      <c r="N6" s="50"/>
      <c r="O6" s="50"/>
      <c r="P6" s="50"/>
      <c r="Q6" s="50"/>
      <c r="R6" s="50"/>
      <c r="S6" s="50"/>
      <c r="T6" s="50"/>
      <c r="U6" s="50"/>
      <c r="V6" s="50"/>
      <c r="W6" s="50"/>
      <c r="X6" s="50"/>
      <c r="Y6" s="50"/>
      <c r="Z6" s="50"/>
      <c r="AA6" s="50"/>
      <c r="AB6" s="50"/>
    </row>
    <row r="7">
      <c r="A7" s="45">
        <f t="shared" si="1"/>
        <v>6</v>
      </c>
      <c r="B7" s="46" t="s">
        <v>87</v>
      </c>
      <c r="C7" s="47" t="s">
        <v>139</v>
      </c>
      <c r="D7" s="46" t="s">
        <v>140</v>
      </c>
      <c r="E7" s="57" t="s">
        <v>141</v>
      </c>
      <c r="F7" s="58" t="s">
        <v>142</v>
      </c>
      <c r="G7" s="50"/>
      <c r="H7" s="50"/>
      <c r="I7" s="50"/>
      <c r="J7" s="50"/>
      <c r="K7" s="50"/>
      <c r="L7" s="50"/>
      <c r="M7" s="50"/>
      <c r="N7" s="50"/>
      <c r="O7" s="50"/>
      <c r="P7" s="50"/>
      <c r="Q7" s="50"/>
      <c r="R7" s="50"/>
      <c r="S7" s="50"/>
      <c r="T7" s="50"/>
      <c r="U7" s="50"/>
      <c r="V7" s="50"/>
      <c r="W7" s="50"/>
      <c r="X7" s="50"/>
      <c r="Y7" s="50"/>
      <c r="Z7" s="50"/>
      <c r="AA7" s="50"/>
      <c r="AB7" s="50"/>
    </row>
    <row r="8">
      <c r="A8" s="45">
        <f t="shared" si="1"/>
        <v>7</v>
      </c>
      <c r="B8" s="18" t="s">
        <v>87</v>
      </c>
      <c r="C8" s="47" t="s">
        <v>143</v>
      </c>
      <c r="D8" s="18" t="s">
        <v>144</v>
      </c>
      <c r="E8" s="51" t="s">
        <v>145</v>
      </c>
      <c r="F8" s="59" t="s">
        <v>146</v>
      </c>
      <c r="G8" s="50"/>
      <c r="H8" s="50"/>
      <c r="I8" s="50"/>
      <c r="J8" s="50"/>
      <c r="K8" s="50"/>
      <c r="L8" s="50"/>
      <c r="M8" s="50"/>
      <c r="N8" s="50"/>
      <c r="O8" s="50"/>
      <c r="P8" s="50"/>
      <c r="Q8" s="50"/>
      <c r="R8" s="50"/>
      <c r="S8" s="50"/>
      <c r="T8" s="50"/>
      <c r="U8" s="50"/>
      <c r="V8" s="50"/>
      <c r="W8" s="50"/>
      <c r="X8" s="50"/>
      <c r="Y8" s="50"/>
      <c r="Z8" s="50"/>
      <c r="AA8" s="50"/>
      <c r="AB8" s="50"/>
    </row>
    <row r="9">
      <c r="A9" s="45">
        <f t="shared" si="1"/>
        <v>8</v>
      </c>
      <c r="B9" s="18" t="s">
        <v>87</v>
      </c>
      <c r="C9" s="60" t="s">
        <v>147</v>
      </c>
      <c r="D9" s="61" t="s">
        <v>148</v>
      </c>
      <c r="E9" s="57" t="s">
        <v>149</v>
      </c>
      <c r="F9" s="62" t="s">
        <v>150</v>
      </c>
      <c r="G9" s="50"/>
      <c r="H9" s="50"/>
      <c r="I9" s="50"/>
      <c r="J9" s="50"/>
      <c r="K9" s="50"/>
      <c r="L9" s="50"/>
      <c r="M9" s="50"/>
      <c r="N9" s="50"/>
      <c r="O9" s="50"/>
      <c r="P9" s="50"/>
      <c r="Q9" s="50"/>
      <c r="R9" s="50"/>
      <c r="S9" s="50"/>
      <c r="T9" s="50"/>
      <c r="U9" s="50"/>
      <c r="V9" s="50"/>
      <c r="W9" s="50"/>
      <c r="X9" s="50"/>
      <c r="Y9" s="50"/>
      <c r="Z9" s="50"/>
      <c r="AA9" s="50"/>
      <c r="AB9" s="50"/>
    </row>
    <row r="10">
      <c r="A10" s="45">
        <f t="shared" si="1"/>
        <v>9</v>
      </c>
      <c r="B10" s="18" t="s">
        <v>87</v>
      </c>
      <c r="C10" s="47" t="s">
        <v>151</v>
      </c>
      <c r="D10" s="18" t="s">
        <v>152</v>
      </c>
      <c r="E10" s="18" t="s">
        <v>153</v>
      </c>
      <c r="F10" s="63" t="s">
        <v>154</v>
      </c>
      <c r="G10" s="50"/>
      <c r="H10" s="50"/>
      <c r="I10" s="50"/>
      <c r="J10" s="50"/>
      <c r="K10" s="50"/>
      <c r="L10" s="50"/>
      <c r="M10" s="50"/>
      <c r="N10" s="50"/>
      <c r="O10" s="50"/>
      <c r="P10" s="50"/>
      <c r="Q10" s="50"/>
      <c r="R10" s="50"/>
      <c r="S10" s="50"/>
      <c r="T10" s="50"/>
      <c r="U10" s="50"/>
      <c r="V10" s="50"/>
      <c r="W10" s="50"/>
      <c r="X10" s="50"/>
      <c r="Y10" s="50"/>
      <c r="Z10" s="50"/>
      <c r="AA10" s="50"/>
      <c r="AB10" s="50"/>
    </row>
    <row r="11">
      <c r="A11" s="45">
        <f t="shared" si="1"/>
        <v>10</v>
      </c>
      <c r="B11" s="46" t="s">
        <v>87</v>
      </c>
      <c r="C11" s="47" t="s">
        <v>155</v>
      </c>
      <c r="D11" s="46" t="s">
        <v>156</v>
      </c>
      <c r="E11" s="18" t="s">
        <v>157</v>
      </c>
      <c r="F11" s="46" t="s">
        <v>158</v>
      </c>
      <c r="G11" s="50"/>
      <c r="H11" s="50"/>
      <c r="I11" s="50"/>
      <c r="J11" s="50"/>
      <c r="K11" s="50"/>
      <c r="L11" s="50"/>
      <c r="M11" s="50"/>
      <c r="N11" s="50"/>
      <c r="O11" s="50"/>
      <c r="P11" s="50"/>
      <c r="Q11" s="50"/>
      <c r="R11" s="50"/>
      <c r="S11" s="50"/>
      <c r="T11" s="50"/>
      <c r="U11" s="50"/>
      <c r="V11" s="50"/>
      <c r="W11" s="50"/>
      <c r="X11" s="50"/>
      <c r="Y11" s="50"/>
      <c r="Z11" s="50"/>
      <c r="AA11" s="50"/>
    </row>
    <row r="12">
      <c r="A12" s="45">
        <f t="shared" si="1"/>
        <v>11</v>
      </c>
      <c r="B12" s="46" t="s">
        <v>87</v>
      </c>
      <c r="C12" s="64" t="s">
        <v>159</v>
      </c>
      <c r="D12" s="65" t="s">
        <v>160</v>
      </c>
      <c r="E12" s="51" t="s">
        <v>161</v>
      </c>
      <c r="F12" s="46" t="s">
        <v>162</v>
      </c>
      <c r="G12" s="50"/>
      <c r="H12" s="50"/>
      <c r="I12" s="50"/>
      <c r="J12" s="50"/>
      <c r="K12" s="50"/>
      <c r="L12" s="50"/>
      <c r="M12" s="50"/>
      <c r="N12" s="50"/>
      <c r="O12" s="50"/>
      <c r="P12" s="50"/>
      <c r="Q12" s="50"/>
      <c r="R12" s="50"/>
      <c r="S12" s="50"/>
      <c r="T12" s="50"/>
      <c r="U12" s="50"/>
      <c r="V12" s="50"/>
      <c r="W12" s="50"/>
      <c r="X12" s="50"/>
      <c r="Y12" s="50"/>
      <c r="Z12" s="50"/>
      <c r="AA12" s="50"/>
      <c r="AB12" s="50"/>
    </row>
    <row r="13">
      <c r="A13" s="45">
        <f t="shared" si="1"/>
        <v>12</v>
      </c>
      <c r="B13" s="18" t="s">
        <v>87</v>
      </c>
      <c r="C13" s="66" t="s">
        <v>163</v>
      </c>
      <c r="D13" s="9" t="s">
        <v>164</v>
      </c>
      <c r="E13" s="14" t="s">
        <v>165</v>
      </c>
      <c r="F13" s="56" t="s">
        <v>166</v>
      </c>
      <c r="G13" s="50"/>
      <c r="H13" s="50"/>
      <c r="I13" s="50"/>
      <c r="J13" s="50"/>
      <c r="K13" s="50"/>
      <c r="L13" s="50"/>
      <c r="M13" s="50"/>
      <c r="N13" s="50"/>
      <c r="O13" s="50"/>
      <c r="P13" s="50"/>
      <c r="Q13" s="50"/>
      <c r="R13" s="50"/>
      <c r="S13" s="50"/>
      <c r="T13" s="50"/>
      <c r="U13" s="50"/>
      <c r="V13" s="50"/>
      <c r="W13" s="50"/>
      <c r="X13" s="50"/>
      <c r="Y13" s="50"/>
      <c r="Z13" s="50"/>
      <c r="AA13" s="50"/>
      <c r="AB13" s="50"/>
    </row>
    <row r="14">
      <c r="A14" s="45">
        <f t="shared" si="1"/>
        <v>13</v>
      </c>
      <c r="B14" s="18" t="s">
        <v>87</v>
      </c>
      <c r="C14" s="47" t="s">
        <v>167</v>
      </c>
      <c r="D14" s="18" t="s">
        <v>168</v>
      </c>
      <c r="E14" s="67" t="s">
        <v>169</v>
      </c>
      <c r="F14" s="68" t="s">
        <v>170</v>
      </c>
      <c r="G14" s="50"/>
      <c r="H14" s="50"/>
      <c r="I14" s="50"/>
      <c r="J14" s="50"/>
      <c r="K14" s="50"/>
      <c r="L14" s="50"/>
      <c r="M14" s="50"/>
      <c r="N14" s="50"/>
      <c r="O14" s="50"/>
      <c r="P14" s="50"/>
      <c r="Q14" s="50"/>
      <c r="R14" s="50"/>
      <c r="S14" s="50"/>
      <c r="T14" s="50"/>
      <c r="U14" s="50"/>
      <c r="V14" s="50"/>
      <c r="W14" s="50"/>
      <c r="X14" s="50"/>
      <c r="Y14" s="50"/>
      <c r="Z14" s="50"/>
      <c r="AA14" s="50"/>
      <c r="AB14" s="50"/>
    </row>
    <row r="15">
      <c r="A15" s="45">
        <f t="shared" si="1"/>
        <v>14</v>
      </c>
      <c r="B15" s="18" t="s">
        <v>87</v>
      </c>
      <c r="C15" s="47" t="s">
        <v>171</v>
      </c>
      <c r="D15" s="18" t="s">
        <v>172</v>
      </c>
      <c r="E15" s="51" t="s">
        <v>173</v>
      </c>
      <c r="F15" s="69" t="s">
        <v>174</v>
      </c>
      <c r="G15" s="50"/>
      <c r="H15" s="50"/>
      <c r="I15" s="50"/>
      <c r="J15" s="50"/>
      <c r="K15" s="50"/>
      <c r="L15" s="50"/>
      <c r="M15" s="50"/>
      <c r="N15" s="50"/>
      <c r="O15" s="50"/>
      <c r="P15" s="50"/>
      <c r="Q15" s="50"/>
      <c r="R15" s="50"/>
      <c r="S15" s="50"/>
      <c r="T15" s="50"/>
      <c r="U15" s="50"/>
      <c r="V15" s="50"/>
      <c r="W15" s="50"/>
      <c r="X15" s="50"/>
      <c r="Y15" s="50"/>
      <c r="Z15" s="50"/>
      <c r="AA15" s="50"/>
      <c r="AB15" s="50"/>
    </row>
    <row r="16">
      <c r="A16" s="45">
        <f t="shared" si="1"/>
        <v>15</v>
      </c>
      <c r="B16" s="50" t="s">
        <v>87</v>
      </c>
      <c r="C16" s="47" t="s">
        <v>175</v>
      </c>
      <c r="D16" s="50" t="s">
        <v>176</v>
      </c>
      <c r="E16" s="57" t="s">
        <v>177</v>
      </c>
      <c r="F16" s="50" t="s">
        <v>178</v>
      </c>
      <c r="G16" s="50"/>
      <c r="H16" s="50"/>
      <c r="I16" s="50"/>
      <c r="J16" s="50"/>
      <c r="K16" s="50"/>
      <c r="L16" s="50"/>
      <c r="M16" s="50"/>
      <c r="N16" s="50"/>
      <c r="O16" s="50"/>
      <c r="P16" s="50"/>
      <c r="Q16" s="50"/>
      <c r="R16" s="50"/>
      <c r="S16" s="50"/>
      <c r="T16" s="50"/>
      <c r="U16" s="50"/>
      <c r="V16" s="50"/>
      <c r="W16" s="50"/>
      <c r="X16" s="50"/>
      <c r="Y16" s="50"/>
      <c r="Z16" s="50"/>
      <c r="AA16" s="50"/>
      <c r="AB16" s="50"/>
    </row>
    <row r="17">
      <c r="A17" s="45">
        <f t="shared" si="1"/>
        <v>16</v>
      </c>
      <c r="B17" s="18" t="s">
        <v>87</v>
      </c>
      <c r="C17" s="47" t="s">
        <v>179</v>
      </c>
      <c r="D17" s="18" t="s">
        <v>180</v>
      </c>
      <c r="E17" s="70" t="s">
        <v>181</v>
      </c>
      <c r="F17" s="63" t="s">
        <v>182</v>
      </c>
      <c r="G17" s="50"/>
      <c r="H17" s="50"/>
      <c r="I17" s="50"/>
      <c r="J17" s="50"/>
      <c r="K17" s="50"/>
      <c r="L17" s="50"/>
      <c r="M17" s="50"/>
      <c r="N17" s="50"/>
      <c r="O17" s="50"/>
      <c r="P17" s="50"/>
      <c r="Q17" s="50"/>
      <c r="R17" s="50"/>
      <c r="S17" s="50"/>
      <c r="T17" s="50"/>
      <c r="U17" s="50"/>
      <c r="V17" s="50"/>
      <c r="W17" s="50"/>
      <c r="X17" s="50"/>
      <c r="Y17" s="50"/>
      <c r="Z17" s="50"/>
      <c r="AA17" s="50"/>
      <c r="AB17" s="50"/>
    </row>
    <row r="18">
      <c r="A18" s="45">
        <f t="shared" si="1"/>
        <v>17</v>
      </c>
      <c r="B18" s="18"/>
      <c r="C18" s="60"/>
      <c r="D18" s="11"/>
      <c r="E18" s="71"/>
      <c r="F18" s="62"/>
      <c r="G18" s="50"/>
      <c r="H18" s="50"/>
      <c r="I18" s="50"/>
      <c r="J18" s="50"/>
      <c r="K18" s="50"/>
      <c r="L18" s="50"/>
      <c r="M18" s="50"/>
      <c r="N18" s="50"/>
      <c r="O18" s="50"/>
      <c r="P18" s="50"/>
      <c r="Q18" s="50"/>
      <c r="R18" s="50"/>
      <c r="S18" s="50"/>
      <c r="T18" s="50"/>
      <c r="U18" s="50"/>
      <c r="V18" s="50"/>
      <c r="W18" s="50"/>
      <c r="X18" s="50"/>
      <c r="Y18" s="50"/>
      <c r="Z18" s="50"/>
      <c r="AA18" s="50"/>
      <c r="AB18" s="50"/>
    </row>
    <row r="19">
      <c r="A19" s="45">
        <f t="shared" si="1"/>
        <v>18</v>
      </c>
      <c r="B19" s="50"/>
      <c r="C19" s="72"/>
      <c r="D19" s="50"/>
      <c r="E19" s="50"/>
      <c r="F19" s="50"/>
      <c r="G19" s="50"/>
      <c r="H19" s="50"/>
      <c r="I19" s="50"/>
      <c r="J19" s="50"/>
      <c r="K19" s="50"/>
      <c r="L19" s="50"/>
      <c r="M19" s="50"/>
      <c r="N19" s="50"/>
      <c r="O19" s="50"/>
      <c r="P19" s="50"/>
      <c r="Q19" s="50"/>
      <c r="R19" s="50"/>
      <c r="S19" s="50"/>
      <c r="T19" s="50"/>
      <c r="U19" s="50"/>
      <c r="V19" s="50"/>
      <c r="W19" s="50"/>
      <c r="X19" s="50"/>
      <c r="Y19" s="50"/>
      <c r="Z19" s="50"/>
      <c r="AA19" s="50"/>
      <c r="AB19" s="50"/>
    </row>
    <row r="20">
      <c r="A20" s="45">
        <f t="shared" si="1"/>
        <v>19</v>
      </c>
      <c r="B20" s="50"/>
      <c r="C20" s="72"/>
      <c r="D20" s="50"/>
      <c r="E20" s="50"/>
      <c r="F20" s="50"/>
      <c r="G20" s="50"/>
      <c r="H20" s="50"/>
      <c r="I20" s="50"/>
      <c r="J20" s="50"/>
      <c r="K20" s="50"/>
      <c r="L20" s="50"/>
      <c r="M20" s="50"/>
      <c r="N20" s="50"/>
      <c r="O20" s="50"/>
      <c r="P20" s="50"/>
      <c r="Q20" s="50"/>
      <c r="R20" s="50"/>
      <c r="S20" s="50"/>
      <c r="T20" s="50"/>
      <c r="U20" s="50"/>
      <c r="V20" s="50"/>
      <c r="W20" s="50"/>
      <c r="X20" s="50"/>
      <c r="Y20" s="50"/>
      <c r="Z20" s="50"/>
      <c r="AA20" s="50"/>
      <c r="AB20" s="50"/>
    </row>
    <row r="21">
      <c r="A21" s="45">
        <f t="shared" si="1"/>
        <v>20</v>
      </c>
      <c r="B21" s="50"/>
      <c r="C21" s="72"/>
      <c r="D21" s="50"/>
      <c r="E21" s="50"/>
      <c r="F21" s="50"/>
      <c r="G21" s="50"/>
      <c r="H21" s="50"/>
      <c r="I21" s="50"/>
      <c r="J21" s="50"/>
      <c r="K21" s="50"/>
      <c r="L21" s="50"/>
      <c r="M21" s="50"/>
      <c r="N21" s="50"/>
      <c r="O21" s="50"/>
      <c r="P21" s="50"/>
      <c r="Q21" s="50"/>
      <c r="R21" s="50"/>
      <c r="S21" s="50"/>
      <c r="T21" s="50"/>
      <c r="U21" s="50"/>
      <c r="V21" s="50"/>
      <c r="W21" s="50"/>
      <c r="X21" s="50"/>
      <c r="Y21" s="50"/>
      <c r="Z21" s="50"/>
      <c r="AA21" s="50"/>
      <c r="AB21" s="50"/>
    </row>
    <row r="22">
      <c r="A22" s="45">
        <f t="shared" si="1"/>
        <v>21</v>
      </c>
      <c r="B22" s="50"/>
      <c r="C22" s="72"/>
      <c r="D22" s="50"/>
      <c r="E22" s="50"/>
      <c r="F22" s="50"/>
      <c r="G22" s="50"/>
      <c r="H22" s="50"/>
      <c r="I22" s="50"/>
      <c r="J22" s="50"/>
      <c r="K22" s="50"/>
      <c r="L22" s="50"/>
      <c r="M22" s="50"/>
      <c r="N22" s="50"/>
      <c r="O22" s="50"/>
      <c r="P22" s="50"/>
      <c r="Q22" s="50"/>
      <c r="R22" s="50"/>
      <c r="S22" s="50"/>
      <c r="T22" s="50"/>
      <c r="U22" s="50"/>
      <c r="V22" s="50"/>
      <c r="W22" s="50"/>
      <c r="X22" s="50"/>
      <c r="Y22" s="50"/>
      <c r="Z22" s="50"/>
      <c r="AA22" s="50"/>
      <c r="AB22" s="50"/>
    </row>
    <row r="23">
      <c r="A23" s="45">
        <f t="shared" si="1"/>
        <v>22</v>
      </c>
      <c r="B23" s="50"/>
      <c r="C23" s="72"/>
      <c r="D23" s="50"/>
      <c r="E23" s="50"/>
      <c r="F23" s="50"/>
      <c r="G23" s="50"/>
      <c r="H23" s="50"/>
      <c r="I23" s="50"/>
      <c r="J23" s="50"/>
      <c r="K23" s="50"/>
      <c r="L23" s="50"/>
      <c r="M23" s="50"/>
      <c r="N23" s="50"/>
      <c r="O23" s="50"/>
      <c r="P23" s="50"/>
      <c r="Q23" s="50"/>
      <c r="R23" s="50"/>
      <c r="S23" s="50"/>
      <c r="T23" s="50"/>
      <c r="U23" s="50"/>
      <c r="V23" s="50"/>
      <c r="W23" s="50"/>
      <c r="X23" s="50"/>
      <c r="Y23" s="50"/>
      <c r="Z23" s="50"/>
      <c r="AA23" s="50"/>
      <c r="AB23" s="50"/>
    </row>
    <row r="24">
      <c r="A24" s="45">
        <f t="shared" si="1"/>
        <v>23</v>
      </c>
      <c r="B24" s="50"/>
      <c r="C24" s="72"/>
      <c r="D24" s="50"/>
      <c r="E24" s="50"/>
      <c r="F24" s="50"/>
      <c r="G24" s="50"/>
      <c r="H24" s="50"/>
      <c r="I24" s="50"/>
      <c r="J24" s="50"/>
      <c r="K24" s="50"/>
      <c r="L24" s="50"/>
      <c r="M24" s="50"/>
      <c r="N24" s="50"/>
      <c r="O24" s="50"/>
      <c r="P24" s="50"/>
      <c r="Q24" s="50"/>
      <c r="R24" s="50"/>
      <c r="S24" s="50"/>
      <c r="T24" s="50"/>
      <c r="U24" s="50"/>
      <c r="V24" s="50"/>
      <c r="W24" s="50"/>
      <c r="X24" s="50"/>
      <c r="Y24" s="50"/>
      <c r="Z24" s="50"/>
      <c r="AA24" s="50"/>
      <c r="AB24" s="50"/>
    </row>
    <row r="25">
      <c r="A25" s="45">
        <f t="shared" si="1"/>
        <v>24</v>
      </c>
      <c r="B25" s="50"/>
      <c r="C25" s="72"/>
      <c r="D25" s="50"/>
      <c r="E25" s="50"/>
      <c r="F25" s="50"/>
      <c r="G25" s="50"/>
      <c r="H25" s="50"/>
      <c r="I25" s="50"/>
      <c r="J25" s="50"/>
      <c r="K25" s="50"/>
      <c r="L25" s="50"/>
      <c r="M25" s="50"/>
      <c r="N25" s="50"/>
      <c r="O25" s="50"/>
      <c r="P25" s="50"/>
      <c r="Q25" s="50"/>
      <c r="R25" s="50"/>
      <c r="S25" s="50"/>
      <c r="T25" s="50"/>
      <c r="U25" s="50"/>
      <c r="V25" s="50"/>
      <c r="W25" s="50"/>
      <c r="X25" s="50"/>
      <c r="Y25" s="50"/>
      <c r="Z25" s="50"/>
      <c r="AA25" s="50"/>
      <c r="AB25" s="50"/>
    </row>
    <row r="26">
      <c r="A26" s="45">
        <f t="shared" si="1"/>
        <v>25</v>
      </c>
      <c r="B26" s="50"/>
      <c r="C26" s="72"/>
      <c r="D26" s="50"/>
      <c r="E26" s="50"/>
      <c r="F26" s="50"/>
      <c r="G26" s="50"/>
      <c r="H26" s="50"/>
      <c r="I26" s="50"/>
      <c r="J26" s="50"/>
      <c r="K26" s="50"/>
      <c r="L26" s="50"/>
      <c r="M26" s="50"/>
      <c r="N26" s="50"/>
      <c r="O26" s="50"/>
      <c r="P26" s="50"/>
      <c r="Q26" s="50"/>
      <c r="R26" s="50"/>
      <c r="S26" s="50"/>
      <c r="T26" s="50"/>
      <c r="U26" s="50"/>
      <c r="V26" s="50"/>
      <c r="W26" s="50"/>
      <c r="X26" s="50"/>
      <c r="Y26" s="50"/>
      <c r="Z26" s="50"/>
      <c r="AA26" s="50"/>
      <c r="AB26" s="50"/>
    </row>
    <row r="27">
      <c r="A27" s="73"/>
      <c r="B27" s="50"/>
      <c r="C27" s="72"/>
      <c r="D27" s="50"/>
      <c r="E27" s="50"/>
      <c r="F27" s="50"/>
      <c r="G27" s="50"/>
      <c r="H27" s="50"/>
      <c r="I27" s="50"/>
      <c r="J27" s="50"/>
      <c r="K27" s="50"/>
      <c r="L27" s="50"/>
      <c r="M27" s="50"/>
      <c r="N27" s="50"/>
      <c r="O27" s="50"/>
      <c r="P27" s="50"/>
      <c r="Q27" s="50"/>
      <c r="R27" s="50"/>
      <c r="S27" s="50"/>
      <c r="T27" s="50"/>
      <c r="U27" s="50"/>
      <c r="V27" s="50"/>
      <c r="W27" s="50"/>
      <c r="X27" s="50"/>
      <c r="Y27" s="50"/>
      <c r="Z27" s="50"/>
      <c r="AA27" s="50"/>
      <c r="AB27" s="50"/>
    </row>
    <row r="28">
      <c r="A28" s="73"/>
      <c r="B28" s="50"/>
      <c r="C28" s="72"/>
      <c r="D28" s="50"/>
      <c r="E28" s="50"/>
      <c r="F28" s="50"/>
      <c r="G28" s="50"/>
      <c r="H28" s="50"/>
      <c r="I28" s="50"/>
      <c r="J28" s="50"/>
      <c r="K28" s="50"/>
      <c r="L28" s="50"/>
      <c r="M28" s="50"/>
      <c r="N28" s="50"/>
      <c r="O28" s="50"/>
      <c r="P28" s="50"/>
      <c r="Q28" s="50"/>
      <c r="R28" s="50"/>
      <c r="S28" s="50"/>
      <c r="T28" s="50"/>
      <c r="U28" s="50"/>
      <c r="V28" s="50"/>
      <c r="W28" s="50"/>
      <c r="X28" s="50"/>
      <c r="Y28" s="50"/>
      <c r="Z28" s="50"/>
      <c r="AA28" s="50"/>
      <c r="AB28" s="50"/>
    </row>
    <row r="29">
      <c r="A29" s="73"/>
      <c r="B29" s="50"/>
      <c r="C29" s="72"/>
      <c r="D29" s="50"/>
      <c r="E29" s="50"/>
      <c r="F29" s="50"/>
      <c r="G29" s="50"/>
      <c r="H29" s="50"/>
      <c r="I29" s="50"/>
      <c r="J29" s="50"/>
      <c r="K29" s="50"/>
      <c r="L29" s="50"/>
      <c r="M29" s="50"/>
      <c r="N29" s="50"/>
      <c r="O29" s="50"/>
      <c r="P29" s="50"/>
      <c r="Q29" s="50"/>
      <c r="R29" s="50"/>
      <c r="S29" s="50"/>
      <c r="T29" s="50"/>
      <c r="U29" s="50"/>
      <c r="V29" s="50"/>
      <c r="W29" s="50"/>
      <c r="X29" s="50"/>
      <c r="Y29" s="50"/>
      <c r="Z29" s="50"/>
      <c r="AA29" s="50"/>
      <c r="AB29" s="50"/>
    </row>
    <row r="30">
      <c r="A30" s="73"/>
      <c r="B30" s="50"/>
      <c r="C30" s="72"/>
      <c r="D30" s="50"/>
      <c r="E30" s="50"/>
      <c r="F30" s="50"/>
      <c r="G30" s="50"/>
      <c r="H30" s="50"/>
      <c r="I30" s="50"/>
      <c r="J30" s="50"/>
      <c r="K30" s="50"/>
      <c r="L30" s="50"/>
      <c r="M30" s="50"/>
      <c r="N30" s="50"/>
      <c r="O30" s="50"/>
      <c r="P30" s="50"/>
      <c r="Q30" s="50"/>
      <c r="R30" s="50"/>
      <c r="S30" s="50"/>
      <c r="T30" s="50"/>
      <c r="U30" s="50"/>
      <c r="V30" s="50"/>
      <c r="W30" s="50"/>
      <c r="X30" s="50"/>
      <c r="Y30" s="50"/>
      <c r="Z30" s="50"/>
      <c r="AA30" s="50"/>
      <c r="AB30" s="50"/>
    </row>
    <row r="31">
      <c r="A31" s="73"/>
      <c r="B31" s="50"/>
      <c r="C31" s="72"/>
      <c r="D31" s="50"/>
      <c r="E31" s="50"/>
      <c r="F31" s="50"/>
      <c r="G31" s="50"/>
      <c r="H31" s="50"/>
      <c r="I31" s="50"/>
      <c r="J31" s="50"/>
      <c r="K31" s="50"/>
      <c r="L31" s="50"/>
      <c r="M31" s="50"/>
      <c r="N31" s="50"/>
      <c r="O31" s="50"/>
      <c r="P31" s="50"/>
      <c r="Q31" s="50"/>
      <c r="R31" s="50"/>
      <c r="S31" s="50"/>
      <c r="T31" s="50"/>
      <c r="U31" s="50"/>
      <c r="V31" s="50"/>
      <c r="W31" s="50"/>
      <c r="X31" s="50"/>
      <c r="Y31" s="50"/>
      <c r="Z31" s="50"/>
      <c r="AA31" s="50"/>
      <c r="AB31" s="50"/>
    </row>
  </sheetData>
  <conditionalFormatting sqref="C2:C31 B11 D11">
    <cfRule type="expression" dxfId="0" priority="1" stopIfTrue="1">
      <formula>COUNTIF(#REF!,C2)&gt;1</formula>
    </cfRule>
  </conditionalFormatting>
  <dataValidations>
    <dataValidation type="list" allowBlank="1" sqref="B1:B31">
      <formula1>Options!$C$2:$C$3</formula1>
    </dataValidation>
    <dataValidation type="custom" allowBlank="1" showDropDown="1" showInputMessage="1" showErrorMessage="1" prompt="The URL can only contain: lowercase &quot;a-z&quot;, 0-9, separated by &quot;-&quot; characters." sqref="C2:C31">
      <formula1>REGEXMATCH($C2, "^[a-z0-9]+(?:-[a-z0-9]+)*$")</formula1>
    </dataValidation>
  </dataValidations>
  <hyperlinks>
    <hyperlink r:id="rId1" ref="F2"/>
    <hyperlink r:id="rId2" ref="F6"/>
    <hyperlink r:id="rId3" ref="F9"/>
    <hyperlink r:id="rId4" ref="F10"/>
    <hyperlink r:id="rId5" ref="F13"/>
    <hyperlink r:id="rId6" ref="F17"/>
  </hyperlinks>
  <drawing r:id="rId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0"/>
    <col customWidth="1" min="2" max="2" width="12.13"/>
    <col customWidth="1" min="3" max="3" width="16.5"/>
    <col customWidth="1" min="4" max="4" width="10.88"/>
    <col customWidth="1" min="5" max="5" width="21.5"/>
    <col customWidth="1" min="6" max="6" width="26.13"/>
    <col customWidth="1" min="7" max="7" width="53.0"/>
    <col customWidth="1" min="8" max="8" width="72.88"/>
  </cols>
  <sheetData>
    <row r="1">
      <c r="A1" s="74" t="s">
        <v>183</v>
      </c>
      <c r="B1" s="1" t="s">
        <v>184</v>
      </c>
      <c r="C1" s="1" t="s">
        <v>185</v>
      </c>
      <c r="D1" s="1" t="s">
        <v>118</v>
      </c>
      <c r="E1" s="74" t="s">
        <v>119</v>
      </c>
      <c r="F1" s="1" t="s">
        <v>186</v>
      </c>
      <c r="G1" s="75" t="s">
        <v>187</v>
      </c>
      <c r="H1" s="1" t="s">
        <v>188</v>
      </c>
      <c r="I1" s="76"/>
      <c r="J1" s="76"/>
      <c r="K1" s="76"/>
      <c r="L1" s="76"/>
      <c r="M1" s="76"/>
      <c r="N1" s="76"/>
      <c r="O1" s="76"/>
      <c r="P1" s="76"/>
      <c r="Q1" s="76"/>
      <c r="R1" s="76"/>
      <c r="S1" s="76"/>
      <c r="T1" s="76"/>
      <c r="U1" s="76"/>
      <c r="V1" s="76"/>
      <c r="W1" s="76"/>
      <c r="X1" s="76"/>
      <c r="Y1" s="76"/>
      <c r="Z1" s="76"/>
      <c r="AA1" s="76"/>
      <c r="AB1" s="76"/>
      <c r="AC1" s="76"/>
    </row>
    <row r="2">
      <c r="A2" s="77" t="s">
        <v>128</v>
      </c>
      <c r="B2" s="78">
        <f t="array" ref="B2">IFERROR(INDEX(Category_IDs,MATCH($A2,Category_Names,0)), "")
</f>
        <v>2</v>
      </c>
      <c r="C2" s="78">
        <v>1.0</v>
      </c>
      <c r="D2" s="9" t="s">
        <v>87</v>
      </c>
      <c r="E2" s="79" t="s">
        <v>189</v>
      </c>
      <c r="F2" s="9" t="s">
        <v>190</v>
      </c>
      <c r="G2" s="14" t="s">
        <v>191</v>
      </c>
      <c r="H2" s="9" t="s">
        <v>192</v>
      </c>
      <c r="I2" s="11"/>
      <c r="J2" s="11"/>
      <c r="K2" s="11"/>
      <c r="L2" s="11"/>
      <c r="M2" s="11"/>
      <c r="N2" s="11"/>
      <c r="O2" s="11"/>
      <c r="P2" s="11"/>
      <c r="Q2" s="11"/>
      <c r="R2" s="11"/>
      <c r="S2" s="11"/>
      <c r="T2" s="11"/>
      <c r="U2" s="11"/>
      <c r="V2" s="11"/>
      <c r="W2" s="11"/>
      <c r="X2" s="11"/>
      <c r="Y2" s="11"/>
      <c r="Z2" s="11"/>
      <c r="AA2" s="11"/>
      <c r="AB2" s="11"/>
      <c r="AC2" s="11"/>
    </row>
    <row r="3">
      <c r="A3" s="77" t="s">
        <v>128</v>
      </c>
      <c r="B3" s="78">
        <f t="array" ref="B3">IFERROR(INDEX(Category_IDs,MATCH($A3,Category_Names,0)), "")
</f>
        <v>2</v>
      </c>
      <c r="C3" s="78">
        <f t="shared" ref="C3:C34" si="1">C2+1</f>
        <v>2</v>
      </c>
      <c r="D3" s="9" t="s">
        <v>87</v>
      </c>
      <c r="E3" s="79" t="s">
        <v>193</v>
      </c>
      <c r="F3" s="9" t="s">
        <v>194</v>
      </c>
      <c r="G3" s="14" t="s">
        <v>195</v>
      </c>
      <c r="H3" s="9" t="s">
        <v>196</v>
      </c>
      <c r="I3" s="11"/>
      <c r="J3" s="11"/>
      <c r="K3" s="11"/>
      <c r="L3" s="11"/>
      <c r="M3" s="11"/>
      <c r="N3" s="11"/>
      <c r="O3" s="11"/>
      <c r="P3" s="11"/>
      <c r="Q3" s="11"/>
      <c r="R3" s="11"/>
      <c r="S3" s="11"/>
      <c r="T3" s="11"/>
      <c r="U3" s="11"/>
      <c r="V3" s="11"/>
      <c r="W3" s="11"/>
      <c r="X3" s="11"/>
      <c r="Y3" s="11"/>
      <c r="Z3" s="11"/>
      <c r="AA3" s="11"/>
      <c r="AB3" s="11"/>
      <c r="AC3" s="11"/>
    </row>
    <row r="4">
      <c r="A4" s="77" t="s">
        <v>156</v>
      </c>
      <c r="B4" s="78">
        <f t="array" ref="B4">IFERROR(INDEX(Category_IDs,MATCH($A4,Category_Names,0)), "")
</f>
        <v>10</v>
      </c>
      <c r="C4" s="78">
        <f t="shared" si="1"/>
        <v>3</v>
      </c>
      <c r="D4" s="9" t="s">
        <v>87</v>
      </c>
      <c r="E4" s="79" t="s">
        <v>155</v>
      </c>
      <c r="F4" s="9" t="s">
        <v>156</v>
      </c>
      <c r="G4" s="57" t="s">
        <v>157</v>
      </c>
      <c r="H4" s="9" t="s">
        <v>158</v>
      </c>
      <c r="I4" s="11"/>
      <c r="J4" s="11"/>
      <c r="K4" s="11"/>
      <c r="L4" s="11"/>
      <c r="M4" s="11"/>
      <c r="N4" s="11"/>
      <c r="O4" s="11"/>
      <c r="P4" s="11"/>
      <c r="Q4" s="11"/>
      <c r="R4" s="11"/>
      <c r="S4" s="11"/>
      <c r="T4" s="11"/>
      <c r="U4" s="11"/>
      <c r="V4" s="11"/>
      <c r="W4" s="11"/>
      <c r="X4" s="11"/>
      <c r="Y4" s="11"/>
      <c r="Z4" s="11"/>
      <c r="AA4" s="11"/>
      <c r="AB4" s="11"/>
      <c r="AC4" s="11"/>
    </row>
    <row r="5">
      <c r="A5" s="77" t="s">
        <v>132</v>
      </c>
      <c r="B5" s="78">
        <f t="array" ref="B5">IFERROR(INDEX(Category_IDs,MATCH($A5,Category_Names,0)), "")
</f>
        <v>4</v>
      </c>
      <c r="C5" s="78">
        <f t="shared" si="1"/>
        <v>4</v>
      </c>
      <c r="D5" s="61" t="s">
        <v>87</v>
      </c>
      <c r="E5" s="79" t="s">
        <v>197</v>
      </c>
      <c r="F5" s="61" t="s">
        <v>198</v>
      </c>
      <c r="G5" s="61" t="s">
        <v>199</v>
      </c>
      <c r="H5" s="80" t="s">
        <v>200</v>
      </c>
      <c r="I5" s="11"/>
      <c r="J5" s="11"/>
      <c r="K5" s="11"/>
      <c r="L5" s="11"/>
      <c r="M5" s="11"/>
      <c r="N5" s="11"/>
      <c r="O5" s="11"/>
      <c r="P5" s="11"/>
      <c r="Q5" s="11"/>
      <c r="R5" s="11"/>
      <c r="S5" s="11"/>
      <c r="T5" s="11"/>
      <c r="U5" s="11"/>
      <c r="V5" s="11"/>
      <c r="W5" s="11"/>
      <c r="X5" s="11"/>
      <c r="Y5" s="11"/>
      <c r="Z5" s="11"/>
      <c r="AA5" s="11"/>
      <c r="AB5" s="11"/>
      <c r="AC5" s="11"/>
    </row>
    <row r="6">
      <c r="A6" s="77" t="s">
        <v>132</v>
      </c>
      <c r="B6" s="78">
        <f t="array" ref="B6">IFERROR(INDEX(Category_IDs,MATCH($A6,Category_Names,0)), "")
</f>
        <v>4</v>
      </c>
      <c r="C6" s="78">
        <f t="shared" si="1"/>
        <v>5</v>
      </c>
      <c r="D6" s="61" t="s">
        <v>87</v>
      </c>
      <c r="E6" s="79" t="s">
        <v>201</v>
      </c>
      <c r="F6" s="9" t="s">
        <v>202</v>
      </c>
      <c r="G6" s="9" t="s">
        <v>203</v>
      </c>
      <c r="H6" s="81" t="s">
        <v>204</v>
      </c>
      <c r="I6" s="11"/>
      <c r="J6" s="11"/>
      <c r="K6" s="11"/>
      <c r="L6" s="11"/>
      <c r="M6" s="11"/>
      <c r="N6" s="11"/>
      <c r="O6" s="11"/>
      <c r="P6" s="11"/>
      <c r="Q6" s="11"/>
      <c r="R6" s="11"/>
      <c r="S6" s="11"/>
      <c r="T6" s="11"/>
      <c r="U6" s="11"/>
      <c r="V6" s="11"/>
      <c r="W6" s="11"/>
      <c r="X6" s="11"/>
      <c r="Y6" s="11"/>
      <c r="Z6" s="11"/>
      <c r="AA6" s="11"/>
      <c r="AB6" s="11"/>
      <c r="AC6" s="11"/>
    </row>
    <row r="7">
      <c r="A7" s="77" t="s">
        <v>132</v>
      </c>
      <c r="B7" s="78">
        <f t="array" ref="B7">IFERROR(INDEX(Category_IDs,MATCH($A7,Category_Names,0)), "")
</f>
        <v>4</v>
      </c>
      <c r="C7" s="78">
        <f t="shared" si="1"/>
        <v>6</v>
      </c>
      <c r="D7" s="9" t="s">
        <v>87</v>
      </c>
      <c r="E7" s="79" t="s">
        <v>205</v>
      </c>
      <c r="F7" s="9" t="s">
        <v>206</v>
      </c>
      <c r="G7" s="9" t="s">
        <v>207</v>
      </c>
      <c r="H7" s="9" t="s">
        <v>134</v>
      </c>
      <c r="I7" s="11"/>
      <c r="J7" s="11"/>
      <c r="K7" s="11"/>
      <c r="L7" s="11"/>
      <c r="M7" s="11"/>
      <c r="N7" s="11"/>
      <c r="O7" s="11"/>
      <c r="P7" s="11"/>
      <c r="Q7" s="11"/>
      <c r="R7" s="11"/>
      <c r="S7" s="11"/>
      <c r="T7" s="11"/>
      <c r="U7" s="11"/>
      <c r="V7" s="11"/>
      <c r="W7" s="11"/>
      <c r="X7" s="11"/>
      <c r="Y7" s="11"/>
      <c r="Z7" s="11"/>
      <c r="AA7" s="11"/>
      <c r="AB7" s="11"/>
      <c r="AC7" s="11"/>
    </row>
    <row r="8">
      <c r="A8" s="77" t="s">
        <v>136</v>
      </c>
      <c r="B8" s="78">
        <f t="array" ref="B8">IFERROR(INDEX(Category_IDs,MATCH($A8,Category_Names,0)), "")
</f>
        <v>5</v>
      </c>
      <c r="C8" s="78">
        <f t="shared" si="1"/>
        <v>7</v>
      </c>
      <c r="D8" s="61" t="s">
        <v>87</v>
      </c>
      <c r="E8" s="79" t="s">
        <v>135</v>
      </c>
      <c r="F8" s="9" t="s">
        <v>136</v>
      </c>
      <c r="G8" s="14" t="s">
        <v>208</v>
      </c>
      <c r="H8" s="81" t="s">
        <v>138</v>
      </c>
      <c r="I8" s="11"/>
      <c r="J8" s="11"/>
      <c r="K8" s="11"/>
      <c r="L8" s="11"/>
      <c r="M8" s="11"/>
      <c r="N8" s="11"/>
      <c r="O8" s="11"/>
      <c r="P8" s="11"/>
      <c r="Q8" s="11"/>
      <c r="R8" s="11"/>
      <c r="S8" s="11"/>
      <c r="T8" s="11"/>
      <c r="U8" s="11"/>
      <c r="V8" s="11"/>
      <c r="W8" s="11"/>
      <c r="X8" s="11"/>
      <c r="Y8" s="11"/>
      <c r="Z8" s="11"/>
      <c r="AA8" s="11"/>
      <c r="AB8" s="11"/>
      <c r="AC8" s="11"/>
    </row>
    <row r="9">
      <c r="A9" s="77" t="s">
        <v>132</v>
      </c>
      <c r="B9" s="78">
        <f t="array" ref="B9">IFERROR(INDEX(Category_IDs,MATCH($A9,Category_Names,0)), "")
</f>
        <v>4</v>
      </c>
      <c r="C9" s="78">
        <f t="shared" si="1"/>
        <v>8</v>
      </c>
      <c r="D9" s="61" t="s">
        <v>89</v>
      </c>
      <c r="E9" s="79" t="s">
        <v>209</v>
      </c>
      <c r="F9" s="9" t="s">
        <v>210</v>
      </c>
      <c r="G9" s="14" t="s">
        <v>211</v>
      </c>
      <c r="H9" s="81" t="s">
        <v>212</v>
      </c>
      <c r="I9" s="11"/>
      <c r="J9" s="11"/>
      <c r="K9" s="11"/>
      <c r="L9" s="11"/>
      <c r="M9" s="11"/>
      <c r="N9" s="11"/>
      <c r="O9" s="11"/>
      <c r="P9" s="11"/>
      <c r="Q9" s="11"/>
      <c r="R9" s="11"/>
      <c r="S9" s="11"/>
      <c r="T9" s="11"/>
      <c r="U9" s="11"/>
      <c r="V9" s="11"/>
      <c r="W9" s="11"/>
      <c r="X9" s="11"/>
      <c r="Y9" s="11"/>
      <c r="Z9" s="11"/>
      <c r="AA9" s="11"/>
      <c r="AB9" s="11"/>
      <c r="AC9" s="11"/>
    </row>
    <row r="10">
      <c r="A10" s="77" t="s">
        <v>132</v>
      </c>
      <c r="B10" s="78">
        <f t="array" ref="B10">IFERROR(INDEX(Category_IDs,MATCH($A10,Category_Names,0)), "")
</f>
        <v>4</v>
      </c>
      <c r="C10" s="78">
        <f t="shared" si="1"/>
        <v>9</v>
      </c>
      <c r="D10" s="61" t="s">
        <v>87</v>
      </c>
      <c r="E10" s="79" t="s">
        <v>213</v>
      </c>
      <c r="F10" s="11" t="s">
        <v>214</v>
      </c>
      <c r="G10" s="14" t="s">
        <v>215</v>
      </c>
      <c r="H10" s="81" t="s">
        <v>216</v>
      </c>
      <c r="I10" s="11"/>
      <c r="J10" s="11"/>
      <c r="L10" s="11"/>
      <c r="M10" s="11"/>
      <c r="N10" s="11"/>
      <c r="O10" s="11"/>
      <c r="P10" s="11"/>
      <c r="Q10" s="11"/>
      <c r="R10" s="11"/>
      <c r="S10" s="11"/>
      <c r="T10" s="11"/>
      <c r="U10" s="11"/>
      <c r="V10" s="11"/>
      <c r="W10" s="11"/>
      <c r="X10" s="11"/>
      <c r="Y10" s="11"/>
      <c r="Z10" s="11"/>
      <c r="AA10" s="11"/>
      <c r="AB10" s="11"/>
      <c r="AC10" s="11"/>
    </row>
    <row r="11">
      <c r="A11" s="77" t="s">
        <v>132</v>
      </c>
      <c r="B11" s="78">
        <f t="array" ref="B11">IFERROR(INDEX(Category_IDs,MATCH($A11,Category_Names,0)), "")
</f>
        <v>4</v>
      </c>
      <c r="C11" s="78">
        <f t="shared" si="1"/>
        <v>10</v>
      </c>
      <c r="D11" s="61" t="s">
        <v>89</v>
      </c>
      <c r="E11" s="79" t="s">
        <v>217</v>
      </c>
      <c r="F11" s="61" t="s">
        <v>218</v>
      </c>
      <c r="G11" s="71" t="s">
        <v>219</v>
      </c>
      <c r="H11" s="82" t="s">
        <v>220</v>
      </c>
      <c r="I11" s="11"/>
      <c r="J11" s="11"/>
      <c r="K11" s="11"/>
      <c r="L11" s="11"/>
      <c r="M11" s="11"/>
      <c r="N11" s="11"/>
      <c r="O11" s="11"/>
      <c r="P11" s="11"/>
      <c r="Q11" s="11"/>
      <c r="R11" s="11"/>
      <c r="S11" s="11"/>
      <c r="T11" s="11"/>
      <c r="U11" s="11"/>
      <c r="V11" s="11"/>
      <c r="W11" s="11"/>
      <c r="X11" s="11"/>
      <c r="Y11" s="11"/>
      <c r="Z11" s="11"/>
      <c r="AA11" s="11"/>
      <c r="AB11" s="11"/>
      <c r="AC11" s="11"/>
    </row>
    <row r="12">
      <c r="A12" s="77" t="s">
        <v>132</v>
      </c>
      <c r="B12" s="78">
        <f t="array" ref="B12">IFERROR(INDEX(Category_IDs,MATCH($A12,Category_Names,0)), "")
</f>
        <v>4</v>
      </c>
      <c r="C12" s="78">
        <f t="shared" si="1"/>
        <v>11</v>
      </c>
      <c r="D12" s="61" t="s">
        <v>87</v>
      </c>
      <c r="E12" s="47" t="s">
        <v>221</v>
      </c>
      <c r="F12" s="83" t="s">
        <v>222</v>
      </c>
      <c r="G12" s="84" t="s">
        <v>223</v>
      </c>
      <c r="H12" s="85" t="s">
        <v>224</v>
      </c>
      <c r="I12" s="11"/>
      <c r="J12" s="11"/>
      <c r="K12" s="11"/>
      <c r="L12" s="11"/>
      <c r="M12" s="11"/>
      <c r="N12" s="11"/>
      <c r="O12" s="11"/>
      <c r="P12" s="11"/>
      <c r="Q12" s="11"/>
      <c r="R12" s="11"/>
      <c r="S12" s="11"/>
      <c r="T12" s="11"/>
      <c r="U12" s="11"/>
      <c r="V12" s="11"/>
      <c r="W12" s="11"/>
      <c r="X12" s="11"/>
      <c r="Y12" s="11"/>
      <c r="Z12" s="11"/>
      <c r="AA12" s="11"/>
      <c r="AB12" s="11"/>
      <c r="AC12" s="11"/>
    </row>
    <row r="13">
      <c r="A13" s="77" t="s">
        <v>132</v>
      </c>
      <c r="B13" s="78">
        <f t="array" ref="B13">IFERROR(INDEX(Category_IDs,MATCH($A13,Category_Names,0)), "")
</f>
        <v>4</v>
      </c>
      <c r="C13" s="78">
        <f t="shared" si="1"/>
        <v>12</v>
      </c>
      <c r="D13" s="11" t="s">
        <v>87</v>
      </c>
      <c r="E13" s="79" t="s">
        <v>225</v>
      </c>
      <c r="F13" s="11" t="s">
        <v>226</v>
      </c>
      <c r="G13" s="71" t="s">
        <v>227</v>
      </c>
      <c r="H13" s="86" t="s">
        <v>228</v>
      </c>
      <c r="I13" s="11"/>
      <c r="J13" s="11"/>
      <c r="K13" s="11"/>
      <c r="L13" s="11"/>
      <c r="M13" s="11"/>
      <c r="N13" s="11"/>
      <c r="O13" s="11"/>
      <c r="P13" s="11"/>
      <c r="Q13" s="11"/>
      <c r="R13" s="11"/>
      <c r="S13" s="11"/>
      <c r="T13" s="11"/>
      <c r="U13" s="11"/>
      <c r="V13" s="11"/>
      <c r="W13" s="11"/>
      <c r="X13" s="11"/>
      <c r="Y13" s="11"/>
      <c r="Z13" s="11"/>
      <c r="AA13" s="11"/>
      <c r="AB13" s="11"/>
      <c r="AC13" s="11"/>
    </row>
    <row r="14">
      <c r="A14" s="77" t="s">
        <v>132</v>
      </c>
      <c r="B14" s="45">
        <v>4.0</v>
      </c>
      <c r="C14" s="78">
        <f t="shared" si="1"/>
        <v>13</v>
      </c>
      <c r="D14" s="61" t="s">
        <v>89</v>
      </c>
      <c r="E14" s="79" t="s">
        <v>229</v>
      </c>
      <c r="F14" s="61" t="s">
        <v>230</v>
      </c>
      <c r="G14" s="71" t="s">
        <v>231</v>
      </c>
      <c r="H14" s="11" t="s">
        <v>232</v>
      </c>
      <c r="I14" s="11"/>
      <c r="J14" s="11"/>
      <c r="K14" s="11"/>
      <c r="L14" s="11"/>
      <c r="M14" s="11"/>
      <c r="N14" s="11"/>
      <c r="O14" s="11"/>
      <c r="P14" s="11"/>
      <c r="Q14" s="11"/>
      <c r="R14" s="11"/>
      <c r="S14" s="11"/>
      <c r="T14" s="11"/>
      <c r="U14" s="11"/>
      <c r="V14" s="11"/>
      <c r="W14" s="11"/>
      <c r="X14" s="11"/>
      <c r="Y14" s="11"/>
      <c r="Z14" s="11"/>
      <c r="AA14" s="11"/>
      <c r="AB14" s="11"/>
      <c r="AC14" s="11"/>
    </row>
    <row r="15">
      <c r="A15" s="77" t="s">
        <v>140</v>
      </c>
      <c r="B15" s="78">
        <f t="array" ref="B15">IFERROR(INDEX(Category_IDs,MATCH($A15,Category_Names,0)), "")
</f>
        <v>6</v>
      </c>
      <c r="C15" s="78">
        <f t="shared" si="1"/>
        <v>14</v>
      </c>
      <c r="D15" s="11" t="s">
        <v>87</v>
      </c>
      <c r="E15" s="79" t="s">
        <v>139</v>
      </c>
      <c r="F15" s="11" t="s">
        <v>233</v>
      </c>
      <c r="G15" s="71" t="s">
        <v>234</v>
      </c>
      <c r="H15" s="11" t="s">
        <v>142</v>
      </c>
      <c r="I15" s="11"/>
      <c r="J15" s="11"/>
      <c r="K15" s="11"/>
      <c r="L15" s="11"/>
      <c r="M15" s="11"/>
      <c r="N15" s="11"/>
      <c r="O15" s="11"/>
      <c r="P15" s="11"/>
      <c r="Q15" s="11"/>
      <c r="R15" s="11"/>
      <c r="S15" s="11"/>
      <c r="T15" s="11"/>
      <c r="U15" s="11"/>
      <c r="V15" s="11"/>
      <c r="W15" s="11"/>
      <c r="X15" s="11"/>
      <c r="Y15" s="11"/>
      <c r="Z15" s="11"/>
      <c r="AA15" s="11"/>
      <c r="AB15" s="11"/>
      <c r="AC15" s="11"/>
    </row>
    <row r="16">
      <c r="A16" s="77" t="s">
        <v>160</v>
      </c>
      <c r="B16" s="78">
        <f t="array" ref="B16">IFERROR(INDEX(Category_IDs,MATCH($A16,Category_Names,0)), "")
</f>
        <v>11</v>
      </c>
      <c r="C16" s="78">
        <f t="shared" si="1"/>
        <v>15</v>
      </c>
      <c r="D16" s="11" t="s">
        <v>87</v>
      </c>
      <c r="E16" s="79" t="s">
        <v>235</v>
      </c>
      <c r="F16" s="87" t="s">
        <v>236</v>
      </c>
      <c r="G16" s="71" t="s">
        <v>237</v>
      </c>
      <c r="H16" s="71" t="s">
        <v>162</v>
      </c>
      <c r="I16" s="11"/>
      <c r="J16" s="11"/>
      <c r="K16" s="11"/>
      <c r="L16" s="11"/>
      <c r="M16" s="11"/>
      <c r="N16" s="11"/>
      <c r="O16" s="11"/>
      <c r="P16" s="11"/>
      <c r="Q16" s="11"/>
      <c r="R16" s="11"/>
      <c r="S16" s="11"/>
      <c r="T16" s="11"/>
      <c r="U16" s="11"/>
      <c r="V16" s="11"/>
      <c r="W16" s="11"/>
      <c r="X16" s="11"/>
      <c r="Y16" s="11"/>
      <c r="Z16" s="11"/>
      <c r="AA16" s="11"/>
      <c r="AB16" s="11"/>
      <c r="AC16" s="11"/>
    </row>
    <row r="17">
      <c r="A17" s="77" t="s">
        <v>176</v>
      </c>
      <c r="B17" s="78">
        <f t="array" ref="B17">IFERROR(INDEX(Category_IDs,MATCH($A17,Category_Names,0)), "")
</f>
        <v>15</v>
      </c>
      <c r="C17" s="78">
        <f t="shared" si="1"/>
        <v>16</v>
      </c>
      <c r="D17" s="61" t="s">
        <v>89</v>
      </c>
      <c r="E17" s="79" t="s">
        <v>175</v>
      </c>
      <c r="F17" s="11" t="s">
        <v>176</v>
      </c>
      <c r="G17" s="71" t="s">
        <v>238</v>
      </c>
      <c r="H17" s="71" t="s">
        <v>239</v>
      </c>
      <c r="I17" s="11"/>
      <c r="J17" s="11"/>
      <c r="K17" s="11"/>
      <c r="L17" s="11"/>
      <c r="M17" s="11"/>
      <c r="N17" s="11"/>
      <c r="O17" s="11"/>
      <c r="P17" s="11"/>
      <c r="Q17" s="11"/>
      <c r="R17" s="11"/>
      <c r="S17" s="11"/>
      <c r="T17" s="11"/>
      <c r="U17" s="11"/>
      <c r="V17" s="11"/>
      <c r="W17" s="11"/>
      <c r="X17" s="11"/>
      <c r="Y17" s="11"/>
      <c r="Z17" s="11"/>
      <c r="AA17" s="11"/>
      <c r="AB17" s="11"/>
      <c r="AC17" s="11"/>
    </row>
    <row r="18">
      <c r="A18" s="77" t="s">
        <v>144</v>
      </c>
      <c r="B18" s="78">
        <f t="array" ref="B18">IFERROR(INDEX(Category_IDs,MATCH($A18,Category_Names,0)), "")
</f>
        <v>7</v>
      </c>
      <c r="C18" s="78">
        <f t="shared" si="1"/>
        <v>17</v>
      </c>
      <c r="D18" s="11" t="s">
        <v>87</v>
      </c>
      <c r="E18" s="79" t="s">
        <v>240</v>
      </c>
      <c r="F18" s="11" t="s">
        <v>241</v>
      </c>
      <c r="G18" s="88" t="s">
        <v>242</v>
      </c>
      <c r="H18" s="89" t="s">
        <v>243</v>
      </c>
      <c r="I18" s="11"/>
      <c r="J18" s="11"/>
      <c r="K18" s="11"/>
      <c r="L18" s="11"/>
      <c r="M18" s="11"/>
      <c r="N18" s="11"/>
      <c r="O18" s="11"/>
      <c r="P18" s="11"/>
      <c r="Q18" s="11"/>
      <c r="R18" s="11"/>
      <c r="S18" s="11"/>
      <c r="T18" s="11"/>
      <c r="U18" s="11"/>
      <c r="V18" s="11"/>
      <c r="W18" s="11"/>
      <c r="X18" s="11"/>
      <c r="Y18" s="11"/>
      <c r="Z18" s="11"/>
      <c r="AA18" s="11"/>
      <c r="AB18" s="11"/>
      <c r="AC18" s="11"/>
    </row>
    <row r="19">
      <c r="A19" s="77" t="s">
        <v>144</v>
      </c>
      <c r="B19" s="78">
        <f t="array" ref="B19">IFERROR(INDEX(Category_IDs,MATCH($A19,Category_Names,0)), "")
</f>
        <v>7</v>
      </c>
      <c r="C19" s="78">
        <f t="shared" si="1"/>
        <v>18</v>
      </c>
      <c r="D19" s="11" t="s">
        <v>87</v>
      </c>
      <c r="E19" s="79" t="s">
        <v>244</v>
      </c>
      <c r="F19" s="11" t="s">
        <v>245</v>
      </c>
      <c r="G19" s="88" t="s">
        <v>246</v>
      </c>
      <c r="H19" s="11" t="s">
        <v>247</v>
      </c>
      <c r="I19" s="11"/>
      <c r="J19" s="11"/>
      <c r="K19" s="11"/>
      <c r="L19" s="11"/>
      <c r="M19" s="11"/>
      <c r="N19" s="11"/>
      <c r="O19" s="11"/>
      <c r="P19" s="11"/>
      <c r="Q19" s="11"/>
      <c r="R19" s="11"/>
      <c r="S19" s="11"/>
      <c r="T19" s="11"/>
      <c r="U19" s="11"/>
      <c r="V19" s="11"/>
      <c r="W19" s="11"/>
      <c r="X19" s="11"/>
      <c r="Y19" s="11"/>
      <c r="Z19" s="11"/>
      <c r="AA19" s="11"/>
      <c r="AB19" s="11"/>
      <c r="AC19" s="11"/>
    </row>
    <row r="20">
      <c r="A20" s="77" t="s">
        <v>168</v>
      </c>
      <c r="B20" s="78">
        <f t="array" ref="B20">IFERROR(INDEX(Category_IDs,MATCH($A20,Category_Names,0)), "")
</f>
        <v>13</v>
      </c>
      <c r="C20" s="78">
        <f t="shared" si="1"/>
        <v>19</v>
      </c>
      <c r="D20" s="61" t="s">
        <v>87</v>
      </c>
      <c r="E20" s="79" t="s">
        <v>248</v>
      </c>
      <c r="F20" s="11" t="s">
        <v>249</v>
      </c>
      <c r="G20" s="11"/>
      <c r="H20" s="90" t="s">
        <v>250</v>
      </c>
      <c r="I20" s="11"/>
      <c r="J20" s="11"/>
      <c r="K20" s="11"/>
      <c r="L20" s="11"/>
      <c r="M20" s="11"/>
      <c r="N20" s="11"/>
      <c r="O20" s="11"/>
      <c r="P20" s="11"/>
      <c r="Q20" s="11"/>
      <c r="R20" s="11"/>
      <c r="S20" s="11"/>
      <c r="T20" s="11"/>
      <c r="U20" s="11"/>
      <c r="V20" s="11"/>
      <c r="W20" s="11"/>
      <c r="X20" s="11"/>
      <c r="Y20" s="11"/>
      <c r="Z20" s="11"/>
      <c r="AA20" s="11"/>
      <c r="AB20" s="11"/>
      <c r="AC20" s="11"/>
    </row>
    <row r="21">
      <c r="A21" s="77" t="s">
        <v>168</v>
      </c>
      <c r="B21" s="78">
        <f t="array" ref="B21">IFERROR(INDEX(Category_IDs,MATCH($A21,Category_Names,0)), "")
</f>
        <v>13</v>
      </c>
      <c r="C21" s="78">
        <f t="shared" si="1"/>
        <v>20</v>
      </c>
      <c r="D21" s="61" t="s">
        <v>89</v>
      </c>
      <c r="E21" s="79" t="s">
        <v>251</v>
      </c>
      <c r="F21" s="11" t="s">
        <v>252</v>
      </c>
      <c r="G21" s="11"/>
      <c r="H21" s="90" t="s">
        <v>253</v>
      </c>
      <c r="I21" s="11"/>
      <c r="J21" s="11"/>
      <c r="K21" s="11"/>
      <c r="L21" s="11"/>
      <c r="M21" s="11"/>
      <c r="N21" s="11"/>
      <c r="O21" s="11"/>
      <c r="P21" s="11"/>
      <c r="Q21" s="11"/>
      <c r="R21" s="11"/>
      <c r="S21" s="11"/>
      <c r="T21" s="11"/>
      <c r="U21" s="11"/>
      <c r="V21" s="11"/>
      <c r="W21" s="11"/>
      <c r="X21" s="11"/>
      <c r="Y21" s="11"/>
      <c r="Z21" s="11"/>
      <c r="AA21" s="11"/>
      <c r="AB21" s="11"/>
      <c r="AC21" s="11"/>
    </row>
    <row r="22">
      <c r="A22" s="77" t="s">
        <v>168</v>
      </c>
      <c r="B22" s="78">
        <f t="array" ref="B22">IFERROR(INDEX(Category_IDs,MATCH($A22,Category_Names,0)), "")
</f>
        <v>13</v>
      </c>
      <c r="C22" s="78">
        <f t="shared" si="1"/>
        <v>21</v>
      </c>
      <c r="D22" s="61" t="s">
        <v>89</v>
      </c>
      <c r="E22" s="79" t="s">
        <v>254</v>
      </c>
      <c r="F22" s="11" t="s">
        <v>255</v>
      </c>
      <c r="G22" s="11"/>
      <c r="H22" s="11"/>
      <c r="I22" s="11"/>
      <c r="J22" s="11"/>
      <c r="K22" s="11"/>
      <c r="L22" s="11"/>
      <c r="M22" s="11"/>
      <c r="N22" s="11"/>
      <c r="O22" s="11"/>
      <c r="P22" s="11"/>
      <c r="Q22" s="11"/>
      <c r="R22" s="11"/>
      <c r="S22" s="11"/>
      <c r="T22" s="11"/>
      <c r="U22" s="11"/>
      <c r="V22" s="11"/>
      <c r="W22" s="11"/>
      <c r="X22" s="11"/>
      <c r="Y22" s="11"/>
      <c r="Z22" s="11"/>
      <c r="AA22" s="11"/>
      <c r="AB22" s="11"/>
      <c r="AC22" s="11"/>
    </row>
    <row r="23">
      <c r="A23" s="77" t="s">
        <v>168</v>
      </c>
      <c r="B23" s="78">
        <f t="array" ref="B23">IFERROR(INDEX(Category_IDs,MATCH($A23,Category_Names,0)), "")
</f>
        <v>13</v>
      </c>
      <c r="C23" s="78">
        <f t="shared" si="1"/>
        <v>22</v>
      </c>
      <c r="D23" s="11" t="s">
        <v>87</v>
      </c>
      <c r="E23" s="66" t="s">
        <v>256</v>
      </c>
      <c r="F23" s="11" t="s">
        <v>257</v>
      </c>
      <c r="G23" s="71" t="s">
        <v>258</v>
      </c>
      <c r="H23" s="11" t="s">
        <v>259</v>
      </c>
      <c r="I23" s="11"/>
      <c r="J23" s="11"/>
      <c r="K23" s="11"/>
      <c r="L23" s="11"/>
      <c r="M23" s="11"/>
      <c r="N23" s="11"/>
      <c r="O23" s="11"/>
      <c r="P23" s="11"/>
      <c r="Q23" s="11"/>
      <c r="R23" s="11"/>
      <c r="S23" s="11"/>
      <c r="T23" s="11"/>
      <c r="U23" s="11"/>
      <c r="V23" s="11"/>
      <c r="W23" s="11"/>
      <c r="X23" s="11"/>
      <c r="Y23" s="11"/>
      <c r="Z23" s="11"/>
      <c r="AA23" s="11"/>
      <c r="AB23" s="11"/>
      <c r="AC23" s="11"/>
    </row>
    <row r="24">
      <c r="A24" s="77" t="s">
        <v>168</v>
      </c>
      <c r="B24" s="78">
        <f t="array" ref="B24">IFERROR(INDEX(Category_IDs,MATCH($A24,Category_Names,0)), "")
</f>
        <v>13</v>
      </c>
      <c r="C24" s="78">
        <f t="shared" si="1"/>
        <v>23</v>
      </c>
      <c r="D24" s="71" t="s">
        <v>87</v>
      </c>
      <c r="E24" s="66" t="s">
        <v>260</v>
      </c>
      <c r="F24" s="11" t="s">
        <v>261</v>
      </c>
      <c r="G24" s="88" t="s">
        <v>262</v>
      </c>
      <c r="H24" s="91" t="s">
        <v>263</v>
      </c>
      <c r="I24" s="11"/>
      <c r="J24" s="11"/>
      <c r="K24" s="11"/>
      <c r="L24" s="11"/>
      <c r="M24" s="11"/>
      <c r="N24" s="11"/>
      <c r="O24" s="11"/>
      <c r="P24" s="11"/>
      <c r="Q24" s="11"/>
      <c r="R24" s="11"/>
      <c r="S24" s="11"/>
      <c r="T24" s="11"/>
      <c r="U24" s="11"/>
      <c r="V24" s="11"/>
      <c r="W24" s="11"/>
      <c r="X24" s="11"/>
      <c r="Y24" s="11"/>
      <c r="Z24" s="11"/>
      <c r="AA24" s="11"/>
      <c r="AB24" s="11"/>
      <c r="AC24" s="11"/>
    </row>
    <row r="25">
      <c r="A25" s="77" t="s">
        <v>140</v>
      </c>
      <c r="B25" s="78">
        <f t="array" ref="B25">IFERROR(INDEX(Category_IDs,MATCH($A25,Category_Names,0)), "")
</f>
        <v>6</v>
      </c>
      <c r="C25" s="78">
        <f t="shared" si="1"/>
        <v>24</v>
      </c>
      <c r="D25" s="61" t="s">
        <v>89</v>
      </c>
      <c r="E25" s="79" t="s">
        <v>264</v>
      </c>
      <c r="F25" s="11" t="s">
        <v>265</v>
      </c>
      <c r="G25" s="71" t="s">
        <v>266</v>
      </c>
      <c r="H25" s="89" t="s">
        <v>267</v>
      </c>
      <c r="I25" s="11"/>
      <c r="J25" s="11"/>
      <c r="K25" s="11"/>
      <c r="L25" s="11"/>
      <c r="M25" s="11"/>
      <c r="N25" s="11"/>
      <c r="O25" s="11"/>
      <c r="P25" s="11"/>
      <c r="Q25" s="11"/>
      <c r="R25" s="11"/>
      <c r="S25" s="11"/>
      <c r="T25" s="11"/>
      <c r="U25" s="11"/>
      <c r="V25" s="11"/>
      <c r="W25" s="11"/>
      <c r="X25" s="11"/>
      <c r="Y25" s="11"/>
      <c r="Z25" s="11"/>
      <c r="AA25" s="11"/>
      <c r="AB25" s="11"/>
      <c r="AC25" s="11"/>
    </row>
    <row r="26">
      <c r="A26" s="77" t="s">
        <v>140</v>
      </c>
      <c r="B26" s="78">
        <f t="array" ref="B26">IFERROR(INDEX(Category_IDs,MATCH($A26,Category_Names,0)), "")
</f>
        <v>6</v>
      </c>
      <c r="C26" s="78">
        <f t="shared" si="1"/>
        <v>25</v>
      </c>
      <c r="D26" s="61" t="s">
        <v>89</v>
      </c>
      <c r="E26" s="79" t="s">
        <v>268</v>
      </c>
      <c r="F26" s="11" t="s">
        <v>269</v>
      </c>
      <c r="G26" s="71" t="s">
        <v>270</v>
      </c>
      <c r="H26" s="89" t="s">
        <v>224</v>
      </c>
      <c r="I26" s="11"/>
      <c r="J26" s="11"/>
      <c r="K26" s="11"/>
      <c r="L26" s="11"/>
      <c r="M26" s="11"/>
      <c r="N26" s="11"/>
      <c r="O26" s="11"/>
      <c r="P26" s="11"/>
      <c r="Q26" s="11"/>
      <c r="R26" s="11"/>
      <c r="S26" s="11"/>
      <c r="T26" s="11"/>
      <c r="U26" s="11"/>
      <c r="V26" s="11"/>
      <c r="W26" s="11"/>
      <c r="X26" s="11"/>
      <c r="Y26" s="11"/>
      <c r="Z26" s="11"/>
      <c r="AA26" s="11"/>
      <c r="AB26" s="11"/>
      <c r="AC26" s="11"/>
    </row>
    <row r="27">
      <c r="A27" s="77" t="s">
        <v>140</v>
      </c>
      <c r="B27" s="78">
        <f t="array" ref="B27">IFERROR(INDEX(Category_IDs,MATCH($A27,Category_Names,0)), "")
</f>
        <v>6</v>
      </c>
      <c r="C27" s="78">
        <f t="shared" si="1"/>
        <v>26</v>
      </c>
      <c r="D27" s="11" t="s">
        <v>89</v>
      </c>
      <c r="E27" s="79" t="s">
        <v>271</v>
      </c>
      <c r="F27" s="11" t="s">
        <v>272</v>
      </c>
      <c r="G27" s="71" t="s">
        <v>273</v>
      </c>
      <c r="H27" s="89" t="s">
        <v>274</v>
      </c>
      <c r="I27" s="11"/>
      <c r="J27" s="11"/>
      <c r="K27" s="11"/>
      <c r="L27" s="11"/>
      <c r="M27" s="11"/>
      <c r="N27" s="11"/>
      <c r="O27" s="11"/>
      <c r="P27" s="11"/>
      <c r="Q27" s="11"/>
      <c r="R27" s="11"/>
      <c r="S27" s="11"/>
      <c r="T27" s="11"/>
      <c r="U27" s="11"/>
      <c r="V27" s="11"/>
      <c r="W27" s="11"/>
      <c r="X27" s="11"/>
      <c r="Y27" s="11"/>
      <c r="Z27" s="11"/>
      <c r="AA27" s="11"/>
      <c r="AB27" s="11"/>
      <c r="AC27" s="11"/>
    </row>
    <row r="28">
      <c r="A28" s="77" t="s">
        <v>172</v>
      </c>
      <c r="B28" s="78">
        <f t="array" ref="B28">IFERROR(INDEX(Category_IDs,MATCH($A28,Category_Names,0)), "")
</f>
        <v>14</v>
      </c>
      <c r="C28" s="78">
        <f t="shared" si="1"/>
        <v>27</v>
      </c>
      <c r="D28" s="61" t="s">
        <v>87</v>
      </c>
      <c r="E28" s="79" t="s">
        <v>171</v>
      </c>
      <c r="F28" s="61" t="s">
        <v>275</v>
      </c>
      <c r="G28" s="92" t="s">
        <v>276</v>
      </c>
      <c r="H28" s="93" t="s">
        <v>277</v>
      </c>
      <c r="I28" s="11"/>
      <c r="J28" s="11"/>
      <c r="K28" s="11"/>
      <c r="L28" s="11"/>
      <c r="M28" s="11"/>
      <c r="N28" s="11"/>
      <c r="O28" s="11"/>
      <c r="P28" s="11"/>
      <c r="Q28" s="11"/>
      <c r="R28" s="11"/>
      <c r="S28" s="11"/>
      <c r="T28" s="11"/>
      <c r="U28" s="11"/>
      <c r="V28" s="11"/>
      <c r="W28" s="11"/>
      <c r="X28" s="11"/>
      <c r="Y28" s="11"/>
      <c r="Z28" s="11"/>
      <c r="AA28" s="11"/>
      <c r="AB28" s="11"/>
      <c r="AC28" s="11"/>
    </row>
    <row r="29">
      <c r="A29" s="77" t="s">
        <v>124</v>
      </c>
      <c r="B29" s="78">
        <f t="array" ref="B29">IFERROR(INDEX(Category_IDs,MATCH($A29,Category_Names,0)), "")
</f>
        <v>1</v>
      </c>
      <c r="C29" s="78">
        <f t="shared" si="1"/>
        <v>28</v>
      </c>
      <c r="D29" s="61" t="s">
        <v>87</v>
      </c>
      <c r="E29" s="79" t="s">
        <v>278</v>
      </c>
      <c r="F29" s="61" t="s">
        <v>279</v>
      </c>
      <c r="G29" s="84" t="s">
        <v>280</v>
      </c>
      <c r="H29" s="94" t="s">
        <v>126</v>
      </c>
      <c r="I29" s="11"/>
      <c r="J29" s="11"/>
      <c r="K29" s="11"/>
      <c r="L29" s="11"/>
      <c r="M29" s="11"/>
      <c r="N29" s="11"/>
      <c r="O29" s="11"/>
      <c r="P29" s="11"/>
      <c r="Q29" s="11"/>
      <c r="R29" s="11"/>
      <c r="S29" s="11"/>
      <c r="T29" s="11"/>
      <c r="U29" s="11"/>
      <c r="V29" s="11"/>
      <c r="W29" s="11"/>
      <c r="X29" s="11"/>
      <c r="Y29" s="11"/>
      <c r="Z29" s="11"/>
      <c r="AA29" s="11"/>
      <c r="AB29" s="11"/>
      <c r="AC29" s="11"/>
    </row>
    <row r="30">
      <c r="A30" s="77" t="s">
        <v>152</v>
      </c>
      <c r="B30" s="78">
        <f t="array" ref="B30">IFERROR(INDEX(Category_IDs,MATCH($A30,Category_Names,0)), "")
</f>
        <v>9</v>
      </c>
      <c r="C30" s="78">
        <f t="shared" si="1"/>
        <v>29</v>
      </c>
      <c r="D30" s="61" t="s">
        <v>87</v>
      </c>
      <c r="E30" s="79" t="s">
        <v>281</v>
      </c>
      <c r="F30" s="61" t="s">
        <v>282</v>
      </c>
      <c r="G30" s="57" t="s">
        <v>283</v>
      </c>
      <c r="H30" s="95" t="s">
        <v>284</v>
      </c>
      <c r="I30" s="11"/>
      <c r="J30" s="11"/>
      <c r="K30" s="11"/>
      <c r="L30" s="11"/>
      <c r="M30" s="11"/>
      <c r="N30" s="11"/>
      <c r="O30" s="11"/>
      <c r="P30" s="11"/>
      <c r="Q30" s="11"/>
      <c r="R30" s="11"/>
      <c r="S30" s="11"/>
      <c r="T30" s="11"/>
      <c r="U30" s="11"/>
      <c r="V30" s="11"/>
      <c r="W30" s="11"/>
      <c r="X30" s="11"/>
      <c r="Y30" s="11"/>
      <c r="Z30" s="11"/>
      <c r="AA30" s="11"/>
      <c r="AB30" s="11"/>
      <c r="AC30" s="11"/>
    </row>
    <row r="31">
      <c r="A31" s="77" t="s">
        <v>152</v>
      </c>
      <c r="B31" s="78">
        <f t="array" ref="B31">IFERROR(INDEX(Category_IDs,MATCH($A31,Category_Names,0)), "")
</f>
        <v>9</v>
      </c>
      <c r="C31" s="78">
        <f t="shared" si="1"/>
        <v>30</v>
      </c>
      <c r="D31" s="61" t="s">
        <v>87</v>
      </c>
      <c r="E31" s="79" t="s">
        <v>285</v>
      </c>
      <c r="F31" s="96" t="s">
        <v>286</v>
      </c>
      <c r="G31" s="97" t="s">
        <v>287</v>
      </c>
      <c r="H31" s="95" t="s">
        <v>288</v>
      </c>
      <c r="I31" s="11"/>
      <c r="J31" s="11"/>
      <c r="K31" s="11"/>
      <c r="L31" s="11"/>
      <c r="M31" s="11"/>
      <c r="N31" s="11"/>
      <c r="O31" s="11"/>
      <c r="P31" s="11"/>
      <c r="Q31" s="11"/>
      <c r="R31" s="11"/>
      <c r="S31" s="11"/>
      <c r="T31" s="11"/>
      <c r="U31" s="11"/>
      <c r="V31" s="11"/>
      <c r="W31" s="11"/>
      <c r="X31" s="11"/>
      <c r="Y31" s="11"/>
      <c r="Z31" s="11"/>
      <c r="AA31" s="11"/>
      <c r="AB31" s="11"/>
      <c r="AC31" s="11"/>
    </row>
    <row r="32">
      <c r="A32" s="77" t="s">
        <v>152</v>
      </c>
      <c r="B32" s="78">
        <f t="array" ref="B32">IFERROR(INDEX(Category_IDs,MATCH($A32,Category_Names,0)), "")
</f>
        <v>9</v>
      </c>
      <c r="C32" s="78">
        <f t="shared" si="1"/>
        <v>31</v>
      </c>
      <c r="D32" s="61" t="s">
        <v>87</v>
      </c>
      <c r="E32" s="98" t="s">
        <v>289</v>
      </c>
      <c r="F32" s="99" t="s">
        <v>290</v>
      </c>
      <c r="G32" s="100" t="s">
        <v>291</v>
      </c>
      <c r="H32" s="95" t="s">
        <v>292</v>
      </c>
      <c r="I32" s="11"/>
      <c r="J32" s="11"/>
      <c r="K32" s="11"/>
      <c r="L32" s="11"/>
      <c r="M32" s="11"/>
      <c r="N32" s="11"/>
      <c r="O32" s="11"/>
      <c r="P32" s="11"/>
      <c r="Q32" s="11"/>
      <c r="R32" s="11"/>
      <c r="S32" s="11"/>
      <c r="T32" s="11"/>
      <c r="U32" s="11"/>
      <c r="V32" s="11"/>
      <c r="W32" s="11"/>
      <c r="X32" s="11"/>
      <c r="Y32" s="11"/>
      <c r="Z32" s="11"/>
      <c r="AA32" s="11"/>
      <c r="AB32" s="11"/>
      <c r="AC32" s="11"/>
    </row>
    <row r="33">
      <c r="A33" s="77" t="s">
        <v>180</v>
      </c>
      <c r="B33" s="78">
        <f t="array" ref="B33">IFERROR(INDEX(Category_IDs,MATCH($A33,Category_Names,0)), "")
</f>
        <v>16</v>
      </c>
      <c r="C33" s="78">
        <f t="shared" si="1"/>
        <v>32</v>
      </c>
      <c r="D33" s="61" t="s">
        <v>87</v>
      </c>
      <c r="E33" s="79" t="s">
        <v>179</v>
      </c>
      <c r="F33" s="61" t="s">
        <v>293</v>
      </c>
      <c r="G33" s="70" t="s">
        <v>294</v>
      </c>
      <c r="H33" s="95" t="s">
        <v>182</v>
      </c>
      <c r="I33" s="11"/>
      <c r="J33" s="11"/>
      <c r="K33" s="11"/>
      <c r="L33" s="11"/>
      <c r="M33" s="11"/>
      <c r="N33" s="11"/>
      <c r="O33" s="11"/>
      <c r="P33" s="11"/>
      <c r="Q33" s="11"/>
      <c r="R33" s="11"/>
      <c r="S33" s="11"/>
      <c r="T33" s="11"/>
      <c r="U33" s="11"/>
      <c r="V33" s="11"/>
      <c r="W33" s="11"/>
      <c r="X33" s="11"/>
      <c r="Y33" s="11"/>
      <c r="Z33" s="11"/>
      <c r="AA33" s="11"/>
      <c r="AB33" s="11"/>
      <c r="AC33" s="11"/>
    </row>
    <row r="34">
      <c r="A34" s="77" t="s">
        <v>148</v>
      </c>
      <c r="B34" s="78">
        <f t="array" ref="B34">IFERROR(INDEX(Category_IDs,MATCH($A34,Category_Names,0)), "")
</f>
        <v>8</v>
      </c>
      <c r="C34" s="78">
        <f t="shared" si="1"/>
        <v>33</v>
      </c>
      <c r="D34" s="61" t="s">
        <v>87</v>
      </c>
      <c r="E34" s="60" t="s">
        <v>264</v>
      </c>
      <c r="F34" s="101" t="s">
        <v>295</v>
      </c>
      <c r="G34" s="102" t="s">
        <v>296</v>
      </c>
      <c r="H34" s="103" t="s">
        <v>297</v>
      </c>
      <c r="I34" s="88"/>
      <c r="J34" s="11"/>
      <c r="K34" s="11"/>
      <c r="L34" s="11"/>
      <c r="M34" s="11"/>
      <c r="N34" s="11"/>
      <c r="O34" s="11"/>
      <c r="P34" s="11"/>
      <c r="Q34" s="11"/>
      <c r="R34" s="11"/>
      <c r="S34" s="11"/>
      <c r="T34" s="11"/>
      <c r="U34" s="11"/>
      <c r="V34" s="11"/>
      <c r="W34" s="11"/>
      <c r="X34" s="11"/>
      <c r="Y34" s="11"/>
      <c r="Z34" s="11"/>
      <c r="AA34" s="11"/>
      <c r="AB34" s="11"/>
      <c r="AC34" s="11"/>
    </row>
    <row r="35">
      <c r="A35" s="77" t="s">
        <v>148</v>
      </c>
      <c r="B35" s="78">
        <f t="array" ref="B35">IFERROR(INDEX(Category_IDs,MATCH($A35,Category_Names,0)), "")
</f>
        <v>8</v>
      </c>
      <c r="C35" s="45">
        <v>32.0</v>
      </c>
      <c r="D35" s="61" t="s">
        <v>89</v>
      </c>
      <c r="E35" s="104" t="s">
        <v>298</v>
      </c>
      <c r="F35" s="105" t="s">
        <v>299</v>
      </c>
      <c r="G35" s="106" t="s">
        <v>300</v>
      </c>
      <c r="H35" s="107" t="s">
        <v>301</v>
      </c>
      <c r="I35" s="105"/>
      <c r="J35" s="11"/>
      <c r="K35" s="11"/>
      <c r="L35" s="11"/>
      <c r="M35" s="11"/>
      <c r="N35" s="11"/>
      <c r="O35" s="11"/>
      <c r="P35" s="11"/>
      <c r="Q35" s="11"/>
      <c r="R35" s="11"/>
      <c r="S35" s="11"/>
      <c r="T35" s="11"/>
      <c r="U35" s="11"/>
      <c r="V35" s="11"/>
      <c r="W35" s="11"/>
      <c r="X35" s="11"/>
      <c r="Y35" s="11"/>
      <c r="Z35" s="11"/>
      <c r="AA35" s="11"/>
      <c r="AB35" s="11"/>
      <c r="AC35" s="11"/>
    </row>
    <row r="36">
      <c r="A36" s="77" t="s">
        <v>164</v>
      </c>
      <c r="B36" s="78">
        <f t="array" ref="B36">IFERROR(INDEX(Category_IDs,MATCH($A36,Category_Names,0)), "")
</f>
        <v>12</v>
      </c>
      <c r="C36" s="45">
        <v>33.0</v>
      </c>
      <c r="D36" s="61" t="s">
        <v>87</v>
      </c>
      <c r="E36" s="104" t="s">
        <v>302</v>
      </c>
      <c r="F36" s="105" t="s">
        <v>303</v>
      </c>
      <c r="G36" s="106" t="s">
        <v>304</v>
      </c>
      <c r="H36" s="107" t="s">
        <v>305</v>
      </c>
      <c r="I36" s="105"/>
      <c r="J36" s="11"/>
      <c r="K36" s="11"/>
      <c r="L36" s="11"/>
      <c r="M36" s="11"/>
      <c r="N36" s="11"/>
      <c r="O36" s="11"/>
      <c r="P36" s="11"/>
      <c r="Q36" s="11"/>
      <c r="R36" s="11"/>
      <c r="S36" s="11"/>
      <c r="T36" s="11"/>
      <c r="U36" s="11"/>
      <c r="V36" s="11"/>
      <c r="W36" s="11"/>
      <c r="X36" s="11"/>
      <c r="Y36" s="11"/>
      <c r="Z36" s="11"/>
      <c r="AA36" s="11"/>
      <c r="AB36" s="11"/>
      <c r="AC36" s="11"/>
    </row>
    <row r="37">
      <c r="A37" s="77" t="s">
        <v>164</v>
      </c>
      <c r="B37" s="78">
        <f t="array" ref="B37">IFERROR(INDEX(Category_IDs,MATCH($A37,Category_Names,0)), "")
</f>
        <v>12</v>
      </c>
      <c r="C37" s="45">
        <v>34.0</v>
      </c>
      <c r="D37" s="61" t="s">
        <v>87</v>
      </c>
      <c r="E37" s="108" t="s">
        <v>306</v>
      </c>
      <c r="F37" s="109" t="s">
        <v>307</v>
      </c>
      <c r="G37" s="109" t="s">
        <v>308</v>
      </c>
      <c r="H37" s="110" t="s">
        <v>309</v>
      </c>
      <c r="I37" s="105"/>
      <c r="J37" s="11"/>
      <c r="K37" s="11"/>
      <c r="L37" s="11"/>
      <c r="M37" s="11"/>
      <c r="N37" s="11"/>
      <c r="O37" s="11"/>
      <c r="P37" s="11"/>
      <c r="Q37" s="11"/>
      <c r="R37" s="11"/>
      <c r="S37" s="11"/>
      <c r="T37" s="11"/>
      <c r="U37" s="11"/>
      <c r="V37" s="11"/>
      <c r="W37" s="11"/>
      <c r="X37" s="11"/>
      <c r="Y37" s="11"/>
      <c r="Z37" s="11"/>
      <c r="AA37" s="11"/>
      <c r="AB37" s="11"/>
      <c r="AC37" s="11"/>
    </row>
    <row r="38">
      <c r="A38" s="77" t="s">
        <v>164</v>
      </c>
      <c r="B38" s="78">
        <f t="array" ref="B38">IFERROR(INDEX(Category_IDs,MATCH($A38,Category_Names,0)), "")
</f>
        <v>12</v>
      </c>
      <c r="C38" s="45">
        <v>35.0</v>
      </c>
      <c r="D38" s="61" t="s">
        <v>87</v>
      </c>
      <c r="E38" s="104" t="s">
        <v>310</v>
      </c>
      <c r="F38" s="106" t="s">
        <v>311</v>
      </c>
      <c r="G38" s="106" t="s">
        <v>312</v>
      </c>
      <c r="H38" s="107" t="s">
        <v>297</v>
      </c>
      <c r="I38" s="105"/>
      <c r="J38" s="11"/>
      <c r="K38" s="11"/>
      <c r="L38" s="11"/>
      <c r="M38" s="11"/>
      <c r="N38" s="11"/>
      <c r="O38" s="11"/>
      <c r="P38" s="11"/>
      <c r="Q38" s="11"/>
      <c r="R38" s="11"/>
      <c r="S38" s="11"/>
      <c r="T38" s="11"/>
      <c r="U38" s="11"/>
      <c r="V38" s="11"/>
      <c r="W38" s="11"/>
      <c r="X38" s="11"/>
      <c r="Y38" s="11"/>
      <c r="Z38" s="11"/>
      <c r="AA38" s="11"/>
      <c r="AB38" s="11"/>
      <c r="AC38" s="11"/>
    </row>
    <row r="39">
      <c r="A39" s="77" t="s">
        <v>164</v>
      </c>
      <c r="B39" s="78">
        <f t="array" ref="B39">IFERROR(INDEX(Category_IDs,MATCH($A39,Category_Names,0)), "")
</f>
        <v>12</v>
      </c>
      <c r="C39" s="45">
        <v>36.0</v>
      </c>
      <c r="D39" s="61" t="s">
        <v>87</v>
      </c>
      <c r="E39" s="108" t="s">
        <v>313</v>
      </c>
      <c r="F39" s="111" t="s">
        <v>314</v>
      </c>
      <c r="G39" s="109" t="s">
        <v>315</v>
      </c>
      <c r="H39" s="110" t="s">
        <v>316</v>
      </c>
      <c r="I39" s="105"/>
      <c r="J39" s="11"/>
      <c r="K39" s="11"/>
      <c r="L39" s="11"/>
      <c r="M39" s="11"/>
      <c r="N39" s="11"/>
      <c r="O39" s="11"/>
      <c r="P39" s="11"/>
      <c r="Q39" s="11"/>
      <c r="R39" s="11"/>
      <c r="S39" s="11"/>
      <c r="T39" s="11"/>
      <c r="U39" s="11"/>
      <c r="V39" s="11"/>
      <c r="W39" s="11"/>
      <c r="X39" s="11"/>
      <c r="Y39" s="11"/>
      <c r="Z39" s="11"/>
      <c r="AA39" s="11"/>
      <c r="AB39" s="11"/>
      <c r="AC39" s="11"/>
    </row>
    <row r="40">
      <c r="A40" s="77" t="s">
        <v>140</v>
      </c>
      <c r="B40" s="78">
        <f t="array" ref="B40">IFERROR(INDEX(Category_IDs,MATCH($A40,Category_Names,0)), "")
</f>
        <v>6</v>
      </c>
      <c r="C40" s="45">
        <v>37.0</v>
      </c>
      <c r="D40" s="61" t="s">
        <v>87</v>
      </c>
      <c r="E40" s="104" t="s">
        <v>317</v>
      </c>
      <c r="F40" s="105" t="s">
        <v>318</v>
      </c>
      <c r="G40" s="112" t="s">
        <v>319</v>
      </c>
      <c r="H40" s="107" t="s">
        <v>320</v>
      </c>
      <c r="I40" s="105"/>
      <c r="J40" s="11"/>
      <c r="K40" s="11"/>
      <c r="L40" s="11"/>
      <c r="M40" s="11"/>
      <c r="N40" s="11"/>
      <c r="O40" s="11"/>
      <c r="P40" s="11"/>
      <c r="Q40" s="11"/>
      <c r="R40" s="11"/>
      <c r="S40" s="11"/>
      <c r="T40" s="11"/>
      <c r="U40" s="11"/>
      <c r="V40" s="11"/>
      <c r="W40" s="11"/>
      <c r="X40" s="11"/>
      <c r="Y40" s="11"/>
      <c r="Z40" s="11"/>
      <c r="AA40" s="11"/>
      <c r="AB40" s="11"/>
      <c r="AC40" s="11"/>
    </row>
    <row r="41">
      <c r="A41" s="77" t="s">
        <v>140</v>
      </c>
      <c r="B41" s="78">
        <f t="array" ref="B41">IFERROR(INDEX(Category_IDs,MATCH($A41,Category_Names,0)), "")
</f>
        <v>6</v>
      </c>
      <c r="C41" s="45">
        <v>38.0</v>
      </c>
      <c r="D41" s="61" t="s">
        <v>87</v>
      </c>
      <c r="E41" s="108" t="s">
        <v>321</v>
      </c>
      <c r="F41" s="111" t="s">
        <v>322</v>
      </c>
      <c r="G41" s="109" t="s">
        <v>323</v>
      </c>
      <c r="H41" s="110" t="s">
        <v>324</v>
      </c>
      <c r="I41" s="105"/>
      <c r="J41" s="11"/>
      <c r="K41" s="11"/>
      <c r="L41" s="11"/>
      <c r="M41" s="11"/>
      <c r="N41" s="11"/>
      <c r="O41" s="11"/>
      <c r="P41" s="11"/>
      <c r="Q41" s="11"/>
      <c r="R41" s="11"/>
      <c r="S41" s="11"/>
      <c r="T41" s="11"/>
      <c r="U41" s="11"/>
      <c r="V41" s="11"/>
      <c r="W41" s="11"/>
      <c r="X41" s="11"/>
      <c r="Y41" s="11"/>
      <c r="Z41" s="11"/>
      <c r="AA41" s="11"/>
      <c r="AB41" s="11"/>
      <c r="AC41" s="11"/>
    </row>
    <row r="42">
      <c r="A42" s="77" t="s">
        <v>140</v>
      </c>
      <c r="B42" s="78">
        <f t="array" ref="B42">IFERROR(INDEX(Category_IDs,MATCH($A42,Category_Names,0)), "")
</f>
        <v>6</v>
      </c>
      <c r="C42" s="45">
        <v>39.0</v>
      </c>
      <c r="D42" s="61" t="s">
        <v>87</v>
      </c>
      <c r="E42" s="104" t="s">
        <v>325</v>
      </c>
      <c r="F42" s="105" t="s">
        <v>326</v>
      </c>
      <c r="G42" s="106" t="s">
        <v>327</v>
      </c>
      <c r="H42" s="113" t="s">
        <v>263</v>
      </c>
      <c r="I42" s="105"/>
      <c r="J42" s="11"/>
      <c r="K42" s="11"/>
      <c r="L42" s="11"/>
      <c r="M42" s="11"/>
      <c r="N42" s="11"/>
      <c r="O42" s="11"/>
      <c r="P42" s="11"/>
      <c r="Q42" s="11"/>
      <c r="R42" s="11"/>
      <c r="S42" s="11"/>
      <c r="T42" s="11"/>
      <c r="U42" s="11"/>
      <c r="V42" s="11"/>
      <c r="W42" s="11"/>
      <c r="X42" s="11"/>
      <c r="Y42" s="11"/>
      <c r="Z42" s="11"/>
      <c r="AA42" s="11"/>
      <c r="AB42" s="11"/>
      <c r="AC42" s="11"/>
    </row>
    <row r="43">
      <c r="A43" s="77" t="s">
        <v>140</v>
      </c>
      <c r="B43" s="78">
        <f t="array" ref="B43">IFERROR(INDEX(Category_IDs,MATCH($A43,Category_Names,0)), "")
</f>
        <v>6</v>
      </c>
      <c r="C43" s="45">
        <v>40.0</v>
      </c>
      <c r="D43" s="61" t="s">
        <v>87</v>
      </c>
      <c r="E43" s="108" t="s">
        <v>328</v>
      </c>
      <c r="F43" s="111" t="s">
        <v>329</v>
      </c>
      <c r="G43" s="109" t="s">
        <v>330</v>
      </c>
      <c r="H43" s="110" t="s">
        <v>309</v>
      </c>
      <c r="I43" s="105"/>
      <c r="J43" s="11"/>
      <c r="K43" s="11"/>
      <c r="L43" s="11"/>
      <c r="M43" s="11"/>
      <c r="N43" s="11"/>
      <c r="O43" s="11"/>
      <c r="P43" s="11"/>
      <c r="Q43" s="11"/>
      <c r="R43" s="11"/>
      <c r="S43" s="11"/>
      <c r="T43" s="11"/>
      <c r="U43" s="11"/>
      <c r="V43" s="11"/>
      <c r="W43" s="11"/>
      <c r="X43" s="11"/>
      <c r="Y43" s="11"/>
      <c r="Z43" s="11"/>
      <c r="AA43" s="11"/>
      <c r="AB43" s="11"/>
      <c r="AC43" s="11"/>
    </row>
    <row r="44">
      <c r="A44" s="77" t="s">
        <v>132</v>
      </c>
      <c r="B44" s="78">
        <f t="array" ref="B44">IFERROR(INDEX(Category_IDs,MATCH($A44,Category_Names,0)), "")
</f>
        <v>4</v>
      </c>
      <c r="C44" s="45">
        <v>41.0</v>
      </c>
      <c r="D44" s="61" t="s">
        <v>87</v>
      </c>
      <c r="E44" s="114" t="s">
        <v>331</v>
      </c>
      <c r="F44" s="115" t="s">
        <v>332</v>
      </c>
      <c r="G44" s="109"/>
      <c r="H44" s="110"/>
      <c r="I44" s="105"/>
      <c r="J44" s="11"/>
      <c r="K44" s="11"/>
      <c r="L44" s="11"/>
      <c r="M44" s="11"/>
      <c r="N44" s="11"/>
      <c r="O44" s="11"/>
      <c r="P44" s="11"/>
      <c r="Q44" s="11"/>
      <c r="R44" s="11"/>
      <c r="S44" s="11"/>
      <c r="T44" s="11"/>
      <c r="U44" s="11"/>
      <c r="V44" s="11"/>
      <c r="W44" s="11"/>
      <c r="X44" s="11"/>
      <c r="Y44" s="11"/>
      <c r="Z44" s="11"/>
      <c r="AA44" s="11"/>
      <c r="AB44" s="11"/>
      <c r="AC44" s="11"/>
    </row>
    <row r="45">
      <c r="A45" s="116"/>
      <c r="B45" s="78" t="str">
        <f t="array" ref="B45">IFERROR(INDEX(Category_IDs,MATCH($A45,Category_Names,0)), "")
</f>
        <v/>
      </c>
      <c r="C45" s="45">
        <v>42.0</v>
      </c>
      <c r="D45" s="11"/>
      <c r="E45" s="117"/>
      <c r="F45" s="11"/>
      <c r="G45" s="71"/>
      <c r="H45" s="11"/>
      <c r="I45" s="11"/>
      <c r="J45" s="11"/>
      <c r="K45" s="11"/>
      <c r="L45" s="11"/>
      <c r="M45" s="11"/>
      <c r="N45" s="11"/>
      <c r="O45" s="11"/>
      <c r="P45" s="11"/>
      <c r="Q45" s="11"/>
      <c r="R45" s="11"/>
      <c r="S45" s="11"/>
      <c r="T45" s="11"/>
      <c r="U45" s="11"/>
      <c r="V45" s="11"/>
      <c r="W45" s="11"/>
      <c r="X45" s="11"/>
      <c r="Y45" s="11"/>
      <c r="Z45" s="11"/>
      <c r="AA45" s="11"/>
      <c r="AB45" s="11"/>
      <c r="AC45" s="11"/>
    </row>
    <row r="46">
      <c r="A46" s="116"/>
      <c r="B46" s="78" t="str">
        <f t="array" ref="B46">IFERROR(INDEX(Category_IDs,MATCH($A46,Category_Names,0)), "")
</f>
        <v/>
      </c>
      <c r="C46" s="45">
        <v>43.0</v>
      </c>
      <c r="D46" s="11"/>
      <c r="E46" s="117"/>
      <c r="F46" s="11"/>
      <c r="G46" s="71"/>
      <c r="H46" s="11"/>
      <c r="I46" s="11"/>
      <c r="J46" s="11"/>
      <c r="K46" s="11"/>
      <c r="L46" s="11"/>
      <c r="M46" s="11"/>
      <c r="N46" s="11"/>
      <c r="O46" s="11"/>
      <c r="P46" s="11"/>
      <c r="Q46" s="11"/>
      <c r="R46" s="11"/>
      <c r="S46" s="11"/>
      <c r="T46" s="11"/>
      <c r="U46" s="11"/>
      <c r="V46" s="11"/>
      <c r="W46" s="11"/>
      <c r="X46" s="11"/>
      <c r="Y46" s="11"/>
      <c r="Z46" s="11"/>
      <c r="AA46" s="11"/>
      <c r="AB46" s="11"/>
      <c r="AC46" s="11"/>
    </row>
    <row r="47">
      <c r="A47" s="116"/>
      <c r="B47" s="78" t="str">
        <f t="array" ref="B47">IFERROR(INDEX(Category_IDs,MATCH($A47,Category_Names,0)), "")
</f>
        <v/>
      </c>
      <c r="C47" s="45">
        <v>44.0</v>
      </c>
      <c r="D47" s="11"/>
      <c r="E47" s="117"/>
      <c r="F47" s="11"/>
      <c r="G47" s="71"/>
      <c r="H47" s="11"/>
      <c r="I47" s="11"/>
      <c r="J47" s="11"/>
      <c r="K47" s="11"/>
      <c r="L47" s="11"/>
      <c r="M47" s="11"/>
      <c r="N47" s="11"/>
      <c r="O47" s="11"/>
      <c r="P47" s="11"/>
      <c r="Q47" s="11"/>
      <c r="R47" s="11"/>
      <c r="S47" s="11"/>
      <c r="T47" s="11"/>
      <c r="U47" s="11"/>
      <c r="V47" s="11"/>
      <c r="W47" s="11"/>
      <c r="X47" s="11"/>
      <c r="Y47" s="11"/>
      <c r="Z47" s="11"/>
      <c r="AA47" s="11"/>
      <c r="AB47" s="11"/>
      <c r="AC47" s="11"/>
    </row>
    <row r="48">
      <c r="A48" s="116"/>
      <c r="B48" s="78" t="str">
        <f t="array" ref="B48">IFERROR(INDEX(Category_IDs,MATCH($A48,Category_Names,0)), "")
</f>
        <v/>
      </c>
      <c r="C48" s="45">
        <v>45.0</v>
      </c>
      <c r="D48" s="11"/>
      <c r="E48" s="117"/>
      <c r="F48" s="11"/>
      <c r="G48" s="71"/>
      <c r="H48" s="11"/>
      <c r="I48" s="11"/>
      <c r="J48" s="11"/>
      <c r="K48" s="11"/>
      <c r="L48" s="11"/>
      <c r="M48" s="11"/>
      <c r="N48" s="11"/>
      <c r="O48" s="11"/>
      <c r="P48" s="11"/>
      <c r="Q48" s="11"/>
      <c r="R48" s="11"/>
      <c r="S48" s="11"/>
      <c r="T48" s="11"/>
      <c r="U48" s="11"/>
      <c r="V48" s="11"/>
      <c r="W48" s="11"/>
      <c r="X48" s="11"/>
      <c r="Y48" s="11"/>
      <c r="Z48" s="11"/>
      <c r="AA48" s="11"/>
      <c r="AB48" s="11"/>
      <c r="AC48" s="11"/>
    </row>
    <row r="49">
      <c r="A49" s="116"/>
      <c r="B49" s="78" t="str">
        <f t="array" ref="B49">IFERROR(INDEX(Category_IDs,MATCH($A49,Category_Names,0)), "")
</f>
        <v/>
      </c>
      <c r="C49" s="45">
        <v>46.0</v>
      </c>
      <c r="D49" s="11"/>
      <c r="E49" s="117"/>
      <c r="F49" s="11"/>
      <c r="G49" s="71"/>
      <c r="H49" s="11"/>
      <c r="I49" s="11"/>
      <c r="J49" s="11"/>
      <c r="K49" s="11"/>
      <c r="L49" s="11"/>
      <c r="M49" s="11"/>
      <c r="N49" s="11"/>
      <c r="O49" s="11"/>
      <c r="P49" s="11"/>
      <c r="Q49" s="11"/>
      <c r="R49" s="11"/>
      <c r="S49" s="11"/>
      <c r="T49" s="11"/>
      <c r="U49" s="11"/>
      <c r="V49" s="11"/>
      <c r="W49" s="11"/>
      <c r="X49" s="11"/>
      <c r="Y49" s="11"/>
      <c r="Z49" s="11"/>
      <c r="AA49" s="11"/>
      <c r="AB49" s="11"/>
      <c r="AC49" s="11"/>
    </row>
    <row r="50">
      <c r="A50" s="116"/>
      <c r="B50" s="78" t="str">
        <f t="array" ref="B50">IFERROR(INDEX(Category_IDs,MATCH($A50,Category_Names,0)), "")
</f>
        <v/>
      </c>
      <c r="C50" s="45">
        <v>47.0</v>
      </c>
      <c r="D50" s="11"/>
      <c r="E50" s="117"/>
      <c r="F50" s="11"/>
      <c r="G50" s="71"/>
      <c r="H50" s="11"/>
      <c r="I50" s="11"/>
      <c r="J50" s="11"/>
      <c r="K50" s="11"/>
      <c r="L50" s="11"/>
      <c r="M50" s="11"/>
      <c r="N50" s="11"/>
      <c r="O50" s="11"/>
      <c r="P50" s="11"/>
      <c r="Q50" s="11"/>
      <c r="R50" s="11"/>
      <c r="S50" s="11"/>
      <c r="T50" s="11"/>
      <c r="U50" s="11"/>
      <c r="V50" s="11"/>
      <c r="W50" s="11"/>
      <c r="X50" s="11"/>
      <c r="Y50" s="11"/>
      <c r="Z50" s="11"/>
      <c r="AA50" s="11"/>
      <c r="AB50" s="11"/>
      <c r="AC50" s="11"/>
    </row>
  </sheetData>
  <dataValidations>
    <dataValidation type="list" allowBlank="1" sqref="D1:D23 D25:D50">
      <formula1>Options!$C$2:$C$3</formula1>
    </dataValidation>
    <dataValidation type="list" allowBlank="1" showErrorMessage="1" sqref="D24">
      <formula1>Options!$C$2:$C50</formula1>
    </dataValidation>
    <dataValidation type="list" allowBlank="1" showErrorMessage="1" sqref="A2:A50">
      <formula1>Category_Names</formula1>
    </dataValidation>
    <dataValidation type="custom" allowBlank="1" showDropDown="1" showInputMessage="1" showErrorMessage="1" prompt="The URL can only contain: lowercase &quot;a-z&quot;, 0-9, separated by &quot;-&quot; characters." sqref="E2:E50">
      <formula1>REGEXMATCH($E2, "^[a-z0-9]+(?:-[a-z0-9]+)*$")</formula1>
    </dataValidation>
  </dataValidations>
  <hyperlinks>
    <hyperlink r:id="rId1" ref="H5"/>
    <hyperlink r:id="rId2" ref="H13"/>
    <hyperlink r:id="rId3" ref="H24"/>
    <hyperlink r:id="rId4" ref="H29"/>
    <hyperlink r:id="rId5" ref="H30"/>
    <hyperlink r:id="rId6" ref="H31"/>
    <hyperlink r:id="rId7" ref="H32"/>
    <hyperlink r:id="rId8" ref="H33"/>
    <hyperlink r:id="rId9" ref="H34"/>
    <hyperlink r:id="rId10" ref="H35"/>
    <hyperlink r:id="rId11" ref="H36"/>
    <hyperlink r:id="rId12" ref="H37"/>
    <hyperlink r:id="rId13" ref="H38"/>
    <hyperlink r:id="rId14" ref="H39"/>
    <hyperlink r:id="rId15" ref="H40"/>
    <hyperlink r:id="rId16" ref="H41"/>
    <hyperlink r:id="rId17" ref="H42"/>
    <hyperlink r:id="rId18" ref="H43"/>
  </hyperlinks>
  <drawing r:id="rId19"/>
  <tableParts count="2">
    <tablePart r:id="rId22"/>
    <tablePart r:id="rId2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38"/>
    <col customWidth="1" min="2" max="3" width="9.13"/>
    <col customWidth="1" min="4" max="4" width="7.13"/>
    <col customWidth="1" min="5" max="5" width="10.88"/>
    <col customWidth="1" min="6" max="6" width="30.0"/>
    <col customWidth="1" min="7" max="7" width="34.5"/>
    <col customWidth="1" min="8" max="8" width="33.75"/>
    <col customWidth="1" min="9" max="9" width="32.75"/>
    <col customWidth="1" min="10" max="10" width="23.0"/>
    <col customWidth="1" min="11" max="11" width="21.38"/>
    <col customWidth="1" min="12" max="12" width="26.38"/>
    <col customWidth="1" min="13" max="13" width="26.88"/>
    <col customWidth="1" min="14" max="14" width="23.25"/>
    <col customWidth="1" min="15" max="15" width="22.88"/>
    <col customWidth="1" min="16" max="17" width="36.88"/>
    <col customWidth="1" min="18" max="18" width="20.38"/>
  </cols>
  <sheetData>
    <row r="1">
      <c r="A1" s="1"/>
      <c r="B1" s="1" t="s">
        <v>333</v>
      </c>
      <c r="C1" s="1" t="s">
        <v>334</v>
      </c>
      <c r="D1" s="1" t="s">
        <v>335</v>
      </c>
      <c r="E1" s="1" t="s">
        <v>118</v>
      </c>
      <c r="F1" s="43" t="s">
        <v>119</v>
      </c>
      <c r="G1" s="2" t="s">
        <v>336</v>
      </c>
      <c r="H1" s="75" t="s">
        <v>337</v>
      </c>
      <c r="I1" s="118" t="s">
        <v>338</v>
      </c>
      <c r="J1" s="1" t="s">
        <v>339</v>
      </c>
      <c r="K1" s="1" t="s">
        <v>340</v>
      </c>
      <c r="L1" s="1" t="s">
        <v>341</v>
      </c>
      <c r="M1" s="75" t="s">
        <v>342</v>
      </c>
      <c r="N1" s="1" t="s">
        <v>343</v>
      </c>
      <c r="O1" s="1" t="s">
        <v>344</v>
      </c>
      <c r="P1" s="1" t="s">
        <v>345</v>
      </c>
      <c r="Q1" s="2" t="s">
        <v>346</v>
      </c>
      <c r="R1" s="2" t="s">
        <v>347</v>
      </c>
      <c r="S1" s="3"/>
      <c r="T1" s="119" t="s">
        <v>348</v>
      </c>
      <c r="U1" s="119" t="s">
        <v>349</v>
      </c>
      <c r="V1" s="119" t="s">
        <v>350</v>
      </c>
    </row>
    <row r="2">
      <c r="A2" s="120" t="s">
        <v>202</v>
      </c>
      <c r="B2" s="121">
        <f t="array" ref="B2">IFERROR(INDEX(SubCategory_IDs,MATCH($A2,SubCategory_Names,0)), "")
</f>
        <v>5</v>
      </c>
      <c r="C2" s="121">
        <f t="array" ref="C2">IFERROR(INDEX(SubCategory_parentIDs,MATCH($A2,SubCategory_Names,0)), "")
</f>
        <v>4</v>
      </c>
      <c r="D2" s="122">
        <v>1.0</v>
      </c>
      <c r="E2" s="123" t="s">
        <v>87</v>
      </c>
      <c r="F2" s="64" t="s">
        <v>351</v>
      </c>
      <c r="G2" s="84" t="s">
        <v>352</v>
      </c>
      <c r="H2" s="124" t="s">
        <v>353</v>
      </c>
      <c r="I2" s="125" t="s">
        <v>354</v>
      </c>
      <c r="J2" s="67">
        <v>112.0</v>
      </c>
      <c r="K2" s="67"/>
      <c r="L2" s="67"/>
      <c r="M2" s="67"/>
      <c r="N2" s="53" t="s">
        <v>355</v>
      </c>
      <c r="O2" s="53" t="s">
        <v>355</v>
      </c>
      <c r="P2" s="53" t="s">
        <v>356</v>
      </c>
      <c r="Q2" s="126"/>
      <c r="R2" s="15"/>
      <c r="S2" s="15"/>
      <c r="T2" s="127" t="s">
        <v>357</v>
      </c>
      <c r="U2" s="127" t="s">
        <v>358</v>
      </c>
      <c r="V2" s="127" t="s">
        <v>358</v>
      </c>
    </row>
    <row r="3">
      <c r="A3" s="128" t="s">
        <v>206</v>
      </c>
      <c r="B3" s="121">
        <f t="array" ref="B3">IFERROR(INDEX(SubCategory_IDs,MATCH($A3,SubCategory_Names,0)), "")
</f>
        <v>6</v>
      </c>
      <c r="C3" s="121">
        <f t="array" ref="C3">IFERROR(INDEX(SubCategory_parentIDs,MATCH($A3,SubCategory_Names,0)), "")
</f>
        <v>4</v>
      </c>
      <c r="D3" s="122">
        <f t="shared" ref="D3:D8" si="1">D2+1</f>
        <v>2</v>
      </c>
      <c r="E3" s="123" t="s">
        <v>87</v>
      </c>
      <c r="F3" s="64" t="s">
        <v>359</v>
      </c>
      <c r="G3" s="129" t="s">
        <v>360</v>
      </c>
      <c r="H3" s="130" t="s">
        <v>361</v>
      </c>
      <c r="I3" s="131" t="s">
        <v>362</v>
      </c>
      <c r="J3" s="132"/>
      <c r="K3" s="132"/>
      <c r="L3" s="133" t="s">
        <v>363</v>
      </c>
      <c r="M3" s="132"/>
      <c r="N3" s="132"/>
      <c r="O3" s="132"/>
      <c r="P3" s="134" t="s">
        <v>364</v>
      </c>
      <c r="Q3" s="84"/>
      <c r="R3" s="135" t="s">
        <v>360</v>
      </c>
      <c r="S3" s="15"/>
      <c r="T3" s="127"/>
      <c r="U3" s="127"/>
      <c r="V3" s="127"/>
    </row>
    <row r="4">
      <c r="A4" s="120" t="s">
        <v>206</v>
      </c>
      <c r="B4" s="121">
        <f t="array" ref="B4">IFERROR(INDEX(SubCategory_IDs,MATCH($A4,SubCategory_Names,0)), "")
</f>
        <v>6</v>
      </c>
      <c r="C4" s="121">
        <f t="array" ref="C4">IFERROR(INDEX(SubCategory_parentIDs,MATCH($A4,SubCategory_Names,0)), "")
</f>
        <v>4</v>
      </c>
      <c r="D4" s="122">
        <f t="shared" si="1"/>
        <v>3</v>
      </c>
      <c r="E4" s="123" t="s">
        <v>87</v>
      </c>
      <c r="F4" s="64" t="s">
        <v>365</v>
      </c>
      <c r="G4" s="129" t="s">
        <v>366</v>
      </c>
      <c r="H4" s="136" t="s">
        <v>367</v>
      </c>
      <c r="I4" s="137" t="s">
        <v>368</v>
      </c>
      <c r="J4" s="53" t="s">
        <v>369</v>
      </c>
      <c r="K4" s="67" t="s">
        <v>370</v>
      </c>
      <c r="L4" s="138" t="s">
        <v>371</v>
      </c>
      <c r="M4" s="53"/>
      <c r="N4" s="139" t="s">
        <v>372</v>
      </c>
      <c r="O4" s="53" t="s">
        <v>373</v>
      </c>
      <c r="P4" s="53" t="s">
        <v>374</v>
      </c>
      <c r="Q4" s="51"/>
      <c r="R4" s="135" t="s">
        <v>360</v>
      </c>
      <c r="S4" s="15"/>
      <c r="T4" s="127" t="s">
        <v>357</v>
      </c>
      <c r="U4" s="127" t="s">
        <v>358</v>
      </c>
      <c r="V4" s="127" t="s">
        <v>358</v>
      </c>
    </row>
    <row r="5">
      <c r="A5" s="120" t="s">
        <v>206</v>
      </c>
      <c r="B5" s="121">
        <f t="array" ref="B5">IFERROR(INDEX(SubCategory_IDs,MATCH($A5,SubCategory_Names,0)), "")
</f>
        <v>6</v>
      </c>
      <c r="C5" s="121">
        <f t="array" ref="C5">IFERROR(INDEX(SubCategory_parentIDs,MATCH($A5,SubCategory_Names,0)), "")
</f>
        <v>4</v>
      </c>
      <c r="D5" s="122">
        <f t="shared" si="1"/>
        <v>4</v>
      </c>
      <c r="E5" s="123" t="s">
        <v>87</v>
      </c>
      <c r="F5" s="64" t="s">
        <v>375</v>
      </c>
      <c r="G5" s="129" t="s">
        <v>376</v>
      </c>
      <c r="H5" s="53" t="s">
        <v>377</v>
      </c>
      <c r="I5" s="140" t="s">
        <v>378</v>
      </c>
      <c r="J5" s="141" t="s">
        <v>379</v>
      </c>
      <c r="K5" s="142"/>
      <c r="L5" s="143" t="s">
        <v>380</v>
      </c>
      <c r="M5" s="142"/>
      <c r="N5" s="144" t="s">
        <v>381</v>
      </c>
      <c r="O5" s="53" t="s">
        <v>382</v>
      </c>
      <c r="P5" s="145" t="s">
        <v>383</v>
      </c>
      <c r="Q5" s="51"/>
      <c r="R5" s="135" t="s">
        <v>360</v>
      </c>
      <c r="S5" s="15"/>
      <c r="T5" s="127" t="s">
        <v>357</v>
      </c>
      <c r="U5" s="127" t="s">
        <v>358</v>
      </c>
      <c r="V5" s="127" t="s">
        <v>358</v>
      </c>
    </row>
    <row r="6">
      <c r="A6" s="61" t="s">
        <v>218</v>
      </c>
      <c r="B6" s="121">
        <f t="array" ref="B6">IFERROR(INDEX(SubCategory_IDs,MATCH($A6,SubCategory_Names,0)), "")
</f>
        <v>10</v>
      </c>
      <c r="C6" s="121">
        <f t="array" ref="C6">IFERROR(INDEX(SubCategory_parentIDs,MATCH($A6,SubCategory_Names,0)), "")
</f>
        <v>4</v>
      </c>
      <c r="D6" s="122">
        <f t="shared" si="1"/>
        <v>5</v>
      </c>
      <c r="E6" s="146" t="s">
        <v>89</v>
      </c>
      <c r="F6" s="64" t="s">
        <v>384</v>
      </c>
      <c r="G6" s="147" t="s">
        <v>385</v>
      </c>
      <c r="H6" s="148" t="s">
        <v>386</v>
      </c>
      <c r="I6" s="149" t="s">
        <v>387</v>
      </c>
      <c r="J6" s="150"/>
      <c r="K6" s="51"/>
      <c r="L6" s="67"/>
      <c r="M6" s="51"/>
      <c r="N6" s="147"/>
      <c r="O6" s="151"/>
      <c r="P6" s="147" t="s">
        <v>388</v>
      </c>
      <c r="Q6" s="152" t="s">
        <v>389</v>
      </c>
      <c r="R6" s="50"/>
      <c r="S6" s="50"/>
      <c r="T6" s="127" t="s">
        <v>357</v>
      </c>
      <c r="U6" s="127" t="s">
        <v>358</v>
      </c>
      <c r="V6" s="127" t="s">
        <v>358</v>
      </c>
    </row>
    <row r="7">
      <c r="A7" s="120" t="s">
        <v>307</v>
      </c>
      <c r="B7" s="121">
        <f t="array" ref="B7">IFERROR(INDEX(SubCategory_IDs,MATCH($A7,SubCategory_Names,0)), "")
</f>
        <v>34</v>
      </c>
      <c r="C7" s="121">
        <f t="array" ref="C7">IFERROR(INDEX(SubCategory_parentIDs,MATCH($A7,SubCategory_Names,0)), "")
</f>
        <v>12</v>
      </c>
      <c r="D7" s="122">
        <f t="shared" si="1"/>
        <v>6</v>
      </c>
      <c r="E7" s="120" t="s">
        <v>87</v>
      </c>
      <c r="F7" s="64" t="s">
        <v>390</v>
      </c>
      <c r="G7" s="53" t="s">
        <v>391</v>
      </c>
      <c r="H7" s="53" t="s">
        <v>392</v>
      </c>
      <c r="I7" s="125" t="s">
        <v>368</v>
      </c>
      <c r="J7" s="53" t="s">
        <v>393</v>
      </c>
      <c r="K7" s="53" t="s">
        <v>394</v>
      </c>
      <c r="L7" s="153" t="s">
        <v>395</v>
      </c>
      <c r="M7" s="53" t="s">
        <v>396</v>
      </c>
      <c r="N7" s="53" t="s">
        <v>397</v>
      </c>
      <c r="O7" s="51"/>
      <c r="P7" s="53" t="s">
        <v>398</v>
      </c>
      <c r="Q7" s="67"/>
      <c r="R7" s="132"/>
      <c r="S7" s="132"/>
      <c r="T7" s="127" t="s">
        <v>357</v>
      </c>
      <c r="U7" s="127" t="s">
        <v>358</v>
      </c>
      <c r="V7" s="127" t="s">
        <v>358</v>
      </c>
    </row>
    <row r="8">
      <c r="A8" s="120" t="s">
        <v>222</v>
      </c>
      <c r="B8" s="121">
        <f t="array" ref="B8">IFERROR(INDEX(SubCategory_IDs,MATCH($A8,SubCategory_Names,0)), "")
</f>
        <v>11</v>
      </c>
      <c r="C8" s="121">
        <f t="array" ref="C8">IFERROR(INDEX(SubCategory_parentIDs,MATCH($A8,SubCategory_Names,0)), "")
</f>
        <v>4</v>
      </c>
      <c r="D8" s="122">
        <f t="shared" si="1"/>
        <v>7</v>
      </c>
      <c r="E8" s="120" t="s">
        <v>87</v>
      </c>
      <c r="F8" s="64" t="s">
        <v>399</v>
      </c>
      <c r="G8" s="51" t="s">
        <v>400</v>
      </c>
      <c r="H8" s="53" t="s">
        <v>401</v>
      </c>
      <c r="I8" s="125" t="s">
        <v>216</v>
      </c>
      <c r="J8" s="67"/>
      <c r="K8" s="51"/>
      <c r="L8" s="154" t="s">
        <v>363</v>
      </c>
      <c r="M8" s="51"/>
      <c r="N8" s="51"/>
      <c r="O8" s="51"/>
      <c r="P8" s="53" t="s">
        <v>402</v>
      </c>
      <c r="Q8" s="67"/>
      <c r="R8" s="132"/>
      <c r="S8" s="132"/>
      <c r="T8" s="127" t="s">
        <v>357</v>
      </c>
      <c r="U8" s="127" t="s">
        <v>358</v>
      </c>
      <c r="V8" s="127" t="s">
        <v>358</v>
      </c>
    </row>
    <row r="9" hidden="1">
      <c r="A9" s="120" t="s">
        <v>230</v>
      </c>
      <c r="B9" s="121">
        <f t="array" ref="B9">IFERROR(INDEX(SubCategory_IDs,MATCH($A9,SubCategory_Names,0)), "")
</f>
        <v>13</v>
      </c>
      <c r="C9" s="121">
        <f t="array" ref="C9">IFERROR(INDEX(SubCategory_parentIDs,MATCH($A9,SubCategory_Names,0)), "")
</f>
        <v>4</v>
      </c>
      <c r="D9" s="122" t="str">
        <f>#REF!+1</f>
        <v>#REF!</v>
      </c>
      <c r="E9" s="120" t="s">
        <v>89</v>
      </c>
      <c r="F9" s="64" t="s">
        <v>403</v>
      </c>
      <c r="G9" s="51"/>
      <c r="H9" s="67" t="s">
        <v>404</v>
      </c>
      <c r="I9" s="155" t="s">
        <v>405</v>
      </c>
      <c r="J9" s="51"/>
      <c r="K9" s="51"/>
      <c r="L9" s="138" t="s">
        <v>406</v>
      </c>
      <c r="M9" s="51"/>
      <c r="N9" s="51"/>
      <c r="O9" s="51"/>
      <c r="P9" s="142" t="s">
        <v>407</v>
      </c>
      <c r="Q9" s="51"/>
      <c r="R9" s="50"/>
      <c r="S9" s="50"/>
      <c r="T9" s="127" t="s">
        <v>357</v>
      </c>
      <c r="U9" s="127" t="s">
        <v>358</v>
      </c>
      <c r="V9" s="127" t="s">
        <v>358</v>
      </c>
    </row>
    <row r="10">
      <c r="A10" s="123" t="s">
        <v>190</v>
      </c>
      <c r="B10" s="121">
        <f t="array" ref="B10">IFERROR(INDEX(SubCategory_IDs,MATCH($A10,SubCategory_Names,0)), "")
</f>
        <v>1</v>
      </c>
      <c r="C10" s="121">
        <f t="array" ref="C10">IFERROR(INDEX(SubCategory_parentIDs,MATCH($A10,SubCategory_Names,0)), "")
</f>
        <v>2</v>
      </c>
      <c r="D10" s="122">
        <f>D8+1</f>
        <v>8</v>
      </c>
      <c r="E10" s="123" t="s">
        <v>87</v>
      </c>
      <c r="F10" s="64" t="s">
        <v>408</v>
      </c>
      <c r="G10" s="84" t="s">
        <v>409</v>
      </c>
      <c r="H10" s="53" t="s">
        <v>410</v>
      </c>
      <c r="I10" s="156" t="s">
        <v>411</v>
      </c>
      <c r="J10" s="144" t="s">
        <v>412</v>
      </c>
      <c r="K10" s="53" t="s">
        <v>413</v>
      </c>
      <c r="L10" s="157" t="s">
        <v>414</v>
      </c>
      <c r="M10" s="53" t="s">
        <v>415</v>
      </c>
      <c r="N10" s="144" t="s">
        <v>416</v>
      </c>
      <c r="O10" s="144" t="s">
        <v>417</v>
      </c>
      <c r="P10" s="53" t="s">
        <v>418</v>
      </c>
      <c r="Q10" s="51"/>
      <c r="R10" s="15"/>
      <c r="S10" s="15"/>
      <c r="T10" s="127" t="s">
        <v>357</v>
      </c>
      <c r="U10" s="127" t="s">
        <v>358</v>
      </c>
      <c r="V10" s="127" t="s">
        <v>358</v>
      </c>
    </row>
    <row r="11">
      <c r="A11" s="120" t="s">
        <v>156</v>
      </c>
      <c r="B11" s="121">
        <f t="array" ref="B11">IFERROR(INDEX(SubCategory_IDs,MATCH($A11,SubCategory_Names,0)), "")
</f>
        <v>3</v>
      </c>
      <c r="C11" s="121">
        <f t="array" ref="C11">IFERROR(INDEX(SubCategory_parentIDs,MATCH($A11,SubCategory_Names,0)), "")
</f>
        <v>10</v>
      </c>
      <c r="D11" s="122">
        <f t="shared" ref="D11:D96" si="2">D10+1</f>
        <v>9</v>
      </c>
      <c r="E11" s="123" t="s">
        <v>87</v>
      </c>
      <c r="F11" s="64" t="s">
        <v>419</v>
      </c>
      <c r="G11" s="53" t="s">
        <v>420</v>
      </c>
      <c r="H11" s="53" t="s">
        <v>421</v>
      </c>
      <c r="I11" s="137" t="s">
        <v>422</v>
      </c>
      <c r="J11" s="158" t="s">
        <v>423</v>
      </c>
      <c r="K11" s="159" t="s">
        <v>424</v>
      </c>
      <c r="L11" s="138" t="s">
        <v>425</v>
      </c>
      <c r="M11" s="160" t="s">
        <v>426</v>
      </c>
      <c r="N11" s="53" t="s">
        <v>427</v>
      </c>
      <c r="O11" s="67" t="s">
        <v>417</v>
      </c>
      <c r="P11" s="53" t="s">
        <v>428</v>
      </c>
      <c r="Q11" s="51"/>
      <c r="R11" s="50"/>
      <c r="S11" s="50"/>
      <c r="T11" s="127" t="s">
        <v>357</v>
      </c>
      <c r="U11" s="127" t="s">
        <v>358</v>
      </c>
      <c r="V11" s="127" t="s">
        <v>358</v>
      </c>
    </row>
    <row r="12">
      <c r="A12" s="120" t="s">
        <v>156</v>
      </c>
      <c r="B12" s="121">
        <f t="array" ref="B12">IFERROR(INDEX(SubCategory_IDs,MATCH($A12,SubCategory_Names,0)), "")
</f>
        <v>3</v>
      </c>
      <c r="C12" s="121">
        <f t="array" ref="C12">IFERROR(INDEX(SubCategory_parentIDs,MATCH($A12,SubCategory_Names,0)), "")
</f>
        <v>10</v>
      </c>
      <c r="D12" s="122">
        <f t="shared" si="2"/>
        <v>10</v>
      </c>
      <c r="E12" s="120" t="s">
        <v>87</v>
      </c>
      <c r="F12" s="54" t="s">
        <v>429</v>
      </c>
      <c r="G12" s="11" t="s">
        <v>430</v>
      </c>
      <c r="H12" s="14" t="s">
        <v>431</v>
      </c>
      <c r="I12" s="9" t="s">
        <v>432</v>
      </c>
      <c r="J12" s="161" t="s">
        <v>433</v>
      </c>
      <c r="K12" s="9" t="s">
        <v>434</v>
      </c>
      <c r="L12" s="56" t="s">
        <v>435</v>
      </c>
      <c r="M12" s="9"/>
      <c r="N12" s="9" t="s">
        <v>436</v>
      </c>
      <c r="O12" s="9" t="s">
        <v>437</v>
      </c>
      <c r="P12" s="14" t="s">
        <v>438</v>
      </c>
      <c r="Q12" s="51"/>
      <c r="R12" s="15"/>
      <c r="S12" s="15"/>
      <c r="T12" s="127" t="s">
        <v>357</v>
      </c>
      <c r="U12" s="127" t="s">
        <v>358</v>
      </c>
      <c r="V12" s="127" t="s">
        <v>358</v>
      </c>
    </row>
    <row r="13">
      <c r="A13" s="120" t="s">
        <v>156</v>
      </c>
      <c r="B13" s="121">
        <f t="array" ref="B13">IFERROR(INDEX(SubCategory_IDs,MATCH($A13,SubCategory_Names,0)), "")
</f>
        <v>3</v>
      </c>
      <c r="C13" s="121">
        <f t="array" ref="C13">IFERROR(INDEX(SubCategory_parentIDs,MATCH($A13,SubCategory_Names,0)), "")
</f>
        <v>10</v>
      </c>
      <c r="D13" s="122">
        <f t="shared" si="2"/>
        <v>11</v>
      </c>
      <c r="E13" s="120" t="s">
        <v>87</v>
      </c>
      <c r="F13" s="54" t="s">
        <v>439</v>
      </c>
      <c r="G13" s="11" t="s">
        <v>440</v>
      </c>
      <c r="H13" s="14" t="s">
        <v>441</v>
      </c>
      <c r="I13" s="56" t="s">
        <v>442</v>
      </c>
      <c r="J13" s="9"/>
      <c r="K13" s="9"/>
      <c r="L13" s="162" t="s">
        <v>443</v>
      </c>
      <c r="M13" s="9"/>
      <c r="N13" s="9"/>
      <c r="O13" s="9"/>
      <c r="P13" s="14" t="s">
        <v>444</v>
      </c>
      <c r="Q13" s="11"/>
      <c r="R13" s="11"/>
      <c r="S13" s="11"/>
      <c r="T13" s="163">
        <v>45351.0</v>
      </c>
      <c r="U13" s="164" t="s">
        <v>358</v>
      </c>
      <c r="V13" s="164" t="s">
        <v>358</v>
      </c>
    </row>
    <row r="14" ht="81.0" customHeight="1">
      <c r="A14" s="123" t="s">
        <v>194</v>
      </c>
      <c r="B14" s="121">
        <f t="array" ref="B14">IFERROR(INDEX(SubCategory_IDs,MATCH($A14,SubCategory_Names,0)), "")
</f>
        <v>2</v>
      </c>
      <c r="C14" s="121">
        <f t="array" ref="C14">IFERROR(INDEX(SubCategory_parentIDs,MATCH($A14,SubCategory_Names,0)), "")
</f>
        <v>2</v>
      </c>
      <c r="D14" s="122">
        <f t="shared" si="2"/>
        <v>12</v>
      </c>
      <c r="E14" s="123" t="s">
        <v>87</v>
      </c>
      <c r="F14" s="64" t="s">
        <v>445</v>
      </c>
      <c r="G14" s="84" t="s">
        <v>446</v>
      </c>
      <c r="H14" s="144" t="s">
        <v>447</v>
      </c>
      <c r="I14" s="140" t="s">
        <v>448</v>
      </c>
      <c r="J14" s="144" t="s">
        <v>449</v>
      </c>
      <c r="K14" s="53" t="s">
        <v>450</v>
      </c>
      <c r="L14" s="94" t="s">
        <v>451</v>
      </c>
      <c r="M14" s="165"/>
      <c r="N14" s="165" t="s">
        <v>452</v>
      </c>
      <c r="O14" s="67" t="s">
        <v>417</v>
      </c>
      <c r="P14" s="166" t="s">
        <v>453</v>
      </c>
      <c r="Q14" s="51"/>
      <c r="R14" s="15"/>
      <c r="S14" s="15"/>
      <c r="T14" s="127" t="s">
        <v>357</v>
      </c>
      <c r="U14" s="127" t="s">
        <v>358</v>
      </c>
      <c r="V14" s="127" t="s">
        <v>358</v>
      </c>
    </row>
    <row r="15" ht="81.0" customHeight="1">
      <c r="A15" s="167" t="s">
        <v>190</v>
      </c>
      <c r="B15" s="121">
        <f t="array" ref="B15">IFERROR(INDEX(SubCategory_IDs,MATCH($A15,SubCategory_Names,0)), "")
</f>
        <v>1</v>
      </c>
      <c r="C15" s="121">
        <f t="array" ref="C15">IFERROR(INDEX(SubCategory_parentIDs,MATCH($A15,SubCategory_Names,0)), "")
</f>
        <v>2</v>
      </c>
      <c r="D15" s="122">
        <f t="shared" si="2"/>
        <v>13</v>
      </c>
      <c r="E15" s="167" t="s">
        <v>87</v>
      </c>
      <c r="F15" s="64" t="s">
        <v>454</v>
      </c>
      <c r="G15" s="53" t="s">
        <v>455</v>
      </c>
      <c r="H15" s="53" t="s">
        <v>456</v>
      </c>
      <c r="I15" s="155" t="s">
        <v>457</v>
      </c>
      <c r="J15" s="144" t="s">
        <v>458</v>
      </c>
      <c r="K15" s="67" t="s">
        <v>459</v>
      </c>
      <c r="L15" s="138" t="s">
        <v>460</v>
      </c>
      <c r="M15" s="168" t="s">
        <v>461</v>
      </c>
      <c r="N15" s="169" t="s">
        <v>462</v>
      </c>
      <c r="O15" s="169" t="s">
        <v>462</v>
      </c>
      <c r="P15" s="67" t="s">
        <v>463</v>
      </c>
      <c r="Q15" s="51"/>
      <c r="R15" s="50"/>
      <c r="S15" s="50"/>
      <c r="T15" s="127" t="s">
        <v>357</v>
      </c>
      <c r="U15" s="127" t="s">
        <v>358</v>
      </c>
      <c r="V15" s="127" t="s">
        <v>358</v>
      </c>
    </row>
    <row r="16" ht="81.0" customHeight="1">
      <c r="A16" s="167" t="s">
        <v>194</v>
      </c>
      <c r="B16" s="121">
        <f t="array" ref="B16">IFERROR(INDEX(SubCategory_IDs,MATCH($A16,SubCategory_Names,0)), "")
</f>
        <v>2</v>
      </c>
      <c r="C16" s="121">
        <f t="array" ref="C16">IFERROR(INDEX(SubCategory_parentIDs,MATCH($A16,SubCategory_Names,0)), "")
</f>
        <v>2</v>
      </c>
      <c r="D16" s="122">
        <f t="shared" si="2"/>
        <v>14</v>
      </c>
      <c r="E16" s="167" t="s">
        <v>87</v>
      </c>
      <c r="F16" s="64" t="s">
        <v>454</v>
      </c>
      <c r="G16" s="170" t="s">
        <v>464</v>
      </c>
      <c r="H16" s="53" t="s">
        <v>465</v>
      </c>
      <c r="I16" s="125" t="s">
        <v>457</v>
      </c>
      <c r="J16" s="144" t="s">
        <v>458</v>
      </c>
      <c r="K16" s="144" t="s">
        <v>459</v>
      </c>
      <c r="L16" s="153" t="s">
        <v>466</v>
      </c>
      <c r="M16" s="171" t="s">
        <v>461</v>
      </c>
      <c r="N16" s="169" t="s">
        <v>462</v>
      </c>
      <c r="O16" s="169" t="s">
        <v>462</v>
      </c>
      <c r="P16" s="53" t="s">
        <v>467</v>
      </c>
      <c r="Q16" s="51"/>
      <c r="R16" s="50"/>
      <c r="S16" s="50"/>
      <c r="T16" s="127" t="s">
        <v>357</v>
      </c>
      <c r="U16" s="127" t="s">
        <v>358</v>
      </c>
      <c r="V16" s="127" t="s">
        <v>358</v>
      </c>
    </row>
    <row r="17" ht="81.0" customHeight="1">
      <c r="A17" s="123" t="s">
        <v>194</v>
      </c>
      <c r="B17" s="121">
        <f t="array" ref="B17">IFERROR(INDEX(SubCategory_IDs,MATCH($A17,SubCategory_Names,0)), "")
</f>
        <v>2</v>
      </c>
      <c r="C17" s="121">
        <f t="array" ref="C17">IFERROR(INDEX(SubCategory_parentIDs,MATCH($A17,SubCategory_Names,0)), "")
</f>
        <v>2</v>
      </c>
      <c r="D17" s="122">
        <f t="shared" si="2"/>
        <v>15</v>
      </c>
      <c r="E17" s="120" t="s">
        <v>89</v>
      </c>
      <c r="F17" s="172"/>
      <c r="G17" s="132"/>
      <c r="H17" s="53" t="s">
        <v>468</v>
      </c>
      <c r="I17" s="140" t="s">
        <v>469</v>
      </c>
      <c r="J17" s="144" t="s">
        <v>470</v>
      </c>
      <c r="K17" s="67"/>
      <c r="L17" s="173" t="s">
        <v>471</v>
      </c>
      <c r="M17" s="174" t="s">
        <v>472</v>
      </c>
      <c r="N17" s="53" t="s">
        <v>473</v>
      </c>
      <c r="O17" s="67" t="s">
        <v>417</v>
      </c>
      <c r="P17" s="53" t="s">
        <v>474</v>
      </c>
      <c r="Q17" s="51"/>
      <c r="R17" s="15"/>
      <c r="S17" s="15"/>
      <c r="T17" s="127" t="s">
        <v>357</v>
      </c>
      <c r="U17" s="127" t="s">
        <v>358</v>
      </c>
      <c r="V17" s="127" t="s">
        <v>358</v>
      </c>
    </row>
    <row r="18" ht="81.0" customHeight="1">
      <c r="A18" s="120" t="s">
        <v>194</v>
      </c>
      <c r="B18" s="121">
        <f t="array" ref="B18">IFERROR(INDEX(SubCategory_IDs,MATCH($A18,SubCategory_Names,0)), "")
</f>
        <v>2</v>
      </c>
      <c r="C18" s="122">
        <v>1.0</v>
      </c>
      <c r="D18" s="122">
        <f t="shared" si="2"/>
        <v>16</v>
      </c>
      <c r="E18" s="120" t="s">
        <v>89</v>
      </c>
      <c r="F18" s="64" t="s">
        <v>475</v>
      </c>
      <c r="G18" s="84" t="s">
        <v>476</v>
      </c>
      <c r="H18" s="53" t="s">
        <v>477</v>
      </c>
      <c r="I18" s="175" t="s">
        <v>478</v>
      </c>
      <c r="J18" s="144"/>
      <c r="K18" s="67"/>
      <c r="L18" s="176"/>
      <c r="M18" s="174" t="s">
        <v>479</v>
      </c>
      <c r="N18" s="53" t="s">
        <v>462</v>
      </c>
      <c r="O18" s="53" t="s">
        <v>462</v>
      </c>
      <c r="P18" s="53" t="s">
        <v>480</v>
      </c>
      <c r="Q18" s="51"/>
      <c r="R18" s="15"/>
      <c r="S18" s="15"/>
      <c r="T18" s="127" t="s">
        <v>357</v>
      </c>
      <c r="U18" s="127" t="s">
        <v>358</v>
      </c>
      <c r="V18" s="127" t="s">
        <v>358</v>
      </c>
    </row>
    <row r="19">
      <c r="A19" s="120" t="s">
        <v>295</v>
      </c>
      <c r="B19" s="121">
        <f t="array" ref="B19">IFERROR(INDEX(SubCategory_IDs,MATCH($A19,SubCategory_Names,0)), "")
</f>
        <v>33</v>
      </c>
      <c r="C19" s="121">
        <f t="array" ref="C19">IFERROR(INDEX(SubCategory_parentIDs,MATCH($A19,SubCategory_Names,0)), "")
</f>
        <v>8</v>
      </c>
      <c r="D19" s="122">
        <f t="shared" si="2"/>
        <v>17</v>
      </c>
      <c r="E19" s="9" t="s">
        <v>87</v>
      </c>
      <c r="F19" s="177" t="s">
        <v>481</v>
      </c>
      <c r="G19" s="14" t="s">
        <v>482</v>
      </c>
      <c r="H19" s="178" t="s">
        <v>483</v>
      </c>
      <c r="I19" s="179" t="s">
        <v>484</v>
      </c>
      <c r="J19" s="9"/>
      <c r="K19" s="9"/>
      <c r="L19" s="9"/>
      <c r="M19" s="11"/>
      <c r="N19" s="11"/>
      <c r="O19" s="9"/>
      <c r="P19" s="9"/>
      <c r="Q19" s="180" t="s">
        <v>485</v>
      </c>
      <c r="R19" s="61" t="s">
        <v>486</v>
      </c>
      <c r="S19" s="11"/>
      <c r="T19" s="55"/>
      <c r="U19" s="9"/>
      <c r="V19" s="9"/>
    </row>
    <row r="20">
      <c r="A20" s="120" t="s">
        <v>295</v>
      </c>
      <c r="B20" s="121">
        <f t="array" ref="B20">IFERROR(INDEX(SubCategory_IDs,MATCH($A20,SubCategory_Names,0)), "")
</f>
        <v>33</v>
      </c>
      <c r="C20" s="121">
        <f t="array" ref="C20">IFERROR(INDEX(SubCategory_parentIDs,MATCH($A20,SubCategory_Names,0)), "")
</f>
        <v>8</v>
      </c>
      <c r="D20" s="122">
        <f t="shared" si="2"/>
        <v>18</v>
      </c>
      <c r="E20" s="61" t="s">
        <v>87</v>
      </c>
      <c r="F20" s="181" t="s">
        <v>487</v>
      </c>
      <c r="G20" s="61" t="s">
        <v>488</v>
      </c>
      <c r="H20" s="14" t="s">
        <v>489</v>
      </c>
      <c r="I20" s="182" t="s">
        <v>490</v>
      </c>
      <c r="J20" s="9"/>
      <c r="K20" s="9"/>
      <c r="L20" s="182" t="s">
        <v>491</v>
      </c>
      <c r="M20" s="11"/>
      <c r="N20" s="11"/>
      <c r="O20" s="9"/>
      <c r="P20" s="183" t="s">
        <v>492</v>
      </c>
      <c r="Q20" s="11"/>
      <c r="R20" s="11" t="s">
        <v>486</v>
      </c>
      <c r="S20" s="11"/>
      <c r="T20" s="127"/>
      <c r="U20" s="127"/>
      <c r="V20" s="127"/>
    </row>
    <row r="21">
      <c r="A21" s="120" t="s">
        <v>257</v>
      </c>
      <c r="B21" s="121">
        <f t="array" ref="B21">IFERROR(INDEX(SubCategory_IDs,MATCH($A21,SubCategory_Names,0)), "")
</f>
        <v>22</v>
      </c>
      <c r="C21" s="121">
        <f t="array" ref="C21">IFERROR(INDEX(SubCategory_parentIDs,MATCH($A21,SubCategory_Names,0)), "")
</f>
        <v>13</v>
      </c>
      <c r="D21" s="122">
        <f t="shared" si="2"/>
        <v>19</v>
      </c>
      <c r="E21" s="9" t="s">
        <v>87</v>
      </c>
      <c r="F21" s="66" t="s">
        <v>493</v>
      </c>
      <c r="G21" s="9" t="s">
        <v>494</v>
      </c>
      <c r="H21" s="14" t="s">
        <v>495</v>
      </c>
      <c r="I21" s="56" t="s">
        <v>496</v>
      </c>
      <c r="J21" s="184" t="s">
        <v>497</v>
      </c>
      <c r="K21" s="14" t="s">
        <v>498</v>
      </c>
      <c r="L21" s="185" t="s">
        <v>499</v>
      </c>
      <c r="M21" s="11"/>
      <c r="N21" s="11"/>
      <c r="O21" s="184" t="s">
        <v>500</v>
      </c>
      <c r="P21" s="14" t="s">
        <v>501</v>
      </c>
      <c r="Q21" s="11"/>
      <c r="R21" s="11"/>
      <c r="S21" s="11"/>
      <c r="T21" s="127" t="s">
        <v>357</v>
      </c>
      <c r="U21" s="127" t="s">
        <v>358</v>
      </c>
      <c r="V21" s="127" t="s">
        <v>358</v>
      </c>
    </row>
    <row r="22">
      <c r="A22" s="120" t="s">
        <v>257</v>
      </c>
      <c r="B22" s="121">
        <f t="array" ref="B22">IFERROR(INDEX(SubCategory_IDs,MATCH($A22,SubCategory_Names,0)), "")
</f>
        <v>22</v>
      </c>
      <c r="C22" s="121">
        <f t="array" ref="C22">IFERROR(INDEX(SubCategory_parentIDs,MATCH($A22,SubCategory_Names,0)), "")
</f>
        <v>13</v>
      </c>
      <c r="D22" s="122">
        <f t="shared" si="2"/>
        <v>20</v>
      </c>
      <c r="E22" s="9" t="s">
        <v>87</v>
      </c>
      <c r="F22" s="186" t="s">
        <v>502</v>
      </c>
      <c r="G22" s="9" t="s">
        <v>503</v>
      </c>
      <c r="H22" s="9" t="s">
        <v>504</v>
      </c>
      <c r="I22" s="56" t="s">
        <v>505</v>
      </c>
      <c r="J22" s="187" t="s">
        <v>506</v>
      </c>
      <c r="K22" s="161" t="s">
        <v>507</v>
      </c>
      <c r="L22" s="188" t="s">
        <v>508</v>
      </c>
      <c r="M22" s="9"/>
      <c r="N22" s="14" t="s">
        <v>509</v>
      </c>
      <c r="O22" s="14" t="s">
        <v>510</v>
      </c>
      <c r="P22" s="71" t="s">
        <v>511</v>
      </c>
      <c r="Q22" s="9"/>
      <c r="R22" s="11"/>
      <c r="S22" s="11"/>
      <c r="T22" s="127"/>
      <c r="U22" s="127"/>
      <c r="V22" s="127"/>
    </row>
    <row r="23">
      <c r="A23" s="120" t="s">
        <v>269</v>
      </c>
      <c r="B23" s="121">
        <f t="array" ref="B23">IFERROR(INDEX(SubCategory_IDs,MATCH($A23,SubCategory_Names,0)), "")
</f>
        <v>25</v>
      </c>
      <c r="C23" s="121">
        <f t="array" ref="C23">IFERROR(INDEX(SubCategory_parentIDs,MATCH($A23,SubCategory_Names,0)), "")
</f>
        <v>6</v>
      </c>
      <c r="D23" s="122">
        <f t="shared" si="2"/>
        <v>21</v>
      </c>
      <c r="E23" s="128" t="s">
        <v>87</v>
      </c>
      <c r="F23" s="64" t="s">
        <v>512</v>
      </c>
      <c r="G23" s="84" t="s">
        <v>513</v>
      </c>
      <c r="H23" s="53" t="s">
        <v>514</v>
      </c>
      <c r="I23" s="189" t="s">
        <v>515</v>
      </c>
      <c r="J23" s="144" t="s">
        <v>516</v>
      </c>
      <c r="K23" s="53" t="s">
        <v>517</v>
      </c>
      <c r="L23" s="157" t="s">
        <v>518</v>
      </c>
      <c r="M23" s="53" t="s">
        <v>519</v>
      </c>
      <c r="N23" s="53" t="s">
        <v>520</v>
      </c>
      <c r="O23" s="53" t="s">
        <v>521</v>
      </c>
      <c r="P23" s="51"/>
      <c r="Q23" s="53" t="s">
        <v>522</v>
      </c>
      <c r="R23" s="132"/>
      <c r="S23" s="132"/>
      <c r="T23" s="127" t="s">
        <v>357</v>
      </c>
      <c r="U23" s="127" t="s">
        <v>358</v>
      </c>
      <c r="V23" s="127" t="s">
        <v>358</v>
      </c>
    </row>
    <row r="24">
      <c r="A24" s="120" t="s">
        <v>233</v>
      </c>
      <c r="B24" s="121">
        <f t="array" ref="B24">IFERROR(INDEX(SubCategory_IDs,MATCH($A24,SubCategory_Names,0)), "")
</f>
        <v>14</v>
      </c>
      <c r="C24" s="121">
        <f t="array" ref="C24">IFERROR(INDEX(SubCategory_parentIDs,MATCH($A24,SubCategory_Names,0)), "")
</f>
        <v>6</v>
      </c>
      <c r="D24" s="122">
        <f t="shared" si="2"/>
        <v>22</v>
      </c>
      <c r="E24" s="9" t="s">
        <v>87</v>
      </c>
      <c r="F24" s="190" t="s">
        <v>523</v>
      </c>
      <c r="G24" s="9" t="s">
        <v>524</v>
      </c>
      <c r="H24" s="20" t="s">
        <v>525</v>
      </c>
      <c r="I24" s="182" t="s">
        <v>526</v>
      </c>
      <c r="J24" s="9" t="s">
        <v>527</v>
      </c>
      <c r="K24" s="11"/>
      <c r="L24" s="56" t="s">
        <v>528</v>
      </c>
      <c r="M24" s="14" t="s">
        <v>529</v>
      </c>
      <c r="N24" s="11"/>
      <c r="O24" s="11"/>
      <c r="P24" s="14" t="s">
        <v>530</v>
      </c>
      <c r="Q24" s="71" t="s">
        <v>531</v>
      </c>
      <c r="R24" s="15"/>
      <c r="S24" s="15"/>
      <c r="T24" s="127" t="s">
        <v>357</v>
      </c>
      <c r="U24" s="127" t="s">
        <v>358</v>
      </c>
      <c r="V24" s="127" t="s">
        <v>358</v>
      </c>
    </row>
    <row r="25">
      <c r="A25" s="61" t="s">
        <v>318</v>
      </c>
      <c r="B25" s="121">
        <f t="array" ref="B25">IFERROR(INDEX(SubCategory_IDs,MATCH($A25,SubCategory_Names,0)), "")
</f>
        <v>37</v>
      </c>
      <c r="C25" s="121">
        <f t="array" ref="C25">IFERROR(INDEX(SubCategory_parentIDs,MATCH($A25,SubCategory_Names,0)), "")
</f>
        <v>6</v>
      </c>
      <c r="D25" s="122">
        <f t="shared" si="2"/>
        <v>23</v>
      </c>
      <c r="E25" s="61" t="s">
        <v>87</v>
      </c>
      <c r="F25" s="64" t="s">
        <v>532</v>
      </c>
      <c r="G25" s="53" t="s">
        <v>533</v>
      </c>
      <c r="H25" s="67" t="s">
        <v>534</v>
      </c>
      <c r="I25" s="125" t="s">
        <v>535</v>
      </c>
      <c r="J25" s="191" t="s">
        <v>536</v>
      </c>
      <c r="K25" s="51"/>
      <c r="L25" s="67"/>
      <c r="M25" s="51"/>
      <c r="N25" s="53" t="s">
        <v>537</v>
      </c>
      <c r="O25" s="53" t="s">
        <v>537</v>
      </c>
      <c r="P25" s="67" t="s">
        <v>538</v>
      </c>
      <c r="Q25" s="51"/>
      <c r="R25" s="18" t="s">
        <v>539</v>
      </c>
      <c r="S25" s="50"/>
      <c r="T25" s="127" t="s">
        <v>357</v>
      </c>
      <c r="U25" s="127" t="s">
        <v>358</v>
      </c>
      <c r="V25" s="127" t="s">
        <v>358</v>
      </c>
    </row>
    <row r="26">
      <c r="A26" s="131" t="s">
        <v>194</v>
      </c>
      <c r="B26" s="121">
        <f t="array" ref="B26">IFERROR(INDEX(SubCategory_IDs,MATCH($A26,SubCategory_Names,0)), "")
</f>
        <v>2</v>
      </c>
      <c r="C26" s="121">
        <f t="array" ref="C26">IFERROR(INDEX(SubCategory_parentIDs,MATCH($A26,SubCategory_Names,0)), "")
</f>
        <v>2</v>
      </c>
      <c r="D26" s="122">
        <f t="shared" si="2"/>
        <v>24</v>
      </c>
      <c r="E26" s="131" t="s">
        <v>87</v>
      </c>
      <c r="F26" s="64" t="s">
        <v>540</v>
      </c>
      <c r="G26" s="84" t="s">
        <v>541</v>
      </c>
      <c r="H26" s="129" t="s">
        <v>542</v>
      </c>
      <c r="I26" s="140" t="s">
        <v>469</v>
      </c>
      <c r="J26" s="132"/>
      <c r="K26" s="132"/>
      <c r="L26" s="132"/>
      <c r="M26" s="192" t="s">
        <v>543</v>
      </c>
      <c r="N26" s="84" t="s">
        <v>544</v>
      </c>
      <c r="O26" s="84" t="s">
        <v>544</v>
      </c>
      <c r="P26" s="193" t="s">
        <v>545</v>
      </c>
      <c r="Q26" s="84" t="s">
        <v>546</v>
      </c>
      <c r="R26" s="15"/>
      <c r="S26" s="15"/>
      <c r="T26" s="127" t="s">
        <v>357</v>
      </c>
      <c r="U26" s="127" t="s">
        <v>358</v>
      </c>
      <c r="V26" s="127" t="s">
        <v>358</v>
      </c>
    </row>
    <row r="27">
      <c r="A27" s="9" t="s">
        <v>136</v>
      </c>
      <c r="B27" s="121">
        <f t="array" ref="B27">IFERROR(INDEX(SubCategory_IDs,MATCH($A27,SubCategory_Names,0)), "")
</f>
        <v>7</v>
      </c>
      <c r="C27" s="121">
        <f t="array" ref="C27">IFERROR(INDEX(SubCategory_parentIDs,MATCH($A27,SubCategory_Names,0)), "")
</f>
        <v>5</v>
      </c>
      <c r="D27" s="122">
        <f t="shared" si="2"/>
        <v>25</v>
      </c>
      <c r="E27" s="9" t="s">
        <v>87</v>
      </c>
      <c r="F27" s="64" t="s">
        <v>547</v>
      </c>
      <c r="G27" s="53" t="s">
        <v>548</v>
      </c>
      <c r="H27" s="194" t="s">
        <v>549</v>
      </c>
      <c r="I27" s="155" t="s">
        <v>550</v>
      </c>
      <c r="J27" s="150"/>
      <c r="K27" s="67"/>
      <c r="L27" s="157" t="s">
        <v>551</v>
      </c>
      <c r="M27" s="67"/>
      <c r="N27" s="53" t="s">
        <v>552</v>
      </c>
      <c r="O27" s="195" t="s">
        <v>552</v>
      </c>
      <c r="P27" s="53" t="s">
        <v>553</v>
      </c>
      <c r="Q27" s="51"/>
      <c r="R27" s="50"/>
      <c r="S27" s="50"/>
      <c r="T27" s="127" t="s">
        <v>357</v>
      </c>
      <c r="U27" s="127" t="s">
        <v>358</v>
      </c>
      <c r="V27" s="127" t="s">
        <v>358</v>
      </c>
    </row>
    <row r="28">
      <c r="A28" s="135" t="s">
        <v>136</v>
      </c>
      <c r="B28" s="121">
        <f t="array" ref="B28">IFERROR(INDEX(SubCategory_IDs,MATCH($A28,SubCategory_Names,0)), "")
</f>
        <v>7</v>
      </c>
      <c r="C28" s="121">
        <f t="array" ref="C28">IFERROR(INDEX(SubCategory_parentIDs,MATCH($A28,SubCategory_Names,0)), "")
</f>
        <v>5</v>
      </c>
      <c r="D28" s="122">
        <f t="shared" si="2"/>
        <v>26</v>
      </c>
      <c r="E28" s="135" t="s">
        <v>87</v>
      </c>
      <c r="F28" s="64" t="s">
        <v>554</v>
      </c>
      <c r="G28" s="84" t="s">
        <v>548</v>
      </c>
      <c r="H28" s="53" t="s">
        <v>555</v>
      </c>
      <c r="I28" s="156" t="s">
        <v>411</v>
      </c>
      <c r="J28" s="144" t="s">
        <v>556</v>
      </c>
      <c r="K28" s="53" t="s">
        <v>413</v>
      </c>
      <c r="L28" s="157" t="s">
        <v>414</v>
      </c>
      <c r="M28" s="53" t="s">
        <v>415</v>
      </c>
      <c r="N28" s="144" t="s">
        <v>557</v>
      </c>
      <c r="O28" s="144" t="s">
        <v>417</v>
      </c>
      <c r="P28" s="53" t="s">
        <v>558</v>
      </c>
      <c r="Q28" s="132"/>
      <c r="R28" s="15"/>
      <c r="S28" s="15"/>
      <c r="T28" s="127" t="s">
        <v>357</v>
      </c>
      <c r="U28" s="127" t="s">
        <v>358</v>
      </c>
      <c r="V28" s="127" t="s">
        <v>358</v>
      </c>
    </row>
    <row r="29">
      <c r="A29" s="135" t="s">
        <v>156</v>
      </c>
      <c r="B29" s="121">
        <f t="array" ref="B29">IFERROR(INDEX(SubCategory_IDs,MATCH($A29,SubCategory_Names,0)), "")
</f>
        <v>3</v>
      </c>
      <c r="C29" s="121">
        <f t="array" ref="C29">IFERROR(INDEX(SubCategory_parentIDs,MATCH($A29,SubCategory_Names,0)), "")
</f>
        <v>10</v>
      </c>
      <c r="D29" s="122">
        <f t="shared" si="2"/>
        <v>27</v>
      </c>
      <c r="E29" s="135" t="s">
        <v>87</v>
      </c>
      <c r="F29" s="64" t="s">
        <v>554</v>
      </c>
      <c r="G29" s="84" t="s">
        <v>559</v>
      </c>
      <c r="H29" s="53" t="s">
        <v>410</v>
      </c>
      <c r="I29" s="156" t="s">
        <v>411</v>
      </c>
      <c r="J29" s="144" t="s">
        <v>560</v>
      </c>
      <c r="K29" s="53" t="s">
        <v>413</v>
      </c>
      <c r="L29" s="157" t="s">
        <v>414</v>
      </c>
      <c r="M29" s="53" t="s">
        <v>415</v>
      </c>
      <c r="N29" s="144" t="s">
        <v>557</v>
      </c>
      <c r="O29" s="144" t="s">
        <v>417</v>
      </c>
      <c r="P29" s="53" t="s">
        <v>558</v>
      </c>
      <c r="Q29" s="132"/>
      <c r="R29" s="15"/>
      <c r="S29" s="15"/>
      <c r="T29" s="127" t="s">
        <v>357</v>
      </c>
      <c r="U29" s="127" t="s">
        <v>358</v>
      </c>
      <c r="V29" s="127" t="s">
        <v>358</v>
      </c>
    </row>
    <row r="30">
      <c r="A30" s="135" t="s">
        <v>190</v>
      </c>
      <c r="B30" s="121">
        <f t="array" ref="B30">IFERROR(INDEX(SubCategory_IDs,MATCH($A30,SubCategory_Names,0)), "")
</f>
        <v>1</v>
      </c>
      <c r="C30" s="121">
        <f t="array" ref="C30">IFERROR(INDEX(SubCategory_parentIDs,MATCH($A30,SubCategory_Names,0)), "")
</f>
        <v>2</v>
      </c>
      <c r="D30" s="122">
        <f t="shared" si="2"/>
        <v>28</v>
      </c>
      <c r="E30" s="135" t="s">
        <v>87</v>
      </c>
      <c r="F30" s="64" t="s">
        <v>561</v>
      </c>
      <c r="G30" s="84" t="s">
        <v>562</v>
      </c>
      <c r="H30" s="84" t="s">
        <v>563</v>
      </c>
      <c r="I30" s="156" t="s">
        <v>564</v>
      </c>
      <c r="J30" s="132"/>
      <c r="K30" s="132"/>
      <c r="L30" s="132"/>
      <c r="M30" s="53" t="s">
        <v>565</v>
      </c>
      <c r="N30" s="132"/>
      <c r="O30" s="84" t="s">
        <v>566</v>
      </c>
      <c r="P30" s="84" t="s">
        <v>567</v>
      </c>
      <c r="Q30" s="132"/>
      <c r="R30" s="15"/>
      <c r="S30" s="15"/>
      <c r="T30" s="127" t="s">
        <v>357</v>
      </c>
      <c r="U30" s="127" t="s">
        <v>358</v>
      </c>
      <c r="V30" s="127" t="s">
        <v>358</v>
      </c>
    </row>
    <row r="31">
      <c r="A31" s="135" t="s">
        <v>226</v>
      </c>
      <c r="B31" s="121">
        <f t="array" ref="B31">IFERROR(INDEX(SubCategory_IDs,MATCH($A31,SubCategory_Names,0)), "")
</f>
        <v>12</v>
      </c>
      <c r="C31" s="121">
        <f t="array" ref="C31">IFERROR(INDEX(SubCategory_parentIDs,MATCH($A31,SubCategory_Names,0)), "")
</f>
        <v>4</v>
      </c>
      <c r="D31" s="122">
        <f t="shared" si="2"/>
        <v>29</v>
      </c>
      <c r="E31" s="135" t="s">
        <v>87</v>
      </c>
      <c r="F31" s="64" t="s">
        <v>568</v>
      </c>
      <c r="G31" s="84" t="s">
        <v>569</v>
      </c>
      <c r="H31" s="126" t="s">
        <v>570</v>
      </c>
      <c r="I31" s="131" t="s">
        <v>571</v>
      </c>
      <c r="J31" s="84" t="s">
        <v>572</v>
      </c>
      <c r="K31" s="132"/>
      <c r="L31" s="173" t="s">
        <v>573</v>
      </c>
      <c r="M31" s="132"/>
      <c r="N31" s="84" t="s">
        <v>355</v>
      </c>
      <c r="O31" s="84" t="s">
        <v>355</v>
      </c>
      <c r="P31" s="126" t="s">
        <v>574</v>
      </c>
      <c r="Q31" s="132"/>
      <c r="R31" s="15"/>
      <c r="S31" s="15"/>
      <c r="T31" s="127" t="s">
        <v>357</v>
      </c>
      <c r="U31" s="127" t="s">
        <v>358</v>
      </c>
      <c r="V31" s="127" t="s">
        <v>358</v>
      </c>
    </row>
    <row r="32">
      <c r="A32" s="135" t="s">
        <v>226</v>
      </c>
      <c r="B32" s="121">
        <f t="array" ref="B32">IFERROR(INDEX(SubCategory_IDs,MATCH($A32,SubCategory_Names,0)), "")
</f>
        <v>12</v>
      </c>
      <c r="C32" s="121">
        <f t="array" ref="C32">IFERROR(INDEX(SubCategory_parentIDs,MATCH($A32,SubCategory_Names,0)), "")
</f>
        <v>4</v>
      </c>
      <c r="D32" s="122">
        <f t="shared" si="2"/>
        <v>30</v>
      </c>
      <c r="E32" s="135" t="s">
        <v>87</v>
      </c>
      <c r="F32" s="64" t="s">
        <v>575</v>
      </c>
      <c r="G32" s="126" t="s">
        <v>576</v>
      </c>
      <c r="H32" s="126" t="s">
        <v>577</v>
      </c>
      <c r="I32" s="196" t="s">
        <v>578</v>
      </c>
      <c r="J32" s="197" t="s">
        <v>579</v>
      </c>
      <c r="K32" s="132"/>
      <c r="L32" s="198" t="s">
        <v>580</v>
      </c>
      <c r="M32" s="132"/>
      <c r="N32" s="84" t="s">
        <v>581</v>
      </c>
      <c r="O32" s="126" t="s">
        <v>417</v>
      </c>
      <c r="P32" s="126" t="s">
        <v>582</v>
      </c>
      <c r="Q32" s="132"/>
      <c r="R32" s="15"/>
      <c r="S32" s="15"/>
      <c r="T32" s="127" t="s">
        <v>357</v>
      </c>
      <c r="U32" s="127" t="s">
        <v>358</v>
      </c>
      <c r="V32" s="127" t="s">
        <v>358</v>
      </c>
    </row>
    <row r="33">
      <c r="A33" s="135" t="s">
        <v>226</v>
      </c>
      <c r="B33" s="121">
        <f t="array" ref="B33">IFERROR(INDEX(SubCategory_IDs,MATCH($A33,SubCategory_Names,0)), "")
</f>
        <v>12</v>
      </c>
      <c r="C33" s="121">
        <f t="array" ref="C33">IFERROR(INDEX(SubCategory_parentIDs,MATCH($A33,SubCategory_Names,0)), "")
</f>
        <v>4</v>
      </c>
      <c r="D33" s="122">
        <f t="shared" si="2"/>
        <v>31</v>
      </c>
      <c r="E33" s="9" t="s">
        <v>87</v>
      </c>
      <c r="F33" s="190" t="s">
        <v>583</v>
      </c>
      <c r="G33" s="9" t="s">
        <v>584</v>
      </c>
      <c r="H33" s="9" t="s">
        <v>585</v>
      </c>
      <c r="I33" s="182" t="s">
        <v>586</v>
      </c>
      <c r="J33" s="199" t="s">
        <v>587</v>
      </c>
      <c r="K33" s="11"/>
      <c r="L33" s="182" t="s">
        <v>588</v>
      </c>
      <c r="M33" s="200"/>
      <c r="N33" s="190" t="s">
        <v>589</v>
      </c>
      <c r="O33" s="200"/>
      <c r="P33" s="14" t="s">
        <v>590</v>
      </c>
      <c r="Q33" s="11"/>
      <c r="R33" s="11"/>
      <c r="S33" s="11"/>
      <c r="T33" s="127" t="s">
        <v>357</v>
      </c>
      <c r="U33" s="127" t="s">
        <v>358</v>
      </c>
      <c r="V33" s="127" t="s">
        <v>358</v>
      </c>
    </row>
    <row r="34">
      <c r="A34" s="135" t="s">
        <v>226</v>
      </c>
      <c r="B34" s="121">
        <f t="array" ref="B34">IFERROR(INDEX(SubCategory_IDs,MATCH($A34,SubCategory_Names,0)), "")
</f>
        <v>12</v>
      </c>
      <c r="C34" s="121">
        <f t="array" ref="C34">IFERROR(INDEX(SubCategory_parentIDs,MATCH($A34,SubCategory_Names,0)), "")
</f>
        <v>4</v>
      </c>
      <c r="D34" s="122">
        <f t="shared" si="2"/>
        <v>32</v>
      </c>
      <c r="E34" s="135" t="s">
        <v>87</v>
      </c>
      <c r="F34" s="64" t="s">
        <v>591</v>
      </c>
      <c r="G34" s="84" t="s">
        <v>592</v>
      </c>
      <c r="H34" s="126" t="s">
        <v>593</v>
      </c>
      <c r="I34" s="201" t="s">
        <v>594</v>
      </c>
      <c r="J34" s="132"/>
      <c r="K34" s="132"/>
      <c r="L34" s="133" t="s">
        <v>595</v>
      </c>
      <c r="M34" s="132"/>
      <c r="N34" s="132"/>
      <c r="O34" s="126"/>
      <c r="P34" s="84" t="s">
        <v>596</v>
      </c>
      <c r="Q34" s="132"/>
      <c r="R34" s="15"/>
      <c r="S34" s="15"/>
      <c r="T34" s="127" t="s">
        <v>357</v>
      </c>
      <c r="U34" s="127" t="s">
        <v>358</v>
      </c>
      <c r="V34" s="127" t="s">
        <v>358</v>
      </c>
    </row>
    <row r="35">
      <c r="A35" s="135" t="s">
        <v>214</v>
      </c>
      <c r="B35" s="121">
        <f t="array" ref="B35">IFERROR(INDEX(SubCategory_IDs,MATCH($A35,SubCategory_Names,0)), "")
</f>
        <v>9</v>
      </c>
      <c r="C35" s="121">
        <f t="array" ref="C35">IFERROR(INDEX(SubCategory_parentIDs,MATCH($A35,SubCategory_Names,0)), "")
</f>
        <v>4</v>
      </c>
      <c r="D35" s="122">
        <f t="shared" si="2"/>
        <v>33</v>
      </c>
      <c r="E35" s="135" t="s">
        <v>87</v>
      </c>
      <c r="F35" s="64" t="s">
        <v>597</v>
      </c>
      <c r="G35" s="202" t="s">
        <v>598</v>
      </c>
      <c r="H35" s="126" t="s">
        <v>599</v>
      </c>
      <c r="I35" s="201" t="s">
        <v>600</v>
      </c>
      <c r="J35" s="132"/>
      <c r="K35" s="132"/>
      <c r="L35" s="84"/>
      <c r="M35" s="132"/>
      <c r="N35" s="132"/>
      <c r="O35" s="126"/>
      <c r="P35" s="126" t="s">
        <v>601</v>
      </c>
      <c r="Q35" s="132"/>
      <c r="R35" s="15"/>
      <c r="S35" s="15"/>
      <c r="T35" s="127" t="s">
        <v>357</v>
      </c>
      <c r="U35" s="127" t="s">
        <v>358</v>
      </c>
      <c r="V35" s="127" t="s">
        <v>358</v>
      </c>
    </row>
    <row r="36">
      <c r="A36" s="135" t="s">
        <v>140</v>
      </c>
      <c r="B36" s="121" t="str">
        <f t="array" ref="B36">IFERROR(INDEX(SubCategory_IDs,MATCH($A36,SubCategory_Names,0)), "")
</f>
        <v/>
      </c>
      <c r="C36" s="121" t="str">
        <f t="array" ref="C36">IFERROR(INDEX(SubCategory_parentIDs,MATCH($A36,SubCategory_Names,0)), "")
</f>
        <v/>
      </c>
      <c r="D36" s="122">
        <f t="shared" si="2"/>
        <v>34</v>
      </c>
      <c r="E36" s="135" t="s">
        <v>87</v>
      </c>
      <c r="F36" s="64" t="s">
        <v>351</v>
      </c>
      <c r="G36" s="84" t="s">
        <v>602</v>
      </c>
      <c r="H36" s="124" t="s">
        <v>353</v>
      </c>
      <c r="I36" s="140" t="s">
        <v>603</v>
      </c>
      <c r="J36" s="67">
        <v>112.0</v>
      </c>
      <c r="K36" s="67"/>
      <c r="L36" s="67"/>
      <c r="M36" s="67"/>
      <c r="N36" s="53" t="s">
        <v>355</v>
      </c>
      <c r="O36" s="53" t="s">
        <v>355</v>
      </c>
      <c r="P36" s="53" t="s">
        <v>604</v>
      </c>
      <c r="Q36" s="126"/>
      <c r="R36" s="15"/>
      <c r="S36" s="15"/>
      <c r="T36" s="127" t="s">
        <v>357</v>
      </c>
      <c r="U36" s="127" t="s">
        <v>358</v>
      </c>
      <c r="V36" s="127" t="s">
        <v>358</v>
      </c>
    </row>
    <row r="37">
      <c r="A37" s="135" t="s">
        <v>269</v>
      </c>
      <c r="B37" s="121">
        <f t="array" ref="B37">IFERROR(INDEX(SubCategory_IDs,MATCH($A37,SubCategory_Names,0)), "")
</f>
        <v>25</v>
      </c>
      <c r="C37" s="121">
        <f t="array" ref="C37">IFERROR(INDEX(SubCategory_parentIDs,MATCH($A37,SubCategory_Names,0)), "")
</f>
        <v>6</v>
      </c>
      <c r="D37" s="122">
        <f t="shared" si="2"/>
        <v>35</v>
      </c>
      <c r="E37" s="135" t="s">
        <v>87</v>
      </c>
      <c r="F37" s="64" t="s">
        <v>605</v>
      </c>
      <c r="G37" s="202" t="s">
        <v>606</v>
      </c>
      <c r="H37" s="126" t="s">
        <v>607</v>
      </c>
      <c r="I37" s="137" t="s">
        <v>608</v>
      </c>
      <c r="J37" s="197" t="s">
        <v>609</v>
      </c>
      <c r="K37" s="51"/>
      <c r="L37" s="133" t="s">
        <v>610</v>
      </c>
      <c r="M37" s="126" t="s">
        <v>611</v>
      </c>
      <c r="N37" s="126" t="s">
        <v>612</v>
      </c>
      <c r="O37" s="126" t="s">
        <v>612</v>
      </c>
      <c r="P37" s="126" t="s">
        <v>613</v>
      </c>
      <c r="Q37" s="51"/>
      <c r="R37" s="15"/>
      <c r="S37" s="15"/>
      <c r="T37" s="127" t="s">
        <v>357</v>
      </c>
      <c r="U37" s="127" t="s">
        <v>358</v>
      </c>
      <c r="V37" s="127" t="s">
        <v>358</v>
      </c>
    </row>
    <row r="38">
      <c r="A38" s="135" t="s">
        <v>275</v>
      </c>
      <c r="B38" s="121">
        <f t="array" ref="B38">IFERROR(INDEX(SubCategory_IDs,MATCH($A38,SubCategory_Names,0)), "")
</f>
        <v>27</v>
      </c>
      <c r="C38" s="121">
        <f t="array" ref="C38">IFERROR(INDEX(SubCategory_parentIDs,MATCH($A38,SubCategory_Names,0)), "")
</f>
        <v>14</v>
      </c>
      <c r="D38" s="122">
        <f t="shared" si="2"/>
        <v>36</v>
      </c>
      <c r="E38" s="135" t="s">
        <v>87</v>
      </c>
      <c r="F38" s="64" t="s">
        <v>614</v>
      </c>
      <c r="G38" s="84" t="s">
        <v>615</v>
      </c>
      <c r="H38" s="126" t="s">
        <v>616</v>
      </c>
      <c r="I38" s="201" t="s">
        <v>594</v>
      </c>
      <c r="J38" s="132"/>
      <c r="K38" s="132"/>
      <c r="L38" s="132"/>
      <c r="M38" s="132"/>
      <c r="N38" s="132"/>
      <c r="O38" s="126"/>
      <c r="P38" s="126" t="s">
        <v>617</v>
      </c>
      <c r="Q38" s="132"/>
      <c r="R38" s="15"/>
      <c r="S38" s="15"/>
      <c r="T38" s="127" t="s">
        <v>357</v>
      </c>
      <c r="U38" s="127" t="s">
        <v>358</v>
      </c>
      <c r="V38" s="127" t="s">
        <v>358</v>
      </c>
    </row>
    <row r="39">
      <c r="A39" s="135" t="s">
        <v>275</v>
      </c>
      <c r="B39" s="121">
        <f t="array" ref="B39">IFERROR(INDEX(SubCategory_IDs,MATCH($A39,SubCategory_Names,0)), "")
</f>
        <v>27</v>
      </c>
      <c r="C39" s="121">
        <f t="array" ref="C39">IFERROR(INDEX(SubCategory_parentIDs,MATCH($A39,SubCategory_Names,0)), "")
</f>
        <v>14</v>
      </c>
      <c r="D39" s="122">
        <f t="shared" si="2"/>
        <v>37</v>
      </c>
      <c r="E39" s="135" t="s">
        <v>87</v>
      </c>
      <c r="F39" s="64" t="s">
        <v>618</v>
      </c>
      <c r="G39" s="84" t="s">
        <v>619</v>
      </c>
      <c r="H39" s="126" t="s">
        <v>620</v>
      </c>
      <c r="I39" s="201" t="s">
        <v>594</v>
      </c>
      <c r="J39" s="132"/>
      <c r="K39" s="132"/>
      <c r="L39" s="132"/>
      <c r="M39" s="132"/>
      <c r="N39" s="132"/>
      <c r="O39" s="126"/>
      <c r="P39" s="126" t="s">
        <v>621</v>
      </c>
      <c r="Q39" s="132"/>
      <c r="R39" s="15"/>
      <c r="S39" s="15"/>
      <c r="T39" s="127" t="s">
        <v>357</v>
      </c>
      <c r="U39" s="127" t="s">
        <v>358</v>
      </c>
      <c r="V39" s="127" t="s">
        <v>358</v>
      </c>
    </row>
    <row r="40">
      <c r="A40" s="135" t="s">
        <v>236</v>
      </c>
      <c r="B40" s="121">
        <f t="array" ref="B40">IFERROR(INDEX(SubCategory_IDs,MATCH($A40,SubCategory_Names,0)), "")
</f>
        <v>15</v>
      </c>
      <c r="C40" s="121">
        <f t="array" ref="C40">IFERROR(INDEX(SubCategory_parentIDs,MATCH($A40,SubCategory_Names,0)), "")
</f>
        <v>11</v>
      </c>
      <c r="D40" s="122">
        <f t="shared" si="2"/>
        <v>38</v>
      </c>
      <c r="E40" s="135" t="s">
        <v>87</v>
      </c>
      <c r="F40" s="64" t="s">
        <v>235</v>
      </c>
      <c r="G40" s="84" t="s">
        <v>622</v>
      </c>
      <c r="H40" s="126" t="s">
        <v>623</v>
      </c>
      <c r="I40" s="201" t="s">
        <v>594</v>
      </c>
      <c r="J40" s="126" t="s">
        <v>624</v>
      </c>
      <c r="K40" s="203"/>
      <c r="L40" s="133" t="s">
        <v>625</v>
      </c>
      <c r="M40" s="203"/>
      <c r="N40" s="126" t="s">
        <v>626</v>
      </c>
      <c r="O40" s="126" t="s">
        <v>417</v>
      </c>
      <c r="P40" s="126" t="s">
        <v>627</v>
      </c>
      <c r="Q40" s="203"/>
      <c r="R40" s="15"/>
      <c r="S40" s="15"/>
      <c r="T40" s="127" t="s">
        <v>357</v>
      </c>
      <c r="U40" s="127" t="s">
        <v>358</v>
      </c>
      <c r="V40" s="127" t="s">
        <v>358</v>
      </c>
    </row>
    <row r="41">
      <c r="A41" s="135" t="s">
        <v>241</v>
      </c>
      <c r="B41" s="121">
        <f t="array" ref="B41">IFERROR(INDEX(SubCategory_IDs,MATCH($A41,SubCategory_Names,0)), "")
</f>
        <v>17</v>
      </c>
      <c r="C41" s="121">
        <f t="array" ref="C41">IFERROR(INDEX(SubCategory_parentIDs,MATCH($A41,SubCategory_Names,0)), "")
</f>
        <v>7</v>
      </c>
      <c r="D41" s="122">
        <f t="shared" si="2"/>
        <v>39</v>
      </c>
      <c r="E41" s="135" t="s">
        <v>87</v>
      </c>
      <c r="F41" s="64" t="s">
        <v>628</v>
      </c>
      <c r="G41" s="84" t="s">
        <v>629</v>
      </c>
      <c r="H41" s="84" t="s">
        <v>630</v>
      </c>
      <c r="I41" s="131" t="s">
        <v>631</v>
      </c>
      <c r="J41" s="132"/>
      <c r="K41" s="132"/>
      <c r="L41" s="133" t="s">
        <v>632</v>
      </c>
      <c r="M41" s="84" t="s">
        <v>633</v>
      </c>
      <c r="N41" s="84" t="s">
        <v>634</v>
      </c>
      <c r="O41" s="84" t="s">
        <v>634</v>
      </c>
      <c r="P41" s="126"/>
      <c r="Q41" s="132"/>
      <c r="R41" s="135" t="s">
        <v>635</v>
      </c>
      <c r="S41" s="15"/>
      <c r="T41" s="127" t="s">
        <v>357</v>
      </c>
      <c r="U41" s="127" t="s">
        <v>358</v>
      </c>
      <c r="V41" s="127" t="s">
        <v>358</v>
      </c>
    </row>
    <row r="42">
      <c r="A42" s="135" t="s">
        <v>241</v>
      </c>
      <c r="B42" s="121">
        <f t="array" ref="B42">IFERROR(INDEX(SubCategory_IDs,MATCH($A42,SubCategory_Names,0)), "")
</f>
        <v>17</v>
      </c>
      <c r="C42" s="121">
        <f t="array" ref="C42">IFERROR(INDEX(SubCategory_parentIDs,MATCH($A42,SubCategory_Names,0)), "")
</f>
        <v>7</v>
      </c>
      <c r="D42" s="122">
        <f t="shared" si="2"/>
        <v>40</v>
      </c>
      <c r="E42" s="135" t="s">
        <v>87</v>
      </c>
      <c r="F42" s="64" t="s">
        <v>636</v>
      </c>
      <c r="G42" s="84" t="s">
        <v>637</v>
      </c>
      <c r="H42" s="84" t="s">
        <v>638</v>
      </c>
      <c r="I42" s="196" t="s">
        <v>639</v>
      </c>
      <c r="J42" s="132"/>
      <c r="K42" s="84" t="s">
        <v>640</v>
      </c>
      <c r="L42" s="173" t="s">
        <v>641</v>
      </c>
      <c r="M42" s="84" t="s">
        <v>642</v>
      </c>
      <c r="N42" s="84" t="s">
        <v>643</v>
      </c>
      <c r="O42" s="84" t="s">
        <v>417</v>
      </c>
      <c r="P42" s="126"/>
      <c r="Q42" s="132"/>
      <c r="R42" s="135" t="s">
        <v>635</v>
      </c>
      <c r="S42" s="15"/>
      <c r="T42" s="127" t="s">
        <v>357</v>
      </c>
      <c r="U42" s="127" t="s">
        <v>358</v>
      </c>
      <c r="V42" s="127" t="s">
        <v>358</v>
      </c>
    </row>
    <row r="43" ht="81.0" customHeight="1">
      <c r="A43" s="120" t="s">
        <v>190</v>
      </c>
      <c r="B43" s="121">
        <f t="array" ref="B43">IFERROR(INDEX(SubCategory_IDs,MATCH($A43,SubCategory_Names,0)), "")
</f>
        <v>1</v>
      </c>
      <c r="C43" s="121">
        <f t="array" ref="C43">IFERROR(INDEX(SubCategory_parentIDs,MATCH($A43,SubCategory_Names,0)), "")
</f>
        <v>2</v>
      </c>
      <c r="D43" s="122">
        <f t="shared" si="2"/>
        <v>41</v>
      </c>
      <c r="E43" s="120" t="s">
        <v>87</v>
      </c>
      <c r="F43" s="64" t="s">
        <v>644</v>
      </c>
      <c r="G43" s="84" t="s">
        <v>645</v>
      </c>
      <c r="H43" s="53" t="s">
        <v>646</v>
      </c>
      <c r="I43" s="125" t="s">
        <v>647</v>
      </c>
      <c r="J43" s="84" t="s">
        <v>648</v>
      </c>
      <c r="K43" s="53" t="s">
        <v>649</v>
      </c>
      <c r="L43" s="133" t="s">
        <v>650</v>
      </c>
      <c r="M43" s="174" t="s">
        <v>651</v>
      </c>
      <c r="N43" s="174" t="s">
        <v>652</v>
      </c>
      <c r="O43" s="174" t="s">
        <v>653</v>
      </c>
      <c r="P43" s="53"/>
      <c r="Q43" s="51"/>
      <c r="R43" s="15"/>
      <c r="S43" s="15"/>
      <c r="T43" s="127" t="s">
        <v>357</v>
      </c>
      <c r="U43" s="127" t="s">
        <v>358</v>
      </c>
      <c r="V43" s="127" t="s">
        <v>358</v>
      </c>
    </row>
    <row r="44">
      <c r="A44" s="135" t="s">
        <v>241</v>
      </c>
      <c r="B44" s="121">
        <f t="array" ref="B44">IFERROR(INDEX(SubCategory_IDs,MATCH($A44,SubCategory_Names,0)), "")
</f>
        <v>17</v>
      </c>
      <c r="C44" s="121">
        <f t="array" ref="C44">IFERROR(INDEX(SubCategory_parentIDs,MATCH($A44,SubCategory_Names,0)), "")
</f>
        <v>7</v>
      </c>
      <c r="D44" s="122">
        <f t="shared" si="2"/>
        <v>42</v>
      </c>
      <c r="E44" s="135" t="s">
        <v>87</v>
      </c>
      <c r="F44" s="64" t="s">
        <v>654</v>
      </c>
      <c r="G44" s="84" t="s">
        <v>655</v>
      </c>
      <c r="H44" s="84" t="s">
        <v>656</v>
      </c>
      <c r="I44" s="196" t="s">
        <v>657</v>
      </c>
      <c r="J44" s="132"/>
      <c r="K44" s="132"/>
      <c r="L44" s="132"/>
      <c r="M44" s="84" t="s">
        <v>658</v>
      </c>
      <c r="N44" s="204" t="s">
        <v>417</v>
      </c>
      <c r="O44" s="84" t="s">
        <v>659</v>
      </c>
      <c r="P44" s="126"/>
      <c r="Q44" s="132"/>
      <c r="R44" s="135" t="s">
        <v>635</v>
      </c>
      <c r="S44" s="15"/>
      <c r="T44" s="127" t="s">
        <v>357</v>
      </c>
      <c r="U44" s="127" t="s">
        <v>358</v>
      </c>
      <c r="V44" s="127" t="s">
        <v>358</v>
      </c>
    </row>
    <row r="45">
      <c r="A45" s="135" t="s">
        <v>249</v>
      </c>
      <c r="B45" s="121">
        <f t="array" ref="B45">IFERROR(INDEX(SubCategory_IDs,MATCH($A45,SubCategory_Names,0)), "")
</f>
        <v>19</v>
      </c>
      <c r="C45" s="121">
        <f t="array" ref="C45">IFERROR(INDEX(SubCategory_parentIDs,MATCH($A45,SubCategory_Names,0)), "")
</f>
        <v>13</v>
      </c>
      <c r="D45" s="122">
        <f t="shared" si="2"/>
        <v>43</v>
      </c>
      <c r="E45" s="135" t="s">
        <v>87</v>
      </c>
      <c r="F45" s="54" t="s">
        <v>660</v>
      </c>
      <c r="G45" s="11" t="s">
        <v>661</v>
      </c>
      <c r="H45" s="71" t="s">
        <v>662</v>
      </c>
      <c r="I45" s="205" t="s">
        <v>663</v>
      </c>
      <c r="J45" s="61" t="s">
        <v>664</v>
      </c>
      <c r="K45" s="11"/>
      <c r="L45" s="206" t="s">
        <v>665</v>
      </c>
      <c r="M45" s="11"/>
      <c r="N45" s="11" t="s">
        <v>666</v>
      </c>
      <c r="O45" s="9" t="s">
        <v>417</v>
      </c>
      <c r="P45" s="14" t="s">
        <v>667</v>
      </c>
      <c r="Q45" s="132"/>
      <c r="R45" s="15"/>
      <c r="S45" s="15"/>
      <c r="T45" s="127" t="s">
        <v>357</v>
      </c>
      <c r="U45" s="127" t="s">
        <v>358</v>
      </c>
      <c r="V45" s="127" t="s">
        <v>358</v>
      </c>
    </row>
    <row r="46">
      <c r="A46" s="135" t="s">
        <v>261</v>
      </c>
      <c r="B46" s="121">
        <f t="array" ref="B46">IFERROR(INDEX(SubCategory_IDs,MATCH($A46,SubCategory_Names,0)), "")
</f>
        <v>23</v>
      </c>
      <c r="C46" s="121">
        <f t="array" ref="C46">IFERROR(INDEX(SubCategory_parentIDs,MATCH($A46,SubCategory_Names,0)), "")
</f>
        <v>13</v>
      </c>
      <c r="D46" s="122">
        <f t="shared" si="2"/>
        <v>44</v>
      </c>
      <c r="E46" s="9" t="s">
        <v>87</v>
      </c>
      <c r="F46" s="66" t="s">
        <v>260</v>
      </c>
      <c r="G46" s="161" t="s">
        <v>668</v>
      </c>
      <c r="H46" s="14" t="s">
        <v>669</v>
      </c>
      <c r="I46" s="207" t="s">
        <v>670</v>
      </c>
      <c r="J46" s="11" t="s">
        <v>671</v>
      </c>
      <c r="K46" s="11" t="s">
        <v>672</v>
      </c>
      <c r="L46" s="208" t="s">
        <v>673</v>
      </c>
      <c r="M46" s="20"/>
      <c r="N46" s="11"/>
      <c r="O46" s="9"/>
      <c r="P46" s="209" t="s">
        <v>674</v>
      </c>
      <c r="Q46" s="11"/>
      <c r="R46" s="11"/>
      <c r="S46" s="11"/>
      <c r="T46" s="164"/>
      <c r="U46" s="164"/>
      <c r="V46" s="164"/>
    </row>
    <row r="47">
      <c r="A47" s="135" t="s">
        <v>206</v>
      </c>
      <c r="B47" s="121">
        <f t="array" ref="B47">IFERROR(INDEX(SubCategory_IDs,MATCH($A47,SubCategory_Names,0)), "")
</f>
        <v>6</v>
      </c>
      <c r="C47" s="121">
        <f t="array" ref="C47">IFERROR(INDEX(SubCategory_parentIDs,MATCH($A47,SubCategory_Names,0)), "")
</f>
        <v>4</v>
      </c>
      <c r="D47" s="122">
        <f t="shared" si="2"/>
        <v>45</v>
      </c>
      <c r="E47" s="135" t="s">
        <v>87</v>
      </c>
      <c r="F47" s="64" t="s">
        <v>675</v>
      </c>
      <c r="G47" s="84" t="s">
        <v>676</v>
      </c>
      <c r="H47" s="84" t="s">
        <v>677</v>
      </c>
      <c r="I47" s="210" t="s">
        <v>678</v>
      </c>
      <c r="J47" s="132"/>
      <c r="K47" s="132"/>
      <c r="L47" s="132"/>
      <c r="M47" s="84" t="s">
        <v>633</v>
      </c>
      <c r="N47" s="132"/>
      <c r="O47" s="126" t="s">
        <v>679</v>
      </c>
      <c r="P47" s="126"/>
      <c r="Q47" s="132"/>
      <c r="R47" s="135" t="s">
        <v>680</v>
      </c>
      <c r="S47" s="15"/>
      <c r="T47" s="127" t="s">
        <v>357</v>
      </c>
      <c r="U47" s="127" t="s">
        <v>358</v>
      </c>
      <c r="V47" s="127" t="s">
        <v>358</v>
      </c>
    </row>
    <row r="48">
      <c r="A48" s="135" t="s">
        <v>241</v>
      </c>
      <c r="B48" s="121">
        <f t="array" ref="B48">IFERROR(INDEX(SubCategory_IDs,MATCH($A48,SubCategory_Names,0)), "")
</f>
        <v>17</v>
      </c>
      <c r="C48" s="121">
        <f t="array" ref="C48">IFERROR(INDEX(SubCategory_parentIDs,MATCH($A48,SubCategory_Names,0)), "")
</f>
        <v>7</v>
      </c>
      <c r="D48" s="122">
        <f t="shared" si="2"/>
        <v>46</v>
      </c>
      <c r="E48" s="135" t="s">
        <v>87</v>
      </c>
      <c r="F48" s="64" t="s">
        <v>681</v>
      </c>
      <c r="G48" s="84" t="s">
        <v>682</v>
      </c>
      <c r="H48" s="84" t="s">
        <v>683</v>
      </c>
      <c r="I48" s="196" t="s">
        <v>411</v>
      </c>
      <c r="J48" s="132"/>
      <c r="K48" s="132"/>
      <c r="L48" s="132"/>
      <c r="M48" s="53" t="s">
        <v>415</v>
      </c>
      <c r="N48" s="132"/>
      <c r="O48" s="126" t="s">
        <v>684</v>
      </c>
      <c r="P48" s="132"/>
      <c r="Q48" s="132"/>
      <c r="R48" s="15"/>
      <c r="S48" s="15"/>
      <c r="T48" s="127" t="s">
        <v>357</v>
      </c>
      <c r="U48" s="127" t="s">
        <v>358</v>
      </c>
      <c r="V48" s="127" t="s">
        <v>358</v>
      </c>
    </row>
    <row r="49">
      <c r="A49" s="135" t="s">
        <v>241</v>
      </c>
      <c r="B49" s="121">
        <f t="array" ref="B49">IFERROR(INDEX(SubCategory_IDs,MATCH($A49,SubCategory_Names,0)), "")
</f>
        <v>17</v>
      </c>
      <c r="C49" s="121">
        <f t="array" ref="C49">IFERROR(INDEX(SubCategory_parentIDs,MATCH($A49,SubCategory_Names,0)), "")
</f>
        <v>7</v>
      </c>
      <c r="D49" s="122">
        <f t="shared" si="2"/>
        <v>47</v>
      </c>
      <c r="E49" s="135" t="s">
        <v>87</v>
      </c>
      <c r="F49" s="64" t="s">
        <v>685</v>
      </c>
      <c r="G49" s="84" t="s">
        <v>686</v>
      </c>
      <c r="H49" s="211" t="s">
        <v>687</v>
      </c>
      <c r="I49" s="212" t="s">
        <v>688</v>
      </c>
      <c r="J49" s="213" t="s">
        <v>689</v>
      </c>
      <c r="K49" s="132"/>
      <c r="L49" s="132"/>
      <c r="M49" s="132"/>
      <c r="N49" s="84"/>
      <c r="O49" s="126"/>
      <c r="P49" s="213" t="s">
        <v>690</v>
      </c>
      <c r="Q49" s="214" t="s">
        <v>691</v>
      </c>
      <c r="R49" s="15"/>
      <c r="S49" s="15"/>
      <c r="T49" s="127" t="s">
        <v>357</v>
      </c>
      <c r="U49" s="127" t="s">
        <v>358</v>
      </c>
      <c r="V49" s="127" t="s">
        <v>358</v>
      </c>
    </row>
    <row r="50">
      <c r="A50" s="135" t="s">
        <v>245</v>
      </c>
      <c r="B50" s="121">
        <f t="array" ref="B50">IFERROR(INDEX(SubCategory_IDs,MATCH($A50,SubCategory_Names,0)), "")
</f>
        <v>18</v>
      </c>
      <c r="C50" s="121">
        <f t="array" ref="C50">IFERROR(INDEX(SubCategory_parentIDs,MATCH($A50,SubCategory_Names,0)), "")
</f>
        <v>7</v>
      </c>
      <c r="D50" s="122">
        <f t="shared" si="2"/>
        <v>48</v>
      </c>
      <c r="E50" s="135" t="s">
        <v>87</v>
      </c>
      <c r="F50" s="64" t="s">
        <v>692</v>
      </c>
      <c r="G50" s="84" t="s">
        <v>693</v>
      </c>
      <c r="H50" s="34" t="s">
        <v>694</v>
      </c>
      <c r="I50" s="215" t="s">
        <v>695</v>
      </c>
      <c r="J50" s="132"/>
      <c r="K50" s="132"/>
      <c r="L50" s="132"/>
      <c r="M50" s="84" t="s">
        <v>696</v>
      </c>
      <c r="N50" s="84" t="s">
        <v>697</v>
      </c>
      <c r="O50" s="126"/>
      <c r="P50" s="216"/>
      <c r="Q50" s="132"/>
      <c r="R50" s="135" t="s">
        <v>698</v>
      </c>
      <c r="S50" s="15"/>
      <c r="T50" s="127" t="s">
        <v>357</v>
      </c>
      <c r="U50" s="127" t="s">
        <v>358</v>
      </c>
      <c r="V50" s="127" t="s">
        <v>358</v>
      </c>
    </row>
    <row r="51">
      <c r="A51" s="135" t="s">
        <v>245</v>
      </c>
      <c r="B51" s="121">
        <f t="array" ref="B51">IFERROR(INDEX(SubCategory_IDs,MATCH($A51,SubCategory_Names,0)), "")
</f>
        <v>18</v>
      </c>
      <c r="C51" s="121">
        <f t="array" ref="C51">IFERROR(INDEX(SubCategory_parentIDs,MATCH($A51,SubCategory_Names,0)), "")
</f>
        <v>7</v>
      </c>
      <c r="D51" s="122">
        <f t="shared" si="2"/>
        <v>49</v>
      </c>
      <c r="E51" s="135" t="s">
        <v>87</v>
      </c>
      <c r="F51" s="217" t="s">
        <v>699</v>
      </c>
      <c r="G51" s="218" t="s">
        <v>700</v>
      </c>
      <c r="H51" s="84" t="s">
        <v>701</v>
      </c>
      <c r="I51" s="196" t="s">
        <v>702</v>
      </c>
      <c r="J51" s="132"/>
      <c r="K51" s="132"/>
      <c r="L51" s="132"/>
      <c r="M51" s="84" t="s">
        <v>633</v>
      </c>
      <c r="N51" s="84" t="s">
        <v>703</v>
      </c>
      <c r="O51" s="84"/>
      <c r="P51" s="219"/>
      <c r="Q51" s="132"/>
      <c r="R51" s="135" t="s">
        <v>635</v>
      </c>
      <c r="S51" s="15"/>
      <c r="T51" s="127" t="s">
        <v>357</v>
      </c>
      <c r="U51" s="127" t="s">
        <v>358</v>
      </c>
      <c r="V51" s="127" t="s">
        <v>358</v>
      </c>
    </row>
    <row r="52">
      <c r="A52" s="135" t="s">
        <v>245</v>
      </c>
      <c r="B52" s="121">
        <f t="array" ref="B52">IFERROR(INDEX(SubCategory_IDs,MATCH($A52,SubCategory_Names,0)), "")
</f>
        <v>18</v>
      </c>
      <c r="C52" s="121">
        <f t="array" ref="C52">IFERROR(INDEX(SubCategory_parentIDs,MATCH($A52,SubCategory_Names,0)), "")
</f>
        <v>7</v>
      </c>
      <c r="D52" s="122">
        <f t="shared" si="2"/>
        <v>50</v>
      </c>
      <c r="E52" s="135" t="s">
        <v>87</v>
      </c>
      <c r="F52" s="220" t="s">
        <v>704</v>
      </c>
      <c r="G52" s="218" t="s">
        <v>705</v>
      </c>
      <c r="H52" s="84" t="s">
        <v>706</v>
      </c>
      <c r="I52" s="196" t="s">
        <v>707</v>
      </c>
      <c r="J52" s="15"/>
      <c r="K52" s="15"/>
      <c r="L52" s="15"/>
      <c r="M52" s="221" t="s">
        <v>708</v>
      </c>
      <c r="N52" s="222" t="s">
        <v>709</v>
      </c>
      <c r="O52" s="222" t="s">
        <v>709</v>
      </c>
      <c r="P52" s="135" t="s">
        <v>710</v>
      </c>
      <c r="Q52" s="15"/>
      <c r="R52" s="135" t="s">
        <v>635</v>
      </c>
      <c r="S52" s="15"/>
      <c r="T52" s="127"/>
      <c r="U52" s="127"/>
      <c r="V52" s="127"/>
    </row>
    <row r="53">
      <c r="A53" s="135" t="s">
        <v>279</v>
      </c>
      <c r="B53" s="121">
        <f t="array" ref="B53">IFERROR(INDEX(SubCategory_IDs,MATCH($A53,SubCategory_Names,0)), "")
</f>
        <v>28</v>
      </c>
      <c r="C53" s="121">
        <f t="array" ref="C53">IFERROR(INDEX(SubCategory_parentIDs,MATCH($A53,SubCategory_Names,0)), "")
</f>
        <v>1</v>
      </c>
      <c r="D53" s="122">
        <f t="shared" si="2"/>
        <v>51</v>
      </c>
      <c r="E53" s="135" t="s">
        <v>87</v>
      </c>
      <c r="F53" s="223" t="s">
        <v>711</v>
      </c>
      <c r="G53" s="224" t="s">
        <v>712</v>
      </c>
      <c r="H53" s="83" t="s">
        <v>713</v>
      </c>
      <c r="I53" s="225" t="s">
        <v>714</v>
      </c>
      <c r="J53" s="132"/>
      <c r="K53" s="132"/>
      <c r="L53" s="132"/>
      <c r="M53" s="132"/>
      <c r="N53" s="84" t="s">
        <v>715</v>
      </c>
      <c r="O53" s="83" t="s">
        <v>716</v>
      </c>
      <c r="P53" s="216"/>
      <c r="Q53" s="197" t="s">
        <v>717</v>
      </c>
      <c r="R53" s="15"/>
      <c r="S53" s="15"/>
      <c r="T53" s="127" t="s">
        <v>357</v>
      </c>
      <c r="U53" s="127" t="s">
        <v>358</v>
      </c>
      <c r="V53" s="127" t="s">
        <v>358</v>
      </c>
    </row>
    <row r="54">
      <c r="A54" s="135" t="s">
        <v>279</v>
      </c>
      <c r="B54" s="121">
        <f t="array" ref="B54">IFERROR(INDEX(SubCategory_IDs,MATCH($A54,SubCategory_Names,0)), "")
</f>
        <v>28</v>
      </c>
      <c r="C54" s="121">
        <f t="array" ref="C54">IFERROR(INDEX(SubCategory_parentIDs,MATCH($A54,SubCategory_Names,0)), "")
</f>
        <v>1</v>
      </c>
      <c r="D54" s="122">
        <f t="shared" si="2"/>
        <v>52</v>
      </c>
      <c r="E54" s="135" t="s">
        <v>87</v>
      </c>
      <c r="F54" s="64" t="s">
        <v>408</v>
      </c>
      <c r="G54" s="84" t="s">
        <v>718</v>
      </c>
      <c r="H54" s="53" t="s">
        <v>719</v>
      </c>
      <c r="I54" s="156" t="s">
        <v>411</v>
      </c>
      <c r="J54" s="144" t="s">
        <v>720</v>
      </c>
      <c r="K54" s="53" t="s">
        <v>413</v>
      </c>
      <c r="L54" s="157" t="s">
        <v>414</v>
      </c>
      <c r="M54" s="53" t="s">
        <v>415</v>
      </c>
      <c r="N54" s="144" t="s">
        <v>721</v>
      </c>
      <c r="O54" s="144" t="s">
        <v>722</v>
      </c>
      <c r="P54" s="53" t="s">
        <v>723</v>
      </c>
      <c r="Q54" s="132"/>
      <c r="R54" s="15"/>
      <c r="S54" s="15"/>
      <c r="T54" s="127" t="s">
        <v>357</v>
      </c>
      <c r="U54" s="127" t="s">
        <v>358</v>
      </c>
      <c r="V54" s="127" t="s">
        <v>358</v>
      </c>
    </row>
    <row r="55">
      <c r="A55" s="135" t="s">
        <v>279</v>
      </c>
      <c r="B55" s="121">
        <f t="array" ref="B55">IFERROR(INDEX(SubCategory_IDs,MATCH($A55,SubCategory_Names,0)), "")
</f>
        <v>28</v>
      </c>
      <c r="C55" s="121">
        <f t="array" ref="C55">IFERROR(INDEX(SubCategory_parentIDs,MATCH($A55,SubCategory_Names,0)), "")
</f>
        <v>1</v>
      </c>
      <c r="D55" s="122">
        <f t="shared" si="2"/>
        <v>53</v>
      </c>
      <c r="E55" s="135" t="s">
        <v>87</v>
      </c>
      <c r="F55" s="64" t="s">
        <v>445</v>
      </c>
      <c r="G55" s="84" t="s">
        <v>446</v>
      </c>
      <c r="H55" s="144" t="s">
        <v>724</v>
      </c>
      <c r="I55" s="140" t="s">
        <v>448</v>
      </c>
      <c r="J55" s="144" t="s">
        <v>449</v>
      </c>
      <c r="K55" s="53" t="s">
        <v>450</v>
      </c>
      <c r="L55" s="94" t="s">
        <v>725</v>
      </c>
      <c r="M55" s="165"/>
      <c r="N55" s="165" t="s">
        <v>452</v>
      </c>
      <c r="O55" s="67" t="s">
        <v>417</v>
      </c>
      <c r="P55" s="166" t="s">
        <v>726</v>
      </c>
      <c r="Q55" s="132"/>
      <c r="R55" s="15"/>
      <c r="S55" s="15"/>
      <c r="T55" s="127" t="s">
        <v>357</v>
      </c>
      <c r="U55" s="127" t="s">
        <v>358</v>
      </c>
      <c r="V55" s="127" t="s">
        <v>358</v>
      </c>
    </row>
    <row r="56">
      <c r="A56" s="135" t="s">
        <v>206</v>
      </c>
      <c r="B56" s="121">
        <f t="array" ref="B56">IFERROR(INDEX(SubCategory_IDs,MATCH($A56,SubCategory_Names,0)), "")
</f>
        <v>6</v>
      </c>
      <c r="C56" s="121">
        <f t="array" ref="C56">IFERROR(INDEX(SubCategory_parentIDs,MATCH($A56,SubCategory_Names,0)), "")
</f>
        <v>4</v>
      </c>
      <c r="D56" s="122">
        <f t="shared" si="2"/>
        <v>54</v>
      </c>
      <c r="E56" s="135" t="s">
        <v>87</v>
      </c>
      <c r="F56" s="226" t="s">
        <v>727</v>
      </c>
      <c r="G56" s="135" t="s">
        <v>728</v>
      </c>
      <c r="H56" s="84" t="s">
        <v>729</v>
      </c>
      <c r="I56" s="201" t="s">
        <v>368</v>
      </c>
      <c r="J56" s="135" t="s">
        <v>730</v>
      </c>
      <c r="K56" s="135" t="s">
        <v>731</v>
      </c>
      <c r="L56" s="227" t="s">
        <v>732</v>
      </c>
      <c r="M56" s="15"/>
      <c r="N56" s="135" t="s">
        <v>733</v>
      </c>
      <c r="O56" s="228" t="s">
        <v>734</v>
      </c>
      <c r="P56" s="213" t="s">
        <v>735</v>
      </c>
      <c r="Q56" s="15"/>
      <c r="R56" s="135" t="s">
        <v>311</v>
      </c>
      <c r="S56" s="15"/>
      <c r="T56" s="229">
        <v>45341.0</v>
      </c>
      <c r="U56" s="127" t="s">
        <v>358</v>
      </c>
      <c r="V56" s="127" t="s">
        <v>358</v>
      </c>
    </row>
    <row r="57">
      <c r="A57" s="135" t="s">
        <v>198</v>
      </c>
      <c r="B57" s="121">
        <f t="array" ref="B57">IFERROR(INDEX(SubCategory_IDs,MATCH($A57,SubCategory_Names,0)), "")
</f>
        <v>4</v>
      </c>
      <c r="C57" s="121">
        <f t="array" ref="C57">IFERROR(INDEX(SubCategory_parentIDs,MATCH($A57,SubCategory_Names,0)), "")
</f>
        <v>4</v>
      </c>
      <c r="D57" s="122">
        <f t="shared" si="2"/>
        <v>55</v>
      </c>
      <c r="E57" s="135" t="s">
        <v>87</v>
      </c>
      <c r="F57" s="226" t="s">
        <v>736</v>
      </c>
      <c r="G57" s="135" t="s">
        <v>737</v>
      </c>
      <c r="H57" s="84" t="s">
        <v>738</v>
      </c>
      <c r="I57" s="196" t="s">
        <v>739</v>
      </c>
      <c r="J57" s="15"/>
      <c r="K57" s="15"/>
      <c r="L57" s="15"/>
      <c r="M57" s="15"/>
      <c r="N57" s="15"/>
      <c r="O57" s="228"/>
      <c r="P57" s="213" t="s">
        <v>740</v>
      </c>
      <c r="Q57" s="15"/>
      <c r="R57" s="15"/>
      <c r="S57" s="15"/>
      <c r="T57" s="229">
        <v>45344.0</v>
      </c>
      <c r="U57" s="127" t="s">
        <v>358</v>
      </c>
      <c r="V57" s="127" t="s">
        <v>358</v>
      </c>
    </row>
    <row r="58">
      <c r="A58" s="135" t="s">
        <v>198</v>
      </c>
      <c r="B58" s="121">
        <f t="array" ref="B58">IFERROR(INDEX(SubCategory_IDs,MATCH($A58,SubCategory_Names,0)), "")
</f>
        <v>4</v>
      </c>
      <c r="C58" s="121">
        <f t="array" ref="C58">IFERROR(INDEX(SubCategory_parentIDs,MATCH($A58,SubCategory_Names,0)), "")
</f>
        <v>4</v>
      </c>
      <c r="D58" s="122">
        <f t="shared" si="2"/>
        <v>56</v>
      </c>
      <c r="E58" s="135" t="s">
        <v>87</v>
      </c>
      <c r="F58" s="226" t="s">
        <v>439</v>
      </c>
      <c r="G58" s="135" t="s">
        <v>741</v>
      </c>
      <c r="H58" s="84" t="s">
        <v>742</v>
      </c>
      <c r="I58" s="196" t="s">
        <v>442</v>
      </c>
      <c r="J58" s="15"/>
      <c r="K58" s="15"/>
      <c r="L58" s="230" t="s">
        <v>743</v>
      </c>
      <c r="M58" s="15"/>
      <c r="N58" s="15"/>
      <c r="O58" s="228"/>
      <c r="P58" s="213" t="s">
        <v>444</v>
      </c>
      <c r="Q58" s="15"/>
      <c r="R58" s="15"/>
      <c r="S58" s="15"/>
      <c r="T58" s="229">
        <v>45344.0</v>
      </c>
      <c r="U58" s="127" t="s">
        <v>358</v>
      </c>
      <c r="V58" s="127" t="s">
        <v>358</v>
      </c>
    </row>
    <row r="59">
      <c r="A59" s="135" t="s">
        <v>198</v>
      </c>
      <c r="B59" s="121">
        <f t="array" ref="B59">IFERROR(INDEX(SubCategory_IDs,MATCH($A59,SubCategory_Names,0)), "")
</f>
        <v>4</v>
      </c>
      <c r="C59" s="121">
        <f t="array" ref="C59">IFERROR(INDEX(SubCategory_parentIDs,MATCH($A59,SubCategory_Names,0)), "")
</f>
        <v>4</v>
      </c>
      <c r="D59" s="122">
        <f t="shared" si="2"/>
        <v>57</v>
      </c>
      <c r="E59" s="135" t="s">
        <v>87</v>
      </c>
      <c r="F59" s="226" t="s">
        <v>744</v>
      </c>
      <c r="G59" s="135" t="s">
        <v>745</v>
      </c>
      <c r="H59" s="84" t="s">
        <v>746</v>
      </c>
      <c r="I59" s="196" t="s">
        <v>747</v>
      </c>
      <c r="J59" s="15"/>
      <c r="K59" s="15"/>
      <c r="L59" s="15"/>
      <c r="M59" s="15"/>
      <c r="N59" s="15"/>
      <c r="O59" s="228"/>
      <c r="P59" s="213" t="s">
        <v>748</v>
      </c>
      <c r="Q59" s="15"/>
      <c r="R59" s="15"/>
      <c r="S59" s="15"/>
      <c r="T59" s="229">
        <v>45344.0</v>
      </c>
      <c r="U59" s="127" t="s">
        <v>358</v>
      </c>
      <c r="V59" s="127" t="s">
        <v>358</v>
      </c>
    </row>
    <row r="60">
      <c r="A60" s="135" t="s">
        <v>198</v>
      </c>
      <c r="B60" s="121">
        <f t="array" ref="B60">IFERROR(INDEX(SubCategory_IDs,MATCH($A60,SubCategory_Names,0)), "")
</f>
        <v>4</v>
      </c>
      <c r="C60" s="121">
        <f t="array" ref="C60">IFERROR(INDEX(SubCategory_parentIDs,MATCH($A60,SubCategory_Names,0)), "")
</f>
        <v>4</v>
      </c>
      <c r="D60" s="122">
        <f t="shared" si="2"/>
        <v>58</v>
      </c>
      <c r="E60" s="135" t="s">
        <v>87</v>
      </c>
      <c r="F60" s="226" t="s">
        <v>749</v>
      </c>
      <c r="G60" s="135" t="s">
        <v>750</v>
      </c>
      <c r="H60" s="84" t="s">
        <v>751</v>
      </c>
      <c r="I60" s="196" t="s">
        <v>752</v>
      </c>
      <c r="J60" s="15"/>
      <c r="K60" s="15"/>
      <c r="L60" s="15"/>
      <c r="M60" s="15"/>
      <c r="N60" s="15"/>
      <c r="O60" s="228"/>
      <c r="P60" s="213" t="s">
        <v>753</v>
      </c>
      <c r="Q60" s="15"/>
      <c r="R60" s="15"/>
      <c r="S60" s="15"/>
      <c r="T60" s="229">
        <v>45344.0</v>
      </c>
      <c r="U60" s="127" t="s">
        <v>358</v>
      </c>
      <c r="V60" s="127" t="s">
        <v>358</v>
      </c>
    </row>
    <row r="61">
      <c r="A61" s="135" t="s">
        <v>198</v>
      </c>
      <c r="B61" s="121">
        <f t="array" ref="B61">IFERROR(INDEX(SubCategory_IDs,MATCH($A61,SubCategory_Names,0)), "")
</f>
        <v>4</v>
      </c>
      <c r="C61" s="121">
        <f t="array" ref="C61">IFERROR(INDEX(SubCategory_parentIDs,MATCH($A61,SubCategory_Names,0)), "")
</f>
        <v>4</v>
      </c>
      <c r="D61" s="122">
        <f t="shared" si="2"/>
        <v>59</v>
      </c>
      <c r="E61" s="161" t="s">
        <v>87</v>
      </c>
      <c r="F61" s="12" t="s">
        <v>754</v>
      </c>
      <c r="G61" s="178" t="s">
        <v>755</v>
      </c>
      <c r="H61" s="14" t="s">
        <v>756</v>
      </c>
      <c r="I61" s="182" t="s">
        <v>757</v>
      </c>
      <c r="J61" s="11"/>
      <c r="K61" s="11"/>
      <c r="L61" s="231" t="s">
        <v>758</v>
      </c>
      <c r="M61" s="9"/>
      <c r="N61" s="9"/>
      <c r="O61" s="9"/>
      <c r="P61" s="71" t="s">
        <v>759</v>
      </c>
      <c r="Q61" s="26"/>
      <c r="R61" s="15"/>
      <c r="S61" s="15"/>
      <c r="T61" s="232"/>
      <c r="U61" s="15"/>
      <c r="V61" s="15"/>
    </row>
    <row r="62">
      <c r="A62" s="135" t="s">
        <v>282</v>
      </c>
      <c r="B62" s="121">
        <f t="array" ref="B62">IFERROR(INDEX(SubCategory_IDs,MATCH($A62,SubCategory_Names,0)), "")
</f>
        <v>29</v>
      </c>
      <c r="C62" s="121">
        <f t="array" ref="C62">IFERROR(INDEX(SubCategory_parentIDs,MATCH($A62,SubCategory_Names,0)), "")
</f>
        <v>9</v>
      </c>
      <c r="D62" s="122">
        <f t="shared" si="2"/>
        <v>60</v>
      </c>
      <c r="E62" s="135" t="s">
        <v>87</v>
      </c>
      <c r="F62" s="226" t="s">
        <v>760</v>
      </c>
      <c r="G62" s="233" t="s">
        <v>761</v>
      </c>
      <c r="H62" s="100" t="s">
        <v>762</v>
      </c>
      <c r="I62" s="201" t="s">
        <v>387</v>
      </c>
      <c r="J62" s="15"/>
      <c r="K62" s="15"/>
      <c r="L62" s="15"/>
      <c r="M62" s="234" t="s">
        <v>763</v>
      </c>
      <c r="N62" s="135" t="s">
        <v>764</v>
      </c>
      <c r="O62" s="228" t="s">
        <v>764</v>
      </c>
      <c r="P62" s="216"/>
      <c r="Q62" s="15"/>
      <c r="R62" s="15"/>
      <c r="S62" s="15"/>
      <c r="T62" s="232">
        <v>45357.0</v>
      </c>
      <c r="U62" s="15"/>
      <c r="V62" s="15"/>
    </row>
    <row r="63">
      <c r="A63" s="135" t="s">
        <v>286</v>
      </c>
      <c r="B63" s="121">
        <f t="array" ref="B63">IFERROR(INDEX(SubCategory_IDs,MATCH($A63,SubCategory_Names,0)), "")
</f>
        <v>30</v>
      </c>
      <c r="C63" s="121">
        <f t="array" ref="C63">IFERROR(INDEX(SubCategory_parentIDs,MATCH($A63,SubCategory_Names,0)), "")
</f>
        <v>9</v>
      </c>
      <c r="D63" s="122">
        <f t="shared" si="2"/>
        <v>61</v>
      </c>
      <c r="E63" s="135" t="s">
        <v>87</v>
      </c>
      <c r="F63" s="226" t="s">
        <v>429</v>
      </c>
      <c r="G63" s="135" t="s">
        <v>430</v>
      </c>
      <c r="H63" s="97" t="s">
        <v>765</v>
      </c>
      <c r="I63" s="131" t="s">
        <v>432</v>
      </c>
      <c r="J63" s="135" t="s">
        <v>433</v>
      </c>
      <c r="K63" s="135" t="s">
        <v>766</v>
      </c>
      <c r="L63" s="230" t="s">
        <v>767</v>
      </c>
      <c r="M63" s="235"/>
      <c r="N63" s="236" t="s">
        <v>768</v>
      </c>
      <c r="O63" s="228" t="s">
        <v>417</v>
      </c>
      <c r="P63" s="97" t="s">
        <v>769</v>
      </c>
      <c r="Q63" s="15"/>
      <c r="R63" s="15"/>
      <c r="S63" s="15"/>
      <c r="T63" s="232">
        <v>45357.0</v>
      </c>
      <c r="U63" s="15"/>
      <c r="V63" s="15"/>
    </row>
    <row r="64">
      <c r="A64" s="135" t="s">
        <v>290</v>
      </c>
      <c r="B64" s="121">
        <f t="array" ref="B64">IFERROR(INDEX(SubCategory_IDs,MATCH($A64,SubCategory_Names,0)), "")
</f>
        <v>31</v>
      </c>
      <c r="C64" s="121">
        <f t="array" ref="C64">IFERROR(INDEX(SubCategory_parentIDs,MATCH($A64,SubCategory_Names,0)), "")
</f>
        <v>9</v>
      </c>
      <c r="D64" s="122">
        <f t="shared" si="2"/>
        <v>62</v>
      </c>
      <c r="E64" s="9" t="s">
        <v>87</v>
      </c>
      <c r="F64" s="98" t="s">
        <v>770</v>
      </c>
      <c r="G64" s="99" t="s">
        <v>771</v>
      </c>
      <c r="H64" s="99" t="s">
        <v>772</v>
      </c>
      <c r="I64" s="237" t="s">
        <v>773</v>
      </c>
      <c r="J64" s="238" t="s">
        <v>774</v>
      </c>
      <c r="K64" s="239" t="s">
        <v>775</v>
      </c>
      <c r="L64" s="239" t="s">
        <v>776</v>
      </c>
      <c r="M64" s="105"/>
      <c r="N64" s="240" t="s">
        <v>777</v>
      </c>
      <c r="O64" s="99" t="s">
        <v>417</v>
      </c>
      <c r="P64" s="240" t="s">
        <v>778</v>
      </c>
      <c r="Q64" s="105"/>
      <c r="R64" s="105"/>
      <c r="S64" s="105"/>
      <c r="T64" s="232">
        <v>45357.0</v>
      </c>
      <c r="U64" s="15"/>
      <c r="V64" s="15"/>
    </row>
    <row r="65">
      <c r="A65" s="135" t="s">
        <v>190</v>
      </c>
      <c r="B65" s="121">
        <f t="array" ref="B65">IFERROR(INDEX(SubCategory_IDs,MATCH($A65,SubCategory_Names,0)), "")
</f>
        <v>1</v>
      </c>
      <c r="C65" s="121">
        <f t="array" ref="C65">IFERROR(INDEX(SubCategory_parentIDs,MATCH($A65,SubCategory_Names,0)), "")
</f>
        <v>2</v>
      </c>
      <c r="D65" s="122">
        <f t="shared" si="2"/>
        <v>63</v>
      </c>
      <c r="E65" s="135" t="s">
        <v>87</v>
      </c>
      <c r="F65" s="226" t="s">
        <v>779</v>
      </c>
      <c r="G65" s="135" t="s">
        <v>780</v>
      </c>
      <c r="H65" s="84" t="s">
        <v>706</v>
      </c>
      <c r="I65" s="196" t="s">
        <v>781</v>
      </c>
      <c r="J65" s="15"/>
      <c r="K65" s="15"/>
      <c r="L65" s="15"/>
      <c r="M65" s="221" t="s">
        <v>708</v>
      </c>
      <c r="N65" s="222" t="s">
        <v>709</v>
      </c>
      <c r="O65" s="222" t="s">
        <v>709</v>
      </c>
      <c r="P65" s="135" t="s">
        <v>782</v>
      </c>
      <c r="Q65" s="15"/>
      <c r="R65" s="15"/>
      <c r="S65" s="15"/>
      <c r="T65" s="15"/>
      <c r="U65" s="15"/>
      <c r="V65" s="15"/>
    </row>
    <row r="66">
      <c r="A66" s="135" t="s">
        <v>241</v>
      </c>
      <c r="B66" s="121">
        <f t="array" ref="B66">IFERROR(INDEX(SubCategory_IDs,MATCH($A66,SubCategory_Names,0)), "")
</f>
        <v>17</v>
      </c>
      <c r="C66" s="121">
        <f t="array" ref="C66">IFERROR(INDEX(SubCategory_parentIDs,MATCH($A66,SubCategory_Names,0)), "")
</f>
        <v>7</v>
      </c>
      <c r="D66" s="122">
        <f t="shared" si="2"/>
        <v>64</v>
      </c>
      <c r="E66" s="135" t="s">
        <v>87</v>
      </c>
      <c r="F66" s="226" t="s">
        <v>783</v>
      </c>
      <c r="G66" s="135" t="s">
        <v>784</v>
      </c>
      <c r="H66" s="84" t="s">
        <v>785</v>
      </c>
      <c r="I66" s="201" t="s">
        <v>786</v>
      </c>
      <c r="J66" s="135" t="s">
        <v>787</v>
      </c>
      <c r="K66" s="15"/>
      <c r="L66" s="15"/>
      <c r="M66" s="221" t="s">
        <v>788</v>
      </c>
      <c r="N66" s="222" t="s">
        <v>789</v>
      </c>
      <c r="O66" s="221"/>
      <c r="P66" s="15"/>
      <c r="Q66" s="15"/>
      <c r="R66" s="135" t="s">
        <v>790</v>
      </c>
      <c r="S66" s="15"/>
      <c r="T66" s="15"/>
      <c r="U66" s="15"/>
      <c r="V66" s="15"/>
    </row>
    <row r="67">
      <c r="A67" s="135" t="s">
        <v>293</v>
      </c>
      <c r="B67" s="121">
        <f t="array" ref="B67">IFERROR(INDEX(SubCategory_IDs,MATCH($A67,SubCategory_Names,0)), "")
</f>
        <v>32</v>
      </c>
      <c r="C67" s="121">
        <f t="array" ref="C67">IFERROR(INDEX(SubCategory_parentIDs,MATCH($A67,SubCategory_Names,0)), "")
</f>
        <v>16</v>
      </c>
      <c r="D67" s="122">
        <f t="shared" si="2"/>
        <v>65</v>
      </c>
      <c r="E67" s="135" t="s">
        <v>87</v>
      </c>
      <c r="F67" s="226" t="s">
        <v>791</v>
      </c>
      <c r="G67" s="135" t="s">
        <v>792</v>
      </c>
      <c r="H67" s="84" t="s">
        <v>793</v>
      </c>
      <c r="I67" s="201" t="s">
        <v>786</v>
      </c>
      <c r="J67" s="135" t="s">
        <v>787</v>
      </c>
      <c r="K67" s="15"/>
      <c r="L67" s="15"/>
      <c r="M67" s="221" t="s">
        <v>788</v>
      </c>
      <c r="N67" s="222" t="s">
        <v>794</v>
      </c>
      <c r="O67" s="221"/>
      <c r="P67" s="15"/>
      <c r="Q67" s="15"/>
      <c r="R67" s="15"/>
      <c r="S67" s="15"/>
      <c r="T67" s="15"/>
      <c r="U67" s="15"/>
      <c r="V67" s="15"/>
    </row>
    <row r="68">
      <c r="A68" s="135" t="s">
        <v>295</v>
      </c>
      <c r="B68" s="121">
        <f t="array" ref="B68">IFERROR(INDEX(SubCategory_IDs,MATCH($A68,SubCategory_Names,0)), "")
</f>
        <v>33</v>
      </c>
      <c r="C68" s="121">
        <f t="array" ref="C68">IFERROR(INDEX(SubCategory_parentIDs,MATCH($A68,SubCategory_Names,0)), "")
</f>
        <v>8</v>
      </c>
      <c r="D68" s="122">
        <f t="shared" si="2"/>
        <v>66</v>
      </c>
      <c r="E68" s="135" t="s">
        <v>87</v>
      </c>
      <c r="F68" s="66" t="s">
        <v>264</v>
      </c>
      <c r="G68" s="88" t="s">
        <v>795</v>
      </c>
      <c r="H68" s="241" t="s">
        <v>796</v>
      </c>
      <c r="I68" s="242" t="s">
        <v>797</v>
      </c>
      <c r="J68" s="88"/>
      <c r="K68" s="88"/>
      <c r="L68" s="243" t="s">
        <v>798</v>
      </c>
      <c r="M68" s="88"/>
      <c r="N68" s="200"/>
      <c r="O68" s="200"/>
      <c r="P68" s="101" t="s">
        <v>799</v>
      </c>
      <c r="Q68" s="15"/>
      <c r="R68" s="15"/>
      <c r="S68" s="15"/>
      <c r="T68" s="15"/>
      <c r="U68" s="15"/>
      <c r="V68" s="15"/>
    </row>
    <row r="69">
      <c r="A69" s="135" t="s">
        <v>299</v>
      </c>
      <c r="B69" s="121">
        <f t="array" ref="B69">IFERROR(INDEX(SubCategory_IDs,MATCH($A69,SubCategory_Names,0)), "")
</f>
        <v>32</v>
      </c>
      <c r="C69" s="121">
        <f t="array" ref="C69">IFERROR(INDEX(SubCategory_parentIDs,MATCH($A69,SubCategory_Names,0)), "")
</f>
        <v>8</v>
      </c>
      <c r="D69" s="122">
        <f t="shared" si="2"/>
        <v>67</v>
      </c>
      <c r="E69" s="135" t="s">
        <v>87</v>
      </c>
      <c r="F69" s="98" t="s">
        <v>800</v>
      </c>
      <c r="G69" s="106" t="s">
        <v>801</v>
      </c>
      <c r="H69" s="244" t="s">
        <v>802</v>
      </c>
      <c r="I69" s="113" t="s">
        <v>301</v>
      </c>
      <c r="J69" s="105"/>
      <c r="K69" s="105"/>
      <c r="L69" s="105"/>
      <c r="M69" s="105"/>
      <c r="N69" s="99"/>
      <c r="O69" s="99"/>
      <c r="P69" s="106" t="s">
        <v>803</v>
      </c>
      <c r="Q69" s="15"/>
      <c r="R69" s="15"/>
      <c r="S69" s="15"/>
      <c r="T69" s="15"/>
      <c r="U69" s="15"/>
      <c r="V69" s="15"/>
    </row>
    <row r="70">
      <c r="A70" s="135" t="s">
        <v>299</v>
      </c>
      <c r="B70" s="121">
        <f t="array" ref="B70">IFERROR(INDEX(SubCategory_IDs,MATCH($A70,SubCategory_Names,0)), "")
</f>
        <v>32</v>
      </c>
      <c r="C70" s="121">
        <f t="array" ref="C70">IFERROR(INDEX(SubCategory_parentIDs,MATCH($A70,SubCategory_Names,0)), "")
</f>
        <v>8</v>
      </c>
      <c r="D70" s="122">
        <f t="shared" si="2"/>
        <v>68</v>
      </c>
      <c r="E70" s="135" t="s">
        <v>87</v>
      </c>
      <c r="F70" s="66" t="s">
        <v>804</v>
      </c>
      <c r="G70" s="88" t="s">
        <v>805</v>
      </c>
      <c r="H70" s="101" t="s">
        <v>806</v>
      </c>
      <c r="I70" s="245" t="s">
        <v>807</v>
      </c>
      <c r="J70" s="88" t="s">
        <v>808</v>
      </c>
      <c r="K70" s="88" t="s">
        <v>809</v>
      </c>
      <c r="L70" s="103" t="s">
        <v>810</v>
      </c>
      <c r="M70" s="88" t="s">
        <v>811</v>
      </c>
      <c r="N70" s="88" t="s">
        <v>812</v>
      </c>
      <c r="O70" s="200" t="s">
        <v>417</v>
      </c>
      <c r="P70" s="101" t="s">
        <v>813</v>
      </c>
      <c r="Q70" s="246" t="s">
        <v>814</v>
      </c>
      <c r="R70" s="101" t="s">
        <v>311</v>
      </c>
      <c r="S70" s="15"/>
      <c r="T70" s="15"/>
      <c r="U70" s="15"/>
      <c r="V70" s="15"/>
    </row>
    <row r="71">
      <c r="A71" s="135" t="s">
        <v>299</v>
      </c>
      <c r="B71" s="121">
        <f t="array" ref="B71">IFERROR(INDEX(SubCategory_IDs,MATCH($A71,SubCategory_Names,0)), "")
</f>
        <v>32</v>
      </c>
      <c r="C71" s="121">
        <f t="array" ref="C71">IFERROR(INDEX(SubCategory_parentIDs,MATCH($A71,SubCategory_Names,0)), "")
</f>
        <v>8</v>
      </c>
      <c r="D71" s="122">
        <f t="shared" si="2"/>
        <v>69</v>
      </c>
      <c r="E71" s="135" t="s">
        <v>87</v>
      </c>
      <c r="F71" s="98" t="s">
        <v>815</v>
      </c>
      <c r="G71" s="105" t="s">
        <v>816</v>
      </c>
      <c r="H71" s="106" t="s">
        <v>817</v>
      </c>
      <c r="I71" s="237" t="s">
        <v>490</v>
      </c>
      <c r="J71" s="106" t="s">
        <v>818</v>
      </c>
      <c r="K71" s="105"/>
      <c r="L71" s="247" t="s">
        <v>819</v>
      </c>
      <c r="M71" s="105"/>
      <c r="N71" s="105"/>
      <c r="O71" s="99"/>
      <c r="P71" s="106" t="s">
        <v>820</v>
      </c>
      <c r="Q71" s="105"/>
      <c r="R71" s="105" t="s">
        <v>311</v>
      </c>
      <c r="S71" s="15"/>
      <c r="T71" s="15"/>
      <c r="U71" s="15"/>
      <c r="V71" s="15"/>
    </row>
    <row r="72">
      <c r="A72" s="135" t="s">
        <v>293</v>
      </c>
      <c r="B72" s="121">
        <f t="array" ref="B72">IFERROR(INDEX(SubCategory_IDs,MATCH($A72,SubCategory_Names,0)), "")
</f>
        <v>32</v>
      </c>
      <c r="C72" s="121">
        <f t="array" ref="C72">IFERROR(INDEX(SubCategory_parentIDs,MATCH($A72,SubCategory_Names,0)), "")
</f>
        <v>16</v>
      </c>
      <c r="D72" s="122">
        <f t="shared" si="2"/>
        <v>70</v>
      </c>
      <c r="E72" s="135" t="s">
        <v>87</v>
      </c>
      <c r="F72" s="248" t="s">
        <v>821</v>
      </c>
      <c r="G72" s="249" t="s">
        <v>822</v>
      </c>
      <c r="H72" s="70" t="s">
        <v>823</v>
      </c>
      <c r="I72" s="250" t="s">
        <v>824</v>
      </c>
      <c r="J72" s="251"/>
      <c r="K72" s="249" t="s">
        <v>825</v>
      </c>
      <c r="L72" s="252"/>
      <c r="M72" s="253" t="s">
        <v>826</v>
      </c>
      <c r="N72" s="249" t="s">
        <v>827</v>
      </c>
      <c r="O72" s="254" t="s">
        <v>417</v>
      </c>
      <c r="P72" s="251"/>
      <c r="Q72" s="15"/>
      <c r="R72" s="15"/>
      <c r="S72" s="15"/>
      <c r="T72" s="15"/>
      <c r="U72" s="15"/>
      <c r="V72" s="15"/>
    </row>
    <row r="73">
      <c r="A73" s="135" t="s">
        <v>303</v>
      </c>
      <c r="B73" s="121">
        <f t="array" ref="B73">IFERROR(INDEX(SubCategory_IDs,MATCH($A73,SubCategory_Names,0)), "")
</f>
        <v>33</v>
      </c>
      <c r="C73" s="121">
        <f t="array" ref="C73">IFERROR(INDEX(SubCategory_parentIDs,MATCH($A73,SubCategory_Names,0)), "")
</f>
        <v>12</v>
      </c>
      <c r="D73" s="122">
        <f t="shared" si="2"/>
        <v>71</v>
      </c>
      <c r="E73" s="135" t="s">
        <v>87</v>
      </c>
      <c r="F73" s="255" t="s">
        <v>828</v>
      </c>
      <c r="G73" s="111" t="s">
        <v>829</v>
      </c>
      <c r="H73" s="109" t="s">
        <v>830</v>
      </c>
      <c r="I73" s="256" t="s">
        <v>831</v>
      </c>
      <c r="J73" s="111"/>
      <c r="K73" s="111"/>
      <c r="L73" s="111"/>
      <c r="M73" s="111"/>
      <c r="N73" s="111"/>
      <c r="O73" s="257"/>
      <c r="P73" s="258" t="s">
        <v>832</v>
      </c>
      <c r="Q73" s="111"/>
      <c r="R73" s="11"/>
      <c r="S73" s="15"/>
      <c r="T73" s="15"/>
      <c r="U73" s="15"/>
      <c r="V73" s="15"/>
    </row>
    <row r="74">
      <c r="A74" s="135" t="s">
        <v>303</v>
      </c>
      <c r="B74" s="121">
        <f t="array" ref="B74">IFERROR(INDEX(SubCategory_IDs,MATCH($A74,SubCategory_Names,0)), "")
</f>
        <v>33</v>
      </c>
      <c r="C74" s="121">
        <f t="array" ref="C74">IFERROR(INDEX(SubCategory_parentIDs,MATCH($A74,SubCategory_Names,0)), "")
</f>
        <v>12</v>
      </c>
      <c r="D74" s="122">
        <f t="shared" si="2"/>
        <v>72</v>
      </c>
      <c r="E74" s="135" t="s">
        <v>87</v>
      </c>
      <c r="F74" s="98" t="s">
        <v>127</v>
      </c>
      <c r="G74" s="105" t="s">
        <v>833</v>
      </c>
      <c r="H74" s="106" t="s">
        <v>834</v>
      </c>
      <c r="I74" s="237" t="s">
        <v>387</v>
      </c>
      <c r="J74" s="105"/>
      <c r="K74" s="105"/>
      <c r="L74" s="105"/>
      <c r="M74" s="105"/>
      <c r="N74" s="105"/>
      <c r="O74" s="99"/>
      <c r="P74" s="106" t="s">
        <v>835</v>
      </c>
      <c r="Q74" s="106" t="s">
        <v>389</v>
      </c>
      <c r="R74" s="11"/>
      <c r="S74" s="15"/>
      <c r="T74" s="15"/>
      <c r="U74" s="15"/>
      <c r="V74" s="15"/>
    </row>
    <row r="75">
      <c r="A75" s="135" t="s">
        <v>311</v>
      </c>
      <c r="B75" s="121">
        <f t="array" ref="B75">IFERROR(INDEX(SubCategory_IDs,MATCH($A75,SubCategory_Names,0)), "")
</f>
        <v>35</v>
      </c>
      <c r="C75" s="121">
        <f t="array" ref="C75">IFERROR(INDEX(SubCategory_parentIDs,MATCH($A75,SubCategory_Names,0)), "")
</f>
        <v>12</v>
      </c>
      <c r="D75" s="122">
        <f t="shared" si="2"/>
        <v>73</v>
      </c>
      <c r="E75" s="135" t="s">
        <v>87</v>
      </c>
      <c r="F75" s="255" t="s">
        <v>836</v>
      </c>
      <c r="G75" s="111" t="s">
        <v>668</v>
      </c>
      <c r="H75" s="109" t="s">
        <v>669</v>
      </c>
      <c r="I75" s="259" t="s">
        <v>670</v>
      </c>
      <c r="J75" s="111" t="s">
        <v>671</v>
      </c>
      <c r="K75" s="111" t="s">
        <v>672</v>
      </c>
      <c r="L75" s="260" t="s">
        <v>673</v>
      </c>
      <c r="M75" s="261"/>
      <c r="N75" s="111"/>
      <c r="O75" s="257"/>
      <c r="P75" s="262" t="s">
        <v>674</v>
      </c>
      <c r="Q75" s="111"/>
      <c r="R75" s="15"/>
      <c r="S75" s="15"/>
      <c r="T75" s="15"/>
      <c r="U75" s="15"/>
      <c r="V75" s="15"/>
    </row>
    <row r="76">
      <c r="A76" s="135" t="s">
        <v>311</v>
      </c>
      <c r="B76" s="121">
        <f t="array" ref="B76">IFERROR(INDEX(SubCategory_IDs,MATCH($A76,SubCategory_Names,0)), "")
</f>
        <v>35</v>
      </c>
      <c r="C76" s="121">
        <f t="array" ref="C76">IFERROR(INDEX(SubCategory_parentIDs,MATCH($A76,SubCategory_Names,0)), "")
</f>
        <v>12</v>
      </c>
      <c r="D76" s="122">
        <f t="shared" si="2"/>
        <v>74</v>
      </c>
      <c r="E76" s="135" t="s">
        <v>87</v>
      </c>
      <c r="F76" s="98" t="s">
        <v>365</v>
      </c>
      <c r="G76" s="105" t="s">
        <v>837</v>
      </c>
      <c r="H76" s="106" t="s">
        <v>838</v>
      </c>
      <c r="I76" s="263" t="s">
        <v>368</v>
      </c>
      <c r="J76" s="106" t="s">
        <v>839</v>
      </c>
      <c r="K76" s="113" t="s">
        <v>840</v>
      </c>
      <c r="L76" s="107" t="s">
        <v>841</v>
      </c>
      <c r="M76" s="105"/>
      <c r="N76" s="105" t="s">
        <v>417</v>
      </c>
      <c r="O76" s="99" t="s">
        <v>842</v>
      </c>
      <c r="P76" s="106" t="s">
        <v>843</v>
      </c>
      <c r="Q76" s="105"/>
      <c r="R76" s="15"/>
      <c r="S76" s="15"/>
      <c r="T76" s="15"/>
      <c r="U76" s="15"/>
      <c r="V76" s="15"/>
    </row>
    <row r="77">
      <c r="A77" s="135" t="s">
        <v>314</v>
      </c>
      <c r="B77" s="121">
        <f t="array" ref="B77">IFERROR(INDEX(SubCategory_IDs,MATCH($A77,SubCategory_Names,0)), "")
</f>
        <v>36</v>
      </c>
      <c r="C77" s="121">
        <f t="array" ref="C77">IFERROR(INDEX(SubCategory_parentIDs,MATCH($A77,SubCategory_Names,0)), "")
</f>
        <v>12</v>
      </c>
      <c r="D77" s="122">
        <f t="shared" si="2"/>
        <v>75</v>
      </c>
      <c r="E77" s="135" t="s">
        <v>87</v>
      </c>
      <c r="F77" s="255" t="s">
        <v>313</v>
      </c>
      <c r="G77" s="111" t="s">
        <v>844</v>
      </c>
      <c r="H77" s="109" t="s">
        <v>845</v>
      </c>
      <c r="I77" s="256" t="s">
        <v>316</v>
      </c>
      <c r="J77" s="111"/>
      <c r="K77" s="111"/>
      <c r="L77" s="111"/>
      <c r="M77" s="111"/>
      <c r="N77" s="111"/>
      <c r="O77" s="257"/>
      <c r="P77" s="109" t="s">
        <v>846</v>
      </c>
      <c r="Q77" s="111"/>
      <c r="R77" s="15"/>
      <c r="S77" s="15"/>
      <c r="T77" s="15"/>
      <c r="U77" s="15"/>
      <c r="V77" s="15"/>
    </row>
    <row r="78">
      <c r="A78" s="135" t="s">
        <v>314</v>
      </c>
      <c r="B78" s="121">
        <f t="array" ref="B78">IFERROR(INDEX(SubCategory_IDs,MATCH($A78,SubCategory_Names,0)), "")
</f>
        <v>36</v>
      </c>
      <c r="C78" s="121">
        <f t="array" ref="C78">IFERROR(INDEX(SubCategory_parentIDs,MATCH($A78,SubCategory_Names,0)), "")
</f>
        <v>12</v>
      </c>
      <c r="D78" s="122">
        <f t="shared" si="2"/>
        <v>76</v>
      </c>
      <c r="E78" s="135" t="s">
        <v>87</v>
      </c>
      <c r="F78" s="98" t="s">
        <v>365</v>
      </c>
      <c r="G78" s="105" t="s">
        <v>837</v>
      </c>
      <c r="H78" s="106" t="s">
        <v>847</v>
      </c>
      <c r="I78" s="263" t="s">
        <v>368</v>
      </c>
      <c r="J78" s="106" t="s">
        <v>839</v>
      </c>
      <c r="K78" s="113" t="s">
        <v>848</v>
      </c>
      <c r="L78" s="107" t="s">
        <v>841</v>
      </c>
      <c r="M78" s="105"/>
      <c r="N78" s="105"/>
      <c r="O78" s="99"/>
      <c r="P78" s="106" t="s">
        <v>849</v>
      </c>
      <c r="Q78" s="105"/>
      <c r="R78" s="15"/>
      <c r="S78" s="15"/>
      <c r="T78" s="15"/>
      <c r="U78" s="15"/>
      <c r="V78" s="15"/>
    </row>
    <row r="79">
      <c r="A79" s="135" t="s">
        <v>318</v>
      </c>
      <c r="B79" s="121">
        <f t="array" ref="B79">IFERROR(INDEX(SubCategory_IDs,MATCH($A79,SubCategory_Names,0)), "")
</f>
        <v>37</v>
      </c>
      <c r="C79" s="121">
        <f t="array" ref="C79">IFERROR(INDEX(SubCategory_parentIDs,MATCH($A79,SubCategory_Names,0)), "")
</f>
        <v>6</v>
      </c>
      <c r="D79" s="122">
        <f t="shared" si="2"/>
        <v>77</v>
      </c>
      <c r="E79" s="135" t="s">
        <v>87</v>
      </c>
      <c r="F79" s="255" t="s">
        <v>850</v>
      </c>
      <c r="G79" s="111" t="s">
        <v>851</v>
      </c>
      <c r="H79" s="262" t="s">
        <v>852</v>
      </c>
      <c r="I79" s="264" t="s">
        <v>490</v>
      </c>
      <c r="J79" s="111"/>
      <c r="K79" s="111"/>
      <c r="L79" s="111"/>
      <c r="M79" s="111"/>
      <c r="N79" s="111"/>
      <c r="O79" s="257"/>
      <c r="P79" s="111"/>
      <c r="Q79" s="109" t="s">
        <v>853</v>
      </c>
      <c r="R79" s="11"/>
      <c r="S79" s="15"/>
      <c r="T79" s="15"/>
      <c r="U79" s="15"/>
      <c r="V79" s="15"/>
    </row>
    <row r="80">
      <c r="A80" s="135" t="s">
        <v>318</v>
      </c>
      <c r="B80" s="121">
        <f t="array" ref="B80">IFERROR(INDEX(SubCategory_IDs,MATCH($A80,SubCategory_Names,0)), "")
</f>
        <v>37</v>
      </c>
      <c r="C80" s="121">
        <f t="array" ref="C80">IFERROR(INDEX(SubCategory_parentIDs,MATCH($A80,SubCategory_Names,0)), "")
</f>
        <v>6</v>
      </c>
      <c r="D80" s="122">
        <f t="shared" si="2"/>
        <v>78</v>
      </c>
      <c r="E80" s="135" t="s">
        <v>87</v>
      </c>
      <c r="F80" s="98" t="s">
        <v>854</v>
      </c>
      <c r="G80" s="105" t="s">
        <v>855</v>
      </c>
      <c r="H80" s="106" t="s">
        <v>856</v>
      </c>
      <c r="I80" s="265" t="s">
        <v>857</v>
      </c>
      <c r="J80" s="107" t="s">
        <v>858</v>
      </c>
      <c r="K80" s="266" t="s">
        <v>859</v>
      </c>
      <c r="L80" s="267" t="s">
        <v>860</v>
      </c>
      <c r="M80" s="105"/>
      <c r="N80" s="105" t="s">
        <v>861</v>
      </c>
      <c r="O80" s="99" t="s">
        <v>862</v>
      </c>
      <c r="P80" s="106" t="s">
        <v>863</v>
      </c>
      <c r="Q80" s="105"/>
      <c r="R80" s="268" t="s">
        <v>311</v>
      </c>
      <c r="S80" s="15"/>
      <c r="T80" s="15"/>
      <c r="U80" s="15"/>
      <c r="V80" s="15"/>
    </row>
    <row r="81">
      <c r="A81" s="135" t="s">
        <v>322</v>
      </c>
      <c r="B81" s="121">
        <f t="array" ref="B81">IFERROR(INDEX(SubCategory_IDs,MATCH($A81,SubCategory_Names,0)), "")
</f>
        <v>38</v>
      </c>
      <c r="C81" s="121">
        <f t="array" ref="C81">IFERROR(INDEX(SubCategory_parentIDs,MATCH($A81,SubCategory_Names,0)), "")
</f>
        <v>6</v>
      </c>
      <c r="D81" s="122">
        <f t="shared" si="2"/>
        <v>79</v>
      </c>
      <c r="E81" s="135" t="s">
        <v>87</v>
      </c>
      <c r="F81" s="64" t="s">
        <v>864</v>
      </c>
      <c r="G81" s="269" t="s">
        <v>865</v>
      </c>
      <c r="H81" s="136" t="s">
        <v>866</v>
      </c>
      <c r="I81" s="140" t="s">
        <v>867</v>
      </c>
      <c r="J81" s="53" t="s">
        <v>868</v>
      </c>
      <c r="K81" s="53" t="s">
        <v>869</v>
      </c>
      <c r="L81" s="157" t="s">
        <v>870</v>
      </c>
      <c r="M81" s="53" t="s">
        <v>871</v>
      </c>
      <c r="N81" s="270" t="s">
        <v>872</v>
      </c>
      <c r="O81" s="53" t="s">
        <v>417</v>
      </c>
      <c r="P81" s="160" t="s">
        <v>873</v>
      </c>
      <c r="Q81" s="51"/>
      <c r="R81" s="135" t="s">
        <v>311</v>
      </c>
      <c r="S81" s="15"/>
      <c r="T81" s="15"/>
      <c r="U81" s="15"/>
      <c r="V81" s="15"/>
    </row>
    <row r="82">
      <c r="A82" s="135" t="s">
        <v>322</v>
      </c>
      <c r="B82" s="121">
        <f t="array" ref="B82">IFERROR(INDEX(SubCategory_IDs,MATCH($A82,SubCategory_Names,0)), "")
</f>
        <v>38</v>
      </c>
      <c r="C82" s="121">
        <f t="array" ref="C82">IFERROR(INDEX(SubCategory_parentIDs,MATCH($A82,SubCategory_Names,0)), "")
</f>
        <v>6</v>
      </c>
      <c r="D82" s="122">
        <f t="shared" si="2"/>
        <v>80</v>
      </c>
      <c r="E82" s="135" t="s">
        <v>87</v>
      </c>
      <c r="F82" s="226" t="s">
        <v>874</v>
      </c>
      <c r="G82" s="135" t="s">
        <v>875</v>
      </c>
      <c r="H82" s="84" t="s">
        <v>876</v>
      </c>
      <c r="I82" s="201" t="s">
        <v>877</v>
      </c>
      <c r="J82" s="135" t="s">
        <v>878</v>
      </c>
      <c r="K82" s="135" t="s">
        <v>424</v>
      </c>
      <c r="L82" s="133" t="s">
        <v>879</v>
      </c>
      <c r="M82" s="135" t="s">
        <v>426</v>
      </c>
      <c r="N82" s="135" t="s">
        <v>880</v>
      </c>
      <c r="O82" s="228" t="s">
        <v>417</v>
      </c>
      <c r="P82" s="135" t="s">
        <v>881</v>
      </c>
      <c r="Q82" s="15"/>
      <c r="R82" s="135" t="s">
        <v>311</v>
      </c>
      <c r="S82" s="15"/>
      <c r="T82" s="15"/>
      <c r="U82" s="15"/>
      <c r="V82" s="15"/>
    </row>
    <row r="83">
      <c r="A83" s="135" t="s">
        <v>322</v>
      </c>
      <c r="B83" s="121">
        <f t="array" ref="B83">IFERROR(INDEX(SubCategory_IDs,MATCH($A83,SubCategory_Names,0)), "")
</f>
        <v>38</v>
      </c>
      <c r="C83" s="121">
        <f t="array" ref="C83">IFERROR(INDEX(SubCategory_parentIDs,MATCH($A83,SubCategory_Names,0)), "")
</f>
        <v>6</v>
      </c>
      <c r="D83" s="122">
        <f t="shared" si="2"/>
        <v>81</v>
      </c>
      <c r="E83" s="135" t="s">
        <v>87</v>
      </c>
      <c r="F83" s="255" t="s">
        <v>850</v>
      </c>
      <c r="G83" s="111" t="s">
        <v>851</v>
      </c>
      <c r="H83" s="262" t="s">
        <v>852</v>
      </c>
      <c r="I83" s="264" t="s">
        <v>490</v>
      </c>
      <c r="J83" s="111"/>
      <c r="K83" s="111"/>
      <c r="L83" s="111"/>
      <c r="M83" s="111"/>
      <c r="N83" s="111"/>
      <c r="O83" s="257"/>
      <c r="P83" s="111"/>
      <c r="Q83" s="109" t="s">
        <v>853</v>
      </c>
      <c r="R83" s="11"/>
      <c r="S83" s="15"/>
      <c r="T83" s="15"/>
      <c r="U83" s="15"/>
      <c r="V83" s="15"/>
    </row>
    <row r="84">
      <c r="A84" s="135" t="s">
        <v>322</v>
      </c>
      <c r="B84" s="121">
        <f t="array" ref="B84">IFERROR(INDEX(SubCategory_IDs,MATCH($A84,SubCategory_Names,0)), "")
</f>
        <v>38</v>
      </c>
      <c r="C84" s="121">
        <f t="array" ref="C84">IFERROR(INDEX(SubCategory_parentIDs,MATCH($A84,SubCategory_Names,0)), "")
</f>
        <v>6</v>
      </c>
      <c r="D84" s="122">
        <f t="shared" si="2"/>
        <v>82</v>
      </c>
      <c r="E84" s="135" t="s">
        <v>87</v>
      </c>
      <c r="F84" s="98" t="s">
        <v>882</v>
      </c>
      <c r="G84" s="105" t="s">
        <v>883</v>
      </c>
      <c r="H84" s="106" t="s">
        <v>884</v>
      </c>
      <c r="I84" s="265" t="s">
        <v>885</v>
      </c>
      <c r="J84" s="105"/>
      <c r="K84" s="105"/>
      <c r="L84" s="113" t="s">
        <v>886</v>
      </c>
      <c r="M84" s="105"/>
      <c r="N84" s="105" t="s">
        <v>887</v>
      </c>
      <c r="O84" s="99" t="s">
        <v>888</v>
      </c>
      <c r="P84" s="106" t="s">
        <v>889</v>
      </c>
      <c r="Q84" s="105"/>
      <c r="R84" s="88" t="s">
        <v>311</v>
      </c>
      <c r="S84" s="15"/>
      <c r="T84" s="15"/>
      <c r="U84" s="15"/>
      <c r="V84" s="15"/>
    </row>
    <row r="85">
      <c r="A85" s="135" t="s">
        <v>326</v>
      </c>
      <c r="B85" s="121">
        <f t="array" ref="B85">IFERROR(INDEX(SubCategory_IDs,MATCH($A85,SubCategory_Names,0)), "")
</f>
        <v>39</v>
      </c>
      <c r="C85" s="121">
        <f t="array" ref="C85">IFERROR(INDEX(SubCategory_parentIDs,MATCH($A85,SubCategory_Names,0)), "")
</f>
        <v>6</v>
      </c>
      <c r="D85" s="122">
        <f t="shared" si="2"/>
        <v>83</v>
      </c>
      <c r="E85" s="135" t="s">
        <v>87</v>
      </c>
      <c r="F85" s="255" t="s">
        <v>815</v>
      </c>
      <c r="G85" s="111" t="s">
        <v>851</v>
      </c>
      <c r="H85" s="109" t="s">
        <v>890</v>
      </c>
      <c r="I85" s="264" t="s">
        <v>490</v>
      </c>
      <c r="J85" s="111"/>
      <c r="K85" s="111"/>
      <c r="L85" s="271" t="s">
        <v>819</v>
      </c>
      <c r="M85" s="111"/>
      <c r="N85" s="111"/>
      <c r="O85" s="257"/>
      <c r="P85" s="109" t="s">
        <v>891</v>
      </c>
      <c r="Q85" s="111"/>
      <c r="R85" s="88"/>
      <c r="S85" s="15"/>
      <c r="T85" s="15"/>
      <c r="U85" s="15"/>
      <c r="V85" s="15"/>
    </row>
    <row r="86">
      <c r="A86" s="135" t="s">
        <v>326</v>
      </c>
      <c r="B86" s="121">
        <f t="array" ref="B86">IFERROR(INDEX(SubCategory_IDs,MATCH($A86,SubCategory_Names,0)), "")
</f>
        <v>39</v>
      </c>
      <c r="C86" s="121">
        <f t="array" ref="C86">IFERROR(INDEX(SubCategory_parentIDs,MATCH($A86,SubCategory_Names,0)), "")
</f>
        <v>6</v>
      </c>
      <c r="D86" s="122">
        <f t="shared" si="2"/>
        <v>84</v>
      </c>
      <c r="E86" s="135" t="s">
        <v>87</v>
      </c>
      <c r="F86" s="98" t="s">
        <v>892</v>
      </c>
      <c r="G86" s="105" t="s">
        <v>805</v>
      </c>
      <c r="H86" s="106" t="s">
        <v>806</v>
      </c>
      <c r="I86" s="237" t="s">
        <v>893</v>
      </c>
      <c r="J86" s="105" t="s">
        <v>808</v>
      </c>
      <c r="K86" s="105" t="s">
        <v>809</v>
      </c>
      <c r="L86" s="107" t="s">
        <v>810</v>
      </c>
      <c r="M86" s="105" t="s">
        <v>811</v>
      </c>
      <c r="N86" s="105" t="s">
        <v>812</v>
      </c>
      <c r="O86" s="99" t="s">
        <v>417</v>
      </c>
      <c r="P86" s="106" t="s">
        <v>813</v>
      </c>
      <c r="Q86" s="272" t="s">
        <v>814</v>
      </c>
      <c r="R86" s="268" t="s">
        <v>311</v>
      </c>
      <c r="S86" s="15"/>
      <c r="T86" s="15"/>
      <c r="U86" s="15"/>
      <c r="V86" s="15"/>
    </row>
    <row r="87">
      <c r="A87" s="135" t="s">
        <v>329</v>
      </c>
      <c r="B87" s="121">
        <f t="array" ref="B87">IFERROR(INDEX(SubCategory_IDs,MATCH($A87,SubCategory_Names,0)), "")
</f>
        <v>40</v>
      </c>
      <c r="C87" s="121">
        <f t="array" ref="C87">IFERROR(INDEX(SubCategory_parentIDs,MATCH($A87,SubCategory_Names,0)), "")
</f>
        <v>6</v>
      </c>
      <c r="D87" s="122">
        <f t="shared" si="2"/>
        <v>85</v>
      </c>
      <c r="E87" s="135" t="s">
        <v>87</v>
      </c>
      <c r="F87" s="98" t="s">
        <v>850</v>
      </c>
      <c r="G87" s="105" t="s">
        <v>851</v>
      </c>
      <c r="H87" s="106" t="s">
        <v>894</v>
      </c>
      <c r="I87" s="237" t="s">
        <v>490</v>
      </c>
      <c r="J87" s="105"/>
      <c r="K87" s="105"/>
      <c r="L87" s="105"/>
      <c r="M87" s="105"/>
      <c r="N87" s="105"/>
      <c r="O87" s="99"/>
      <c r="P87" s="105"/>
      <c r="Q87" s="106" t="s">
        <v>853</v>
      </c>
      <c r="R87" s="11"/>
      <c r="S87" s="15"/>
      <c r="T87" s="15"/>
      <c r="U87" s="15"/>
      <c r="V87" s="15"/>
    </row>
    <row r="88">
      <c r="A88" s="135" t="s">
        <v>329</v>
      </c>
      <c r="B88" s="121">
        <f t="array" ref="B88">IFERROR(INDEX(SubCategory_IDs,MATCH($A88,SubCategory_Names,0)), "")
</f>
        <v>40</v>
      </c>
      <c r="C88" s="121">
        <f t="array" ref="C88">IFERROR(INDEX(SubCategory_parentIDs,MATCH($A88,SubCategory_Names,0)), "")
</f>
        <v>6</v>
      </c>
      <c r="D88" s="122">
        <f t="shared" si="2"/>
        <v>86</v>
      </c>
      <c r="E88" s="135" t="s">
        <v>87</v>
      </c>
      <c r="F88" s="98" t="s">
        <v>882</v>
      </c>
      <c r="G88" s="105" t="s">
        <v>883</v>
      </c>
      <c r="H88" s="106" t="s">
        <v>884</v>
      </c>
      <c r="I88" s="265" t="s">
        <v>885</v>
      </c>
      <c r="J88" s="105"/>
      <c r="K88" s="105"/>
      <c r="L88" s="113" t="s">
        <v>886</v>
      </c>
      <c r="M88" s="105"/>
      <c r="N88" s="105" t="s">
        <v>887</v>
      </c>
      <c r="O88" s="99" t="s">
        <v>888</v>
      </c>
      <c r="P88" s="106" t="s">
        <v>889</v>
      </c>
      <c r="Q88" s="105"/>
      <c r="R88" s="268" t="s">
        <v>311</v>
      </c>
      <c r="S88" s="15"/>
      <c r="T88" s="15"/>
      <c r="U88" s="15"/>
      <c r="V88" s="15"/>
    </row>
    <row r="89">
      <c r="A89" s="135" t="s">
        <v>329</v>
      </c>
      <c r="B89" s="121">
        <f t="array" ref="B89">IFERROR(INDEX(SubCategory_IDs,MATCH($A89,SubCategory_Names,0)), "")
</f>
        <v>40</v>
      </c>
      <c r="C89" s="121">
        <f t="array" ref="C89">IFERROR(INDEX(SubCategory_parentIDs,MATCH($A89,SubCategory_Names,0)), "")
</f>
        <v>6</v>
      </c>
      <c r="D89" s="122">
        <f t="shared" si="2"/>
        <v>87</v>
      </c>
      <c r="E89" s="135" t="s">
        <v>87</v>
      </c>
      <c r="F89" s="98" t="s">
        <v>854</v>
      </c>
      <c r="G89" s="105" t="s">
        <v>855</v>
      </c>
      <c r="H89" s="106" t="s">
        <v>856</v>
      </c>
      <c r="I89" s="265" t="s">
        <v>857</v>
      </c>
      <c r="J89" s="107" t="s">
        <v>895</v>
      </c>
      <c r="K89" s="266" t="s">
        <v>896</v>
      </c>
      <c r="L89" s="267" t="s">
        <v>860</v>
      </c>
      <c r="M89" s="105"/>
      <c r="N89" s="105" t="s">
        <v>861</v>
      </c>
      <c r="O89" s="99" t="s">
        <v>862</v>
      </c>
      <c r="P89" s="106" t="s">
        <v>863</v>
      </c>
      <c r="Q89" s="105"/>
      <c r="R89" s="268" t="s">
        <v>311</v>
      </c>
      <c r="S89" s="15"/>
      <c r="T89" s="15"/>
      <c r="U89" s="15"/>
      <c r="V89" s="15"/>
    </row>
    <row r="90">
      <c r="A90" s="135" t="s">
        <v>332</v>
      </c>
      <c r="B90" s="121">
        <f t="array" ref="B90">IFERROR(INDEX(SubCategory_IDs,MATCH($A90,SubCategory_Names,0)), "")
</f>
        <v>41</v>
      </c>
      <c r="C90" s="121">
        <f t="array" ref="C90">IFERROR(INDEX(SubCategory_parentIDs,MATCH($A90,SubCategory_Names,0)), "")
</f>
        <v>4</v>
      </c>
      <c r="D90" s="122">
        <f t="shared" si="2"/>
        <v>88</v>
      </c>
      <c r="E90" s="135" t="s">
        <v>87</v>
      </c>
      <c r="F90" s="273" t="s">
        <v>897</v>
      </c>
      <c r="G90" s="274" t="s">
        <v>898</v>
      </c>
      <c r="H90" s="274" t="s">
        <v>899</v>
      </c>
      <c r="I90" s="275" t="s">
        <v>900</v>
      </c>
      <c r="J90" s="276"/>
      <c r="K90" s="276"/>
      <c r="L90" s="276"/>
      <c r="M90" s="277" t="s">
        <v>901</v>
      </c>
      <c r="N90" s="278"/>
      <c r="O90" s="254"/>
      <c r="P90" s="251"/>
      <c r="Q90" s="279"/>
      <c r="R90" s="15"/>
      <c r="S90" s="15"/>
      <c r="T90" s="15"/>
      <c r="U90" s="15"/>
      <c r="V90" s="15"/>
    </row>
    <row r="91">
      <c r="A91" s="15"/>
      <c r="B91" s="121" t="str">
        <f t="array" ref="B91">IFERROR(INDEX(SubCategory_IDs,MATCH($A91,SubCategory_Names,0)), "")
</f>
        <v/>
      </c>
      <c r="C91" s="121" t="str">
        <f t="array" ref="C91">IFERROR(INDEX(SubCategory_parentIDs,MATCH($A91,SubCategory_Names,0)), "")
</f>
        <v/>
      </c>
      <c r="D91" s="122">
        <f t="shared" si="2"/>
        <v>89</v>
      </c>
      <c r="E91" s="15"/>
      <c r="F91" s="280"/>
      <c r="G91" s="15"/>
      <c r="H91" s="132"/>
      <c r="I91" s="281"/>
      <c r="J91" s="15"/>
      <c r="K91" s="15"/>
      <c r="L91" s="15"/>
      <c r="M91" s="15"/>
      <c r="N91" s="15"/>
      <c r="O91" s="228"/>
      <c r="P91" s="15"/>
      <c r="Q91" s="15"/>
      <c r="R91" s="15"/>
      <c r="S91" s="15"/>
      <c r="T91" s="15"/>
      <c r="U91" s="15"/>
      <c r="V91" s="15"/>
    </row>
    <row r="92">
      <c r="A92" s="15"/>
      <c r="B92" s="121"/>
      <c r="C92" s="121"/>
      <c r="D92" s="122">
        <f t="shared" si="2"/>
        <v>90</v>
      </c>
      <c r="E92" s="15"/>
      <c r="F92" s="280"/>
      <c r="G92" s="15"/>
      <c r="H92" s="132"/>
      <c r="I92" s="281"/>
      <c r="J92" s="15"/>
      <c r="K92" s="15"/>
      <c r="L92" s="15"/>
      <c r="M92" s="15"/>
      <c r="N92" s="15"/>
      <c r="O92" s="228"/>
      <c r="P92" s="15"/>
      <c r="Q92" s="15"/>
      <c r="R92" s="15"/>
      <c r="S92" s="15"/>
      <c r="T92" s="15"/>
      <c r="U92" s="15"/>
      <c r="V92" s="15"/>
    </row>
    <row r="93">
      <c r="A93" s="15"/>
      <c r="B93" s="121"/>
      <c r="C93" s="121"/>
      <c r="D93" s="122">
        <f t="shared" si="2"/>
        <v>91</v>
      </c>
      <c r="E93" s="15"/>
      <c r="F93" s="280"/>
      <c r="G93" s="15"/>
      <c r="H93" s="132"/>
      <c r="I93" s="281"/>
      <c r="J93" s="15"/>
      <c r="K93" s="15"/>
      <c r="L93" s="15"/>
      <c r="M93" s="15"/>
      <c r="N93" s="15"/>
      <c r="O93" s="228"/>
      <c r="P93" s="15"/>
      <c r="Q93" s="15"/>
      <c r="R93" s="15"/>
      <c r="S93" s="15"/>
      <c r="T93" s="15"/>
      <c r="U93" s="15"/>
      <c r="V93" s="15"/>
    </row>
    <row r="94">
      <c r="A94" s="15"/>
      <c r="B94" s="121"/>
      <c r="C94" s="121"/>
      <c r="D94" s="122">
        <f t="shared" si="2"/>
        <v>92</v>
      </c>
      <c r="E94" s="15"/>
      <c r="F94" s="280"/>
      <c r="G94" s="15"/>
      <c r="H94" s="132"/>
      <c r="I94" s="281"/>
      <c r="J94" s="15"/>
      <c r="K94" s="15"/>
      <c r="L94" s="15"/>
      <c r="M94" s="15"/>
      <c r="N94" s="15"/>
      <c r="O94" s="228"/>
      <c r="P94" s="15"/>
      <c r="Q94" s="15"/>
      <c r="R94" s="15"/>
      <c r="S94" s="15"/>
      <c r="T94" s="15"/>
      <c r="U94" s="15"/>
      <c r="V94" s="15"/>
    </row>
    <row r="95">
      <c r="A95" s="15"/>
      <c r="B95" s="121"/>
      <c r="C95" s="121"/>
      <c r="D95" s="122">
        <f t="shared" si="2"/>
        <v>93</v>
      </c>
      <c r="E95" s="15"/>
      <c r="F95" s="280"/>
      <c r="G95" s="15"/>
      <c r="H95" s="132"/>
      <c r="I95" s="281"/>
      <c r="J95" s="15"/>
      <c r="K95" s="15"/>
      <c r="L95" s="15"/>
      <c r="M95" s="15"/>
      <c r="N95" s="15"/>
      <c r="O95" s="228"/>
      <c r="P95" s="15"/>
      <c r="Q95" s="15"/>
      <c r="R95" s="15"/>
      <c r="S95" s="15"/>
      <c r="T95" s="15"/>
      <c r="U95" s="15"/>
      <c r="V95" s="15"/>
    </row>
    <row r="96">
      <c r="A96" s="15"/>
      <c r="B96" s="121"/>
      <c r="C96" s="121"/>
      <c r="D96" s="122">
        <f t="shared" si="2"/>
        <v>94</v>
      </c>
      <c r="E96" s="15"/>
      <c r="F96" s="280"/>
      <c r="G96" s="15"/>
      <c r="H96" s="132"/>
      <c r="I96" s="281"/>
      <c r="J96" s="15"/>
      <c r="K96" s="15"/>
      <c r="L96" s="15"/>
      <c r="M96" s="15"/>
      <c r="N96" s="15"/>
      <c r="O96" s="228"/>
      <c r="P96" s="15"/>
      <c r="Q96" s="15"/>
      <c r="R96" s="15"/>
      <c r="S96" s="15"/>
      <c r="T96" s="15"/>
      <c r="U96" s="15"/>
      <c r="V96" s="15"/>
    </row>
    <row r="97">
      <c r="A97" s="15"/>
      <c r="B97" s="121"/>
      <c r="C97" s="121"/>
      <c r="D97" s="122"/>
      <c r="E97" s="15"/>
      <c r="F97" s="280"/>
      <c r="G97" s="15"/>
      <c r="H97" s="132"/>
      <c r="I97" s="281"/>
      <c r="J97" s="15"/>
      <c r="K97" s="15"/>
      <c r="L97" s="15"/>
      <c r="M97" s="15"/>
      <c r="N97" s="15"/>
      <c r="O97" s="228"/>
      <c r="P97" s="15"/>
      <c r="Q97" s="15"/>
      <c r="R97" s="15"/>
      <c r="S97" s="15"/>
      <c r="T97" s="15"/>
      <c r="U97" s="15"/>
      <c r="V97" s="15"/>
    </row>
    <row r="98">
      <c r="A98" s="15"/>
      <c r="B98" s="121"/>
      <c r="C98" s="121"/>
      <c r="D98" s="122"/>
      <c r="E98" s="15"/>
      <c r="F98" s="280"/>
      <c r="G98" s="15"/>
      <c r="H98" s="132"/>
      <c r="I98" s="281"/>
      <c r="J98" s="15"/>
      <c r="K98" s="15"/>
      <c r="L98" s="15"/>
      <c r="M98" s="15"/>
      <c r="N98" s="15"/>
      <c r="O98" s="228"/>
      <c r="P98" s="15"/>
      <c r="Q98" s="15"/>
      <c r="R98" s="15"/>
      <c r="S98" s="15"/>
      <c r="T98" s="15"/>
      <c r="U98" s="15"/>
      <c r="V98" s="15"/>
    </row>
    <row r="99">
      <c r="A99" s="15"/>
      <c r="B99" s="121"/>
      <c r="C99" s="121"/>
      <c r="D99" s="122"/>
      <c r="E99" s="15"/>
      <c r="F99" s="280"/>
      <c r="G99" s="15"/>
      <c r="H99" s="132"/>
      <c r="I99" s="281"/>
      <c r="J99" s="15"/>
      <c r="K99" s="15"/>
      <c r="L99" s="15"/>
      <c r="M99" s="15"/>
      <c r="N99" s="15"/>
      <c r="O99" s="228"/>
      <c r="P99" s="15"/>
      <c r="Q99" s="15"/>
      <c r="R99" s="15"/>
      <c r="S99" s="15"/>
      <c r="T99" s="15"/>
      <c r="U99" s="15"/>
      <c r="V99" s="15"/>
    </row>
    <row r="100">
      <c r="A100" s="15"/>
      <c r="B100" s="121"/>
      <c r="C100" s="121"/>
      <c r="D100" s="122"/>
      <c r="E100" s="15"/>
      <c r="F100" s="280"/>
      <c r="G100" s="15"/>
      <c r="H100" s="132"/>
      <c r="I100" s="281"/>
      <c r="J100" s="15"/>
      <c r="K100" s="15"/>
      <c r="L100" s="15"/>
      <c r="M100" s="15"/>
      <c r="N100" s="15"/>
      <c r="O100" s="228"/>
      <c r="P100" s="15"/>
      <c r="Q100" s="15"/>
      <c r="R100" s="15"/>
      <c r="S100" s="15"/>
      <c r="T100" s="15"/>
      <c r="U100" s="15"/>
      <c r="V100" s="15"/>
    </row>
    <row r="101">
      <c r="A101" s="15"/>
      <c r="B101" s="121"/>
      <c r="C101" s="121"/>
      <c r="D101" s="122"/>
      <c r="E101" s="15"/>
      <c r="F101" s="280"/>
      <c r="G101" s="15"/>
      <c r="H101" s="132"/>
      <c r="I101" s="281"/>
      <c r="J101" s="15"/>
      <c r="K101" s="15"/>
      <c r="L101" s="15"/>
      <c r="M101" s="15"/>
      <c r="N101" s="15"/>
      <c r="O101" s="228"/>
      <c r="P101" s="15"/>
      <c r="Q101" s="15"/>
      <c r="R101" s="15"/>
      <c r="S101" s="15"/>
      <c r="T101" s="15"/>
      <c r="U101" s="15"/>
      <c r="V101" s="15"/>
    </row>
    <row r="102">
      <c r="A102" s="15"/>
      <c r="B102" s="121"/>
      <c r="C102" s="121"/>
      <c r="D102" s="122"/>
      <c r="E102" s="15"/>
      <c r="F102" s="280"/>
      <c r="G102" s="15"/>
      <c r="H102" s="132"/>
      <c r="I102" s="281"/>
      <c r="J102" s="15"/>
      <c r="K102" s="15"/>
      <c r="L102" s="15"/>
      <c r="M102" s="15"/>
      <c r="N102" s="15"/>
      <c r="O102" s="228"/>
      <c r="P102" s="15"/>
      <c r="Q102" s="15"/>
      <c r="R102" s="15"/>
      <c r="S102" s="15"/>
      <c r="T102" s="15"/>
      <c r="U102" s="15"/>
      <c r="V102" s="15"/>
    </row>
    <row r="103">
      <c r="A103" s="15"/>
      <c r="B103" s="121"/>
      <c r="C103" s="121"/>
      <c r="D103" s="122"/>
      <c r="E103" s="15"/>
      <c r="F103" s="280"/>
      <c r="G103" s="15"/>
      <c r="H103" s="132"/>
      <c r="I103" s="281"/>
      <c r="J103" s="15"/>
      <c r="K103" s="15"/>
      <c r="L103" s="15"/>
      <c r="M103" s="15"/>
      <c r="N103" s="15"/>
      <c r="O103" s="228"/>
      <c r="P103" s="15"/>
      <c r="Q103" s="15"/>
      <c r="R103" s="15"/>
      <c r="S103" s="15"/>
      <c r="T103" s="15"/>
      <c r="U103" s="15"/>
      <c r="V103" s="15"/>
    </row>
    <row r="104">
      <c r="A104" s="15"/>
      <c r="B104" s="121"/>
      <c r="C104" s="121"/>
      <c r="D104" s="122"/>
      <c r="E104" s="15"/>
      <c r="F104" s="280"/>
      <c r="G104" s="15"/>
      <c r="H104" s="132"/>
      <c r="I104" s="281"/>
      <c r="J104" s="15"/>
      <c r="K104" s="15"/>
      <c r="L104" s="15"/>
      <c r="M104" s="15"/>
      <c r="N104" s="15"/>
      <c r="O104" s="228"/>
      <c r="P104" s="15"/>
      <c r="Q104" s="15"/>
      <c r="R104" s="15"/>
      <c r="S104" s="15"/>
      <c r="T104" s="15"/>
      <c r="U104" s="15"/>
      <c r="V104" s="15"/>
    </row>
    <row r="105">
      <c r="A105" s="15"/>
      <c r="B105" s="121"/>
      <c r="C105" s="121"/>
      <c r="D105" s="122"/>
      <c r="E105" s="15"/>
      <c r="F105" s="280"/>
      <c r="G105" s="15"/>
      <c r="H105" s="132"/>
      <c r="I105" s="281"/>
      <c r="J105" s="15"/>
      <c r="K105" s="15"/>
      <c r="L105" s="15"/>
      <c r="M105" s="15"/>
      <c r="N105" s="15"/>
      <c r="O105" s="228"/>
      <c r="P105" s="15"/>
      <c r="Q105" s="15"/>
      <c r="R105" s="15"/>
      <c r="S105" s="15"/>
      <c r="T105" s="15"/>
      <c r="U105" s="15"/>
      <c r="V105" s="15"/>
    </row>
    <row r="106">
      <c r="A106" s="15"/>
      <c r="B106" s="121"/>
      <c r="C106" s="121"/>
      <c r="D106" s="122"/>
      <c r="E106" s="15"/>
      <c r="F106" s="280"/>
      <c r="G106" s="15"/>
      <c r="H106" s="132"/>
      <c r="I106" s="281"/>
      <c r="J106" s="15"/>
      <c r="K106" s="15"/>
      <c r="L106" s="15"/>
      <c r="M106" s="15"/>
      <c r="N106" s="15"/>
      <c r="O106" s="228"/>
      <c r="P106" s="15"/>
      <c r="Q106" s="15"/>
      <c r="R106" s="15"/>
      <c r="S106" s="15"/>
      <c r="T106" s="15"/>
      <c r="U106" s="15"/>
      <c r="V106" s="15"/>
    </row>
    <row r="107">
      <c r="A107" s="15"/>
      <c r="B107" s="121"/>
      <c r="C107" s="121"/>
      <c r="D107" s="122"/>
      <c r="E107" s="15"/>
      <c r="F107" s="280"/>
      <c r="G107" s="15"/>
      <c r="H107" s="132"/>
      <c r="I107" s="281"/>
      <c r="J107" s="15"/>
      <c r="K107" s="15"/>
      <c r="L107" s="15"/>
      <c r="M107" s="15"/>
      <c r="N107" s="15"/>
      <c r="O107" s="228"/>
      <c r="P107" s="15"/>
      <c r="Q107" s="15"/>
      <c r="R107" s="15"/>
      <c r="S107" s="15"/>
      <c r="T107" s="15"/>
      <c r="U107" s="15"/>
      <c r="V107" s="15"/>
    </row>
    <row r="108">
      <c r="A108" s="15"/>
      <c r="B108" s="121"/>
      <c r="C108" s="121"/>
      <c r="D108" s="122"/>
      <c r="E108" s="15"/>
      <c r="F108" s="280"/>
      <c r="G108" s="15"/>
      <c r="H108" s="132"/>
      <c r="I108" s="281"/>
      <c r="J108" s="15"/>
      <c r="K108" s="15"/>
      <c r="L108" s="15"/>
      <c r="M108" s="15"/>
      <c r="N108" s="15"/>
      <c r="O108" s="228"/>
      <c r="P108" s="15"/>
      <c r="Q108" s="15"/>
      <c r="R108" s="15"/>
      <c r="S108" s="15"/>
      <c r="T108" s="15"/>
      <c r="U108" s="15"/>
      <c r="V108" s="15"/>
    </row>
    <row r="109">
      <c r="A109" s="15"/>
      <c r="B109" s="121"/>
      <c r="C109" s="121"/>
      <c r="D109" s="122"/>
      <c r="E109" s="15"/>
      <c r="F109" s="280"/>
      <c r="G109" s="15"/>
      <c r="H109" s="132"/>
      <c r="I109" s="281"/>
      <c r="J109" s="15"/>
      <c r="K109" s="15"/>
      <c r="L109" s="15"/>
      <c r="M109" s="15"/>
      <c r="N109" s="15"/>
      <c r="O109" s="228"/>
      <c r="P109" s="15"/>
      <c r="Q109" s="15"/>
      <c r="R109" s="15"/>
      <c r="S109" s="15"/>
      <c r="T109" s="15"/>
      <c r="U109" s="15"/>
      <c r="V109" s="15"/>
    </row>
    <row r="110">
      <c r="A110" s="15"/>
      <c r="B110" s="121"/>
      <c r="C110" s="121"/>
      <c r="D110" s="122"/>
      <c r="E110" s="15"/>
      <c r="F110" s="280"/>
      <c r="G110" s="15"/>
      <c r="H110" s="132"/>
      <c r="I110" s="281"/>
      <c r="J110" s="15"/>
      <c r="K110" s="15"/>
      <c r="L110" s="15"/>
      <c r="M110" s="15"/>
      <c r="N110" s="15"/>
      <c r="O110" s="228"/>
      <c r="P110" s="15"/>
      <c r="Q110" s="15"/>
      <c r="R110" s="15"/>
      <c r="S110" s="15"/>
      <c r="T110" s="15"/>
      <c r="U110" s="15"/>
      <c r="V110" s="15"/>
    </row>
    <row r="111">
      <c r="A111" s="15"/>
      <c r="B111" s="121"/>
      <c r="C111" s="121"/>
      <c r="D111" s="122"/>
      <c r="E111" s="15"/>
      <c r="F111" s="280"/>
      <c r="G111" s="15"/>
      <c r="H111" s="132"/>
      <c r="I111" s="281"/>
      <c r="J111" s="15"/>
      <c r="K111" s="15"/>
      <c r="L111" s="15"/>
      <c r="M111" s="15"/>
      <c r="N111" s="15"/>
      <c r="O111" s="228"/>
      <c r="P111" s="15"/>
      <c r="Q111" s="15"/>
      <c r="R111" s="15"/>
      <c r="S111" s="15"/>
      <c r="T111" s="15"/>
      <c r="U111" s="15"/>
      <c r="V111" s="15"/>
    </row>
    <row r="112">
      <c r="A112" s="15"/>
      <c r="B112" s="121"/>
      <c r="C112" s="121"/>
      <c r="D112" s="122"/>
      <c r="E112" s="15"/>
      <c r="F112" s="280"/>
      <c r="G112" s="15"/>
      <c r="H112" s="132"/>
      <c r="I112" s="281"/>
      <c r="J112" s="15"/>
      <c r="K112" s="15"/>
      <c r="L112" s="15"/>
      <c r="M112" s="15"/>
      <c r="N112" s="15"/>
      <c r="O112" s="228"/>
      <c r="P112" s="15"/>
      <c r="Q112" s="15"/>
      <c r="R112" s="15"/>
      <c r="S112" s="15"/>
      <c r="T112" s="15"/>
      <c r="U112" s="15"/>
      <c r="V112" s="15"/>
    </row>
    <row r="113">
      <c r="A113" s="15"/>
      <c r="B113" s="121"/>
      <c r="C113" s="121"/>
      <c r="D113" s="122"/>
      <c r="E113" s="15"/>
      <c r="F113" s="280"/>
      <c r="G113" s="15"/>
      <c r="H113" s="132"/>
      <c r="I113" s="281"/>
      <c r="J113" s="15"/>
      <c r="K113" s="15"/>
      <c r="L113" s="15"/>
      <c r="M113" s="15"/>
      <c r="N113" s="15"/>
      <c r="O113" s="228"/>
      <c r="P113" s="15"/>
      <c r="Q113" s="15"/>
      <c r="R113" s="15"/>
      <c r="S113" s="15"/>
      <c r="T113" s="15"/>
      <c r="U113" s="15"/>
      <c r="V113" s="15"/>
    </row>
    <row r="114">
      <c r="A114" s="15"/>
      <c r="B114" s="121"/>
      <c r="C114" s="121"/>
      <c r="D114" s="122"/>
      <c r="E114" s="15"/>
      <c r="F114" s="280"/>
      <c r="G114" s="15"/>
      <c r="H114" s="132"/>
      <c r="I114" s="281"/>
      <c r="J114" s="15"/>
      <c r="K114" s="15"/>
      <c r="L114" s="15"/>
      <c r="M114" s="15"/>
      <c r="N114" s="15"/>
      <c r="O114" s="228"/>
      <c r="P114" s="15"/>
      <c r="Q114" s="15"/>
      <c r="R114" s="15"/>
      <c r="S114" s="15"/>
      <c r="T114" s="15"/>
      <c r="U114" s="15"/>
      <c r="V114" s="15"/>
    </row>
    <row r="115">
      <c r="A115" s="15"/>
      <c r="B115" s="121"/>
      <c r="C115" s="121"/>
      <c r="D115" s="122"/>
      <c r="E115" s="15"/>
      <c r="F115" s="280"/>
      <c r="G115" s="15"/>
      <c r="H115" s="132"/>
      <c r="I115" s="281"/>
      <c r="J115" s="15"/>
      <c r="K115" s="15"/>
      <c r="L115" s="15"/>
      <c r="M115" s="15"/>
      <c r="N115" s="15"/>
      <c r="O115" s="228"/>
      <c r="P115" s="15"/>
      <c r="Q115" s="15"/>
      <c r="R115" s="15"/>
      <c r="S115" s="15"/>
      <c r="T115" s="15"/>
      <c r="U115" s="15"/>
      <c r="V115" s="15"/>
    </row>
    <row r="116">
      <c r="A116" s="15"/>
      <c r="B116" s="121"/>
      <c r="C116" s="121"/>
      <c r="D116" s="122"/>
      <c r="E116" s="15"/>
      <c r="F116" s="280"/>
      <c r="G116" s="15"/>
      <c r="H116" s="132"/>
      <c r="I116" s="281"/>
      <c r="J116" s="15"/>
      <c r="K116" s="15"/>
      <c r="L116" s="15"/>
      <c r="M116" s="15"/>
      <c r="N116" s="15"/>
      <c r="O116" s="228"/>
      <c r="P116" s="15"/>
      <c r="Q116" s="15"/>
      <c r="R116" s="15"/>
      <c r="S116" s="15"/>
      <c r="T116" s="15"/>
      <c r="U116" s="15"/>
      <c r="V116" s="15"/>
    </row>
    <row r="117">
      <c r="A117" s="15"/>
      <c r="B117" s="121"/>
      <c r="C117" s="121"/>
      <c r="D117" s="122"/>
      <c r="E117" s="15"/>
      <c r="F117" s="280"/>
      <c r="G117" s="15"/>
      <c r="H117" s="132"/>
      <c r="I117" s="281"/>
      <c r="J117" s="15"/>
      <c r="K117" s="15"/>
      <c r="L117" s="15"/>
      <c r="M117" s="15"/>
      <c r="N117" s="15"/>
      <c r="O117" s="228"/>
      <c r="P117" s="15"/>
      <c r="Q117" s="15"/>
      <c r="R117" s="15"/>
      <c r="S117" s="15"/>
      <c r="T117" s="15"/>
      <c r="U117" s="15"/>
      <c r="V117" s="15"/>
    </row>
    <row r="118">
      <c r="A118" s="15"/>
      <c r="B118" s="121"/>
      <c r="C118" s="121"/>
      <c r="D118" s="122"/>
      <c r="E118" s="15"/>
      <c r="F118" s="280"/>
      <c r="G118" s="15"/>
      <c r="H118" s="132"/>
      <c r="I118" s="281"/>
      <c r="J118" s="15"/>
      <c r="K118" s="15"/>
      <c r="L118" s="15"/>
      <c r="M118" s="15"/>
      <c r="N118" s="15"/>
      <c r="O118" s="228"/>
      <c r="P118" s="15"/>
      <c r="Q118" s="15"/>
      <c r="R118" s="15"/>
      <c r="S118" s="15"/>
      <c r="T118" s="15"/>
      <c r="U118" s="15"/>
      <c r="V118" s="15"/>
    </row>
    <row r="119">
      <c r="A119" s="15"/>
      <c r="B119" s="121"/>
      <c r="C119" s="121"/>
      <c r="D119" s="122"/>
      <c r="E119" s="15"/>
      <c r="F119" s="280"/>
      <c r="G119" s="15"/>
      <c r="H119" s="132"/>
      <c r="I119" s="281"/>
      <c r="J119" s="15"/>
      <c r="K119" s="15"/>
      <c r="L119" s="15"/>
      <c r="M119" s="15"/>
      <c r="N119" s="15"/>
      <c r="O119" s="228"/>
      <c r="P119" s="15"/>
      <c r="Q119" s="15"/>
      <c r="R119" s="15"/>
      <c r="S119" s="15"/>
      <c r="T119" s="15"/>
      <c r="U119" s="15"/>
      <c r="V119" s="15"/>
    </row>
    <row r="120">
      <c r="A120" s="15"/>
      <c r="B120" s="121"/>
      <c r="C120" s="121"/>
      <c r="D120" s="122"/>
      <c r="E120" s="15"/>
      <c r="F120" s="280"/>
      <c r="G120" s="15"/>
      <c r="H120" s="132"/>
      <c r="I120" s="281"/>
      <c r="J120" s="15"/>
      <c r="K120" s="15"/>
      <c r="L120" s="15"/>
      <c r="M120" s="15"/>
      <c r="N120" s="15"/>
      <c r="O120" s="228"/>
      <c r="P120" s="15"/>
      <c r="Q120" s="15"/>
      <c r="R120" s="15"/>
      <c r="S120" s="15"/>
      <c r="T120" s="15"/>
      <c r="U120" s="15"/>
      <c r="V120" s="15"/>
    </row>
    <row r="121">
      <c r="A121" s="15"/>
      <c r="B121" s="121"/>
      <c r="C121" s="121"/>
      <c r="D121" s="122"/>
      <c r="E121" s="15"/>
      <c r="F121" s="280"/>
      <c r="G121" s="15"/>
      <c r="H121" s="132"/>
      <c r="I121" s="281"/>
      <c r="J121" s="15"/>
      <c r="K121" s="15"/>
      <c r="L121" s="15"/>
      <c r="M121" s="15"/>
      <c r="N121" s="15"/>
      <c r="O121" s="228"/>
      <c r="P121" s="15"/>
      <c r="Q121" s="15"/>
      <c r="R121" s="15"/>
      <c r="S121" s="15"/>
      <c r="T121" s="15"/>
      <c r="U121" s="15"/>
      <c r="V121" s="15"/>
    </row>
    <row r="122">
      <c r="A122" s="15"/>
      <c r="B122" s="121"/>
      <c r="C122" s="121"/>
      <c r="D122" s="122"/>
      <c r="E122" s="15"/>
      <c r="F122" s="280"/>
      <c r="G122" s="15"/>
      <c r="H122" s="132"/>
      <c r="I122" s="281"/>
      <c r="J122" s="15"/>
      <c r="K122" s="15"/>
      <c r="L122" s="15"/>
      <c r="M122" s="15"/>
      <c r="N122" s="15"/>
      <c r="O122" s="228"/>
      <c r="P122" s="15"/>
      <c r="Q122" s="15"/>
      <c r="R122" s="15"/>
      <c r="S122" s="15"/>
      <c r="T122" s="15"/>
      <c r="U122" s="15"/>
      <c r="V122" s="15"/>
    </row>
    <row r="123">
      <c r="A123" s="15"/>
      <c r="B123" s="121"/>
      <c r="C123" s="121"/>
      <c r="D123" s="122"/>
      <c r="E123" s="15"/>
      <c r="F123" s="280"/>
      <c r="G123" s="15"/>
      <c r="H123" s="132"/>
      <c r="I123" s="281"/>
      <c r="J123" s="15"/>
      <c r="K123" s="15"/>
      <c r="L123" s="15"/>
      <c r="M123" s="15"/>
      <c r="N123" s="15"/>
      <c r="O123" s="228"/>
      <c r="P123" s="15"/>
      <c r="Q123" s="15"/>
      <c r="R123" s="15"/>
      <c r="S123" s="15"/>
      <c r="T123" s="15"/>
      <c r="U123" s="15"/>
      <c r="V123" s="15"/>
    </row>
    <row r="124">
      <c r="A124" s="15"/>
      <c r="B124" s="121"/>
      <c r="C124" s="121"/>
      <c r="D124" s="122"/>
      <c r="E124" s="15"/>
      <c r="F124" s="280"/>
      <c r="G124" s="15"/>
      <c r="H124" s="132"/>
      <c r="I124" s="281"/>
      <c r="J124" s="15"/>
      <c r="K124" s="15"/>
      <c r="L124" s="15"/>
      <c r="M124" s="15"/>
      <c r="N124" s="15"/>
      <c r="O124" s="228"/>
      <c r="P124" s="15"/>
      <c r="Q124" s="15"/>
      <c r="R124" s="15"/>
      <c r="S124" s="15"/>
      <c r="T124" s="15"/>
      <c r="U124" s="15"/>
      <c r="V124" s="15"/>
    </row>
    <row r="125">
      <c r="A125" s="15"/>
      <c r="B125" s="121"/>
      <c r="C125" s="121"/>
      <c r="D125" s="122"/>
      <c r="E125" s="15"/>
      <c r="F125" s="280"/>
      <c r="G125" s="15"/>
      <c r="H125" s="132"/>
      <c r="I125" s="281"/>
      <c r="J125" s="15"/>
      <c r="K125" s="15"/>
      <c r="L125" s="15"/>
      <c r="M125" s="15"/>
      <c r="N125" s="15"/>
      <c r="O125" s="228"/>
      <c r="P125" s="15"/>
      <c r="Q125" s="15"/>
      <c r="R125" s="15"/>
      <c r="S125" s="15"/>
      <c r="T125" s="15"/>
      <c r="U125" s="15"/>
      <c r="V125" s="15"/>
    </row>
    <row r="126">
      <c r="A126" s="15"/>
      <c r="B126" s="121"/>
      <c r="C126" s="121"/>
      <c r="D126" s="122"/>
      <c r="E126" s="15"/>
      <c r="F126" s="280"/>
      <c r="G126" s="15"/>
      <c r="H126" s="132"/>
      <c r="I126" s="281"/>
      <c r="J126" s="15"/>
      <c r="K126" s="15"/>
      <c r="L126" s="15"/>
      <c r="M126" s="15"/>
      <c r="N126" s="15"/>
      <c r="O126" s="228"/>
      <c r="P126" s="15"/>
      <c r="Q126" s="15"/>
      <c r="R126" s="15"/>
      <c r="S126" s="15"/>
      <c r="T126" s="15"/>
      <c r="U126" s="15"/>
      <c r="V126" s="15"/>
    </row>
    <row r="127">
      <c r="A127" s="15"/>
      <c r="B127" s="121"/>
      <c r="C127" s="121"/>
      <c r="D127" s="122"/>
      <c r="E127" s="15"/>
      <c r="F127" s="280"/>
      <c r="G127" s="15"/>
      <c r="H127" s="132"/>
      <c r="I127" s="281"/>
      <c r="J127" s="15"/>
      <c r="K127" s="15"/>
      <c r="L127" s="15"/>
      <c r="M127" s="15"/>
      <c r="N127" s="15"/>
      <c r="O127" s="228"/>
      <c r="P127" s="15"/>
      <c r="Q127" s="15"/>
      <c r="R127" s="15"/>
      <c r="S127" s="15"/>
      <c r="T127" s="15"/>
      <c r="U127" s="15"/>
      <c r="V127" s="15"/>
    </row>
    <row r="128">
      <c r="A128" s="15"/>
      <c r="B128" s="121"/>
      <c r="C128" s="121"/>
      <c r="D128" s="122"/>
      <c r="E128" s="15"/>
      <c r="F128" s="280"/>
      <c r="G128" s="15"/>
      <c r="H128" s="132"/>
      <c r="I128" s="281"/>
      <c r="J128" s="15"/>
      <c r="K128" s="15"/>
      <c r="L128" s="15"/>
      <c r="M128" s="15"/>
      <c r="N128" s="15"/>
      <c r="O128" s="228"/>
      <c r="P128" s="15"/>
      <c r="Q128" s="15"/>
      <c r="R128" s="15"/>
      <c r="S128" s="15"/>
      <c r="T128" s="15"/>
      <c r="U128" s="15"/>
      <c r="V128" s="15"/>
    </row>
    <row r="129">
      <c r="A129" s="15"/>
      <c r="B129" s="121"/>
      <c r="C129" s="121"/>
      <c r="D129" s="122"/>
      <c r="E129" s="15"/>
      <c r="F129" s="280"/>
      <c r="G129" s="15"/>
      <c r="H129" s="132"/>
      <c r="I129" s="281"/>
      <c r="J129" s="15"/>
      <c r="K129" s="15"/>
      <c r="L129" s="15"/>
      <c r="M129" s="15"/>
      <c r="N129" s="15"/>
      <c r="O129" s="228"/>
      <c r="P129" s="15"/>
      <c r="Q129" s="15"/>
      <c r="R129" s="15"/>
      <c r="S129" s="15"/>
      <c r="T129" s="15"/>
      <c r="U129" s="15"/>
      <c r="V129" s="15"/>
    </row>
    <row r="130">
      <c r="A130" s="15"/>
      <c r="B130" s="121"/>
      <c r="C130" s="121"/>
      <c r="D130" s="122"/>
      <c r="E130" s="15"/>
      <c r="F130" s="280"/>
      <c r="G130" s="15"/>
      <c r="H130" s="132"/>
      <c r="I130" s="281"/>
      <c r="J130" s="15"/>
      <c r="K130" s="15"/>
      <c r="L130" s="15"/>
      <c r="M130" s="15"/>
      <c r="N130" s="15"/>
      <c r="O130" s="228"/>
      <c r="P130" s="15"/>
      <c r="Q130" s="15"/>
      <c r="R130" s="15"/>
      <c r="S130" s="15"/>
      <c r="T130" s="15"/>
      <c r="U130" s="15"/>
      <c r="V130" s="15"/>
    </row>
    <row r="131">
      <c r="A131" s="15"/>
      <c r="B131" s="121"/>
      <c r="C131" s="121"/>
      <c r="D131" s="122"/>
      <c r="E131" s="15"/>
      <c r="F131" s="280"/>
      <c r="G131" s="15"/>
      <c r="H131" s="132"/>
      <c r="I131" s="281"/>
      <c r="J131" s="15"/>
      <c r="K131" s="15"/>
      <c r="L131" s="15"/>
      <c r="M131" s="15"/>
      <c r="N131" s="15"/>
      <c r="O131" s="228"/>
      <c r="P131" s="15"/>
      <c r="Q131" s="15"/>
      <c r="R131" s="15"/>
      <c r="S131" s="15"/>
      <c r="T131" s="15"/>
      <c r="U131" s="15"/>
      <c r="V131" s="15"/>
    </row>
    <row r="132">
      <c r="A132" s="15"/>
      <c r="B132" s="121"/>
      <c r="C132" s="121"/>
      <c r="D132" s="122"/>
      <c r="E132" s="15"/>
      <c r="F132" s="280"/>
      <c r="G132" s="15"/>
      <c r="H132" s="132"/>
      <c r="I132" s="281"/>
      <c r="J132" s="15"/>
      <c r="K132" s="15"/>
      <c r="L132" s="15"/>
      <c r="M132" s="15"/>
      <c r="N132" s="15"/>
      <c r="O132" s="228"/>
      <c r="P132" s="15"/>
      <c r="Q132" s="15"/>
      <c r="R132" s="15"/>
      <c r="S132" s="15"/>
      <c r="T132" s="15"/>
      <c r="U132" s="15"/>
      <c r="V132" s="15"/>
    </row>
    <row r="133">
      <c r="A133" s="15"/>
      <c r="B133" s="121"/>
      <c r="C133" s="121"/>
      <c r="D133" s="122"/>
      <c r="E133" s="15"/>
      <c r="F133" s="280"/>
      <c r="G133" s="15"/>
      <c r="H133" s="132"/>
      <c r="I133" s="281"/>
      <c r="J133" s="15"/>
      <c r="K133" s="15"/>
      <c r="L133" s="15"/>
      <c r="M133" s="15"/>
      <c r="N133" s="15"/>
      <c r="O133" s="228"/>
      <c r="P133" s="15"/>
      <c r="Q133" s="15"/>
      <c r="R133" s="15"/>
      <c r="S133" s="15"/>
      <c r="T133" s="15"/>
      <c r="U133" s="15"/>
      <c r="V133" s="15"/>
    </row>
    <row r="134">
      <c r="A134" s="15"/>
      <c r="B134" s="121"/>
      <c r="C134" s="121"/>
      <c r="D134" s="122"/>
      <c r="E134" s="15"/>
      <c r="F134" s="280"/>
      <c r="G134" s="15"/>
      <c r="H134" s="132"/>
      <c r="I134" s="281"/>
      <c r="J134" s="15"/>
      <c r="K134" s="15"/>
      <c r="L134" s="15"/>
      <c r="M134" s="15"/>
      <c r="N134" s="15"/>
      <c r="O134" s="228"/>
      <c r="P134" s="15"/>
      <c r="Q134" s="15"/>
      <c r="R134" s="15"/>
      <c r="S134" s="15"/>
      <c r="T134" s="15"/>
      <c r="U134" s="15"/>
      <c r="V134" s="15"/>
    </row>
    <row r="135">
      <c r="A135" s="15"/>
      <c r="B135" s="121"/>
      <c r="C135" s="121"/>
      <c r="D135" s="122"/>
      <c r="E135" s="15"/>
      <c r="F135" s="280"/>
      <c r="G135" s="15"/>
      <c r="H135" s="132"/>
      <c r="I135" s="281"/>
      <c r="J135" s="15"/>
      <c r="K135" s="15"/>
      <c r="L135" s="15"/>
      <c r="M135" s="15"/>
      <c r="N135" s="15"/>
      <c r="O135" s="228"/>
      <c r="P135" s="15"/>
      <c r="Q135" s="15"/>
      <c r="R135" s="15"/>
      <c r="S135" s="15"/>
      <c r="T135" s="15"/>
      <c r="U135" s="15"/>
      <c r="V135" s="15"/>
    </row>
    <row r="136">
      <c r="A136" s="15"/>
      <c r="B136" s="121"/>
      <c r="C136" s="121"/>
      <c r="D136" s="122"/>
      <c r="E136" s="15"/>
      <c r="F136" s="280"/>
      <c r="G136" s="15"/>
      <c r="H136" s="132"/>
      <c r="I136" s="281"/>
      <c r="J136" s="15"/>
      <c r="K136" s="15"/>
      <c r="L136" s="15"/>
      <c r="M136" s="15"/>
      <c r="N136" s="15"/>
      <c r="O136" s="228"/>
      <c r="P136" s="15"/>
      <c r="Q136" s="15"/>
      <c r="R136" s="15"/>
      <c r="S136" s="15"/>
      <c r="T136" s="15"/>
      <c r="U136" s="15"/>
      <c r="V136" s="15"/>
    </row>
    <row r="137">
      <c r="A137" s="15"/>
      <c r="B137" s="121"/>
      <c r="C137" s="121"/>
      <c r="D137" s="122"/>
      <c r="E137" s="15"/>
      <c r="F137" s="280"/>
      <c r="G137" s="15"/>
      <c r="H137" s="132"/>
      <c r="I137" s="281"/>
      <c r="J137" s="15"/>
      <c r="K137" s="15"/>
      <c r="L137" s="15"/>
      <c r="M137" s="15"/>
      <c r="N137" s="15"/>
      <c r="O137" s="228"/>
      <c r="P137" s="15"/>
      <c r="Q137" s="15"/>
      <c r="R137" s="15"/>
      <c r="S137" s="15"/>
      <c r="T137" s="15"/>
      <c r="U137" s="15"/>
      <c r="V137" s="15"/>
    </row>
    <row r="138">
      <c r="A138" s="15"/>
      <c r="B138" s="121"/>
      <c r="C138" s="121"/>
      <c r="D138" s="122"/>
      <c r="E138" s="15"/>
      <c r="F138" s="280"/>
      <c r="G138" s="15"/>
      <c r="H138" s="132"/>
      <c r="I138" s="281"/>
      <c r="J138" s="15"/>
      <c r="K138" s="15"/>
      <c r="L138" s="15"/>
      <c r="M138" s="15"/>
      <c r="N138" s="15"/>
      <c r="O138" s="228"/>
      <c r="P138" s="15"/>
      <c r="Q138" s="15"/>
      <c r="R138" s="15"/>
      <c r="S138" s="15"/>
      <c r="T138" s="15"/>
      <c r="U138" s="15"/>
      <c r="V138" s="15"/>
    </row>
    <row r="139">
      <c r="A139" s="15"/>
      <c r="B139" s="121"/>
      <c r="C139" s="121"/>
      <c r="D139" s="122"/>
      <c r="E139" s="15"/>
      <c r="F139" s="280"/>
      <c r="G139" s="15"/>
      <c r="H139" s="132"/>
      <c r="I139" s="281"/>
      <c r="J139" s="15"/>
      <c r="K139" s="15"/>
      <c r="L139" s="15"/>
      <c r="M139" s="15"/>
      <c r="N139" s="15"/>
      <c r="O139" s="228"/>
      <c r="P139" s="15"/>
      <c r="Q139" s="15"/>
      <c r="R139" s="15"/>
      <c r="S139" s="15"/>
      <c r="T139" s="15"/>
      <c r="U139" s="15"/>
      <c r="V139" s="15"/>
    </row>
    <row r="140">
      <c r="A140" s="15"/>
      <c r="B140" s="121"/>
      <c r="C140" s="121"/>
      <c r="D140" s="122"/>
      <c r="E140" s="15"/>
      <c r="F140" s="280"/>
      <c r="G140" s="15"/>
      <c r="H140" s="132"/>
      <c r="I140" s="281"/>
      <c r="J140" s="15"/>
      <c r="K140" s="15"/>
      <c r="L140" s="15"/>
      <c r="M140" s="15"/>
      <c r="N140" s="15"/>
      <c r="O140" s="228"/>
      <c r="P140" s="15"/>
      <c r="Q140" s="15"/>
      <c r="R140" s="15"/>
      <c r="S140" s="15"/>
      <c r="T140" s="15"/>
      <c r="U140" s="15"/>
      <c r="V140" s="15"/>
    </row>
    <row r="141">
      <c r="A141" s="15"/>
      <c r="B141" s="121"/>
      <c r="C141" s="121"/>
      <c r="D141" s="122"/>
      <c r="E141" s="15"/>
      <c r="F141" s="280"/>
      <c r="G141" s="15"/>
      <c r="H141" s="132"/>
      <c r="I141" s="281"/>
      <c r="J141" s="15"/>
      <c r="K141" s="15"/>
      <c r="L141" s="15"/>
      <c r="M141" s="15"/>
      <c r="N141" s="15"/>
      <c r="O141" s="228"/>
      <c r="P141" s="15"/>
      <c r="Q141" s="15"/>
      <c r="R141" s="15"/>
      <c r="S141" s="15"/>
      <c r="T141" s="15"/>
      <c r="U141" s="15"/>
      <c r="V141" s="15"/>
    </row>
    <row r="142">
      <c r="A142" s="15"/>
      <c r="B142" s="121"/>
      <c r="C142" s="121"/>
      <c r="D142" s="122"/>
      <c r="E142" s="15"/>
      <c r="F142" s="280"/>
      <c r="G142" s="15"/>
      <c r="H142" s="132"/>
      <c r="I142" s="281"/>
      <c r="J142" s="15"/>
      <c r="K142" s="15"/>
      <c r="L142" s="15"/>
      <c r="M142" s="15"/>
      <c r="N142" s="15"/>
      <c r="O142" s="228"/>
      <c r="P142" s="15"/>
      <c r="Q142" s="15"/>
      <c r="R142" s="15"/>
      <c r="S142" s="15"/>
      <c r="T142" s="15"/>
      <c r="U142" s="15"/>
      <c r="V142" s="15"/>
    </row>
    <row r="143">
      <c r="A143" s="15"/>
      <c r="B143" s="121"/>
      <c r="C143" s="121"/>
      <c r="D143" s="122"/>
      <c r="E143" s="15"/>
      <c r="F143" s="280"/>
      <c r="G143" s="15"/>
      <c r="H143" s="132"/>
      <c r="I143" s="281"/>
      <c r="J143" s="15"/>
      <c r="K143" s="15"/>
      <c r="L143" s="15"/>
      <c r="M143" s="15"/>
      <c r="N143" s="15"/>
      <c r="O143" s="228"/>
      <c r="P143" s="15"/>
      <c r="Q143" s="15"/>
      <c r="R143" s="15"/>
      <c r="S143" s="15"/>
      <c r="T143" s="15"/>
      <c r="U143" s="15"/>
      <c r="V143" s="15"/>
    </row>
    <row r="144">
      <c r="A144" s="15"/>
      <c r="B144" s="121"/>
      <c r="C144" s="121"/>
      <c r="D144" s="122"/>
      <c r="E144" s="15"/>
      <c r="F144" s="280"/>
      <c r="G144" s="15"/>
      <c r="H144" s="132"/>
      <c r="I144" s="281"/>
      <c r="J144" s="15"/>
      <c r="K144" s="15"/>
      <c r="L144" s="15"/>
      <c r="M144" s="15"/>
      <c r="N144" s="15"/>
      <c r="O144" s="228"/>
      <c r="P144" s="15"/>
      <c r="Q144" s="15"/>
      <c r="R144" s="15"/>
      <c r="S144" s="15"/>
      <c r="T144" s="15"/>
      <c r="U144" s="15"/>
      <c r="V144" s="15"/>
    </row>
    <row r="145">
      <c r="A145" s="15"/>
      <c r="B145" s="121"/>
      <c r="C145" s="121"/>
      <c r="D145" s="122"/>
      <c r="E145" s="15"/>
      <c r="F145" s="280"/>
      <c r="G145" s="15"/>
      <c r="H145" s="132"/>
      <c r="I145" s="281"/>
      <c r="J145" s="15"/>
      <c r="K145" s="15"/>
      <c r="L145" s="15"/>
      <c r="M145" s="15"/>
      <c r="N145" s="15"/>
      <c r="O145" s="228"/>
      <c r="P145" s="15"/>
      <c r="Q145" s="15"/>
      <c r="R145" s="15"/>
      <c r="S145" s="15"/>
      <c r="T145" s="15"/>
      <c r="U145" s="15"/>
      <c r="V145" s="15"/>
    </row>
    <row r="146">
      <c r="A146" s="15"/>
      <c r="B146" s="121"/>
      <c r="C146" s="121"/>
      <c r="D146" s="122"/>
      <c r="E146" s="15"/>
      <c r="F146" s="280"/>
      <c r="G146" s="15"/>
      <c r="H146" s="132"/>
      <c r="I146" s="281"/>
      <c r="J146" s="15"/>
      <c r="K146" s="15"/>
      <c r="L146" s="15"/>
      <c r="M146" s="15"/>
      <c r="N146" s="15"/>
      <c r="O146" s="228"/>
      <c r="P146" s="15"/>
      <c r="Q146" s="15"/>
      <c r="R146" s="15"/>
      <c r="S146" s="15"/>
      <c r="T146" s="15"/>
      <c r="U146" s="15"/>
      <c r="V146" s="15"/>
    </row>
    <row r="147">
      <c r="A147" s="15"/>
      <c r="B147" s="121"/>
      <c r="C147" s="121"/>
      <c r="D147" s="122"/>
      <c r="E147" s="15"/>
      <c r="F147" s="280"/>
      <c r="G147" s="15"/>
      <c r="H147" s="132"/>
      <c r="I147" s="281"/>
      <c r="J147" s="15"/>
      <c r="K147" s="15"/>
      <c r="L147" s="15"/>
      <c r="M147" s="15"/>
      <c r="N147" s="15"/>
      <c r="O147" s="228"/>
      <c r="P147" s="15"/>
      <c r="Q147" s="15"/>
      <c r="R147" s="15"/>
      <c r="S147" s="15"/>
      <c r="T147" s="15"/>
      <c r="U147" s="15"/>
      <c r="V147" s="15"/>
    </row>
    <row r="148">
      <c r="A148" s="15"/>
      <c r="B148" s="121"/>
      <c r="C148" s="121"/>
      <c r="D148" s="122"/>
      <c r="E148" s="15"/>
      <c r="F148" s="280"/>
      <c r="G148" s="15"/>
      <c r="H148" s="132"/>
      <c r="I148" s="281"/>
      <c r="J148" s="15"/>
      <c r="K148" s="15"/>
      <c r="L148" s="15"/>
      <c r="M148" s="15"/>
      <c r="N148" s="15"/>
      <c r="O148" s="228"/>
      <c r="P148" s="15"/>
      <c r="Q148" s="15"/>
      <c r="R148" s="15"/>
      <c r="S148" s="15"/>
      <c r="T148" s="15"/>
      <c r="U148" s="15"/>
      <c r="V148" s="15"/>
    </row>
    <row r="149">
      <c r="A149" s="15"/>
      <c r="B149" s="121"/>
      <c r="C149" s="121"/>
      <c r="D149" s="122"/>
      <c r="E149" s="15"/>
      <c r="F149" s="280"/>
      <c r="G149" s="15"/>
      <c r="H149" s="132"/>
      <c r="I149" s="281"/>
      <c r="J149" s="15"/>
      <c r="K149" s="15"/>
      <c r="L149" s="15"/>
      <c r="M149" s="15"/>
      <c r="N149" s="15"/>
      <c r="O149" s="228"/>
      <c r="P149" s="15"/>
      <c r="Q149" s="15"/>
      <c r="R149" s="15"/>
      <c r="S149" s="15"/>
      <c r="T149" s="15"/>
      <c r="U149" s="15"/>
      <c r="V149" s="15"/>
    </row>
    <row r="150">
      <c r="A150" s="15"/>
      <c r="B150" s="121"/>
      <c r="C150" s="121"/>
      <c r="D150" s="122"/>
      <c r="E150" s="15"/>
      <c r="F150" s="280"/>
      <c r="G150" s="15"/>
      <c r="H150" s="132"/>
      <c r="I150" s="281"/>
      <c r="J150" s="15"/>
      <c r="K150" s="15"/>
      <c r="L150" s="15"/>
      <c r="M150" s="15"/>
      <c r="N150" s="15"/>
      <c r="O150" s="228"/>
      <c r="P150" s="15"/>
      <c r="Q150" s="15"/>
      <c r="R150" s="15"/>
      <c r="S150" s="15"/>
      <c r="T150" s="15"/>
      <c r="U150" s="15"/>
      <c r="V150" s="15"/>
    </row>
    <row r="151">
      <c r="A151" s="15"/>
      <c r="B151" s="121"/>
      <c r="C151" s="121"/>
      <c r="D151" s="122"/>
      <c r="E151" s="15"/>
      <c r="F151" s="280"/>
      <c r="G151" s="15"/>
      <c r="H151" s="132"/>
      <c r="I151" s="281"/>
      <c r="J151" s="15"/>
      <c r="K151" s="15"/>
      <c r="L151" s="15"/>
      <c r="M151" s="15"/>
      <c r="N151" s="15"/>
      <c r="O151" s="228"/>
      <c r="P151" s="15"/>
      <c r="Q151" s="15"/>
      <c r="R151" s="15"/>
      <c r="S151" s="15"/>
      <c r="T151" s="15"/>
      <c r="U151" s="15"/>
      <c r="V151" s="15"/>
    </row>
    <row r="152">
      <c r="A152" s="15"/>
      <c r="B152" s="121"/>
      <c r="C152" s="121"/>
      <c r="D152" s="122"/>
      <c r="E152" s="15"/>
      <c r="F152" s="280"/>
      <c r="G152" s="15"/>
      <c r="H152" s="132"/>
      <c r="I152" s="281"/>
      <c r="J152" s="15"/>
      <c r="K152" s="15"/>
      <c r="L152" s="15"/>
      <c r="M152" s="15"/>
      <c r="N152" s="15"/>
      <c r="O152" s="228"/>
      <c r="P152" s="15"/>
      <c r="Q152" s="15"/>
      <c r="R152" s="15"/>
      <c r="S152" s="15"/>
      <c r="T152" s="15"/>
      <c r="U152" s="15"/>
      <c r="V152" s="15"/>
    </row>
    <row r="153">
      <c r="A153" s="15"/>
      <c r="B153" s="121"/>
      <c r="C153" s="121"/>
      <c r="D153" s="122"/>
      <c r="E153" s="15"/>
      <c r="F153" s="280"/>
      <c r="G153" s="15"/>
      <c r="H153" s="132"/>
      <c r="I153" s="281"/>
      <c r="J153" s="15"/>
      <c r="K153" s="15"/>
      <c r="L153" s="15"/>
      <c r="M153" s="15"/>
      <c r="N153" s="15"/>
      <c r="O153" s="228"/>
      <c r="P153" s="15"/>
      <c r="Q153" s="15"/>
      <c r="R153" s="15"/>
      <c r="S153" s="15"/>
      <c r="T153" s="15"/>
      <c r="U153" s="15"/>
      <c r="V153" s="15"/>
    </row>
    <row r="154">
      <c r="A154" s="15"/>
      <c r="B154" s="121"/>
      <c r="C154" s="121"/>
      <c r="D154" s="122"/>
      <c r="E154" s="15"/>
      <c r="F154" s="280"/>
      <c r="G154" s="15"/>
      <c r="H154" s="132"/>
      <c r="I154" s="281"/>
      <c r="J154" s="15"/>
      <c r="K154" s="15"/>
      <c r="L154" s="15"/>
      <c r="M154" s="15"/>
      <c r="N154" s="15"/>
      <c r="O154" s="228"/>
      <c r="P154" s="15"/>
      <c r="Q154" s="15"/>
      <c r="R154" s="15"/>
      <c r="S154" s="15"/>
      <c r="T154" s="15"/>
      <c r="U154" s="15"/>
      <c r="V154" s="15"/>
    </row>
    <row r="155">
      <c r="A155" s="15"/>
      <c r="B155" s="121"/>
      <c r="C155" s="121"/>
      <c r="D155" s="122"/>
      <c r="E155" s="15"/>
      <c r="F155" s="280"/>
      <c r="G155" s="15"/>
      <c r="H155" s="132"/>
      <c r="I155" s="281"/>
      <c r="J155" s="15"/>
      <c r="K155" s="15"/>
      <c r="L155" s="15"/>
      <c r="M155" s="15"/>
      <c r="N155" s="15"/>
      <c r="O155" s="228"/>
      <c r="P155" s="15"/>
      <c r="Q155" s="15"/>
      <c r="R155" s="15"/>
      <c r="S155" s="15"/>
      <c r="T155" s="15"/>
      <c r="U155" s="15"/>
      <c r="V155" s="15"/>
    </row>
    <row r="156">
      <c r="A156" s="15"/>
      <c r="B156" s="121"/>
      <c r="C156" s="121"/>
      <c r="D156" s="122"/>
      <c r="E156" s="15"/>
      <c r="F156" s="280"/>
      <c r="G156" s="15"/>
      <c r="H156" s="132"/>
      <c r="I156" s="281"/>
      <c r="J156" s="15"/>
      <c r="K156" s="15"/>
      <c r="L156" s="15"/>
      <c r="M156" s="15"/>
      <c r="N156" s="15"/>
      <c r="O156" s="228"/>
      <c r="P156" s="15"/>
      <c r="Q156" s="15"/>
      <c r="R156" s="15"/>
      <c r="S156" s="15"/>
      <c r="T156" s="15"/>
      <c r="U156" s="15"/>
      <c r="V156" s="15"/>
    </row>
    <row r="157">
      <c r="A157" s="15"/>
      <c r="B157" s="121"/>
      <c r="C157" s="121"/>
      <c r="D157" s="122"/>
      <c r="E157" s="15"/>
      <c r="F157" s="280"/>
      <c r="G157" s="15"/>
      <c r="H157" s="132"/>
      <c r="I157" s="281"/>
      <c r="J157" s="15"/>
      <c r="K157" s="15"/>
      <c r="L157" s="15"/>
      <c r="M157" s="15"/>
      <c r="N157" s="15"/>
      <c r="O157" s="228"/>
      <c r="P157" s="15"/>
      <c r="Q157" s="15"/>
      <c r="R157" s="15"/>
      <c r="S157" s="15"/>
      <c r="T157" s="15"/>
      <c r="U157" s="15"/>
      <c r="V157" s="15"/>
    </row>
    <row r="158">
      <c r="A158" s="15"/>
      <c r="B158" s="121"/>
      <c r="C158" s="121"/>
      <c r="D158" s="122"/>
      <c r="E158" s="15"/>
      <c r="F158" s="280"/>
      <c r="G158" s="15"/>
      <c r="H158" s="132"/>
      <c r="I158" s="281"/>
      <c r="J158" s="15"/>
      <c r="K158" s="15"/>
      <c r="L158" s="15"/>
      <c r="M158" s="15"/>
      <c r="N158" s="15"/>
      <c r="O158" s="228"/>
      <c r="P158" s="15"/>
      <c r="Q158" s="15"/>
      <c r="R158" s="15"/>
      <c r="S158" s="15"/>
      <c r="T158" s="15"/>
      <c r="U158" s="15"/>
      <c r="V158" s="15"/>
    </row>
    <row r="159">
      <c r="A159" s="15"/>
      <c r="B159" s="121"/>
      <c r="C159" s="121"/>
      <c r="D159" s="122"/>
      <c r="E159" s="15"/>
      <c r="F159" s="280"/>
      <c r="G159" s="15"/>
      <c r="H159" s="132"/>
      <c r="I159" s="281"/>
      <c r="J159" s="15"/>
      <c r="K159" s="15"/>
      <c r="L159" s="15"/>
      <c r="M159" s="15"/>
      <c r="N159" s="15"/>
      <c r="O159" s="228"/>
      <c r="P159" s="15"/>
      <c r="Q159" s="15"/>
      <c r="R159" s="15"/>
      <c r="S159" s="15"/>
      <c r="T159" s="15"/>
      <c r="U159" s="15"/>
      <c r="V159" s="15"/>
    </row>
    <row r="160">
      <c r="A160" s="15"/>
      <c r="B160" s="121"/>
      <c r="C160" s="121"/>
      <c r="D160" s="122"/>
      <c r="E160" s="15"/>
      <c r="F160" s="280"/>
      <c r="G160" s="15"/>
      <c r="H160" s="132"/>
      <c r="I160" s="281"/>
      <c r="J160" s="15"/>
      <c r="K160" s="15"/>
      <c r="L160" s="15"/>
      <c r="M160" s="15"/>
      <c r="N160" s="15"/>
      <c r="O160" s="228"/>
      <c r="P160" s="15"/>
      <c r="Q160" s="15"/>
      <c r="R160" s="15"/>
      <c r="S160" s="15"/>
      <c r="T160" s="15"/>
      <c r="U160" s="15"/>
      <c r="V160" s="15"/>
    </row>
    <row r="161">
      <c r="A161" s="15"/>
      <c r="B161" s="121"/>
      <c r="C161" s="121"/>
      <c r="D161" s="122"/>
      <c r="E161" s="15"/>
      <c r="F161" s="280"/>
      <c r="G161" s="15"/>
      <c r="H161" s="132"/>
      <c r="I161" s="281"/>
      <c r="J161" s="15"/>
      <c r="K161" s="15"/>
      <c r="L161" s="15"/>
      <c r="M161" s="15"/>
      <c r="N161" s="15"/>
      <c r="O161" s="228"/>
      <c r="P161" s="15"/>
      <c r="Q161" s="15"/>
      <c r="R161" s="15"/>
      <c r="S161" s="15"/>
      <c r="T161" s="15"/>
      <c r="U161" s="15"/>
      <c r="V161" s="15"/>
    </row>
    <row r="162">
      <c r="A162" s="15"/>
      <c r="B162" s="121"/>
      <c r="C162" s="121"/>
      <c r="D162" s="122"/>
      <c r="E162" s="15"/>
      <c r="F162" s="280"/>
      <c r="G162" s="15"/>
      <c r="H162" s="132"/>
      <c r="I162" s="281"/>
      <c r="J162" s="15"/>
      <c r="K162" s="15"/>
      <c r="L162" s="15"/>
      <c r="M162" s="15"/>
      <c r="N162" s="15"/>
      <c r="O162" s="228"/>
      <c r="P162" s="15"/>
      <c r="Q162" s="15"/>
      <c r="R162" s="15"/>
      <c r="S162" s="15"/>
      <c r="T162" s="15"/>
      <c r="U162" s="15"/>
      <c r="V162" s="15"/>
    </row>
    <row r="163">
      <c r="A163" s="15"/>
      <c r="B163" s="121"/>
      <c r="C163" s="121"/>
      <c r="D163" s="122"/>
      <c r="E163" s="15"/>
      <c r="F163" s="280"/>
      <c r="G163" s="15"/>
      <c r="H163" s="132"/>
      <c r="I163" s="281"/>
      <c r="J163" s="15"/>
      <c r="K163" s="15"/>
      <c r="L163" s="15"/>
      <c r="M163" s="15"/>
      <c r="N163" s="15"/>
      <c r="O163" s="228"/>
      <c r="P163" s="15"/>
      <c r="Q163" s="15"/>
      <c r="R163" s="15"/>
      <c r="S163" s="15"/>
      <c r="T163" s="15"/>
      <c r="U163" s="15"/>
      <c r="V163" s="15"/>
    </row>
    <row r="164">
      <c r="A164" s="15"/>
      <c r="B164" s="121"/>
      <c r="C164" s="121"/>
      <c r="D164" s="122"/>
      <c r="E164" s="15"/>
      <c r="F164" s="280"/>
      <c r="G164" s="15"/>
      <c r="H164" s="132"/>
      <c r="I164" s="281"/>
      <c r="J164" s="15"/>
      <c r="K164" s="15"/>
      <c r="L164" s="15"/>
      <c r="M164" s="15"/>
      <c r="N164" s="15"/>
      <c r="O164" s="228"/>
      <c r="P164" s="15"/>
      <c r="Q164" s="15"/>
      <c r="R164" s="15"/>
      <c r="S164" s="15"/>
      <c r="T164" s="15"/>
      <c r="U164" s="15"/>
      <c r="V164" s="15"/>
    </row>
    <row r="165">
      <c r="A165" s="15"/>
      <c r="B165" s="121"/>
      <c r="C165" s="121"/>
      <c r="D165" s="122"/>
      <c r="E165" s="15"/>
      <c r="F165" s="280"/>
      <c r="G165" s="15"/>
      <c r="H165" s="132"/>
      <c r="I165" s="281"/>
      <c r="J165" s="15"/>
      <c r="K165" s="15"/>
      <c r="L165" s="15"/>
      <c r="M165" s="15"/>
      <c r="N165" s="15"/>
      <c r="O165" s="228"/>
      <c r="P165" s="15"/>
      <c r="Q165" s="15"/>
      <c r="R165" s="15"/>
      <c r="S165" s="15"/>
      <c r="T165" s="15"/>
      <c r="U165" s="15"/>
      <c r="V165" s="15"/>
    </row>
    <row r="166">
      <c r="A166" s="15"/>
      <c r="B166" s="121"/>
      <c r="C166" s="121"/>
      <c r="D166" s="122"/>
      <c r="E166" s="15"/>
      <c r="F166" s="280"/>
      <c r="G166" s="15"/>
      <c r="H166" s="132"/>
      <c r="I166" s="281"/>
      <c r="J166" s="15"/>
      <c r="K166" s="15"/>
      <c r="L166" s="15"/>
      <c r="M166" s="15"/>
      <c r="N166" s="15"/>
      <c r="O166" s="228"/>
      <c r="P166" s="15"/>
      <c r="Q166" s="15"/>
      <c r="R166" s="15"/>
      <c r="S166" s="15"/>
      <c r="T166" s="15"/>
      <c r="U166" s="15"/>
      <c r="V166" s="15"/>
    </row>
    <row r="167">
      <c r="A167" s="15"/>
      <c r="B167" s="121"/>
      <c r="C167" s="121"/>
      <c r="D167" s="122"/>
      <c r="E167" s="15"/>
      <c r="F167" s="280"/>
      <c r="G167" s="15"/>
      <c r="H167" s="132"/>
      <c r="I167" s="281"/>
      <c r="J167" s="15"/>
      <c r="K167" s="15"/>
      <c r="L167" s="15"/>
      <c r="M167" s="15"/>
      <c r="N167" s="15"/>
      <c r="O167" s="228"/>
      <c r="P167" s="15"/>
      <c r="Q167" s="15"/>
      <c r="R167" s="15"/>
      <c r="S167" s="15"/>
      <c r="T167" s="15"/>
      <c r="U167" s="15"/>
      <c r="V167" s="15"/>
    </row>
    <row r="168">
      <c r="A168" s="15"/>
      <c r="B168" s="121"/>
      <c r="C168" s="121"/>
      <c r="D168" s="122"/>
      <c r="E168" s="15"/>
      <c r="F168" s="280"/>
      <c r="G168" s="15"/>
      <c r="H168" s="132"/>
      <c r="I168" s="281"/>
      <c r="J168" s="15"/>
      <c r="K168" s="15"/>
      <c r="L168" s="15"/>
      <c r="M168" s="15"/>
      <c r="N168" s="15"/>
      <c r="O168" s="228"/>
      <c r="P168" s="15"/>
      <c r="Q168" s="15"/>
      <c r="R168" s="15"/>
      <c r="S168" s="15"/>
      <c r="T168" s="15"/>
      <c r="U168" s="15"/>
      <c r="V168" s="15"/>
    </row>
    <row r="169">
      <c r="A169" s="15"/>
      <c r="B169" s="121"/>
      <c r="C169" s="121"/>
      <c r="D169" s="122"/>
      <c r="E169" s="15"/>
      <c r="F169" s="280"/>
      <c r="G169" s="15"/>
      <c r="H169" s="132"/>
      <c r="I169" s="281"/>
      <c r="J169" s="15"/>
      <c r="K169" s="15"/>
      <c r="L169" s="15"/>
      <c r="M169" s="15"/>
      <c r="N169" s="15"/>
      <c r="O169" s="228"/>
      <c r="P169" s="15"/>
      <c r="Q169" s="15"/>
      <c r="R169" s="15"/>
      <c r="S169" s="15"/>
      <c r="T169" s="15"/>
      <c r="U169" s="15"/>
      <c r="V169" s="15"/>
    </row>
    <row r="170">
      <c r="A170" s="15"/>
      <c r="B170" s="121"/>
      <c r="C170" s="121"/>
      <c r="D170" s="122"/>
      <c r="E170" s="15"/>
      <c r="F170" s="280"/>
      <c r="G170" s="15"/>
      <c r="H170" s="132"/>
      <c r="I170" s="281"/>
      <c r="J170" s="15"/>
      <c r="K170" s="15"/>
      <c r="L170" s="15"/>
      <c r="M170" s="15"/>
      <c r="N170" s="15"/>
      <c r="O170" s="228"/>
      <c r="P170" s="15"/>
      <c r="Q170" s="15"/>
      <c r="R170" s="15"/>
      <c r="S170" s="15"/>
      <c r="T170" s="15"/>
      <c r="U170" s="15"/>
      <c r="V170" s="15"/>
    </row>
    <row r="171">
      <c r="A171" s="15"/>
      <c r="B171" s="121"/>
      <c r="C171" s="121"/>
      <c r="D171" s="122"/>
      <c r="E171" s="15"/>
      <c r="F171" s="280"/>
      <c r="G171" s="15"/>
      <c r="H171" s="132"/>
      <c r="I171" s="281"/>
      <c r="J171" s="15"/>
      <c r="K171" s="15"/>
      <c r="L171" s="15"/>
      <c r="M171" s="15"/>
      <c r="N171" s="15"/>
      <c r="O171" s="228"/>
      <c r="P171" s="15"/>
      <c r="Q171" s="15"/>
      <c r="R171" s="15"/>
      <c r="S171" s="15"/>
      <c r="T171" s="15"/>
      <c r="U171" s="15"/>
      <c r="V171" s="15"/>
    </row>
    <row r="172">
      <c r="A172" s="15"/>
      <c r="B172" s="121"/>
      <c r="C172" s="121"/>
      <c r="D172" s="122"/>
      <c r="E172" s="15"/>
      <c r="F172" s="280"/>
      <c r="G172" s="15"/>
      <c r="H172" s="132"/>
      <c r="I172" s="281"/>
      <c r="J172" s="15"/>
      <c r="K172" s="15"/>
      <c r="L172" s="15"/>
      <c r="M172" s="15"/>
      <c r="N172" s="15"/>
      <c r="O172" s="228"/>
      <c r="P172" s="15"/>
      <c r="Q172" s="15"/>
      <c r="R172" s="15"/>
      <c r="S172" s="15"/>
      <c r="T172" s="15"/>
      <c r="U172" s="15"/>
      <c r="V172" s="15"/>
    </row>
    <row r="173">
      <c r="A173" s="15"/>
      <c r="B173" s="121"/>
      <c r="C173" s="121"/>
      <c r="D173" s="122"/>
      <c r="E173" s="15"/>
      <c r="F173" s="280"/>
      <c r="G173" s="15"/>
      <c r="H173" s="132"/>
      <c r="I173" s="281"/>
      <c r="J173" s="15"/>
      <c r="K173" s="15"/>
      <c r="L173" s="15"/>
      <c r="M173" s="15"/>
      <c r="N173" s="15"/>
      <c r="O173" s="228"/>
      <c r="P173" s="15"/>
      <c r="Q173" s="15"/>
      <c r="R173" s="15"/>
      <c r="S173" s="15"/>
      <c r="T173" s="15"/>
      <c r="U173" s="15"/>
      <c r="V173" s="15"/>
    </row>
    <row r="174">
      <c r="A174" s="15"/>
      <c r="B174" s="121"/>
      <c r="C174" s="121"/>
      <c r="D174" s="122"/>
      <c r="E174" s="15"/>
      <c r="F174" s="280"/>
      <c r="G174" s="15"/>
      <c r="H174" s="132"/>
      <c r="I174" s="281"/>
      <c r="J174" s="15"/>
      <c r="K174" s="15"/>
      <c r="L174" s="15"/>
      <c r="M174" s="15"/>
      <c r="N174" s="15"/>
      <c r="O174" s="228"/>
      <c r="P174" s="15"/>
      <c r="Q174" s="15"/>
      <c r="R174" s="15"/>
      <c r="S174" s="15"/>
      <c r="T174" s="15"/>
      <c r="U174" s="15"/>
      <c r="V174" s="15"/>
    </row>
    <row r="175">
      <c r="A175" s="15"/>
      <c r="B175" s="121"/>
      <c r="C175" s="121"/>
      <c r="D175" s="122"/>
      <c r="E175" s="15"/>
      <c r="F175" s="280"/>
      <c r="G175" s="15"/>
      <c r="H175" s="132"/>
      <c r="I175" s="281"/>
      <c r="J175" s="15"/>
      <c r="K175" s="15"/>
      <c r="L175" s="15"/>
      <c r="M175" s="15"/>
      <c r="N175" s="15"/>
      <c r="O175" s="228"/>
      <c r="P175" s="15"/>
      <c r="Q175" s="15"/>
      <c r="R175" s="15"/>
      <c r="S175" s="15"/>
      <c r="T175" s="15"/>
      <c r="U175" s="15"/>
      <c r="V175" s="15"/>
    </row>
    <row r="176">
      <c r="A176" s="15"/>
      <c r="B176" s="121"/>
      <c r="C176" s="121"/>
      <c r="D176" s="122"/>
      <c r="E176" s="15"/>
      <c r="F176" s="280"/>
      <c r="G176" s="15"/>
      <c r="H176" s="132"/>
      <c r="I176" s="281"/>
      <c r="J176" s="15"/>
      <c r="K176" s="15"/>
      <c r="L176" s="15"/>
      <c r="M176" s="15"/>
      <c r="N176" s="15"/>
      <c r="O176" s="228"/>
      <c r="P176" s="15"/>
      <c r="Q176" s="15"/>
      <c r="R176" s="15"/>
      <c r="S176" s="15"/>
      <c r="T176" s="15"/>
      <c r="U176" s="15"/>
      <c r="V176" s="15"/>
    </row>
    <row r="177">
      <c r="A177" s="15"/>
      <c r="B177" s="121"/>
      <c r="C177" s="121"/>
      <c r="D177" s="122"/>
      <c r="E177" s="15"/>
      <c r="F177" s="280"/>
      <c r="G177" s="15"/>
      <c r="H177" s="132"/>
      <c r="I177" s="281"/>
      <c r="J177" s="15"/>
      <c r="K177" s="15"/>
      <c r="L177" s="15"/>
      <c r="M177" s="15"/>
      <c r="N177" s="15"/>
      <c r="O177" s="228"/>
      <c r="P177" s="15"/>
      <c r="Q177" s="15"/>
      <c r="R177" s="15"/>
      <c r="S177" s="15"/>
      <c r="T177" s="15"/>
      <c r="U177" s="15"/>
      <c r="V177" s="15"/>
    </row>
    <row r="178">
      <c r="A178" s="15"/>
      <c r="B178" s="121"/>
      <c r="C178" s="121"/>
      <c r="D178" s="122"/>
      <c r="E178" s="15"/>
      <c r="F178" s="280"/>
      <c r="G178" s="15"/>
      <c r="H178" s="132"/>
      <c r="I178" s="281"/>
      <c r="J178" s="15"/>
      <c r="K178" s="15"/>
      <c r="L178" s="15"/>
      <c r="M178" s="15"/>
      <c r="N178" s="15"/>
      <c r="O178" s="228"/>
      <c r="P178" s="15"/>
      <c r="Q178" s="15"/>
      <c r="R178" s="15"/>
      <c r="S178" s="15"/>
      <c r="T178" s="15"/>
      <c r="U178" s="15"/>
      <c r="V178" s="15"/>
    </row>
    <row r="179">
      <c r="A179" s="15"/>
      <c r="B179" s="121"/>
      <c r="C179" s="121"/>
      <c r="D179" s="122"/>
      <c r="E179" s="15"/>
      <c r="F179" s="280"/>
      <c r="G179" s="15"/>
      <c r="H179" s="132"/>
      <c r="I179" s="281"/>
      <c r="J179" s="15"/>
      <c r="K179" s="15"/>
      <c r="L179" s="15"/>
      <c r="M179" s="15"/>
      <c r="N179" s="15"/>
      <c r="O179" s="228"/>
      <c r="P179" s="15"/>
      <c r="Q179" s="15"/>
      <c r="R179" s="15"/>
      <c r="S179" s="15"/>
      <c r="T179" s="15"/>
      <c r="U179" s="15"/>
      <c r="V179" s="15"/>
    </row>
    <row r="180">
      <c r="A180" s="15"/>
      <c r="B180" s="121"/>
      <c r="C180" s="121"/>
      <c r="D180" s="122"/>
      <c r="E180" s="15"/>
      <c r="F180" s="280"/>
      <c r="G180" s="15"/>
      <c r="H180" s="132"/>
      <c r="I180" s="281"/>
      <c r="J180" s="15"/>
      <c r="K180" s="15"/>
      <c r="L180" s="15"/>
      <c r="M180" s="15"/>
      <c r="N180" s="15"/>
      <c r="O180" s="228"/>
      <c r="P180" s="15"/>
      <c r="Q180" s="15"/>
      <c r="R180" s="15"/>
      <c r="S180" s="15"/>
      <c r="T180" s="15"/>
      <c r="U180" s="15"/>
      <c r="V180" s="15"/>
    </row>
    <row r="181">
      <c r="A181" s="15"/>
      <c r="B181" s="121"/>
      <c r="C181" s="121"/>
      <c r="D181" s="122"/>
      <c r="E181" s="15"/>
      <c r="F181" s="280"/>
      <c r="G181" s="15"/>
      <c r="H181" s="132"/>
      <c r="I181" s="281"/>
      <c r="J181" s="15"/>
      <c r="K181" s="15"/>
      <c r="L181" s="15"/>
      <c r="M181" s="15"/>
      <c r="N181" s="15"/>
      <c r="O181" s="228"/>
      <c r="P181" s="15"/>
      <c r="Q181" s="15"/>
      <c r="R181" s="15"/>
      <c r="S181" s="15"/>
      <c r="T181" s="15"/>
      <c r="U181" s="15"/>
      <c r="V181" s="15"/>
    </row>
    <row r="182">
      <c r="A182" s="15"/>
      <c r="B182" s="121"/>
      <c r="C182" s="121"/>
      <c r="D182" s="122"/>
      <c r="E182" s="15"/>
      <c r="F182" s="280"/>
      <c r="G182" s="15"/>
      <c r="H182" s="132"/>
      <c r="I182" s="281"/>
      <c r="J182" s="15"/>
      <c r="K182" s="15"/>
      <c r="L182" s="15"/>
      <c r="M182" s="15"/>
      <c r="N182" s="15"/>
      <c r="O182" s="228"/>
      <c r="P182" s="15"/>
      <c r="Q182" s="15"/>
      <c r="R182" s="15"/>
      <c r="S182" s="15"/>
      <c r="T182" s="15"/>
      <c r="U182" s="15"/>
      <c r="V182" s="15"/>
    </row>
    <row r="183">
      <c r="A183" s="15"/>
      <c r="B183" s="121"/>
      <c r="C183" s="121"/>
      <c r="D183" s="122"/>
      <c r="E183" s="15"/>
      <c r="F183" s="280"/>
      <c r="G183" s="15"/>
      <c r="H183" s="132"/>
      <c r="I183" s="281"/>
      <c r="J183" s="15"/>
      <c r="K183" s="15"/>
      <c r="L183" s="15"/>
      <c r="M183" s="15"/>
      <c r="N183" s="15"/>
      <c r="O183" s="228"/>
      <c r="P183" s="15"/>
      <c r="Q183" s="15"/>
      <c r="R183" s="15"/>
      <c r="S183" s="15"/>
      <c r="T183" s="15"/>
      <c r="U183" s="15"/>
      <c r="V183" s="15"/>
    </row>
    <row r="184">
      <c r="A184" s="15"/>
      <c r="B184" s="121"/>
      <c r="C184" s="121"/>
      <c r="D184" s="122"/>
      <c r="E184" s="15"/>
      <c r="F184" s="280"/>
      <c r="G184" s="15"/>
      <c r="H184" s="132"/>
      <c r="I184" s="281"/>
      <c r="J184" s="15"/>
      <c r="K184" s="15"/>
      <c r="L184" s="15"/>
      <c r="M184" s="15"/>
      <c r="N184" s="15"/>
      <c r="O184" s="228"/>
      <c r="P184" s="15"/>
      <c r="Q184" s="15"/>
      <c r="R184" s="15"/>
      <c r="S184" s="15"/>
      <c r="T184" s="15"/>
      <c r="U184" s="15"/>
      <c r="V184" s="15"/>
    </row>
    <row r="185">
      <c r="A185" s="15"/>
      <c r="B185" s="121"/>
      <c r="C185" s="121"/>
      <c r="D185" s="122"/>
      <c r="E185" s="15"/>
      <c r="F185" s="280"/>
      <c r="G185" s="15"/>
      <c r="H185" s="132"/>
      <c r="I185" s="281"/>
      <c r="J185" s="15"/>
      <c r="K185" s="15"/>
      <c r="L185" s="15"/>
      <c r="M185" s="15"/>
      <c r="N185" s="15"/>
      <c r="O185" s="228"/>
      <c r="P185" s="15"/>
      <c r="Q185" s="15"/>
      <c r="R185" s="15"/>
      <c r="S185" s="15"/>
      <c r="T185" s="15"/>
      <c r="U185" s="15"/>
      <c r="V185" s="15"/>
    </row>
    <row r="186">
      <c r="A186" s="15"/>
      <c r="B186" s="121"/>
      <c r="C186" s="121"/>
      <c r="D186" s="122"/>
      <c r="E186" s="15"/>
      <c r="F186" s="280"/>
      <c r="G186" s="15"/>
      <c r="H186" s="132"/>
      <c r="I186" s="281"/>
      <c r="J186" s="15"/>
      <c r="K186" s="15"/>
      <c r="L186" s="15"/>
      <c r="M186" s="15"/>
      <c r="N186" s="15"/>
      <c r="O186" s="228"/>
      <c r="P186" s="15"/>
      <c r="Q186" s="15"/>
      <c r="R186" s="15"/>
      <c r="S186" s="15"/>
      <c r="T186" s="15"/>
      <c r="U186" s="15"/>
      <c r="V186" s="15"/>
    </row>
    <row r="187">
      <c r="A187" s="15"/>
      <c r="B187" s="121"/>
      <c r="C187" s="121"/>
      <c r="D187" s="122"/>
      <c r="E187" s="15"/>
      <c r="F187" s="280"/>
      <c r="G187" s="15"/>
      <c r="H187" s="132"/>
      <c r="I187" s="281"/>
      <c r="J187" s="15"/>
      <c r="K187" s="15"/>
      <c r="L187" s="15"/>
      <c r="M187" s="15"/>
      <c r="N187" s="15"/>
      <c r="O187" s="228"/>
      <c r="P187" s="15"/>
      <c r="Q187" s="15"/>
      <c r="R187" s="15"/>
      <c r="S187" s="15"/>
      <c r="T187" s="15"/>
      <c r="U187" s="15"/>
      <c r="V187" s="15"/>
    </row>
    <row r="188">
      <c r="A188" s="15"/>
      <c r="B188" s="121"/>
      <c r="C188" s="121"/>
      <c r="D188" s="122"/>
      <c r="E188" s="15"/>
      <c r="F188" s="280"/>
      <c r="G188" s="15"/>
      <c r="H188" s="132"/>
      <c r="I188" s="281"/>
      <c r="J188" s="15"/>
      <c r="K188" s="15"/>
      <c r="L188" s="15"/>
      <c r="M188" s="15"/>
      <c r="N188" s="15"/>
      <c r="O188" s="228"/>
      <c r="P188" s="15"/>
      <c r="Q188" s="15"/>
      <c r="R188" s="15"/>
      <c r="S188" s="15"/>
      <c r="T188" s="15"/>
      <c r="U188" s="15"/>
      <c r="V188" s="15"/>
    </row>
    <row r="189">
      <c r="A189" s="15"/>
      <c r="B189" s="121"/>
      <c r="C189" s="121"/>
      <c r="D189" s="122"/>
      <c r="E189" s="15"/>
      <c r="F189" s="280"/>
      <c r="G189" s="15"/>
      <c r="H189" s="132"/>
      <c r="I189" s="281"/>
      <c r="J189" s="15"/>
      <c r="K189" s="15"/>
      <c r="L189" s="15"/>
      <c r="M189" s="15"/>
      <c r="N189" s="15"/>
      <c r="O189" s="228"/>
      <c r="P189" s="15"/>
      <c r="Q189" s="15"/>
      <c r="R189" s="15"/>
      <c r="S189" s="15"/>
      <c r="T189" s="15"/>
      <c r="U189" s="15"/>
      <c r="V189" s="15"/>
    </row>
    <row r="190">
      <c r="A190" s="15"/>
      <c r="B190" s="121"/>
      <c r="C190" s="121"/>
      <c r="D190" s="122"/>
      <c r="E190" s="15"/>
      <c r="F190" s="280"/>
      <c r="G190" s="15"/>
      <c r="H190" s="132"/>
      <c r="I190" s="281"/>
      <c r="J190" s="15"/>
      <c r="K190" s="15"/>
      <c r="L190" s="15"/>
      <c r="M190" s="15"/>
      <c r="N190" s="15"/>
      <c r="O190" s="228"/>
      <c r="P190" s="15"/>
      <c r="Q190" s="15"/>
      <c r="R190" s="15"/>
      <c r="S190" s="15"/>
      <c r="T190" s="15"/>
      <c r="U190" s="15"/>
      <c r="V190" s="15"/>
    </row>
    <row r="191">
      <c r="A191" s="15"/>
      <c r="B191" s="121"/>
      <c r="C191" s="121"/>
      <c r="D191" s="122"/>
      <c r="E191" s="15"/>
      <c r="F191" s="280"/>
      <c r="G191" s="15"/>
      <c r="H191" s="132"/>
      <c r="I191" s="281"/>
      <c r="J191" s="15"/>
      <c r="K191" s="15"/>
      <c r="L191" s="15"/>
      <c r="M191" s="15"/>
      <c r="N191" s="15"/>
      <c r="O191" s="228"/>
      <c r="P191" s="15"/>
      <c r="Q191" s="15"/>
      <c r="R191" s="15"/>
      <c r="S191" s="15"/>
      <c r="T191" s="15"/>
      <c r="U191" s="15"/>
      <c r="V191" s="15"/>
    </row>
    <row r="192">
      <c r="A192" s="15"/>
      <c r="B192" s="121"/>
      <c r="C192" s="121"/>
      <c r="D192" s="122"/>
      <c r="E192" s="15"/>
      <c r="F192" s="280"/>
      <c r="G192" s="15"/>
      <c r="H192" s="132"/>
      <c r="I192" s="281"/>
      <c r="J192" s="15"/>
      <c r="K192" s="15"/>
      <c r="L192" s="15"/>
      <c r="M192" s="15"/>
      <c r="N192" s="15"/>
      <c r="O192" s="228"/>
      <c r="P192" s="15"/>
      <c r="Q192" s="15"/>
      <c r="R192" s="15"/>
      <c r="S192" s="15"/>
      <c r="T192" s="15"/>
      <c r="U192" s="15"/>
      <c r="V192" s="15"/>
    </row>
    <row r="193">
      <c r="A193" s="15"/>
      <c r="B193" s="121"/>
      <c r="C193" s="121"/>
      <c r="D193" s="122"/>
      <c r="E193" s="15"/>
      <c r="F193" s="280"/>
      <c r="G193" s="15"/>
      <c r="H193" s="132"/>
      <c r="I193" s="281"/>
      <c r="J193" s="15"/>
      <c r="K193" s="15"/>
      <c r="L193" s="15"/>
      <c r="M193" s="15"/>
      <c r="N193" s="15"/>
      <c r="O193" s="228"/>
      <c r="P193" s="15"/>
      <c r="Q193" s="15"/>
      <c r="R193" s="15"/>
      <c r="S193" s="15"/>
      <c r="T193" s="15"/>
      <c r="U193" s="15"/>
      <c r="V193" s="15"/>
    </row>
    <row r="194">
      <c r="A194" s="15"/>
      <c r="B194" s="121"/>
      <c r="C194" s="121"/>
      <c r="D194" s="122"/>
      <c r="E194" s="15"/>
      <c r="F194" s="280"/>
      <c r="G194" s="15"/>
      <c r="H194" s="132"/>
      <c r="I194" s="281"/>
      <c r="J194" s="15"/>
      <c r="K194" s="15"/>
      <c r="L194" s="15"/>
      <c r="M194" s="15"/>
      <c r="N194" s="15"/>
      <c r="O194" s="228"/>
      <c r="P194" s="15"/>
      <c r="Q194" s="15"/>
      <c r="R194" s="15"/>
      <c r="S194" s="15"/>
      <c r="T194" s="15"/>
      <c r="U194" s="15"/>
      <c r="V194" s="15"/>
    </row>
    <row r="195">
      <c r="A195" s="15"/>
      <c r="B195" s="121"/>
      <c r="C195" s="121"/>
      <c r="D195" s="122"/>
      <c r="E195" s="15"/>
      <c r="F195" s="280"/>
      <c r="G195" s="15"/>
      <c r="H195" s="132"/>
      <c r="I195" s="281"/>
      <c r="J195" s="15"/>
      <c r="K195" s="15"/>
      <c r="L195" s="15"/>
      <c r="M195" s="15"/>
      <c r="N195" s="15"/>
      <c r="O195" s="228"/>
      <c r="P195" s="15"/>
      <c r="Q195" s="15"/>
      <c r="R195" s="15"/>
      <c r="S195" s="15"/>
      <c r="T195" s="15"/>
      <c r="U195" s="15"/>
      <c r="V195" s="15"/>
    </row>
    <row r="196">
      <c r="A196" s="15"/>
      <c r="B196" s="121"/>
      <c r="C196" s="121"/>
      <c r="D196" s="122"/>
      <c r="E196" s="15"/>
      <c r="F196" s="280"/>
      <c r="G196" s="15"/>
      <c r="H196" s="132"/>
      <c r="I196" s="281"/>
      <c r="J196" s="15"/>
      <c r="K196" s="15"/>
      <c r="L196" s="15"/>
      <c r="M196" s="15"/>
      <c r="N196" s="15"/>
      <c r="O196" s="228"/>
      <c r="P196" s="15"/>
      <c r="Q196" s="15"/>
      <c r="R196" s="15"/>
      <c r="S196" s="15"/>
      <c r="T196" s="15"/>
      <c r="U196" s="15"/>
      <c r="V196" s="15"/>
    </row>
    <row r="197">
      <c r="A197" s="15"/>
      <c r="B197" s="121"/>
      <c r="C197" s="121"/>
      <c r="D197" s="122"/>
      <c r="E197" s="15"/>
      <c r="F197" s="280"/>
      <c r="G197" s="15"/>
      <c r="H197" s="132"/>
      <c r="I197" s="281"/>
      <c r="J197" s="15"/>
      <c r="K197" s="15"/>
      <c r="L197" s="15"/>
      <c r="M197" s="15"/>
      <c r="N197" s="15"/>
      <c r="O197" s="228"/>
      <c r="P197" s="15"/>
      <c r="Q197" s="15"/>
      <c r="R197" s="15"/>
      <c r="S197" s="15"/>
      <c r="T197" s="15"/>
      <c r="U197" s="15"/>
      <c r="V197" s="15"/>
    </row>
    <row r="198">
      <c r="A198" s="15"/>
      <c r="B198" s="121"/>
      <c r="C198" s="121"/>
      <c r="D198" s="122"/>
      <c r="E198" s="15"/>
      <c r="F198" s="280"/>
      <c r="G198" s="15"/>
      <c r="H198" s="132"/>
      <c r="I198" s="281"/>
      <c r="J198" s="15"/>
      <c r="K198" s="15"/>
      <c r="L198" s="15"/>
      <c r="M198" s="15"/>
      <c r="N198" s="15"/>
      <c r="O198" s="228"/>
      <c r="P198" s="15"/>
      <c r="Q198" s="15"/>
      <c r="R198" s="15"/>
      <c r="S198" s="15"/>
      <c r="T198" s="15"/>
      <c r="U198" s="15"/>
      <c r="V198" s="15"/>
    </row>
    <row r="199">
      <c r="A199" s="15"/>
      <c r="B199" s="121"/>
      <c r="C199" s="121"/>
      <c r="D199" s="122"/>
      <c r="E199" s="15"/>
      <c r="F199" s="280"/>
      <c r="G199" s="15"/>
      <c r="H199" s="132"/>
      <c r="I199" s="281"/>
      <c r="J199" s="15"/>
      <c r="K199" s="15"/>
      <c r="L199" s="15"/>
      <c r="M199" s="15"/>
      <c r="N199" s="15"/>
      <c r="O199" s="228"/>
      <c r="P199" s="15"/>
      <c r="Q199" s="15"/>
      <c r="R199" s="15"/>
      <c r="S199" s="15"/>
      <c r="T199" s="15"/>
      <c r="U199" s="15"/>
      <c r="V199" s="15"/>
    </row>
    <row r="200">
      <c r="A200" s="15"/>
      <c r="B200" s="121"/>
      <c r="C200" s="121"/>
      <c r="D200" s="122"/>
      <c r="E200" s="15"/>
      <c r="F200" s="280"/>
      <c r="G200" s="15"/>
      <c r="H200" s="132"/>
      <c r="I200" s="281"/>
      <c r="J200" s="15"/>
      <c r="K200" s="15"/>
      <c r="L200" s="15"/>
      <c r="M200" s="15"/>
      <c r="N200" s="15"/>
      <c r="O200" s="228"/>
      <c r="P200" s="15"/>
      <c r="Q200" s="15"/>
      <c r="R200" s="15"/>
      <c r="S200" s="15"/>
      <c r="T200" s="15"/>
      <c r="U200" s="15"/>
      <c r="V200" s="15"/>
    </row>
    <row r="201">
      <c r="A201" s="15"/>
      <c r="B201" s="121"/>
      <c r="C201" s="121"/>
      <c r="D201" s="122"/>
      <c r="E201" s="15"/>
      <c r="F201" s="280"/>
      <c r="G201" s="15"/>
      <c r="H201" s="132"/>
      <c r="I201" s="281"/>
      <c r="J201" s="15"/>
      <c r="K201" s="15"/>
      <c r="L201" s="15"/>
      <c r="M201" s="15"/>
      <c r="N201" s="15"/>
      <c r="O201" s="228"/>
      <c r="P201" s="15"/>
      <c r="Q201" s="15"/>
      <c r="R201" s="15"/>
      <c r="S201" s="15"/>
      <c r="T201" s="15"/>
      <c r="U201" s="15"/>
      <c r="V201" s="15"/>
    </row>
    <row r="202">
      <c r="A202" s="15"/>
      <c r="B202" s="121"/>
      <c r="C202" s="121"/>
      <c r="D202" s="122"/>
      <c r="E202" s="15"/>
      <c r="F202" s="280"/>
      <c r="G202" s="15"/>
      <c r="H202" s="132"/>
      <c r="I202" s="281"/>
      <c r="J202" s="15"/>
      <c r="K202" s="15"/>
      <c r="L202" s="15"/>
      <c r="M202" s="15"/>
      <c r="N202" s="15"/>
      <c r="O202" s="228"/>
      <c r="P202" s="15"/>
      <c r="Q202" s="15"/>
      <c r="R202" s="15"/>
      <c r="S202" s="15"/>
      <c r="T202" s="15"/>
      <c r="U202" s="15"/>
      <c r="V202" s="15"/>
    </row>
    <row r="203">
      <c r="A203" s="15"/>
      <c r="B203" s="121"/>
      <c r="C203" s="121"/>
      <c r="D203" s="122"/>
      <c r="E203" s="15"/>
      <c r="F203" s="280"/>
      <c r="G203" s="15"/>
      <c r="H203" s="132"/>
      <c r="I203" s="281"/>
      <c r="J203" s="15"/>
      <c r="K203" s="15"/>
      <c r="L203" s="15"/>
      <c r="M203" s="15"/>
      <c r="N203" s="15"/>
      <c r="O203" s="228"/>
      <c r="P203" s="15"/>
      <c r="Q203" s="15"/>
      <c r="R203" s="15"/>
      <c r="S203" s="15"/>
      <c r="T203" s="15"/>
      <c r="U203" s="15"/>
      <c r="V203" s="15"/>
    </row>
    <row r="204">
      <c r="A204" s="15"/>
      <c r="B204" s="121"/>
      <c r="C204" s="121"/>
      <c r="D204" s="122"/>
      <c r="E204" s="15"/>
      <c r="F204" s="280"/>
      <c r="G204" s="15"/>
      <c r="H204" s="132"/>
      <c r="I204" s="281"/>
      <c r="J204" s="15"/>
      <c r="K204" s="15"/>
      <c r="L204" s="15"/>
      <c r="M204" s="15"/>
      <c r="N204" s="15"/>
      <c r="O204" s="228"/>
      <c r="P204" s="15"/>
      <c r="Q204" s="15"/>
      <c r="R204" s="15"/>
      <c r="S204" s="15"/>
      <c r="T204" s="15"/>
      <c r="U204" s="15"/>
      <c r="V204" s="15"/>
    </row>
    <row r="205">
      <c r="A205" s="15"/>
      <c r="B205" s="121"/>
      <c r="C205" s="121"/>
      <c r="D205" s="122"/>
      <c r="E205" s="15"/>
      <c r="F205" s="280"/>
      <c r="G205" s="15"/>
      <c r="H205" s="132"/>
      <c r="I205" s="281"/>
      <c r="J205" s="15"/>
      <c r="K205" s="15"/>
      <c r="L205" s="15"/>
      <c r="M205" s="15"/>
      <c r="N205" s="15"/>
      <c r="O205" s="228"/>
      <c r="P205" s="15"/>
      <c r="Q205" s="15"/>
      <c r="R205" s="15"/>
      <c r="S205" s="15"/>
      <c r="T205" s="15"/>
      <c r="U205" s="15"/>
      <c r="V205" s="15"/>
    </row>
    <row r="206">
      <c r="A206" s="15"/>
      <c r="B206" s="121"/>
      <c r="C206" s="121"/>
      <c r="D206" s="122"/>
      <c r="E206" s="15"/>
      <c r="F206" s="280"/>
      <c r="G206" s="15"/>
      <c r="H206" s="132"/>
      <c r="I206" s="281"/>
      <c r="J206" s="15"/>
      <c r="K206" s="15"/>
      <c r="L206" s="15"/>
      <c r="M206" s="15"/>
      <c r="N206" s="15"/>
      <c r="O206" s="228"/>
      <c r="P206" s="15"/>
      <c r="Q206" s="15"/>
      <c r="R206" s="15"/>
      <c r="S206" s="15"/>
      <c r="T206" s="15"/>
      <c r="U206" s="15"/>
      <c r="V206" s="15"/>
    </row>
    <row r="207">
      <c r="A207" s="15"/>
      <c r="B207" s="121"/>
      <c r="C207" s="121"/>
      <c r="D207" s="122"/>
      <c r="E207" s="15"/>
      <c r="F207" s="280"/>
      <c r="G207" s="15"/>
      <c r="H207" s="132"/>
      <c r="I207" s="281"/>
      <c r="J207" s="15"/>
      <c r="K207" s="15"/>
      <c r="L207" s="15"/>
      <c r="M207" s="15"/>
      <c r="N207" s="15"/>
      <c r="O207" s="228"/>
      <c r="P207" s="15"/>
      <c r="Q207" s="15"/>
      <c r="R207" s="15"/>
      <c r="S207" s="15"/>
      <c r="T207" s="15"/>
      <c r="U207" s="15"/>
      <c r="V207" s="15"/>
    </row>
    <row r="208">
      <c r="A208" s="15"/>
      <c r="B208" s="121"/>
      <c r="C208" s="121"/>
      <c r="D208" s="122"/>
      <c r="E208" s="15"/>
      <c r="F208" s="280"/>
      <c r="G208" s="15"/>
      <c r="H208" s="132"/>
      <c r="I208" s="281"/>
      <c r="J208" s="15"/>
      <c r="K208" s="15"/>
      <c r="L208" s="15"/>
      <c r="M208" s="15"/>
      <c r="N208" s="15"/>
      <c r="O208" s="228"/>
      <c r="P208" s="15"/>
      <c r="Q208" s="15"/>
      <c r="R208" s="15"/>
      <c r="S208" s="15"/>
      <c r="T208" s="15"/>
      <c r="U208" s="15"/>
      <c r="V208" s="15"/>
    </row>
    <row r="209">
      <c r="A209" s="15"/>
      <c r="B209" s="121"/>
      <c r="C209" s="121"/>
      <c r="D209" s="122"/>
      <c r="E209" s="15"/>
      <c r="F209" s="280"/>
      <c r="G209" s="15"/>
      <c r="H209" s="132"/>
      <c r="I209" s="281"/>
      <c r="J209" s="15"/>
      <c r="K209" s="15"/>
      <c r="L209" s="15"/>
      <c r="M209" s="15"/>
      <c r="N209" s="15"/>
      <c r="O209" s="228"/>
      <c r="P209" s="15"/>
      <c r="Q209" s="15"/>
      <c r="R209" s="15"/>
      <c r="S209" s="15"/>
      <c r="T209" s="15"/>
      <c r="U209" s="15"/>
      <c r="V209" s="15"/>
    </row>
    <row r="210">
      <c r="A210" s="15"/>
      <c r="B210" s="121"/>
      <c r="C210" s="121"/>
      <c r="D210" s="122"/>
      <c r="E210" s="15"/>
      <c r="F210" s="280"/>
      <c r="G210" s="15"/>
      <c r="H210" s="132"/>
      <c r="I210" s="281"/>
      <c r="J210" s="15"/>
      <c r="K210" s="15"/>
      <c r="L210" s="15"/>
      <c r="M210" s="15"/>
      <c r="N210" s="15"/>
      <c r="O210" s="228"/>
      <c r="P210" s="15"/>
      <c r="Q210" s="15"/>
      <c r="R210" s="15"/>
      <c r="S210" s="15"/>
      <c r="T210" s="15"/>
      <c r="U210" s="15"/>
      <c r="V210" s="15"/>
    </row>
    <row r="211">
      <c r="A211" s="15"/>
      <c r="B211" s="121"/>
      <c r="C211" s="121"/>
      <c r="D211" s="122"/>
      <c r="E211" s="15"/>
      <c r="F211" s="280"/>
      <c r="G211" s="15"/>
      <c r="H211" s="132"/>
      <c r="I211" s="281"/>
      <c r="J211" s="15"/>
      <c r="K211" s="15"/>
      <c r="L211" s="15"/>
      <c r="M211" s="15"/>
      <c r="N211" s="15"/>
      <c r="O211" s="228"/>
      <c r="P211" s="15"/>
      <c r="Q211" s="15"/>
      <c r="R211" s="15"/>
      <c r="S211" s="15"/>
      <c r="T211" s="15"/>
      <c r="U211" s="15"/>
      <c r="V211" s="15"/>
    </row>
    <row r="212">
      <c r="A212" s="15"/>
      <c r="B212" s="121"/>
      <c r="C212" s="121"/>
      <c r="D212" s="122"/>
      <c r="E212" s="15"/>
      <c r="F212" s="280"/>
      <c r="G212" s="15"/>
      <c r="H212" s="132"/>
      <c r="I212" s="281"/>
      <c r="J212" s="15"/>
      <c r="K212" s="15"/>
      <c r="L212" s="15"/>
      <c r="M212" s="15"/>
      <c r="N212" s="15"/>
      <c r="O212" s="228"/>
      <c r="P212" s="15"/>
      <c r="Q212" s="15"/>
      <c r="R212" s="15"/>
      <c r="S212" s="15"/>
      <c r="T212" s="15"/>
      <c r="U212" s="15"/>
      <c r="V212" s="15"/>
    </row>
    <row r="213">
      <c r="A213" s="15"/>
      <c r="B213" s="121"/>
      <c r="C213" s="121"/>
      <c r="D213" s="122"/>
      <c r="E213" s="15"/>
      <c r="F213" s="280"/>
      <c r="G213" s="15"/>
      <c r="H213" s="132"/>
      <c r="I213" s="281"/>
      <c r="J213" s="15"/>
      <c r="K213" s="15"/>
      <c r="L213" s="15"/>
      <c r="M213" s="15"/>
      <c r="N213" s="15"/>
      <c r="O213" s="228"/>
      <c r="P213" s="15"/>
      <c r="Q213" s="15"/>
      <c r="R213" s="15"/>
      <c r="S213" s="15"/>
      <c r="T213" s="15"/>
      <c r="U213" s="15"/>
      <c r="V213" s="15"/>
    </row>
    <row r="214">
      <c r="A214" s="15"/>
      <c r="B214" s="121"/>
      <c r="C214" s="121"/>
      <c r="D214" s="122"/>
      <c r="E214" s="15"/>
      <c r="F214" s="280"/>
      <c r="G214" s="15"/>
      <c r="H214" s="132"/>
      <c r="I214" s="281"/>
      <c r="J214" s="15"/>
      <c r="K214" s="15"/>
      <c r="L214" s="15"/>
      <c r="M214" s="15"/>
      <c r="N214" s="15"/>
      <c r="O214" s="228"/>
      <c r="P214" s="15"/>
      <c r="Q214" s="15"/>
      <c r="R214" s="15"/>
      <c r="S214" s="15"/>
      <c r="T214" s="15"/>
      <c r="U214" s="15"/>
      <c r="V214" s="15"/>
    </row>
    <row r="215">
      <c r="A215" s="15"/>
      <c r="B215" s="121"/>
      <c r="C215" s="121"/>
      <c r="D215" s="122"/>
      <c r="E215" s="15"/>
      <c r="F215" s="280"/>
      <c r="G215" s="15"/>
      <c r="H215" s="132"/>
      <c r="I215" s="281"/>
      <c r="J215" s="15"/>
      <c r="K215" s="15"/>
      <c r="L215" s="15"/>
      <c r="M215" s="15"/>
      <c r="N215" s="15"/>
      <c r="O215" s="228"/>
      <c r="P215" s="15"/>
      <c r="Q215" s="15"/>
      <c r="R215" s="15"/>
      <c r="S215" s="15"/>
      <c r="T215" s="15"/>
      <c r="U215" s="15"/>
      <c r="V215" s="15"/>
    </row>
    <row r="216">
      <c r="A216" s="15"/>
      <c r="B216" s="121"/>
      <c r="C216" s="121"/>
      <c r="D216" s="122"/>
      <c r="E216" s="15"/>
      <c r="F216" s="280"/>
      <c r="G216" s="15"/>
      <c r="H216" s="132"/>
      <c r="I216" s="281"/>
      <c r="J216" s="15"/>
      <c r="K216" s="15"/>
      <c r="L216" s="15"/>
      <c r="M216" s="15"/>
      <c r="N216" s="15"/>
      <c r="O216" s="228"/>
      <c r="P216" s="15"/>
      <c r="Q216" s="15"/>
      <c r="R216" s="15"/>
      <c r="S216" s="15"/>
      <c r="T216" s="15"/>
      <c r="U216" s="15"/>
      <c r="V216" s="15"/>
    </row>
    <row r="217">
      <c r="A217" s="15"/>
      <c r="B217" s="121"/>
      <c r="C217" s="121"/>
      <c r="D217" s="122"/>
      <c r="E217" s="15"/>
      <c r="F217" s="280"/>
      <c r="G217" s="15"/>
      <c r="H217" s="132"/>
      <c r="I217" s="281"/>
      <c r="J217" s="15"/>
      <c r="K217" s="15"/>
      <c r="L217" s="15"/>
      <c r="M217" s="15"/>
      <c r="N217" s="15"/>
      <c r="O217" s="228"/>
      <c r="P217" s="15"/>
      <c r="Q217" s="15"/>
      <c r="R217" s="15"/>
      <c r="S217" s="15"/>
      <c r="T217" s="15"/>
      <c r="U217" s="15"/>
      <c r="V217" s="15"/>
    </row>
    <row r="218">
      <c r="A218" s="15"/>
      <c r="B218" s="121"/>
      <c r="C218" s="121"/>
      <c r="D218" s="122"/>
      <c r="E218" s="15"/>
      <c r="F218" s="280"/>
      <c r="G218" s="15"/>
      <c r="H218" s="132"/>
      <c r="I218" s="281"/>
      <c r="J218" s="15"/>
      <c r="K218" s="15"/>
      <c r="L218" s="15"/>
      <c r="M218" s="15"/>
      <c r="N218" s="15"/>
      <c r="O218" s="228"/>
      <c r="P218" s="15"/>
      <c r="Q218" s="15"/>
      <c r="R218" s="15"/>
      <c r="S218" s="15"/>
      <c r="T218" s="15"/>
      <c r="U218" s="15"/>
      <c r="V218" s="15"/>
    </row>
    <row r="219">
      <c r="A219" s="15"/>
      <c r="B219" s="121"/>
      <c r="C219" s="121"/>
      <c r="D219" s="122"/>
      <c r="E219" s="15"/>
      <c r="F219" s="280"/>
      <c r="G219" s="15"/>
      <c r="H219" s="132"/>
      <c r="I219" s="281"/>
      <c r="J219" s="15"/>
      <c r="K219" s="15"/>
      <c r="L219" s="15"/>
      <c r="M219" s="15"/>
      <c r="N219" s="15"/>
      <c r="O219" s="228"/>
      <c r="P219" s="15"/>
      <c r="Q219" s="15"/>
      <c r="R219" s="15"/>
      <c r="S219" s="15"/>
      <c r="T219" s="15"/>
      <c r="U219" s="15"/>
      <c r="V219" s="15"/>
    </row>
    <row r="220">
      <c r="A220" s="15"/>
      <c r="B220" s="121"/>
      <c r="C220" s="121"/>
      <c r="D220" s="122"/>
      <c r="E220" s="15"/>
      <c r="F220" s="280"/>
      <c r="G220" s="15"/>
      <c r="H220" s="132"/>
      <c r="I220" s="281"/>
      <c r="J220" s="15"/>
      <c r="K220" s="15"/>
      <c r="L220" s="15"/>
      <c r="M220" s="15"/>
      <c r="N220" s="15"/>
      <c r="O220" s="228"/>
      <c r="P220" s="15"/>
      <c r="Q220" s="15"/>
      <c r="R220" s="15"/>
      <c r="S220" s="15"/>
      <c r="T220" s="15"/>
      <c r="U220" s="15"/>
      <c r="V220" s="15"/>
    </row>
    <row r="221">
      <c r="A221" s="15"/>
      <c r="B221" s="121"/>
      <c r="C221" s="121"/>
      <c r="D221" s="122"/>
      <c r="E221" s="15"/>
      <c r="F221" s="280"/>
      <c r="G221" s="15"/>
      <c r="H221" s="132"/>
      <c r="I221" s="281"/>
      <c r="J221" s="15"/>
      <c r="K221" s="15"/>
      <c r="L221" s="15"/>
      <c r="M221" s="15"/>
      <c r="N221" s="15"/>
      <c r="O221" s="228"/>
      <c r="P221" s="15"/>
      <c r="Q221" s="15"/>
      <c r="R221" s="15"/>
      <c r="S221" s="15"/>
      <c r="T221" s="15"/>
      <c r="U221" s="15"/>
      <c r="V221" s="15"/>
    </row>
    <row r="222">
      <c r="A222" s="15"/>
      <c r="B222" s="121"/>
      <c r="C222" s="121"/>
      <c r="D222" s="122"/>
      <c r="E222" s="15"/>
      <c r="F222" s="280"/>
      <c r="G222" s="15"/>
      <c r="H222" s="132"/>
      <c r="I222" s="281"/>
      <c r="J222" s="15"/>
      <c r="K222" s="15"/>
      <c r="L222" s="15"/>
      <c r="M222" s="15"/>
      <c r="N222" s="15"/>
      <c r="O222" s="228"/>
      <c r="P222" s="15"/>
      <c r="Q222" s="15"/>
      <c r="R222" s="15"/>
      <c r="S222" s="15"/>
      <c r="T222" s="15"/>
      <c r="U222" s="15"/>
      <c r="V222" s="15"/>
    </row>
    <row r="223">
      <c r="A223" s="15"/>
      <c r="B223" s="121"/>
      <c r="C223" s="121"/>
      <c r="D223" s="122"/>
      <c r="E223" s="15"/>
      <c r="F223" s="280"/>
      <c r="G223" s="15"/>
      <c r="H223" s="132"/>
      <c r="I223" s="281"/>
      <c r="J223" s="15"/>
      <c r="K223" s="15"/>
      <c r="L223" s="15"/>
      <c r="M223" s="15"/>
      <c r="N223" s="15"/>
      <c r="O223" s="228"/>
      <c r="P223" s="15"/>
      <c r="Q223" s="15"/>
      <c r="R223" s="15"/>
      <c r="S223" s="15"/>
      <c r="T223" s="15"/>
      <c r="U223" s="15"/>
      <c r="V223" s="15"/>
    </row>
    <row r="224">
      <c r="A224" s="15"/>
      <c r="B224" s="121"/>
      <c r="C224" s="121"/>
      <c r="D224" s="122"/>
      <c r="E224" s="15"/>
      <c r="F224" s="280"/>
      <c r="G224" s="15"/>
      <c r="H224" s="132"/>
      <c r="I224" s="281"/>
      <c r="J224" s="15"/>
      <c r="K224" s="15"/>
      <c r="L224" s="15"/>
      <c r="M224" s="15"/>
      <c r="N224" s="15"/>
      <c r="O224" s="228"/>
      <c r="P224" s="15"/>
      <c r="Q224" s="15"/>
      <c r="R224" s="15"/>
      <c r="S224" s="15"/>
      <c r="T224" s="15"/>
      <c r="U224" s="15"/>
      <c r="V224" s="15"/>
    </row>
    <row r="225">
      <c r="A225" s="15"/>
      <c r="B225" s="121"/>
      <c r="C225" s="121"/>
      <c r="D225" s="122"/>
      <c r="E225" s="15"/>
      <c r="F225" s="280"/>
      <c r="G225" s="15"/>
      <c r="H225" s="132"/>
      <c r="I225" s="281"/>
      <c r="J225" s="15"/>
      <c r="K225" s="15"/>
      <c r="L225" s="15"/>
      <c r="M225" s="15"/>
      <c r="N225" s="15"/>
      <c r="O225" s="228"/>
      <c r="P225" s="15"/>
      <c r="Q225" s="15"/>
      <c r="R225" s="15"/>
      <c r="S225" s="15"/>
      <c r="T225" s="15"/>
      <c r="U225" s="15"/>
      <c r="V225" s="15"/>
    </row>
    <row r="226">
      <c r="A226" s="15"/>
      <c r="B226" s="121"/>
      <c r="C226" s="121"/>
      <c r="D226" s="122"/>
      <c r="E226" s="15"/>
      <c r="F226" s="280"/>
      <c r="G226" s="15"/>
      <c r="H226" s="132"/>
      <c r="I226" s="281"/>
      <c r="J226" s="15"/>
      <c r="K226" s="15"/>
      <c r="L226" s="15"/>
      <c r="M226" s="15"/>
      <c r="N226" s="15"/>
      <c r="O226" s="228"/>
      <c r="P226" s="15"/>
      <c r="Q226" s="15"/>
      <c r="R226" s="15"/>
      <c r="S226" s="15"/>
      <c r="T226" s="15"/>
      <c r="U226" s="15"/>
      <c r="V226" s="15"/>
    </row>
    <row r="227">
      <c r="A227" s="15"/>
      <c r="B227" s="121"/>
      <c r="C227" s="121"/>
      <c r="D227" s="122"/>
      <c r="E227" s="15"/>
      <c r="F227" s="280"/>
      <c r="G227" s="15"/>
      <c r="H227" s="132"/>
      <c r="I227" s="281"/>
      <c r="J227" s="15"/>
      <c r="K227" s="15"/>
      <c r="L227" s="15"/>
      <c r="M227" s="15"/>
      <c r="N227" s="15"/>
      <c r="O227" s="228"/>
      <c r="P227" s="15"/>
      <c r="Q227" s="15"/>
      <c r="R227" s="15"/>
      <c r="S227" s="15"/>
      <c r="T227" s="15"/>
      <c r="U227" s="15"/>
      <c r="V227" s="15"/>
    </row>
    <row r="228">
      <c r="A228" s="15"/>
      <c r="B228" s="121"/>
      <c r="C228" s="121"/>
      <c r="D228" s="122"/>
      <c r="E228" s="15"/>
      <c r="F228" s="280"/>
      <c r="G228" s="15"/>
      <c r="H228" s="132"/>
      <c r="I228" s="281"/>
      <c r="J228" s="15"/>
      <c r="K228" s="15"/>
      <c r="L228" s="15"/>
      <c r="M228" s="15"/>
      <c r="N228" s="15"/>
      <c r="O228" s="228"/>
      <c r="P228" s="15"/>
      <c r="Q228" s="15"/>
      <c r="R228" s="15"/>
      <c r="S228" s="15"/>
      <c r="T228" s="15"/>
      <c r="U228" s="15"/>
      <c r="V228" s="15"/>
    </row>
    <row r="229">
      <c r="A229" s="15"/>
      <c r="B229" s="121"/>
      <c r="C229" s="121"/>
      <c r="D229" s="122"/>
      <c r="E229" s="15"/>
      <c r="F229" s="280"/>
      <c r="G229" s="15"/>
      <c r="H229" s="132"/>
      <c r="I229" s="281"/>
      <c r="J229" s="15"/>
      <c r="K229" s="15"/>
      <c r="L229" s="15"/>
      <c r="M229" s="15"/>
      <c r="N229" s="15"/>
      <c r="O229" s="228"/>
      <c r="P229" s="15"/>
      <c r="Q229" s="15"/>
      <c r="R229" s="15"/>
      <c r="S229" s="15"/>
      <c r="T229" s="15"/>
      <c r="U229" s="15"/>
      <c r="V229" s="15"/>
    </row>
    <row r="230">
      <c r="A230" s="15"/>
      <c r="B230" s="121"/>
      <c r="C230" s="121"/>
      <c r="D230" s="122"/>
      <c r="E230" s="15"/>
      <c r="F230" s="280"/>
      <c r="G230" s="15"/>
      <c r="H230" s="132"/>
      <c r="I230" s="281"/>
      <c r="J230" s="15"/>
      <c r="K230" s="15"/>
      <c r="L230" s="15"/>
      <c r="M230" s="15"/>
      <c r="N230" s="15"/>
      <c r="O230" s="228"/>
      <c r="P230" s="15"/>
      <c r="Q230" s="15"/>
      <c r="R230" s="15"/>
      <c r="S230" s="15"/>
      <c r="T230" s="15"/>
      <c r="U230" s="15"/>
      <c r="V230" s="15"/>
    </row>
    <row r="231">
      <c r="A231" s="15"/>
      <c r="B231" s="121"/>
      <c r="C231" s="121"/>
      <c r="D231" s="122"/>
      <c r="E231" s="15"/>
      <c r="F231" s="280"/>
      <c r="G231" s="15"/>
      <c r="H231" s="132"/>
      <c r="I231" s="281"/>
      <c r="J231" s="15"/>
      <c r="K231" s="15"/>
      <c r="L231" s="15"/>
      <c r="M231" s="15"/>
      <c r="N231" s="15"/>
      <c r="O231" s="228"/>
      <c r="P231" s="15"/>
      <c r="Q231" s="15"/>
      <c r="R231" s="15"/>
      <c r="S231" s="15"/>
      <c r="T231" s="15"/>
      <c r="U231" s="15"/>
      <c r="V231" s="15"/>
    </row>
    <row r="232">
      <c r="A232" s="15"/>
      <c r="B232" s="121"/>
      <c r="C232" s="121"/>
      <c r="D232" s="122"/>
      <c r="E232" s="15"/>
      <c r="F232" s="280"/>
      <c r="G232" s="15"/>
      <c r="H232" s="132"/>
      <c r="I232" s="281"/>
      <c r="J232" s="15"/>
      <c r="K232" s="15"/>
      <c r="L232" s="15"/>
      <c r="M232" s="15"/>
      <c r="N232" s="15"/>
      <c r="O232" s="228"/>
      <c r="P232" s="15"/>
      <c r="Q232" s="15"/>
      <c r="R232" s="15"/>
      <c r="S232" s="15"/>
      <c r="T232" s="15"/>
      <c r="U232" s="15"/>
      <c r="V232" s="15"/>
    </row>
    <row r="233">
      <c r="A233" s="15"/>
      <c r="B233" s="121"/>
      <c r="C233" s="121"/>
      <c r="D233" s="122"/>
      <c r="E233" s="15"/>
      <c r="F233" s="280"/>
      <c r="G233" s="15"/>
      <c r="H233" s="132"/>
      <c r="I233" s="281"/>
      <c r="J233" s="15"/>
      <c r="K233" s="15"/>
      <c r="L233" s="15"/>
      <c r="M233" s="15"/>
      <c r="N233" s="15"/>
      <c r="O233" s="228"/>
      <c r="P233" s="15"/>
      <c r="Q233" s="15"/>
      <c r="R233" s="15"/>
      <c r="S233" s="15"/>
      <c r="T233" s="15"/>
      <c r="U233" s="15"/>
      <c r="V233" s="15"/>
    </row>
    <row r="234">
      <c r="A234" s="15"/>
      <c r="B234" s="121"/>
      <c r="C234" s="121"/>
      <c r="D234" s="122"/>
      <c r="E234" s="15"/>
      <c r="F234" s="280"/>
      <c r="G234" s="15"/>
      <c r="H234" s="132"/>
      <c r="I234" s="281"/>
      <c r="J234" s="15"/>
      <c r="K234" s="15"/>
      <c r="L234" s="15"/>
      <c r="M234" s="15"/>
      <c r="N234" s="15"/>
      <c r="O234" s="228"/>
      <c r="P234" s="15"/>
      <c r="Q234" s="15"/>
      <c r="R234" s="15"/>
      <c r="S234" s="15"/>
      <c r="T234" s="15"/>
      <c r="U234" s="15"/>
      <c r="V234" s="15"/>
    </row>
    <row r="235">
      <c r="A235" s="15"/>
      <c r="B235" s="121"/>
      <c r="C235" s="121"/>
      <c r="D235" s="122"/>
      <c r="E235" s="15"/>
      <c r="F235" s="280"/>
      <c r="G235" s="15"/>
      <c r="H235" s="132"/>
      <c r="I235" s="281"/>
      <c r="J235" s="15"/>
      <c r="K235" s="15"/>
      <c r="L235" s="15"/>
      <c r="M235" s="15"/>
      <c r="N235" s="15"/>
      <c r="O235" s="228"/>
      <c r="P235" s="15"/>
      <c r="Q235" s="15"/>
      <c r="R235" s="15"/>
      <c r="S235" s="15"/>
      <c r="T235" s="15"/>
      <c r="U235" s="15"/>
      <c r="V235" s="15"/>
    </row>
    <row r="236">
      <c r="A236" s="15"/>
      <c r="B236" s="121"/>
      <c r="C236" s="121"/>
      <c r="D236" s="122"/>
      <c r="E236" s="15"/>
      <c r="F236" s="280"/>
      <c r="G236" s="15"/>
      <c r="H236" s="132"/>
      <c r="I236" s="281"/>
      <c r="J236" s="15"/>
      <c r="K236" s="15"/>
      <c r="L236" s="15"/>
      <c r="M236" s="15"/>
      <c r="N236" s="15"/>
      <c r="O236" s="228"/>
      <c r="P236" s="15"/>
      <c r="Q236" s="15"/>
      <c r="R236" s="15"/>
      <c r="S236" s="15"/>
      <c r="T236" s="15"/>
      <c r="U236" s="15"/>
      <c r="V236" s="15"/>
    </row>
    <row r="237">
      <c r="A237" s="15"/>
      <c r="B237" s="121"/>
      <c r="C237" s="121"/>
      <c r="D237" s="122"/>
      <c r="E237" s="15"/>
      <c r="F237" s="280"/>
      <c r="G237" s="15"/>
      <c r="H237" s="132"/>
      <c r="I237" s="281"/>
      <c r="J237" s="15"/>
      <c r="K237" s="15"/>
      <c r="L237" s="15"/>
      <c r="M237" s="15"/>
      <c r="N237" s="15"/>
      <c r="O237" s="228"/>
      <c r="P237" s="15"/>
      <c r="Q237" s="15"/>
      <c r="R237" s="15"/>
      <c r="S237" s="15"/>
      <c r="T237" s="15"/>
      <c r="U237" s="15"/>
      <c r="V237" s="15"/>
    </row>
    <row r="238">
      <c r="A238" s="15"/>
      <c r="B238" s="121"/>
      <c r="C238" s="121"/>
      <c r="D238" s="122"/>
      <c r="E238" s="15"/>
      <c r="F238" s="280"/>
      <c r="G238" s="15"/>
      <c r="H238" s="132"/>
      <c r="I238" s="281"/>
      <c r="J238" s="15"/>
      <c r="K238" s="15"/>
      <c r="L238" s="15"/>
      <c r="M238" s="15"/>
      <c r="N238" s="15"/>
      <c r="O238" s="228"/>
      <c r="P238" s="15"/>
      <c r="Q238" s="15"/>
      <c r="R238" s="15"/>
      <c r="S238" s="15"/>
      <c r="T238" s="15"/>
      <c r="U238" s="15"/>
      <c r="V238" s="15"/>
    </row>
    <row r="239">
      <c r="A239" s="15"/>
      <c r="B239" s="121"/>
      <c r="C239" s="121"/>
      <c r="D239" s="122"/>
      <c r="E239" s="15"/>
      <c r="F239" s="280"/>
      <c r="G239" s="15"/>
      <c r="H239" s="132"/>
      <c r="I239" s="281"/>
      <c r="J239" s="15"/>
      <c r="K239" s="15"/>
      <c r="L239" s="15"/>
      <c r="M239" s="15"/>
      <c r="N239" s="15"/>
      <c r="O239" s="228"/>
      <c r="P239" s="15"/>
      <c r="Q239" s="15"/>
      <c r="R239" s="15"/>
      <c r="S239" s="15"/>
      <c r="T239" s="15"/>
      <c r="U239" s="15"/>
      <c r="V239" s="15"/>
    </row>
    <row r="240">
      <c r="A240" s="15"/>
      <c r="B240" s="121"/>
      <c r="C240" s="121"/>
      <c r="D240" s="122"/>
      <c r="E240" s="15"/>
      <c r="F240" s="280"/>
      <c r="G240" s="15"/>
      <c r="H240" s="132"/>
      <c r="I240" s="281"/>
      <c r="J240" s="15"/>
      <c r="K240" s="15"/>
      <c r="L240" s="15"/>
      <c r="M240" s="15"/>
      <c r="N240" s="15"/>
      <c r="O240" s="228"/>
      <c r="P240" s="15"/>
      <c r="Q240" s="15"/>
      <c r="R240" s="15"/>
      <c r="S240" s="15"/>
      <c r="T240" s="15"/>
      <c r="U240" s="15"/>
      <c r="V240" s="15"/>
    </row>
    <row r="241">
      <c r="A241" s="15"/>
      <c r="B241" s="121"/>
      <c r="C241" s="121"/>
      <c r="D241" s="122"/>
      <c r="E241" s="15"/>
      <c r="F241" s="280"/>
      <c r="G241" s="15"/>
      <c r="H241" s="132"/>
      <c r="I241" s="281"/>
      <c r="J241" s="15"/>
      <c r="K241" s="15"/>
      <c r="L241" s="15"/>
      <c r="M241" s="15"/>
      <c r="N241" s="15"/>
      <c r="O241" s="228"/>
      <c r="P241" s="15"/>
      <c r="Q241" s="15"/>
      <c r="R241" s="15"/>
      <c r="S241" s="15"/>
      <c r="T241" s="15"/>
      <c r="U241" s="15"/>
      <c r="V241" s="15"/>
    </row>
    <row r="242">
      <c r="A242" s="15"/>
      <c r="B242" s="121"/>
      <c r="C242" s="121"/>
      <c r="D242" s="122"/>
      <c r="E242" s="15"/>
      <c r="F242" s="280"/>
      <c r="G242" s="15"/>
      <c r="H242" s="132"/>
      <c r="I242" s="281"/>
      <c r="J242" s="15"/>
      <c r="K242" s="15"/>
      <c r="L242" s="15"/>
      <c r="M242" s="15"/>
      <c r="N242" s="15"/>
      <c r="O242" s="228"/>
      <c r="P242" s="15"/>
      <c r="Q242" s="15"/>
      <c r="R242" s="15"/>
      <c r="S242" s="15"/>
      <c r="T242" s="15"/>
      <c r="U242" s="15"/>
      <c r="V242" s="15"/>
    </row>
    <row r="243">
      <c r="A243" s="15"/>
      <c r="B243" s="121"/>
      <c r="C243" s="121"/>
      <c r="D243" s="122"/>
      <c r="E243" s="15"/>
      <c r="F243" s="280"/>
      <c r="G243" s="15"/>
      <c r="H243" s="132"/>
      <c r="I243" s="281"/>
      <c r="J243" s="15"/>
      <c r="K243" s="15"/>
      <c r="L243" s="15"/>
      <c r="M243" s="15"/>
      <c r="N243" s="15"/>
      <c r="O243" s="228"/>
      <c r="P243" s="15"/>
      <c r="Q243" s="15"/>
      <c r="R243" s="15"/>
      <c r="S243" s="15"/>
      <c r="T243" s="15"/>
      <c r="U243" s="15"/>
      <c r="V243" s="15"/>
    </row>
    <row r="244">
      <c r="A244" s="15"/>
      <c r="B244" s="121"/>
      <c r="C244" s="121"/>
      <c r="D244" s="122"/>
      <c r="E244" s="15"/>
      <c r="F244" s="280"/>
      <c r="G244" s="15"/>
      <c r="H244" s="132"/>
      <c r="I244" s="281"/>
      <c r="J244" s="15"/>
      <c r="K244" s="15"/>
      <c r="L244" s="15"/>
      <c r="M244" s="15"/>
      <c r="N244" s="15"/>
      <c r="O244" s="228"/>
      <c r="P244" s="15"/>
      <c r="Q244" s="15"/>
      <c r="R244" s="15"/>
      <c r="S244" s="15"/>
      <c r="T244" s="15"/>
      <c r="U244" s="15"/>
      <c r="V244" s="15"/>
    </row>
    <row r="245">
      <c r="A245" s="15"/>
      <c r="B245" s="121"/>
      <c r="C245" s="121"/>
      <c r="D245" s="122"/>
      <c r="E245" s="15"/>
      <c r="F245" s="280"/>
      <c r="G245" s="15"/>
      <c r="H245" s="132"/>
      <c r="I245" s="281"/>
      <c r="J245" s="15"/>
      <c r="K245" s="15"/>
      <c r="L245" s="15"/>
      <c r="M245" s="15"/>
      <c r="N245" s="15"/>
      <c r="O245" s="228"/>
      <c r="P245" s="15"/>
      <c r="Q245" s="15"/>
      <c r="R245" s="15"/>
      <c r="S245" s="15"/>
      <c r="T245" s="15"/>
      <c r="U245" s="15"/>
      <c r="V245" s="15"/>
    </row>
    <row r="246">
      <c r="A246" s="15"/>
      <c r="B246" s="121"/>
      <c r="C246" s="121"/>
      <c r="D246" s="122"/>
      <c r="E246" s="15"/>
      <c r="F246" s="280"/>
      <c r="G246" s="15"/>
      <c r="H246" s="132"/>
      <c r="I246" s="281"/>
      <c r="J246" s="15"/>
      <c r="K246" s="15"/>
      <c r="L246" s="15"/>
      <c r="M246" s="15"/>
      <c r="N246" s="15"/>
      <c r="O246" s="228"/>
      <c r="P246" s="15"/>
      <c r="Q246" s="15"/>
      <c r="R246" s="15"/>
      <c r="S246" s="15"/>
      <c r="T246" s="15"/>
      <c r="U246" s="15"/>
      <c r="V246" s="15"/>
    </row>
    <row r="247">
      <c r="A247" s="15"/>
      <c r="B247" s="121"/>
      <c r="C247" s="121"/>
      <c r="D247" s="122"/>
      <c r="E247" s="15"/>
      <c r="F247" s="280"/>
      <c r="G247" s="15"/>
      <c r="H247" s="132"/>
      <c r="I247" s="281"/>
      <c r="J247" s="15"/>
      <c r="K247" s="15"/>
      <c r="L247" s="15"/>
      <c r="M247" s="15"/>
      <c r="N247" s="15"/>
      <c r="O247" s="228"/>
      <c r="P247" s="15"/>
      <c r="Q247" s="15"/>
      <c r="R247" s="15"/>
      <c r="S247" s="15"/>
      <c r="T247" s="15"/>
      <c r="U247" s="15"/>
      <c r="V247" s="15"/>
    </row>
    <row r="248">
      <c r="A248" s="15"/>
      <c r="B248" s="121"/>
      <c r="C248" s="121"/>
      <c r="D248" s="122"/>
      <c r="E248" s="15"/>
      <c r="F248" s="280"/>
      <c r="G248" s="15"/>
      <c r="H248" s="132"/>
      <c r="I248" s="281"/>
      <c r="J248" s="15"/>
      <c r="K248" s="15"/>
      <c r="L248" s="15"/>
      <c r="M248" s="15"/>
      <c r="N248" s="15"/>
      <c r="O248" s="228"/>
      <c r="P248" s="15"/>
      <c r="Q248" s="15"/>
      <c r="R248" s="15"/>
      <c r="S248" s="15"/>
      <c r="T248" s="15"/>
      <c r="U248" s="15"/>
      <c r="V248" s="15"/>
    </row>
    <row r="249">
      <c r="A249" s="15"/>
      <c r="B249" s="121"/>
      <c r="C249" s="121"/>
      <c r="D249" s="122"/>
      <c r="E249" s="15"/>
      <c r="F249" s="280"/>
      <c r="G249" s="15"/>
      <c r="H249" s="132"/>
      <c r="I249" s="281"/>
      <c r="J249" s="15"/>
      <c r="K249" s="15"/>
      <c r="L249" s="15"/>
      <c r="M249" s="15"/>
      <c r="N249" s="15"/>
      <c r="O249" s="228"/>
      <c r="P249" s="15"/>
      <c r="Q249" s="15"/>
      <c r="R249" s="15"/>
      <c r="S249" s="15"/>
      <c r="T249" s="15"/>
      <c r="U249" s="15"/>
      <c r="V249" s="15"/>
    </row>
    <row r="250">
      <c r="A250" s="15"/>
      <c r="B250" s="121"/>
      <c r="C250" s="121"/>
      <c r="D250" s="122"/>
      <c r="E250" s="15"/>
      <c r="F250" s="280"/>
      <c r="G250" s="15"/>
      <c r="H250" s="132"/>
      <c r="I250" s="281"/>
      <c r="J250" s="15"/>
      <c r="K250" s="15"/>
      <c r="L250" s="15"/>
      <c r="M250" s="15"/>
      <c r="N250" s="15"/>
      <c r="O250" s="228"/>
      <c r="P250" s="15"/>
      <c r="Q250" s="15"/>
      <c r="R250" s="15"/>
      <c r="S250" s="15"/>
      <c r="T250" s="15"/>
      <c r="U250" s="15"/>
      <c r="V250" s="15"/>
    </row>
    <row r="251">
      <c r="A251" s="15"/>
      <c r="B251" s="121"/>
      <c r="C251" s="121"/>
      <c r="D251" s="122"/>
      <c r="E251" s="15"/>
      <c r="F251" s="280"/>
      <c r="G251" s="15"/>
      <c r="H251" s="132"/>
      <c r="I251" s="281"/>
      <c r="J251" s="15"/>
      <c r="K251" s="15"/>
      <c r="L251" s="15"/>
      <c r="M251" s="15"/>
      <c r="N251" s="15"/>
      <c r="O251" s="228"/>
      <c r="P251" s="15"/>
      <c r="Q251" s="15"/>
      <c r="R251" s="15"/>
      <c r="S251" s="15"/>
      <c r="T251" s="15"/>
      <c r="U251" s="15"/>
      <c r="V251" s="15"/>
    </row>
    <row r="252">
      <c r="A252" s="15"/>
      <c r="B252" s="121"/>
      <c r="C252" s="121"/>
      <c r="D252" s="122"/>
      <c r="E252" s="15"/>
      <c r="F252" s="280"/>
      <c r="G252" s="15"/>
      <c r="H252" s="132"/>
      <c r="I252" s="281"/>
      <c r="J252" s="15"/>
      <c r="K252" s="15"/>
      <c r="L252" s="15"/>
      <c r="M252" s="15"/>
      <c r="N252" s="15"/>
      <c r="O252" s="228"/>
      <c r="P252" s="15"/>
      <c r="Q252" s="15"/>
      <c r="R252" s="15"/>
      <c r="S252" s="15"/>
      <c r="T252" s="15"/>
      <c r="U252" s="15"/>
      <c r="V252" s="15"/>
    </row>
    <row r="253">
      <c r="A253" s="15"/>
      <c r="B253" s="121"/>
      <c r="C253" s="121"/>
      <c r="D253" s="122"/>
      <c r="E253" s="15"/>
      <c r="F253" s="280"/>
      <c r="G253" s="15"/>
      <c r="H253" s="132"/>
      <c r="I253" s="281"/>
      <c r="J253" s="15"/>
      <c r="K253" s="15"/>
      <c r="L253" s="15"/>
      <c r="M253" s="15"/>
      <c r="N253" s="15"/>
      <c r="O253" s="228"/>
      <c r="P253" s="15"/>
      <c r="Q253" s="15"/>
      <c r="R253" s="15"/>
      <c r="S253" s="15"/>
      <c r="T253" s="15"/>
      <c r="U253" s="15"/>
      <c r="V253" s="15"/>
    </row>
    <row r="254">
      <c r="A254" s="15"/>
      <c r="B254" s="121"/>
      <c r="C254" s="121"/>
      <c r="D254" s="122"/>
      <c r="E254" s="15"/>
      <c r="F254" s="280"/>
      <c r="G254" s="15"/>
      <c r="H254" s="132"/>
      <c r="I254" s="281"/>
      <c r="J254" s="15"/>
      <c r="K254" s="15"/>
      <c r="L254" s="15"/>
      <c r="M254" s="15"/>
      <c r="N254" s="15"/>
      <c r="O254" s="228"/>
      <c r="P254" s="15"/>
      <c r="Q254" s="15"/>
      <c r="R254" s="15"/>
      <c r="S254" s="15"/>
      <c r="T254" s="15"/>
      <c r="U254" s="15"/>
      <c r="V254" s="15"/>
    </row>
    <row r="255">
      <c r="A255" s="15"/>
      <c r="B255" s="121"/>
      <c r="C255" s="121"/>
      <c r="D255" s="122"/>
      <c r="E255" s="15"/>
      <c r="F255" s="280"/>
      <c r="G255" s="15"/>
      <c r="H255" s="132"/>
      <c r="I255" s="281"/>
      <c r="J255" s="15"/>
      <c r="K255" s="15"/>
      <c r="L255" s="15"/>
      <c r="M255" s="15"/>
      <c r="N255" s="15"/>
      <c r="O255" s="228"/>
      <c r="P255" s="15"/>
      <c r="Q255" s="15"/>
      <c r="R255" s="15"/>
      <c r="S255" s="15"/>
      <c r="T255" s="15"/>
      <c r="U255" s="15"/>
      <c r="V255" s="15"/>
    </row>
    <row r="256">
      <c r="A256" s="15"/>
      <c r="B256" s="121"/>
      <c r="C256" s="121"/>
      <c r="D256" s="122"/>
      <c r="E256" s="15"/>
      <c r="F256" s="280"/>
      <c r="G256" s="15"/>
      <c r="H256" s="132"/>
      <c r="I256" s="281"/>
      <c r="J256" s="15"/>
      <c r="K256" s="15"/>
      <c r="L256" s="15"/>
      <c r="M256" s="15"/>
      <c r="N256" s="15"/>
      <c r="O256" s="228"/>
      <c r="P256" s="15"/>
      <c r="Q256" s="15"/>
      <c r="R256" s="15"/>
      <c r="S256" s="15"/>
      <c r="T256" s="15"/>
      <c r="U256" s="15"/>
      <c r="V256" s="15"/>
    </row>
    <row r="257">
      <c r="A257" s="15"/>
      <c r="B257" s="121"/>
      <c r="C257" s="121"/>
      <c r="D257" s="122"/>
      <c r="E257" s="15"/>
      <c r="F257" s="280"/>
      <c r="G257" s="15"/>
      <c r="H257" s="132"/>
      <c r="I257" s="281"/>
      <c r="J257" s="15"/>
      <c r="K257" s="15"/>
      <c r="L257" s="15"/>
      <c r="M257" s="15"/>
      <c r="N257" s="15"/>
      <c r="O257" s="228"/>
      <c r="P257" s="15"/>
      <c r="Q257" s="15"/>
      <c r="R257" s="15"/>
      <c r="S257" s="15"/>
      <c r="T257" s="15"/>
      <c r="U257" s="15"/>
      <c r="V257" s="15"/>
    </row>
    <row r="258">
      <c r="A258" s="15"/>
      <c r="B258" s="121"/>
      <c r="C258" s="121"/>
      <c r="D258" s="122"/>
      <c r="E258" s="15"/>
      <c r="F258" s="280"/>
      <c r="G258" s="15"/>
      <c r="H258" s="132"/>
      <c r="I258" s="281"/>
      <c r="J258" s="15"/>
      <c r="K258" s="15"/>
      <c r="L258" s="15"/>
      <c r="M258" s="15"/>
      <c r="N258" s="15"/>
      <c r="O258" s="228"/>
      <c r="P258" s="15"/>
      <c r="Q258" s="15"/>
      <c r="R258" s="15"/>
      <c r="S258" s="15"/>
      <c r="T258" s="15"/>
      <c r="U258" s="15"/>
      <c r="V258" s="15"/>
    </row>
    <row r="259">
      <c r="A259" s="15"/>
      <c r="B259" s="121"/>
      <c r="C259" s="121"/>
      <c r="D259" s="122"/>
      <c r="E259" s="15"/>
      <c r="F259" s="280"/>
      <c r="G259" s="15"/>
      <c r="H259" s="132"/>
      <c r="I259" s="281"/>
      <c r="J259" s="15"/>
      <c r="K259" s="15"/>
      <c r="L259" s="15"/>
      <c r="M259" s="15"/>
      <c r="N259" s="15"/>
      <c r="O259" s="228"/>
      <c r="P259" s="15"/>
      <c r="Q259" s="15"/>
      <c r="R259" s="15"/>
      <c r="S259" s="15"/>
      <c r="T259" s="15"/>
      <c r="U259" s="15"/>
      <c r="V259" s="15"/>
    </row>
    <row r="260">
      <c r="A260" s="15"/>
      <c r="B260" s="121"/>
      <c r="C260" s="121"/>
      <c r="D260" s="122"/>
      <c r="E260" s="15"/>
      <c r="F260" s="280"/>
      <c r="G260" s="15"/>
      <c r="H260" s="132"/>
      <c r="I260" s="281"/>
      <c r="J260" s="15"/>
      <c r="K260" s="15"/>
      <c r="L260" s="15"/>
      <c r="M260" s="15"/>
      <c r="N260" s="15"/>
      <c r="O260" s="228"/>
      <c r="P260" s="15"/>
      <c r="Q260" s="15"/>
      <c r="R260" s="15"/>
      <c r="S260" s="15"/>
      <c r="T260" s="15"/>
      <c r="U260" s="15"/>
      <c r="V260" s="15"/>
    </row>
    <row r="261">
      <c r="A261" s="15"/>
      <c r="B261" s="121"/>
      <c r="C261" s="121"/>
      <c r="D261" s="122"/>
      <c r="E261" s="15"/>
      <c r="F261" s="280"/>
      <c r="G261" s="15"/>
      <c r="H261" s="132"/>
      <c r="I261" s="281"/>
      <c r="J261" s="15"/>
      <c r="K261" s="15"/>
      <c r="L261" s="15"/>
      <c r="M261" s="15"/>
      <c r="N261" s="15"/>
      <c r="O261" s="228"/>
      <c r="P261" s="15"/>
      <c r="Q261" s="15"/>
      <c r="R261" s="15"/>
      <c r="S261" s="15"/>
      <c r="T261" s="15"/>
      <c r="U261" s="15"/>
      <c r="V261" s="15"/>
    </row>
    <row r="262">
      <c r="A262" s="15"/>
      <c r="B262" s="121"/>
      <c r="C262" s="121"/>
      <c r="D262" s="122"/>
      <c r="E262" s="15"/>
      <c r="F262" s="280"/>
      <c r="G262" s="15"/>
      <c r="H262" s="132"/>
      <c r="I262" s="281"/>
      <c r="J262" s="15"/>
      <c r="K262" s="15"/>
      <c r="L262" s="15"/>
      <c r="M262" s="15"/>
      <c r="N262" s="15"/>
      <c r="O262" s="228"/>
      <c r="P262" s="15"/>
      <c r="Q262" s="15"/>
      <c r="R262" s="15"/>
      <c r="S262" s="15"/>
      <c r="T262" s="15"/>
      <c r="U262" s="15"/>
      <c r="V262" s="15"/>
    </row>
    <row r="263">
      <c r="A263" s="15"/>
      <c r="B263" s="121"/>
      <c r="C263" s="121"/>
      <c r="D263" s="122"/>
      <c r="E263" s="15"/>
      <c r="F263" s="280"/>
      <c r="G263" s="15"/>
      <c r="H263" s="132"/>
      <c r="I263" s="281"/>
      <c r="J263" s="15"/>
      <c r="K263" s="15"/>
      <c r="L263" s="15"/>
      <c r="M263" s="15"/>
      <c r="N263" s="15"/>
      <c r="O263" s="228"/>
      <c r="P263" s="15"/>
      <c r="Q263" s="15"/>
      <c r="R263" s="15"/>
      <c r="S263" s="15"/>
      <c r="T263" s="15"/>
      <c r="U263" s="15"/>
      <c r="V263" s="15"/>
    </row>
    <row r="264">
      <c r="A264" s="15"/>
      <c r="B264" s="121"/>
      <c r="C264" s="121"/>
      <c r="D264" s="122"/>
      <c r="E264" s="15"/>
      <c r="F264" s="280"/>
      <c r="G264" s="15"/>
      <c r="H264" s="132"/>
      <c r="I264" s="281"/>
      <c r="J264" s="15"/>
      <c r="K264" s="15"/>
      <c r="L264" s="15"/>
      <c r="M264" s="15"/>
      <c r="N264" s="15"/>
      <c r="O264" s="228"/>
      <c r="P264" s="15"/>
      <c r="Q264" s="15"/>
      <c r="R264" s="15"/>
      <c r="S264" s="15"/>
      <c r="T264" s="15"/>
      <c r="U264" s="15"/>
      <c r="V264" s="15"/>
    </row>
    <row r="265">
      <c r="A265" s="15"/>
      <c r="B265" s="121"/>
      <c r="C265" s="121"/>
      <c r="D265" s="122"/>
      <c r="E265" s="15"/>
      <c r="F265" s="280"/>
      <c r="G265" s="15"/>
      <c r="H265" s="132"/>
      <c r="I265" s="281"/>
      <c r="J265" s="15"/>
      <c r="K265" s="15"/>
      <c r="L265" s="15"/>
      <c r="M265" s="15"/>
      <c r="N265" s="15"/>
      <c r="O265" s="228"/>
      <c r="P265" s="15"/>
      <c r="Q265" s="15"/>
      <c r="R265" s="15"/>
      <c r="S265" s="15"/>
      <c r="T265" s="15"/>
      <c r="U265" s="15"/>
      <c r="V265" s="15"/>
    </row>
    <row r="266">
      <c r="A266" s="15"/>
      <c r="B266" s="121"/>
      <c r="C266" s="121"/>
      <c r="D266" s="122"/>
      <c r="E266" s="15"/>
      <c r="F266" s="280"/>
      <c r="G266" s="15"/>
      <c r="H266" s="132"/>
      <c r="I266" s="281"/>
      <c r="J266" s="15"/>
      <c r="K266" s="15"/>
      <c r="L266" s="15"/>
      <c r="M266" s="15"/>
      <c r="N266" s="15"/>
      <c r="O266" s="228"/>
      <c r="P266" s="15"/>
      <c r="Q266" s="15"/>
      <c r="R266" s="15"/>
      <c r="S266" s="15"/>
      <c r="T266" s="15"/>
      <c r="U266" s="15"/>
      <c r="V266" s="15"/>
    </row>
    <row r="267">
      <c r="A267" s="15"/>
      <c r="B267" s="121"/>
      <c r="C267" s="121"/>
      <c r="D267" s="122"/>
      <c r="E267" s="15"/>
      <c r="F267" s="280"/>
      <c r="G267" s="15"/>
      <c r="H267" s="132"/>
      <c r="I267" s="281"/>
      <c r="J267" s="15"/>
      <c r="K267" s="15"/>
      <c r="L267" s="15"/>
      <c r="M267" s="15"/>
      <c r="N267" s="15"/>
      <c r="O267" s="228"/>
      <c r="P267" s="15"/>
      <c r="Q267" s="15"/>
      <c r="R267" s="15"/>
      <c r="S267" s="15"/>
      <c r="T267" s="15"/>
      <c r="U267" s="15"/>
      <c r="V267" s="15"/>
    </row>
    <row r="268">
      <c r="A268" s="15"/>
      <c r="B268" s="121"/>
      <c r="C268" s="121"/>
      <c r="D268" s="122"/>
      <c r="E268" s="15"/>
      <c r="F268" s="280"/>
      <c r="G268" s="15"/>
      <c r="H268" s="132"/>
      <c r="I268" s="281"/>
      <c r="J268" s="15"/>
      <c r="K268" s="15"/>
      <c r="L268" s="15"/>
      <c r="M268" s="15"/>
      <c r="N268" s="15"/>
      <c r="O268" s="228"/>
      <c r="P268" s="15"/>
      <c r="Q268" s="15"/>
      <c r="R268" s="15"/>
      <c r="S268" s="15"/>
      <c r="T268" s="15"/>
      <c r="U268" s="15"/>
      <c r="V268" s="15"/>
    </row>
    <row r="269">
      <c r="A269" s="15"/>
      <c r="B269" s="121"/>
      <c r="C269" s="121"/>
      <c r="D269" s="122"/>
      <c r="E269" s="15"/>
      <c r="F269" s="280"/>
      <c r="G269" s="15"/>
      <c r="H269" s="132"/>
      <c r="I269" s="281"/>
      <c r="J269" s="15"/>
      <c r="K269" s="15"/>
      <c r="L269" s="15"/>
      <c r="M269" s="15"/>
      <c r="N269" s="15"/>
      <c r="O269" s="228"/>
      <c r="P269" s="15"/>
      <c r="Q269" s="15"/>
      <c r="R269" s="15"/>
      <c r="S269" s="15"/>
      <c r="T269" s="15"/>
      <c r="U269" s="15"/>
      <c r="V269" s="15"/>
    </row>
    <row r="270">
      <c r="A270" s="15"/>
      <c r="B270" s="121"/>
      <c r="C270" s="121"/>
      <c r="D270" s="122"/>
      <c r="E270" s="15"/>
      <c r="F270" s="280"/>
      <c r="G270" s="15"/>
      <c r="H270" s="132"/>
      <c r="I270" s="281"/>
      <c r="J270" s="15"/>
      <c r="K270" s="15"/>
      <c r="L270" s="15"/>
      <c r="M270" s="15"/>
      <c r="N270" s="15"/>
      <c r="O270" s="228"/>
      <c r="P270" s="15"/>
      <c r="Q270" s="15"/>
      <c r="R270" s="15"/>
      <c r="S270" s="15"/>
      <c r="T270" s="15"/>
      <c r="U270" s="15"/>
      <c r="V270" s="15"/>
    </row>
    <row r="271">
      <c r="A271" s="15"/>
      <c r="B271" s="121"/>
      <c r="C271" s="121"/>
      <c r="D271" s="122"/>
      <c r="E271" s="15"/>
      <c r="F271" s="280"/>
      <c r="G271" s="15"/>
      <c r="H271" s="132"/>
      <c r="I271" s="281"/>
      <c r="J271" s="15"/>
      <c r="K271" s="15"/>
      <c r="L271" s="15"/>
      <c r="M271" s="15"/>
      <c r="N271" s="15"/>
      <c r="O271" s="228"/>
      <c r="P271" s="15"/>
      <c r="Q271" s="15"/>
      <c r="R271" s="15"/>
      <c r="S271" s="15"/>
      <c r="T271" s="15"/>
      <c r="U271" s="15"/>
      <c r="V271" s="15"/>
    </row>
    <row r="272">
      <c r="A272" s="15"/>
      <c r="B272" s="121"/>
      <c r="C272" s="121"/>
      <c r="D272" s="122"/>
      <c r="E272" s="15"/>
      <c r="F272" s="280"/>
      <c r="G272" s="15"/>
      <c r="H272" s="132"/>
      <c r="I272" s="281"/>
      <c r="J272" s="15"/>
      <c r="K272" s="15"/>
      <c r="L272" s="15"/>
      <c r="M272" s="15"/>
      <c r="N272" s="15"/>
      <c r="O272" s="228"/>
      <c r="P272" s="15"/>
      <c r="Q272" s="15"/>
      <c r="R272" s="15"/>
      <c r="S272" s="15"/>
      <c r="T272" s="15"/>
      <c r="U272" s="15"/>
      <c r="V272" s="15"/>
    </row>
    <row r="273">
      <c r="A273" s="15"/>
      <c r="B273" s="121"/>
      <c r="C273" s="121"/>
      <c r="D273" s="122"/>
      <c r="E273" s="15"/>
      <c r="F273" s="280"/>
      <c r="G273" s="15"/>
      <c r="H273" s="132"/>
      <c r="I273" s="281"/>
      <c r="J273" s="15"/>
      <c r="K273" s="15"/>
      <c r="L273" s="15"/>
      <c r="M273" s="15"/>
      <c r="N273" s="15"/>
      <c r="O273" s="228"/>
      <c r="P273" s="15"/>
      <c r="Q273" s="15"/>
      <c r="R273" s="15"/>
      <c r="S273" s="15"/>
      <c r="T273" s="15"/>
      <c r="U273" s="15"/>
      <c r="V273" s="15"/>
    </row>
    <row r="274">
      <c r="A274" s="15"/>
      <c r="B274" s="121"/>
      <c r="C274" s="121"/>
      <c r="D274" s="122"/>
      <c r="E274" s="15"/>
      <c r="F274" s="280"/>
      <c r="G274" s="15"/>
      <c r="H274" s="132"/>
      <c r="I274" s="281"/>
      <c r="J274" s="15"/>
      <c r="K274" s="15"/>
      <c r="L274" s="15"/>
      <c r="M274" s="15"/>
      <c r="N274" s="15"/>
      <c r="O274" s="228"/>
      <c r="P274" s="15"/>
      <c r="Q274" s="15"/>
      <c r="R274" s="15"/>
      <c r="S274" s="15"/>
      <c r="T274" s="15"/>
      <c r="U274" s="15"/>
      <c r="V274" s="15"/>
    </row>
    <row r="275">
      <c r="A275" s="15"/>
      <c r="B275" s="121"/>
      <c r="C275" s="121"/>
      <c r="D275" s="122"/>
      <c r="E275" s="15"/>
      <c r="F275" s="280"/>
      <c r="G275" s="15"/>
      <c r="H275" s="132"/>
      <c r="I275" s="281"/>
      <c r="J275" s="15"/>
      <c r="K275" s="15"/>
      <c r="L275" s="15"/>
      <c r="M275" s="15"/>
      <c r="N275" s="15"/>
      <c r="O275" s="228"/>
      <c r="P275" s="15"/>
      <c r="Q275" s="15"/>
      <c r="R275" s="15"/>
      <c r="S275" s="15"/>
      <c r="T275" s="15"/>
      <c r="U275" s="15"/>
      <c r="V275" s="15"/>
    </row>
    <row r="276">
      <c r="A276" s="15"/>
      <c r="B276" s="121"/>
      <c r="C276" s="121"/>
      <c r="D276" s="122"/>
      <c r="E276" s="15"/>
      <c r="F276" s="280"/>
      <c r="G276" s="15"/>
      <c r="H276" s="132"/>
      <c r="I276" s="281"/>
      <c r="J276" s="15"/>
      <c r="K276" s="15"/>
      <c r="L276" s="15"/>
      <c r="M276" s="15"/>
      <c r="N276" s="15"/>
      <c r="O276" s="228"/>
      <c r="P276" s="15"/>
      <c r="Q276" s="15"/>
      <c r="R276" s="15"/>
      <c r="S276" s="15"/>
      <c r="T276" s="15"/>
      <c r="U276" s="15"/>
      <c r="V276" s="15"/>
    </row>
    <row r="277">
      <c r="A277" s="15"/>
      <c r="B277" s="121"/>
      <c r="C277" s="121"/>
      <c r="D277" s="122"/>
      <c r="E277" s="15"/>
      <c r="F277" s="280"/>
      <c r="G277" s="15"/>
      <c r="H277" s="132"/>
      <c r="I277" s="281"/>
      <c r="J277" s="15"/>
      <c r="K277" s="15"/>
      <c r="L277" s="15"/>
      <c r="M277" s="15"/>
      <c r="N277" s="15"/>
      <c r="O277" s="228"/>
      <c r="P277" s="15"/>
      <c r="Q277" s="15"/>
      <c r="R277" s="15"/>
      <c r="S277" s="15"/>
      <c r="T277" s="15"/>
      <c r="U277" s="15"/>
      <c r="V277" s="15"/>
    </row>
    <row r="278">
      <c r="A278" s="15"/>
      <c r="B278" s="121"/>
      <c r="C278" s="121"/>
      <c r="D278" s="122"/>
      <c r="E278" s="15"/>
      <c r="F278" s="280"/>
      <c r="G278" s="15"/>
      <c r="H278" s="132"/>
      <c r="I278" s="281"/>
      <c r="J278" s="15"/>
      <c r="K278" s="15"/>
      <c r="L278" s="15"/>
      <c r="M278" s="15"/>
      <c r="N278" s="15"/>
      <c r="O278" s="228"/>
      <c r="P278" s="15"/>
      <c r="Q278" s="15"/>
      <c r="R278" s="15"/>
      <c r="S278" s="15"/>
      <c r="T278" s="15"/>
      <c r="U278" s="15"/>
      <c r="V278" s="15"/>
    </row>
    <row r="279">
      <c r="A279" s="15"/>
      <c r="B279" s="121"/>
      <c r="C279" s="121"/>
      <c r="D279" s="122"/>
      <c r="E279" s="15"/>
      <c r="F279" s="280"/>
      <c r="G279" s="15"/>
      <c r="H279" s="132"/>
      <c r="I279" s="281"/>
      <c r="J279" s="15"/>
      <c r="K279" s="15"/>
      <c r="L279" s="15"/>
      <c r="M279" s="15"/>
      <c r="N279" s="15"/>
      <c r="O279" s="228"/>
      <c r="P279" s="15"/>
      <c r="Q279" s="15"/>
      <c r="R279" s="15"/>
      <c r="S279" s="15"/>
      <c r="T279" s="15"/>
      <c r="U279" s="15"/>
      <c r="V279" s="15"/>
    </row>
    <row r="280">
      <c r="A280" s="15"/>
      <c r="B280" s="121"/>
      <c r="C280" s="121"/>
      <c r="D280" s="122"/>
      <c r="E280" s="15"/>
      <c r="F280" s="280"/>
      <c r="G280" s="15"/>
      <c r="H280" s="132"/>
      <c r="I280" s="281"/>
      <c r="J280" s="15"/>
      <c r="K280" s="15"/>
      <c r="L280" s="15"/>
      <c r="M280" s="15"/>
      <c r="N280" s="15"/>
      <c r="O280" s="228"/>
      <c r="P280" s="15"/>
      <c r="Q280" s="15"/>
      <c r="R280" s="15"/>
      <c r="S280" s="15"/>
      <c r="T280" s="15"/>
      <c r="U280" s="15"/>
      <c r="V280" s="15"/>
    </row>
    <row r="281">
      <c r="A281" s="15"/>
      <c r="B281" s="121"/>
      <c r="C281" s="121"/>
      <c r="D281" s="122"/>
      <c r="E281" s="15"/>
      <c r="F281" s="280"/>
      <c r="G281" s="15"/>
      <c r="H281" s="132"/>
      <c r="I281" s="281"/>
      <c r="J281" s="15"/>
      <c r="K281" s="15"/>
      <c r="L281" s="15"/>
      <c r="M281" s="15"/>
      <c r="N281" s="15"/>
      <c r="O281" s="228"/>
      <c r="P281" s="15"/>
      <c r="Q281" s="15"/>
      <c r="R281" s="15"/>
      <c r="S281" s="15"/>
      <c r="T281" s="15"/>
      <c r="U281" s="15"/>
      <c r="V281" s="15"/>
    </row>
    <row r="282">
      <c r="A282" s="15"/>
      <c r="B282" s="121"/>
      <c r="C282" s="121"/>
      <c r="D282" s="122"/>
      <c r="E282" s="15"/>
      <c r="F282" s="280"/>
      <c r="G282" s="15"/>
      <c r="H282" s="132"/>
      <c r="I282" s="281"/>
      <c r="J282" s="15"/>
      <c r="K282" s="15"/>
      <c r="L282" s="15"/>
      <c r="M282" s="15"/>
      <c r="N282" s="15"/>
      <c r="O282" s="228"/>
      <c r="P282" s="15"/>
      <c r="Q282" s="15"/>
      <c r="R282" s="15"/>
      <c r="S282" s="15"/>
      <c r="T282" s="15"/>
      <c r="U282" s="15"/>
      <c r="V282" s="15"/>
    </row>
    <row r="283">
      <c r="A283" s="15"/>
      <c r="B283" s="121"/>
      <c r="C283" s="121"/>
      <c r="D283" s="122"/>
      <c r="E283" s="15"/>
      <c r="F283" s="280"/>
      <c r="G283" s="15"/>
      <c r="H283" s="132"/>
      <c r="I283" s="281"/>
      <c r="J283" s="15"/>
      <c r="K283" s="15"/>
      <c r="L283" s="15"/>
      <c r="M283" s="15"/>
      <c r="N283" s="15"/>
      <c r="O283" s="228"/>
      <c r="P283" s="15"/>
      <c r="Q283" s="15"/>
      <c r="R283" s="15"/>
      <c r="S283" s="15"/>
      <c r="T283" s="15"/>
      <c r="U283" s="15"/>
      <c r="V283" s="15"/>
    </row>
    <row r="284">
      <c r="A284" s="15"/>
      <c r="B284" s="121"/>
      <c r="C284" s="121"/>
      <c r="D284" s="122"/>
      <c r="E284" s="15"/>
      <c r="F284" s="280"/>
      <c r="G284" s="15"/>
      <c r="H284" s="132"/>
      <c r="I284" s="281"/>
      <c r="J284" s="15"/>
      <c r="K284" s="15"/>
      <c r="L284" s="15"/>
      <c r="M284" s="15"/>
      <c r="N284" s="15"/>
      <c r="O284" s="228"/>
      <c r="P284" s="15"/>
      <c r="Q284" s="15"/>
      <c r="R284" s="15"/>
      <c r="S284" s="15"/>
      <c r="T284" s="15"/>
      <c r="U284" s="15"/>
      <c r="V284" s="15"/>
    </row>
    <row r="285">
      <c r="A285" s="15"/>
      <c r="B285" s="121"/>
      <c r="C285" s="121"/>
      <c r="D285" s="122"/>
      <c r="E285" s="15"/>
      <c r="F285" s="280"/>
      <c r="G285" s="15"/>
      <c r="H285" s="132"/>
      <c r="I285" s="281"/>
      <c r="J285" s="15"/>
      <c r="K285" s="15"/>
      <c r="L285" s="15"/>
      <c r="M285" s="15"/>
      <c r="N285" s="15"/>
      <c r="O285" s="228"/>
      <c r="P285" s="15"/>
      <c r="Q285" s="15"/>
      <c r="R285" s="15"/>
      <c r="S285" s="15"/>
      <c r="T285" s="15"/>
      <c r="U285" s="15"/>
      <c r="V285" s="15"/>
    </row>
    <row r="286">
      <c r="A286" s="15"/>
      <c r="B286" s="121"/>
      <c r="C286" s="121"/>
      <c r="D286" s="122"/>
      <c r="E286" s="15"/>
      <c r="F286" s="280"/>
      <c r="G286" s="15"/>
      <c r="H286" s="132"/>
      <c r="I286" s="281"/>
      <c r="J286" s="15"/>
      <c r="K286" s="15"/>
      <c r="L286" s="15"/>
      <c r="M286" s="15"/>
      <c r="N286" s="15"/>
      <c r="O286" s="228"/>
      <c r="P286" s="15"/>
      <c r="Q286" s="15"/>
      <c r="R286" s="15"/>
      <c r="S286" s="15"/>
      <c r="T286" s="15"/>
      <c r="U286" s="15"/>
      <c r="V286" s="15"/>
    </row>
    <row r="287">
      <c r="A287" s="15"/>
      <c r="B287" s="121"/>
      <c r="C287" s="121"/>
      <c r="D287" s="122"/>
      <c r="E287" s="15"/>
      <c r="F287" s="280"/>
      <c r="G287" s="15"/>
      <c r="H287" s="132"/>
      <c r="I287" s="281"/>
      <c r="J287" s="15"/>
      <c r="K287" s="15"/>
      <c r="L287" s="15"/>
      <c r="M287" s="15"/>
      <c r="N287" s="15"/>
      <c r="O287" s="228"/>
      <c r="P287" s="15"/>
      <c r="Q287" s="15"/>
      <c r="R287" s="15"/>
      <c r="S287" s="15"/>
      <c r="T287" s="15"/>
      <c r="U287" s="15"/>
      <c r="V287" s="15"/>
    </row>
    <row r="288">
      <c r="A288" s="15"/>
      <c r="B288" s="121"/>
      <c r="C288" s="121"/>
      <c r="D288" s="122"/>
      <c r="E288" s="15"/>
      <c r="F288" s="280"/>
      <c r="G288" s="15"/>
      <c r="H288" s="132"/>
      <c r="I288" s="281"/>
      <c r="J288" s="15"/>
      <c r="K288" s="15"/>
      <c r="L288" s="15"/>
      <c r="M288" s="15"/>
      <c r="N288" s="15"/>
      <c r="O288" s="228"/>
      <c r="P288" s="15"/>
      <c r="Q288" s="15"/>
      <c r="R288" s="15"/>
      <c r="S288" s="15"/>
      <c r="T288" s="15"/>
      <c r="U288" s="15"/>
      <c r="V288" s="15"/>
    </row>
    <row r="289">
      <c r="A289" s="15"/>
      <c r="B289" s="121"/>
      <c r="C289" s="121"/>
      <c r="D289" s="122"/>
      <c r="E289" s="15"/>
      <c r="F289" s="280"/>
      <c r="G289" s="15"/>
      <c r="H289" s="132"/>
      <c r="I289" s="281"/>
      <c r="J289" s="15"/>
      <c r="K289" s="15"/>
      <c r="L289" s="15"/>
      <c r="M289" s="15"/>
      <c r="N289" s="15"/>
      <c r="O289" s="228"/>
      <c r="P289" s="15"/>
      <c r="Q289" s="15"/>
      <c r="R289" s="15"/>
      <c r="S289" s="15"/>
      <c r="T289" s="15"/>
      <c r="U289" s="15"/>
      <c r="V289" s="15"/>
    </row>
    <row r="290">
      <c r="A290" s="15"/>
      <c r="B290" s="121"/>
      <c r="C290" s="121"/>
      <c r="D290" s="122"/>
      <c r="E290" s="15"/>
      <c r="F290" s="280"/>
      <c r="G290" s="15"/>
      <c r="H290" s="132"/>
      <c r="I290" s="281"/>
      <c r="J290" s="15"/>
      <c r="K290" s="15"/>
      <c r="L290" s="15"/>
      <c r="M290" s="15"/>
      <c r="N290" s="15"/>
      <c r="O290" s="228"/>
      <c r="P290" s="15"/>
      <c r="Q290" s="15"/>
      <c r="R290" s="15"/>
      <c r="S290" s="15"/>
      <c r="T290" s="15"/>
      <c r="U290" s="15"/>
      <c r="V290" s="15"/>
    </row>
    <row r="291">
      <c r="A291" s="15"/>
      <c r="B291" s="121"/>
      <c r="C291" s="121"/>
      <c r="D291" s="122"/>
      <c r="E291" s="15"/>
      <c r="F291" s="280"/>
      <c r="G291" s="15"/>
      <c r="H291" s="132"/>
      <c r="I291" s="281"/>
      <c r="J291" s="15"/>
      <c r="K291" s="15"/>
      <c r="L291" s="15"/>
      <c r="M291" s="15"/>
      <c r="N291" s="15"/>
      <c r="O291" s="228"/>
      <c r="P291" s="15"/>
      <c r="Q291" s="15"/>
      <c r="R291" s="15"/>
      <c r="S291" s="15"/>
      <c r="T291" s="15"/>
      <c r="U291" s="15"/>
      <c r="V291" s="15"/>
    </row>
    <row r="292">
      <c r="A292" s="15"/>
      <c r="B292" s="121"/>
      <c r="C292" s="121"/>
      <c r="D292" s="122"/>
      <c r="E292" s="15"/>
      <c r="F292" s="280"/>
      <c r="G292" s="15"/>
      <c r="H292" s="132"/>
      <c r="I292" s="281"/>
      <c r="J292" s="15"/>
      <c r="K292" s="15"/>
      <c r="L292" s="15"/>
      <c r="M292" s="15"/>
      <c r="N292" s="15"/>
      <c r="O292" s="228"/>
      <c r="P292" s="15"/>
      <c r="Q292" s="15"/>
      <c r="R292" s="15"/>
      <c r="S292" s="15"/>
      <c r="T292" s="15"/>
      <c r="U292" s="15"/>
      <c r="V292" s="15"/>
    </row>
    <row r="293">
      <c r="A293" s="15"/>
      <c r="B293" s="121"/>
      <c r="C293" s="121"/>
      <c r="D293" s="122"/>
      <c r="E293" s="15"/>
      <c r="F293" s="280"/>
      <c r="G293" s="15"/>
      <c r="H293" s="132"/>
      <c r="I293" s="281"/>
      <c r="J293" s="15"/>
      <c r="K293" s="15"/>
      <c r="L293" s="15"/>
      <c r="M293" s="15"/>
      <c r="N293" s="15"/>
      <c r="O293" s="228"/>
      <c r="P293" s="15"/>
      <c r="Q293" s="15"/>
      <c r="R293" s="15"/>
      <c r="S293" s="15"/>
      <c r="T293" s="15"/>
      <c r="U293" s="15"/>
      <c r="V293" s="15"/>
    </row>
    <row r="294">
      <c r="A294" s="15"/>
      <c r="B294" s="121"/>
      <c r="C294" s="121"/>
      <c r="D294" s="122"/>
      <c r="E294" s="15"/>
      <c r="F294" s="280"/>
      <c r="G294" s="15"/>
      <c r="H294" s="132"/>
      <c r="I294" s="281"/>
      <c r="J294" s="15"/>
      <c r="K294" s="15"/>
      <c r="L294" s="15"/>
      <c r="M294" s="15"/>
      <c r="N294" s="15"/>
      <c r="O294" s="228"/>
      <c r="P294" s="15"/>
      <c r="Q294" s="15"/>
      <c r="R294" s="15"/>
      <c r="S294" s="15"/>
      <c r="T294" s="15"/>
      <c r="U294" s="15"/>
      <c r="V294" s="15"/>
    </row>
    <row r="295">
      <c r="A295" s="15"/>
      <c r="B295" s="121"/>
      <c r="C295" s="121"/>
      <c r="D295" s="122"/>
      <c r="E295" s="15"/>
      <c r="F295" s="280"/>
      <c r="G295" s="15"/>
      <c r="H295" s="132"/>
      <c r="I295" s="281"/>
      <c r="J295" s="15"/>
      <c r="K295" s="15"/>
      <c r="L295" s="15"/>
      <c r="M295" s="15"/>
      <c r="N295" s="15"/>
      <c r="O295" s="228"/>
      <c r="P295" s="15"/>
      <c r="Q295" s="15"/>
      <c r="R295" s="15"/>
      <c r="S295" s="15"/>
      <c r="T295" s="15"/>
      <c r="U295" s="15"/>
      <c r="V295" s="15"/>
    </row>
    <row r="296">
      <c r="A296" s="15"/>
      <c r="B296" s="121"/>
      <c r="C296" s="121"/>
      <c r="D296" s="122"/>
      <c r="E296" s="15"/>
      <c r="F296" s="280"/>
      <c r="G296" s="15"/>
      <c r="H296" s="132"/>
      <c r="I296" s="281"/>
      <c r="J296" s="15"/>
      <c r="K296" s="15"/>
      <c r="L296" s="15"/>
      <c r="M296" s="15"/>
      <c r="N296" s="15"/>
      <c r="O296" s="228"/>
      <c r="P296" s="15"/>
      <c r="Q296" s="15"/>
      <c r="R296" s="15"/>
      <c r="S296" s="15"/>
      <c r="T296" s="15"/>
      <c r="U296" s="15"/>
      <c r="V296" s="15"/>
    </row>
    <row r="297">
      <c r="A297" s="15"/>
      <c r="B297" s="121"/>
      <c r="C297" s="121"/>
      <c r="D297" s="122"/>
      <c r="E297" s="15"/>
      <c r="F297" s="280"/>
      <c r="G297" s="15"/>
      <c r="H297" s="132"/>
      <c r="I297" s="281"/>
      <c r="J297" s="15"/>
      <c r="K297" s="15"/>
      <c r="L297" s="15"/>
      <c r="M297" s="15"/>
      <c r="N297" s="15"/>
      <c r="O297" s="228"/>
      <c r="P297" s="15"/>
      <c r="Q297" s="15"/>
      <c r="R297" s="15"/>
      <c r="S297" s="15"/>
      <c r="T297" s="15"/>
      <c r="U297" s="15"/>
      <c r="V297" s="15"/>
    </row>
    <row r="298">
      <c r="A298" s="15"/>
      <c r="B298" s="121"/>
      <c r="C298" s="121"/>
      <c r="D298" s="122"/>
      <c r="E298" s="15"/>
      <c r="F298" s="280"/>
      <c r="G298" s="15"/>
      <c r="H298" s="132"/>
      <c r="I298" s="281"/>
      <c r="J298" s="15"/>
      <c r="K298" s="15"/>
      <c r="L298" s="15"/>
      <c r="M298" s="15"/>
      <c r="N298" s="15"/>
      <c r="O298" s="228"/>
      <c r="P298" s="15"/>
      <c r="Q298" s="15"/>
      <c r="R298" s="15"/>
      <c r="S298" s="15"/>
      <c r="T298" s="15"/>
      <c r="U298" s="15"/>
      <c r="V298" s="15"/>
    </row>
    <row r="299">
      <c r="A299" s="15"/>
      <c r="B299" s="121"/>
      <c r="C299" s="121"/>
      <c r="D299" s="122"/>
      <c r="E299" s="15"/>
      <c r="F299" s="280"/>
      <c r="G299" s="15"/>
      <c r="H299" s="132"/>
      <c r="I299" s="281"/>
      <c r="J299" s="15"/>
      <c r="K299" s="15"/>
      <c r="L299" s="15"/>
      <c r="M299" s="15"/>
      <c r="N299" s="15"/>
      <c r="O299" s="228"/>
      <c r="P299" s="15"/>
      <c r="Q299" s="15"/>
      <c r="R299" s="15"/>
      <c r="S299" s="15"/>
      <c r="T299" s="15"/>
      <c r="U299" s="15"/>
      <c r="V299" s="15"/>
    </row>
    <row r="300">
      <c r="A300" s="15"/>
      <c r="B300" s="121"/>
      <c r="C300" s="121"/>
      <c r="D300" s="122"/>
      <c r="E300" s="15"/>
      <c r="F300" s="280"/>
      <c r="G300" s="15"/>
      <c r="H300" s="132"/>
      <c r="I300" s="281"/>
      <c r="J300" s="15"/>
      <c r="K300" s="15"/>
      <c r="L300" s="15"/>
      <c r="M300" s="15"/>
      <c r="N300" s="15"/>
      <c r="O300" s="228"/>
      <c r="P300" s="15"/>
      <c r="Q300" s="15"/>
      <c r="R300" s="15"/>
      <c r="S300" s="15"/>
      <c r="T300" s="15"/>
      <c r="U300" s="15"/>
      <c r="V300" s="15"/>
    </row>
    <row r="301">
      <c r="A301" s="15"/>
      <c r="B301" s="121"/>
      <c r="C301" s="121"/>
      <c r="D301" s="122"/>
      <c r="E301" s="15"/>
      <c r="F301" s="280"/>
      <c r="G301" s="15"/>
      <c r="H301" s="132"/>
      <c r="I301" s="281"/>
      <c r="J301" s="15"/>
      <c r="K301" s="15"/>
      <c r="L301" s="15"/>
      <c r="M301" s="15"/>
      <c r="N301" s="15"/>
      <c r="O301" s="228"/>
      <c r="P301" s="15"/>
      <c r="Q301" s="15"/>
      <c r="R301" s="15"/>
      <c r="S301" s="15"/>
      <c r="T301" s="15"/>
      <c r="U301" s="15"/>
      <c r="V301" s="15"/>
    </row>
    <row r="302">
      <c r="A302" s="15"/>
      <c r="B302" s="121"/>
      <c r="C302" s="121"/>
      <c r="D302" s="122"/>
      <c r="E302" s="15"/>
      <c r="F302" s="280"/>
      <c r="G302" s="15"/>
      <c r="H302" s="132"/>
      <c r="I302" s="281"/>
      <c r="J302" s="15"/>
      <c r="K302" s="15"/>
      <c r="L302" s="15"/>
      <c r="M302" s="15"/>
      <c r="N302" s="15"/>
      <c r="O302" s="228"/>
      <c r="P302" s="15"/>
      <c r="Q302" s="15"/>
      <c r="R302" s="15"/>
      <c r="S302" s="15"/>
      <c r="T302" s="15"/>
      <c r="U302" s="15"/>
      <c r="V302" s="15"/>
    </row>
    <row r="303">
      <c r="A303" s="15"/>
      <c r="B303" s="121"/>
      <c r="C303" s="121"/>
      <c r="D303" s="122"/>
      <c r="E303" s="15"/>
      <c r="F303" s="280"/>
      <c r="G303" s="15"/>
      <c r="H303" s="132"/>
      <c r="I303" s="281"/>
      <c r="J303" s="15"/>
      <c r="K303" s="15"/>
      <c r="L303" s="15"/>
      <c r="M303" s="15"/>
      <c r="N303" s="15"/>
      <c r="O303" s="228"/>
      <c r="P303" s="15"/>
      <c r="Q303" s="15"/>
      <c r="R303" s="15"/>
      <c r="S303" s="15"/>
      <c r="T303" s="15"/>
      <c r="U303" s="15"/>
      <c r="V303" s="15"/>
    </row>
    <row r="304">
      <c r="A304" s="15"/>
      <c r="B304" s="121"/>
      <c r="C304" s="121"/>
      <c r="D304" s="122"/>
      <c r="E304" s="15"/>
      <c r="F304" s="280"/>
      <c r="G304" s="15"/>
      <c r="H304" s="132"/>
      <c r="I304" s="281"/>
      <c r="J304" s="15"/>
      <c r="K304" s="15"/>
      <c r="L304" s="15"/>
      <c r="M304" s="15"/>
      <c r="N304" s="15"/>
      <c r="O304" s="228"/>
      <c r="P304" s="15"/>
      <c r="Q304" s="15"/>
      <c r="R304" s="15"/>
      <c r="S304" s="15"/>
      <c r="T304" s="15"/>
      <c r="U304" s="15"/>
      <c r="V304" s="15"/>
    </row>
    <row r="305">
      <c r="A305" s="15"/>
      <c r="B305" s="121"/>
      <c r="C305" s="121"/>
      <c r="D305" s="122"/>
      <c r="E305" s="15"/>
      <c r="F305" s="280"/>
      <c r="G305" s="15"/>
      <c r="H305" s="132"/>
      <c r="I305" s="281"/>
      <c r="J305" s="15"/>
      <c r="K305" s="15"/>
      <c r="L305" s="15"/>
      <c r="M305" s="15"/>
      <c r="N305" s="15"/>
      <c r="O305" s="228"/>
      <c r="P305" s="15"/>
      <c r="Q305" s="15"/>
      <c r="R305" s="15"/>
      <c r="S305" s="15"/>
      <c r="T305" s="15"/>
      <c r="U305" s="15"/>
      <c r="V305" s="15"/>
    </row>
    <row r="306">
      <c r="A306" s="15"/>
      <c r="B306" s="121"/>
      <c r="C306" s="121"/>
      <c r="D306" s="122"/>
      <c r="E306" s="15"/>
      <c r="F306" s="280"/>
      <c r="G306" s="15"/>
      <c r="H306" s="132"/>
      <c r="I306" s="281"/>
      <c r="J306" s="15"/>
      <c r="K306" s="15"/>
      <c r="L306" s="15"/>
      <c r="M306" s="15"/>
      <c r="N306" s="15"/>
      <c r="O306" s="228"/>
      <c r="P306" s="15"/>
      <c r="Q306" s="15"/>
      <c r="R306" s="15"/>
      <c r="S306" s="15"/>
      <c r="T306" s="15"/>
      <c r="U306" s="15"/>
      <c r="V306" s="15"/>
    </row>
    <row r="307">
      <c r="A307" s="15"/>
      <c r="B307" s="121"/>
      <c r="C307" s="121"/>
      <c r="D307" s="122"/>
      <c r="E307" s="15"/>
      <c r="F307" s="280"/>
      <c r="G307" s="15"/>
      <c r="H307" s="132"/>
      <c r="I307" s="281"/>
      <c r="J307" s="15"/>
      <c r="K307" s="15"/>
      <c r="L307" s="15"/>
      <c r="M307" s="15"/>
      <c r="N307" s="15"/>
      <c r="O307" s="228"/>
      <c r="P307" s="15"/>
      <c r="Q307" s="15"/>
      <c r="R307" s="15"/>
      <c r="S307" s="15"/>
      <c r="T307" s="15"/>
      <c r="U307" s="15"/>
      <c r="V307" s="15"/>
    </row>
    <row r="308">
      <c r="A308" s="15"/>
      <c r="B308" s="121"/>
      <c r="C308" s="121"/>
      <c r="D308" s="122"/>
      <c r="E308" s="15"/>
      <c r="F308" s="280"/>
      <c r="G308" s="15"/>
      <c r="H308" s="132"/>
      <c r="I308" s="281"/>
      <c r="J308" s="15"/>
      <c r="K308" s="15"/>
      <c r="L308" s="15"/>
      <c r="M308" s="15"/>
      <c r="N308" s="15"/>
      <c r="O308" s="228"/>
      <c r="P308" s="15"/>
      <c r="Q308" s="15"/>
      <c r="R308" s="15"/>
      <c r="S308" s="15"/>
      <c r="T308" s="15"/>
      <c r="U308" s="15"/>
      <c r="V308" s="15"/>
    </row>
    <row r="309">
      <c r="A309" s="15"/>
      <c r="B309" s="121"/>
      <c r="C309" s="121"/>
      <c r="D309" s="122"/>
      <c r="E309" s="15"/>
      <c r="F309" s="280"/>
      <c r="G309" s="15"/>
      <c r="H309" s="132"/>
      <c r="I309" s="281"/>
      <c r="J309" s="15"/>
      <c r="K309" s="15"/>
      <c r="L309" s="15"/>
      <c r="M309" s="15"/>
      <c r="N309" s="15"/>
      <c r="O309" s="228"/>
      <c r="P309" s="15"/>
      <c r="Q309" s="15"/>
      <c r="R309" s="15"/>
      <c r="S309" s="15"/>
      <c r="T309" s="15"/>
      <c r="U309" s="15"/>
      <c r="V309" s="15"/>
    </row>
    <row r="310">
      <c r="A310" s="15"/>
      <c r="B310" s="121"/>
      <c r="C310" s="121"/>
      <c r="D310" s="122"/>
      <c r="E310" s="15"/>
      <c r="F310" s="280"/>
      <c r="G310" s="15"/>
      <c r="H310" s="132"/>
      <c r="I310" s="281"/>
      <c r="J310" s="15"/>
      <c r="K310" s="15"/>
      <c r="L310" s="15"/>
      <c r="M310" s="15"/>
      <c r="N310" s="15"/>
      <c r="O310" s="228"/>
      <c r="P310" s="15"/>
      <c r="Q310" s="15"/>
      <c r="R310" s="15"/>
      <c r="S310" s="15"/>
      <c r="T310" s="15"/>
      <c r="U310" s="15"/>
      <c r="V310" s="15"/>
    </row>
    <row r="311">
      <c r="A311" s="15"/>
      <c r="B311" s="121"/>
      <c r="C311" s="121"/>
      <c r="D311" s="122"/>
      <c r="E311" s="15"/>
      <c r="F311" s="280"/>
      <c r="G311" s="15"/>
      <c r="H311" s="132"/>
      <c r="I311" s="281"/>
      <c r="J311" s="15"/>
      <c r="K311" s="15"/>
      <c r="L311" s="15"/>
      <c r="M311" s="15"/>
      <c r="N311" s="15"/>
      <c r="O311" s="228"/>
      <c r="P311" s="15"/>
      <c r="Q311" s="15"/>
      <c r="R311" s="15"/>
      <c r="S311" s="15"/>
      <c r="T311" s="15"/>
      <c r="U311" s="15"/>
      <c r="V311" s="15"/>
    </row>
    <row r="312">
      <c r="A312" s="15"/>
      <c r="B312" s="121"/>
      <c r="C312" s="121"/>
      <c r="D312" s="122"/>
      <c r="E312" s="15"/>
      <c r="F312" s="280"/>
      <c r="G312" s="15"/>
      <c r="H312" s="132"/>
      <c r="I312" s="281"/>
      <c r="J312" s="15"/>
      <c r="K312" s="15"/>
      <c r="L312" s="15"/>
      <c r="M312" s="15"/>
      <c r="N312" s="15"/>
      <c r="O312" s="228"/>
      <c r="P312" s="15"/>
      <c r="Q312" s="15"/>
      <c r="R312" s="15"/>
      <c r="S312" s="15"/>
      <c r="T312" s="15"/>
      <c r="U312" s="15"/>
      <c r="V312" s="15"/>
    </row>
    <row r="313">
      <c r="A313" s="15"/>
      <c r="B313" s="121"/>
      <c r="C313" s="121"/>
      <c r="D313" s="122"/>
      <c r="E313" s="15"/>
      <c r="F313" s="280"/>
      <c r="G313" s="15"/>
      <c r="H313" s="132"/>
      <c r="I313" s="281"/>
      <c r="J313" s="15"/>
      <c r="K313" s="15"/>
      <c r="L313" s="15"/>
      <c r="M313" s="15"/>
      <c r="N313" s="15"/>
      <c r="O313" s="228"/>
      <c r="P313" s="15"/>
      <c r="Q313" s="15"/>
      <c r="R313" s="15"/>
      <c r="S313" s="15"/>
      <c r="T313" s="15"/>
      <c r="U313" s="15"/>
      <c r="V313" s="15"/>
    </row>
    <row r="314">
      <c r="A314" s="15"/>
      <c r="B314" s="121"/>
      <c r="C314" s="121"/>
      <c r="D314" s="122"/>
      <c r="E314" s="15"/>
      <c r="F314" s="280"/>
      <c r="G314" s="15"/>
      <c r="H314" s="132"/>
      <c r="I314" s="281"/>
      <c r="J314" s="15"/>
      <c r="K314" s="15"/>
      <c r="L314" s="15"/>
      <c r="M314" s="15"/>
      <c r="N314" s="15"/>
      <c r="O314" s="228"/>
      <c r="P314" s="15"/>
      <c r="Q314" s="15"/>
      <c r="R314" s="15"/>
      <c r="S314" s="15"/>
      <c r="T314" s="15"/>
      <c r="U314" s="15"/>
      <c r="V314" s="15"/>
    </row>
    <row r="315">
      <c r="A315" s="15"/>
      <c r="B315" s="121"/>
      <c r="C315" s="121"/>
      <c r="D315" s="122"/>
      <c r="E315" s="15"/>
      <c r="F315" s="280"/>
      <c r="G315" s="15"/>
      <c r="H315" s="132"/>
      <c r="I315" s="281"/>
      <c r="J315" s="15"/>
      <c r="K315" s="15"/>
      <c r="L315" s="15"/>
      <c r="M315" s="15"/>
      <c r="N315" s="15"/>
      <c r="O315" s="228"/>
      <c r="P315" s="15"/>
      <c r="Q315" s="15"/>
      <c r="R315" s="15"/>
      <c r="S315" s="15"/>
      <c r="T315" s="15"/>
      <c r="U315" s="15"/>
      <c r="V315" s="15"/>
    </row>
    <row r="316">
      <c r="A316" s="15"/>
      <c r="B316" s="121"/>
      <c r="C316" s="121"/>
      <c r="D316" s="122"/>
      <c r="E316" s="15"/>
      <c r="F316" s="280"/>
      <c r="G316" s="15"/>
      <c r="H316" s="132"/>
      <c r="I316" s="281"/>
      <c r="J316" s="15"/>
      <c r="K316" s="15"/>
      <c r="L316" s="15"/>
      <c r="M316" s="15"/>
      <c r="N316" s="15"/>
      <c r="O316" s="228"/>
      <c r="P316" s="15"/>
      <c r="Q316" s="15"/>
      <c r="R316" s="15"/>
      <c r="S316" s="15"/>
      <c r="T316" s="15"/>
      <c r="U316" s="15"/>
      <c r="V316" s="15"/>
    </row>
    <row r="317">
      <c r="A317" s="15"/>
      <c r="B317" s="121"/>
      <c r="C317" s="121"/>
      <c r="D317" s="122"/>
      <c r="E317" s="15"/>
      <c r="F317" s="280"/>
      <c r="G317" s="15"/>
      <c r="H317" s="132"/>
      <c r="I317" s="281"/>
      <c r="J317" s="15"/>
      <c r="K317" s="15"/>
      <c r="L317" s="15"/>
      <c r="M317" s="15"/>
      <c r="N317" s="15"/>
      <c r="O317" s="228"/>
      <c r="P317" s="15"/>
      <c r="Q317" s="15"/>
      <c r="R317" s="15"/>
      <c r="S317" s="15"/>
      <c r="T317" s="15"/>
      <c r="U317" s="15"/>
      <c r="V317" s="15"/>
    </row>
    <row r="318">
      <c r="A318" s="15"/>
      <c r="B318" s="121"/>
      <c r="C318" s="121"/>
      <c r="D318" s="122"/>
      <c r="E318" s="15"/>
      <c r="F318" s="280"/>
      <c r="G318" s="15"/>
      <c r="H318" s="132"/>
      <c r="I318" s="281"/>
      <c r="J318" s="15"/>
      <c r="K318" s="15"/>
      <c r="L318" s="15"/>
      <c r="M318" s="15"/>
      <c r="N318" s="15"/>
      <c r="O318" s="228"/>
      <c r="P318" s="15"/>
      <c r="Q318" s="15"/>
      <c r="R318" s="15"/>
      <c r="S318" s="15"/>
      <c r="T318" s="15"/>
      <c r="U318" s="15"/>
      <c r="V318" s="15"/>
    </row>
    <row r="319">
      <c r="A319" s="15"/>
      <c r="B319" s="121"/>
      <c r="C319" s="121"/>
      <c r="D319" s="122"/>
      <c r="E319" s="15"/>
      <c r="F319" s="280"/>
      <c r="G319" s="15"/>
      <c r="H319" s="132"/>
      <c r="I319" s="281"/>
      <c r="J319" s="15"/>
      <c r="K319" s="15"/>
      <c r="L319" s="15"/>
      <c r="M319" s="15"/>
      <c r="N319" s="15"/>
      <c r="O319" s="228"/>
      <c r="P319" s="15"/>
      <c r="Q319" s="15"/>
      <c r="R319" s="15"/>
      <c r="S319" s="15"/>
      <c r="T319" s="15"/>
      <c r="U319" s="15"/>
      <c r="V319" s="15"/>
    </row>
    <row r="320">
      <c r="A320" s="15"/>
      <c r="B320" s="121"/>
      <c r="C320" s="121"/>
      <c r="D320" s="122"/>
      <c r="E320" s="15"/>
      <c r="F320" s="280"/>
      <c r="G320" s="15"/>
      <c r="H320" s="132"/>
      <c r="I320" s="281"/>
      <c r="J320" s="15"/>
      <c r="K320" s="15"/>
      <c r="L320" s="15"/>
      <c r="M320" s="15"/>
      <c r="N320" s="15"/>
      <c r="O320" s="228"/>
      <c r="P320" s="15"/>
      <c r="Q320" s="15"/>
      <c r="R320" s="15"/>
      <c r="S320" s="15"/>
      <c r="T320" s="15"/>
      <c r="U320" s="15"/>
      <c r="V320" s="15"/>
    </row>
    <row r="321">
      <c r="A321" s="15"/>
      <c r="B321" s="121"/>
      <c r="C321" s="121"/>
      <c r="D321" s="122"/>
      <c r="E321" s="15"/>
      <c r="F321" s="280"/>
      <c r="G321" s="15"/>
      <c r="H321" s="132"/>
      <c r="I321" s="281"/>
      <c r="J321" s="15"/>
      <c r="K321" s="15"/>
      <c r="L321" s="15"/>
      <c r="M321" s="15"/>
      <c r="N321" s="15"/>
      <c r="O321" s="228"/>
      <c r="P321" s="15"/>
      <c r="Q321" s="15"/>
      <c r="R321" s="15"/>
      <c r="S321" s="15"/>
      <c r="T321" s="15"/>
      <c r="U321" s="15"/>
      <c r="V321" s="15"/>
    </row>
    <row r="322">
      <c r="A322" s="15"/>
      <c r="B322" s="121"/>
      <c r="C322" s="121"/>
      <c r="D322" s="122"/>
      <c r="E322" s="15"/>
      <c r="F322" s="280"/>
      <c r="G322" s="15"/>
      <c r="H322" s="132"/>
      <c r="I322" s="281"/>
      <c r="J322" s="15"/>
      <c r="K322" s="15"/>
      <c r="L322" s="15"/>
      <c r="M322" s="15"/>
      <c r="N322" s="15"/>
      <c r="O322" s="228"/>
      <c r="P322" s="15"/>
      <c r="Q322" s="15"/>
      <c r="R322" s="15"/>
      <c r="S322" s="15"/>
      <c r="T322" s="15"/>
      <c r="U322" s="15"/>
      <c r="V322" s="15"/>
    </row>
    <row r="323">
      <c r="A323" s="15"/>
      <c r="B323" s="121"/>
      <c r="C323" s="121"/>
      <c r="D323" s="122"/>
      <c r="E323" s="15"/>
      <c r="F323" s="280"/>
      <c r="G323" s="15"/>
      <c r="H323" s="132"/>
      <c r="I323" s="281"/>
      <c r="J323" s="15"/>
      <c r="K323" s="15"/>
      <c r="L323" s="15"/>
      <c r="M323" s="15"/>
      <c r="N323" s="15"/>
      <c r="O323" s="228"/>
      <c r="P323" s="15"/>
      <c r="Q323" s="15"/>
      <c r="R323" s="15"/>
      <c r="S323" s="15"/>
      <c r="T323" s="15"/>
      <c r="U323" s="15"/>
      <c r="V323" s="15"/>
    </row>
    <row r="324">
      <c r="A324" s="15"/>
      <c r="B324" s="121"/>
      <c r="C324" s="121"/>
      <c r="D324" s="122"/>
      <c r="E324" s="15"/>
      <c r="F324" s="280"/>
      <c r="G324" s="15"/>
      <c r="H324" s="132"/>
      <c r="I324" s="281"/>
      <c r="J324" s="15"/>
      <c r="K324" s="15"/>
      <c r="L324" s="15"/>
      <c r="M324" s="15"/>
      <c r="N324" s="15"/>
      <c r="O324" s="228"/>
      <c r="P324" s="15"/>
      <c r="Q324" s="15"/>
      <c r="R324" s="15"/>
      <c r="S324" s="15"/>
      <c r="T324" s="15"/>
      <c r="U324" s="15"/>
      <c r="V324" s="15"/>
    </row>
    <row r="325">
      <c r="A325" s="15"/>
      <c r="B325" s="121"/>
      <c r="C325" s="121"/>
      <c r="D325" s="122"/>
      <c r="E325" s="15"/>
      <c r="F325" s="280"/>
      <c r="G325" s="15"/>
      <c r="H325" s="132"/>
      <c r="I325" s="281"/>
      <c r="J325" s="15"/>
      <c r="K325" s="15"/>
      <c r="L325" s="15"/>
      <c r="M325" s="15"/>
      <c r="N325" s="15"/>
      <c r="O325" s="228"/>
      <c r="P325" s="15"/>
      <c r="Q325" s="15"/>
      <c r="R325" s="15"/>
      <c r="S325" s="15"/>
      <c r="T325" s="15"/>
      <c r="U325" s="15"/>
      <c r="V325" s="15"/>
    </row>
    <row r="326">
      <c r="A326" s="15"/>
      <c r="B326" s="121"/>
      <c r="C326" s="121"/>
      <c r="D326" s="122"/>
      <c r="E326" s="15"/>
      <c r="F326" s="280"/>
      <c r="G326" s="15"/>
      <c r="H326" s="132"/>
      <c r="I326" s="281"/>
      <c r="J326" s="15"/>
      <c r="K326" s="15"/>
      <c r="L326" s="15"/>
      <c r="M326" s="15"/>
      <c r="N326" s="15"/>
      <c r="O326" s="228"/>
      <c r="P326" s="15"/>
      <c r="Q326" s="15"/>
      <c r="R326" s="15"/>
      <c r="S326" s="15"/>
      <c r="T326" s="15"/>
      <c r="U326" s="15"/>
      <c r="V326" s="15"/>
    </row>
    <row r="327">
      <c r="A327" s="15"/>
      <c r="B327" s="121"/>
      <c r="C327" s="121"/>
      <c r="D327" s="122"/>
      <c r="E327" s="15"/>
      <c r="F327" s="280"/>
      <c r="G327" s="15"/>
      <c r="H327" s="132"/>
      <c r="I327" s="281"/>
      <c r="J327" s="15"/>
      <c r="K327" s="15"/>
      <c r="L327" s="15"/>
      <c r="M327" s="15"/>
      <c r="N327" s="15"/>
      <c r="O327" s="228"/>
      <c r="P327" s="15"/>
      <c r="Q327" s="15"/>
      <c r="R327" s="15"/>
      <c r="S327" s="15"/>
      <c r="T327" s="15"/>
      <c r="U327" s="15"/>
      <c r="V327" s="15"/>
    </row>
    <row r="328">
      <c r="A328" s="15"/>
      <c r="B328" s="121"/>
      <c r="C328" s="121"/>
      <c r="D328" s="122"/>
      <c r="E328" s="15"/>
      <c r="F328" s="280"/>
      <c r="G328" s="15"/>
      <c r="H328" s="132"/>
      <c r="I328" s="281"/>
      <c r="J328" s="15"/>
      <c r="K328" s="15"/>
      <c r="L328" s="15"/>
      <c r="M328" s="15"/>
      <c r="N328" s="15"/>
      <c r="O328" s="228"/>
      <c r="P328" s="15"/>
      <c r="Q328" s="15"/>
      <c r="R328" s="15"/>
      <c r="S328" s="15"/>
      <c r="T328" s="15"/>
      <c r="U328" s="15"/>
      <c r="V328" s="15"/>
    </row>
    <row r="329">
      <c r="A329" s="15"/>
      <c r="B329" s="121"/>
      <c r="C329" s="121"/>
      <c r="D329" s="122"/>
      <c r="E329" s="15"/>
      <c r="F329" s="280"/>
      <c r="G329" s="15"/>
      <c r="H329" s="132"/>
      <c r="I329" s="281"/>
      <c r="J329" s="15"/>
      <c r="K329" s="15"/>
      <c r="L329" s="15"/>
      <c r="M329" s="15"/>
      <c r="N329" s="15"/>
      <c r="O329" s="228"/>
      <c r="P329" s="15"/>
      <c r="Q329" s="15"/>
      <c r="R329" s="15"/>
      <c r="S329" s="15"/>
      <c r="T329" s="15"/>
      <c r="U329" s="15"/>
      <c r="V329" s="15"/>
    </row>
    <row r="330">
      <c r="A330" s="15"/>
      <c r="B330" s="121"/>
      <c r="C330" s="121"/>
      <c r="D330" s="122"/>
      <c r="E330" s="15"/>
      <c r="F330" s="280"/>
      <c r="G330" s="15"/>
      <c r="H330" s="132"/>
      <c r="I330" s="281"/>
      <c r="J330" s="15"/>
      <c r="K330" s="15"/>
      <c r="L330" s="15"/>
      <c r="M330" s="15"/>
      <c r="N330" s="15"/>
      <c r="O330" s="228"/>
      <c r="P330" s="15"/>
      <c r="Q330" s="15"/>
      <c r="R330" s="15"/>
      <c r="S330" s="15"/>
      <c r="T330" s="15"/>
      <c r="U330" s="15"/>
      <c r="V330" s="15"/>
    </row>
    <row r="331">
      <c r="A331" s="15"/>
      <c r="B331" s="121"/>
      <c r="C331" s="121"/>
      <c r="D331" s="122"/>
      <c r="E331" s="15"/>
      <c r="F331" s="280"/>
      <c r="G331" s="15"/>
      <c r="H331" s="132"/>
      <c r="I331" s="281"/>
      <c r="J331" s="15"/>
      <c r="K331" s="15"/>
      <c r="L331" s="15"/>
      <c r="M331" s="15"/>
      <c r="N331" s="15"/>
      <c r="O331" s="228"/>
      <c r="P331" s="15"/>
      <c r="Q331" s="15"/>
      <c r="R331" s="15"/>
      <c r="S331" s="15"/>
      <c r="T331" s="15"/>
      <c r="U331" s="15"/>
      <c r="V331" s="15"/>
    </row>
    <row r="332">
      <c r="A332" s="15"/>
      <c r="B332" s="121"/>
      <c r="C332" s="121"/>
      <c r="D332" s="122"/>
      <c r="E332" s="15"/>
      <c r="F332" s="280"/>
      <c r="G332" s="15"/>
      <c r="H332" s="132"/>
      <c r="I332" s="281"/>
      <c r="J332" s="15"/>
      <c r="K332" s="15"/>
      <c r="L332" s="15"/>
      <c r="M332" s="15"/>
      <c r="N332" s="15"/>
      <c r="O332" s="228"/>
      <c r="P332" s="15"/>
      <c r="Q332" s="15"/>
      <c r="R332" s="15"/>
      <c r="S332" s="15"/>
      <c r="T332" s="15"/>
      <c r="U332" s="15"/>
      <c r="V332" s="15"/>
    </row>
    <row r="333">
      <c r="A333" s="15"/>
      <c r="B333" s="121"/>
      <c r="C333" s="121"/>
      <c r="D333" s="122"/>
      <c r="E333" s="15"/>
      <c r="F333" s="280"/>
      <c r="G333" s="15"/>
      <c r="H333" s="132"/>
      <c r="I333" s="281"/>
      <c r="J333" s="15"/>
      <c r="K333" s="15"/>
      <c r="L333" s="15"/>
      <c r="M333" s="15"/>
      <c r="N333" s="15"/>
      <c r="O333" s="228"/>
      <c r="P333" s="15"/>
      <c r="Q333" s="15"/>
      <c r="R333" s="15"/>
      <c r="S333" s="15"/>
      <c r="T333" s="15"/>
      <c r="U333" s="15"/>
      <c r="V333" s="15"/>
    </row>
    <row r="334">
      <c r="A334" s="15"/>
      <c r="B334" s="121"/>
      <c r="C334" s="121"/>
      <c r="D334" s="122"/>
      <c r="E334" s="15"/>
      <c r="F334" s="280"/>
      <c r="G334" s="15"/>
      <c r="H334" s="132"/>
      <c r="I334" s="281"/>
      <c r="J334" s="15"/>
      <c r="K334" s="15"/>
      <c r="L334" s="15"/>
      <c r="M334" s="15"/>
      <c r="N334" s="15"/>
      <c r="O334" s="228"/>
      <c r="P334" s="15"/>
      <c r="Q334" s="15"/>
      <c r="R334" s="15"/>
      <c r="S334" s="15"/>
      <c r="T334" s="15"/>
      <c r="U334" s="15"/>
      <c r="V334" s="15"/>
    </row>
    <row r="335">
      <c r="A335" s="15"/>
      <c r="B335" s="121"/>
      <c r="C335" s="121"/>
      <c r="D335" s="122"/>
      <c r="E335" s="15"/>
      <c r="F335" s="280"/>
      <c r="G335" s="15"/>
      <c r="H335" s="132"/>
      <c r="I335" s="281"/>
      <c r="J335" s="15"/>
      <c r="K335" s="15"/>
      <c r="L335" s="15"/>
      <c r="M335" s="15"/>
      <c r="N335" s="15"/>
      <c r="O335" s="228"/>
      <c r="P335" s="15"/>
      <c r="Q335" s="15"/>
      <c r="R335" s="15"/>
      <c r="S335" s="15"/>
      <c r="T335" s="15"/>
      <c r="U335" s="15"/>
      <c r="V335" s="15"/>
    </row>
    <row r="336">
      <c r="A336" s="15"/>
      <c r="B336" s="121"/>
      <c r="C336" s="121"/>
      <c r="D336" s="122"/>
      <c r="E336" s="15"/>
      <c r="F336" s="280"/>
      <c r="G336" s="15"/>
      <c r="H336" s="132"/>
      <c r="I336" s="281"/>
      <c r="J336" s="15"/>
      <c r="K336" s="15"/>
      <c r="L336" s="15"/>
      <c r="M336" s="15"/>
      <c r="N336" s="15"/>
      <c r="O336" s="228"/>
      <c r="P336" s="15"/>
      <c r="Q336" s="15"/>
      <c r="R336" s="15"/>
      <c r="S336" s="15"/>
      <c r="T336" s="15"/>
      <c r="U336" s="15"/>
      <c r="V336" s="15"/>
    </row>
    <row r="337">
      <c r="A337" s="15"/>
      <c r="B337" s="121"/>
      <c r="C337" s="121"/>
      <c r="D337" s="122"/>
      <c r="E337" s="15"/>
      <c r="F337" s="280"/>
      <c r="G337" s="15"/>
      <c r="H337" s="132"/>
      <c r="I337" s="281"/>
      <c r="J337" s="15"/>
      <c r="K337" s="15"/>
      <c r="L337" s="15"/>
      <c r="M337" s="15"/>
      <c r="N337" s="15"/>
      <c r="O337" s="228"/>
      <c r="P337" s="15"/>
      <c r="Q337" s="15"/>
      <c r="R337" s="15"/>
      <c r="S337" s="15"/>
      <c r="T337" s="15"/>
      <c r="U337" s="15"/>
      <c r="V337" s="15"/>
    </row>
    <row r="338">
      <c r="A338" s="15"/>
      <c r="B338" s="121"/>
      <c r="C338" s="121"/>
      <c r="D338" s="122"/>
      <c r="E338" s="15"/>
      <c r="F338" s="280"/>
      <c r="G338" s="15"/>
      <c r="H338" s="132"/>
      <c r="I338" s="281"/>
      <c r="J338" s="15"/>
      <c r="K338" s="15"/>
      <c r="L338" s="15"/>
      <c r="M338" s="15"/>
      <c r="N338" s="15"/>
      <c r="O338" s="228"/>
      <c r="P338" s="15"/>
      <c r="Q338" s="15"/>
      <c r="R338" s="15"/>
      <c r="S338" s="15"/>
      <c r="T338" s="15"/>
      <c r="U338" s="15"/>
      <c r="V338" s="15"/>
    </row>
    <row r="339">
      <c r="A339" s="15"/>
      <c r="B339" s="121"/>
      <c r="C339" s="121"/>
      <c r="D339" s="122"/>
      <c r="E339" s="15"/>
      <c r="F339" s="280"/>
      <c r="G339" s="15"/>
      <c r="H339" s="132"/>
      <c r="I339" s="281"/>
      <c r="J339" s="15"/>
      <c r="K339" s="15"/>
      <c r="L339" s="15"/>
      <c r="M339" s="15"/>
      <c r="N339" s="15"/>
      <c r="O339" s="228"/>
      <c r="P339" s="15"/>
      <c r="Q339" s="15"/>
      <c r="R339" s="15"/>
      <c r="S339" s="15"/>
      <c r="T339" s="15"/>
      <c r="U339" s="15"/>
      <c r="V339" s="15"/>
    </row>
    <row r="340">
      <c r="A340" s="15"/>
      <c r="B340" s="121"/>
      <c r="C340" s="121"/>
      <c r="D340" s="122"/>
      <c r="E340" s="15"/>
      <c r="F340" s="280"/>
      <c r="G340" s="15"/>
      <c r="H340" s="132"/>
      <c r="I340" s="281"/>
      <c r="J340" s="15"/>
      <c r="K340" s="15"/>
      <c r="L340" s="15"/>
      <c r="M340" s="15"/>
      <c r="N340" s="15"/>
      <c r="O340" s="228"/>
      <c r="P340" s="15"/>
      <c r="Q340" s="15"/>
      <c r="R340" s="15"/>
      <c r="S340" s="15"/>
      <c r="T340" s="15"/>
      <c r="U340" s="15"/>
      <c r="V340" s="15"/>
    </row>
    <row r="341">
      <c r="A341" s="15"/>
      <c r="B341" s="121"/>
      <c r="C341" s="121"/>
      <c r="D341" s="122"/>
      <c r="E341" s="15"/>
      <c r="F341" s="280"/>
      <c r="G341" s="15"/>
      <c r="H341" s="132"/>
      <c r="I341" s="281"/>
      <c r="J341" s="15"/>
      <c r="K341" s="15"/>
      <c r="L341" s="15"/>
      <c r="M341" s="15"/>
      <c r="N341" s="15"/>
      <c r="O341" s="228"/>
      <c r="P341" s="15"/>
      <c r="Q341" s="15"/>
      <c r="R341" s="15"/>
      <c r="S341" s="15"/>
      <c r="T341" s="15"/>
      <c r="U341" s="15"/>
      <c r="V341" s="15"/>
    </row>
    <row r="342">
      <c r="A342" s="15"/>
      <c r="B342" s="121"/>
      <c r="C342" s="121"/>
      <c r="D342" s="122"/>
      <c r="E342" s="15"/>
      <c r="F342" s="280"/>
      <c r="G342" s="15"/>
      <c r="H342" s="132"/>
      <c r="I342" s="281"/>
      <c r="J342" s="15"/>
      <c r="K342" s="15"/>
      <c r="L342" s="15"/>
      <c r="M342" s="15"/>
      <c r="N342" s="15"/>
      <c r="O342" s="228"/>
      <c r="P342" s="15"/>
      <c r="Q342" s="15"/>
      <c r="R342" s="15"/>
      <c r="S342" s="15"/>
      <c r="T342" s="15"/>
      <c r="U342" s="15"/>
      <c r="V342" s="15"/>
    </row>
    <row r="343">
      <c r="A343" s="15"/>
      <c r="B343" s="121"/>
      <c r="C343" s="121"/>
      <c r="D343" s="122"/>
      <c r="E343" s="15"/>
      <c r="F343" s="280"/>
      <c r="G343" s="15"/>
      <c r="H343" s="132"/>
      <c r="I343" s="281"/>
      <c r="J343" s="15"/>
      <c r="K343" s="15"/>
      <c r="L343" s="15"/>
      <c r="M343" s="15"/>
      <c r="N343" s="15"/>
      <c r="O343" s="228"/>
      <c r="P343" s="15"/>
      <c r="Q343" s="15"/>
      <c r="R343" s="15"/>
      <c r="S343" s="15"/>
      <c r="T343" s="15"/>
      <c r="U343" s="15"/>
      <c r="V343" s="15"/>
    </row>
    <row r="344">
      <c r="A344" s="15"/>
      <c r="B344" s="121"/>
      <c r="C344" s="121"/>
      <c r="D344" s="122"/>
      <c r="E344" s="15"/>
      <c r="F344" s="280"/>
      <c r="G344" s="15"/>
      <c r="H344" s="132"/>
      <c r="I344" s="281"/>
      <c r="J344" s="15"/>
      <c r="K344" s="15"/>
      <c r="L344" s="15"/>
      <c r="M344" s="15"/>
      <c r="N344" s="15"/>
      <c r="O344" s="228"/>
      <c r="P344" s="15"/>
      <c r="Q344" s="15"/>
      <c r="R344" s="15"/>
      <c r="S344" s="15"/>
      <c r="T344" s="15"/>
      <c r="U344" s="15"/>
      <c r="V344" s="15"/>
    </row>
    <row r="345">
      <c r="A345" s="15"/>
      <c r="B345" s="121"/>
      <c r="C345" s="121"/>
      <c r="D345" s="122"/>
      <c r="E345" s="15"/>
      <c r="F345" s="280"/>
      <c r="G345" s="15"/>
      <c r="H345" s="132"/>
      <c r="I345" s="281"/>
      <c r="J345" s="15"/>
      <c r="K345" s="15"/>
      <c r="L345" s="15"/>
      <c r="M345" s="15"/>
      <c r="N345" s="15"/>
      <c r="O345" s="228"/>
      <c r="P345" s="15"/>
      <c r="Q345" s="15"/>
      <c r="R345" s="15"/>
      <c r="S345" s="15"/>
      <c r="T345" s="15"/>
      <c r="U345" s="15"/>
      <c r="V345" s="15"/>
    </row>
    <row r="346">
      <c r="A346" s="15"/>
      <c r="B346" s="121"/>
      <c r="C346" s="121"/>
      <c r="D346" s="122"/>
      <c r="E346" s="15"/>
      <c r="F346" s="280"/>
      <c r="G346" s="15"/>
      <c r="H346" s="132"/>
      <c r="I346" s="281"/>
      <c r="J346" s="15"/>
      <c r="K346" s="15"/>
      <c r="L346" s="15"/>
      <c r="M346" s="15"/>
      <c r="N346" s="15"/>
      <c r="O346" s="228"/>
      <c r="P346" s="15"/>
      <c r="Q346" s="15"/>
      <c r="R346" s="15"/>
      <c r="S346" s="15"/>
      <c r="T346" s="15"/>
      <c r="U346" s="15"/>
      <c r="V346" s="15"/>
    </row>
    <row r="347">
      <c r="A347" s="15"/>
      <c r="B347" s="121"/>
      <c r="C347" s="121"/>
      <c r="D347" s="122"/>
      <c r="E347" s="15"/>
      <c r="F347" s="280"/>
      <c r="G347" s="15"/>
      <c r="H347" s="132"/>
      <c r="I347" s="281"/>
      <c r="J347" s="15"/>
      <c r="K347" s="15"/>
      <c r="L347" s="15"/>
      <c r="M347" s="15"/>
      <c r="N347" s="15"/>
      <c r="O347" s="228"/>
      <c r="P347" s="15"/>
      <c r="Q347" s="15"/>
      <c r="R347" s="15"/>
      <c r="S347" s="15"/>
      <c r="T347" s="15"/>
      <c r="U347" s="15"/>
      <c r="V347" s="15"/>
    </row>
    <row r="348">
      <c r="A348" s="15"/>
      <c r="B348" s="121"/>
      <c r="C348" s="121"/>
      <c r="D348" s="122"/>
      <c r="E348" s="15"/>
      <c r="F348" s="280"/>
      <c r="G348" s="15"/>
      <c r="H348" s="132"/>
      <c r="I348" s="281"/>
      <c r="J348" s="15"/>
      <c r="K348" s="15"/>
      <c r="L348" s="15"/>
      <c r="M348" s="15"/>
      <c r="N348" s="15"/>
      <c r="O348" s="228"/>
      <c r="P348" s="15"/>
      <c r="Q348" s="15"/>
      <c r="R348" s="15"/>
      <c r="S348" s="15"/>
      <c r="T348" s="15"/>
      <c r="U348" s="15"/>
      <c r="V348" s="15"/>
    </row>
    <row r="349">
      <c r="A349" s="15"/>
      <c r="B349" s="121"/>
      <c r="C349" s="121"/>
      <c r="D349" s="122"/>
      <c r="E349" s="15"/>
      <c r="F349" s="280"/>
      <c r="G349" s="15"/>
      <c r="H349" s="132"/>
      <c r="I349" s="281"/>
      <c r="J349" s="15"/>
      <c r="K349" s="15"/>
      <c r="L349" s="15"/>
      <c r="M349" s="15"/>
      <c r="N349" s="15"/>
      <c r="O349" s="228"/>
      <c r="P349" s="15"/>
      <c r="Q349" s="15"/>
      <c r="R349" s="15"/>
      <c r="S349" s="15"/>
      <c r="T349" s="15"/>
      <c r="U349" s="15"/>
      <c r="V349" s="15"/>
    </row>
    <row r="350">
      <c r="A350" s="15"/>
      <c r="B350" s="121"/>
      <c r="C350" s="121"/>
      <c r="D350" s="122"/>
      <c r="E350" s="15"/>
      <c r="F350" s="280"/>
      <c r="G350" s="15"/>
      <c r="H350" s="132"/>
      <c r="I350" s="281"/>
      <c r="J350" s="15"/>
      <c r="K350" s="15"/>
      <c r="L350" s="15"/>
      <c r="M350" s="15"/>
      <c r="N350" s="15"/>
      <c r="O350" s="228"/>
      <c r="P350" s="15"/>
      <c r="Q350" s="15"/>
      <c r="R350" s="15"/>
      <c r="S350" s="15"/>
      <c r="T350" s="15"/>
      <c r="U350" s="15"/>
      <c r="V350" s="15"/>
    </row>
    <row r="351">
      <c r="A351" s="15"/>
      <c r="B351" s="121"/>
      <c r="C351" s="121"/>
      <c r="D351" s="122"/>
      <c r="E351" s="15"/>
      <c r="F351" s="280"/>
      <c r="G351" s="15"/>
      <c r="H351" s="132"/>
      <c r="I351" s="281"/>
      <c r="J351" s="15"/>
      <c r="K351" s="15"/>
      <c r="L351" s="15"/>
      <c r="M351" s="15"/>
      <c r="N351" s="15"/>
      <c r="O351" s="228"/>
      <c r="P351" s="15"/>
      <c r="Q351" s="15"/>
      <c r="R351" s="15"/>
      <c r="S351" s="15"/>
      <c r="T351" s="15"/>
      <c r="U351" s="15"/>
      <c r="V351" s="15"/>
    </row>
    <row r="352">
      <c r="A352" s="15"/>
      <c r="B352" s="121"/>
      <c r="C352" s="121"/>
      <c r="D352" s="122"/>
      <c r="E352" s="15"/>
      <c r="F352" s="280"/>
      <c r="G352" s="15"/>
      <c r="H352" s="132"/>
      <c r="I352" s="281"/>
      <c r="J352" s="15"/>
      <c r="K352" s="15"/>
      <c r="L352" s="15"/>
      <c r="M352" s="15"/>
      <c r="N352" s="15"/>
      <c r="O352" s="228"/>
      <c r="P352" s="15"/>
      <c r="Q352" s="15"/>
      <c r="R352" s="15"/>
      <c r="S352" s="15"/>
      <c r="T352" s="15"/>
      <c r="U352" s="15"/>
      <c r="V352" s="15"/>
    </row>
    <row r="353">
      <c r="A353" s="15"/>
      <c r="B353" s="121"/>
      <c r="C353" s="121"/>
      <c r="D353" s="122"/>
      <c r="E353" s="15"/>
      <c r="F353" s="280"/>
      <c r="G353" s="15"/>
      <c r="H353" s="132"/>
      <c r="I353" s="281"/>
      <c r="J353" s="15"/>
      <c r="K353" s="15"/>
      <c r="L353" s="15"/>
      <c r="M353" s="15"/>
      <c r="N353" s="15"/>
      <c r="O353" s="228"/>
      <c r="P353" s="15"/>
      <c r="Q353" s="15"/>
      <c r="R353" s="15"/>
      <c r="S353" s="15"/>
      <c r="T353" s="15"/>
      <c r="U353" s="15"/>
      <c r="V353" s="15"/>
    </row>
    <row r="354">
      <c r="A354" s="15"/>
      <c r="B354" s="121"/>
      <c r="C354" s="121"/>
      <c r="D354" s="122"/>
      <c r="E354" s="15"/>
      <c r="F354" s="280"/>
      <c r="G354" s="15"/>
      <c r="H354" s="132"/>
      <c r="I354" s="281"/>
      <c r="J354" s="15"/>
      <c r="K354" s="15"/>
      <c r="L354" s="15"/>
      <c r="M354" s="15"/>
      <c r="N354" s="15"/>
      <c r="O354" s="228"/>
      <c r="P354" s="15"/>
      <c r="Q354" s="15"/>
      <c r="R354" s="15"/>
      <c r="S354" s="15"/>
      <c r="T354" s="15"/>
      <c r="U354" s="15"/>
      <c r="V354" s="15"/>
    </row>
    <row r="355">
      <c r="A355" s="15"/>
      <c r="B355" s="121"/>
      <c r="C355" s="121"/>
      <c r="D355" s="122"/>
      <c r="E355" s="15"/>
      <c r="F355" s="280"/>
      <c r="G355" s="15"/>
      <c r="H355" s="132"/>
      <c r="I355" s="281"/>
      <c r="J355" s="15"/>
      <c r="K355" s="15"/>
      <c r="L355" s="15"/>
      <c r="M355" s="15"/>
      <c r="N355" s="15"/>
      <c r="O355" s="228"/>
      <c r="P355" s="15"/>
      <c r="Q355" s="15"/>
      <c r="R355" s="15"/>
      <c r="S355" s="15"/>
      <c r="T355" s="15"/>
      <c r="U355" s="15"/>
      <c r="V355" s="15"/>
    </row>
    <row r="356">
      <c r="A356" s="15"/>
      <c r="B356" s="121"/>
      <c r="C356" s="121"/>
      <c r="D356" s="122"/>
      <c r="E356" s="15"/>
      <c r="F356" s="280"/>
      <c r="G356" s="15"/>
      <c r="H356" s="132"/>
      <c r="I356" s="281"/>
      <c r="J356" s="15"/>
      <c r="K356" s="15"/>
      <c r="L356" s="15"/>
      <c r="M356" s="15"/>
      <c r="N356" s="15"/>
      <c r="O356" s="228"/>
      <c r="P356" s="15"/>
      <c r="Q356" s="15"/>
      <c r="R356" s="15"/>
      <c r="S356" s="15"/>
      <c r="T356" s="15"/>
      <c r="U356" s="15"/>
      <c r="V356" s="15"/>
    </row>
    <row r="357">
      <c r="A357" s="15"/>
      <c r="B357" s="121"/>
      <c r="C357" s="121"/>
      <c r="D357" s="122"/>
      <c r="E357" s="15"/>
      <c r="F357" s="280"/>
      <c r="G357" s="15"/>
      <c r="H357" s="132"/>
      <c r="I357" s="281"/>
      <c r="J357" s="15"/>
      <c r="K357" s="15"/>
      <c r="L357" s="15"/>
      <c r="M357" s="15"/>
      <c r="N357" s="15"/>
      <c r="O357" s="228"/>
      <c r="P357" s="15"/>
      <c r="Q357" s="15"/>
      <c r="R357" s="15"/>
      <c r="S357" s="15"/>
      <c r="T357" s="15"/>
      <c r="U357" s="15"/>
      <c r="V357" s="15"/>
    </row>
    <row r="358">
      <c r="A358" s="15"/>
      <c r="B358" s="121"/>
      <c r="C358" s="121"/>
      <c r="D358" s="122"/>
      <c r="E358" s="15"/>
      <c r="F358" s="280"/>
      <c r="G358" s="15"/>
      <c r="H358" s="132"/>
      <c r="I358" s="281"/>
      <c r="J358" s="15"/>
      <c r="K358" s="15"/>
      <c r="L358" s="15"/>
      <c r="M358" s="15"/>
      <c r="N358" s="15"/>
      <c r="O358" s="228"/>
      <c r="P358" s="15"/>
      <c r="Q358" s="15"/>
      <c r="R358" s="15"/>
      <c r="S358" s="15"/>
      <c r="T358" s="15"/>
      <c r="U358" s="15"/>
      <c r="V358" s="15"/>
    </row>
    <row r="359">
      <c r="A359" s="15"/>
      <c r="B359" s="121"/>
      <c r="C359" s="121"/>
      <c r="D359" s="122"/>
      <c r="E359" s="15"/>
      <c r="F359" s="280"/>
      <c r="G359" s="15"/>
      <c r="H359" s="132"/>
      <c r="I359" s="281"/>
      <c r="J359" s="15"/>
      <c r="K359" s="15"/>
      <c r="L359" s="15"/>
      <c r="M359" s="15"/>
      <c r="N359" s="15"/>
      <c r="O359" s="228"/>
      <c r="P359" s="15"/>
      <c r="Q359" s="15"/>
      <c r="R359" s="15"/>
      <c r="S359" s="15"/>
      <c r="T359" s="15"/>
      <c r="U359" s="15"/>
      <c r="V359" s="15"/>
    </row>
    <row r="360">
      <c r="A360" s="15"/>
      <c r="B360" s="121"/>
      <c r="C360" s="121"/>
      <c r="D360" s="122"/>
      <c r="E360" s="15"/>
      <c r="F360" s="280"/>
      <c r="G360" s="15"/>
      <c r="H360" s="132"/>
      <c r="I360" s="281"/>
      <c r="J360" s="15"/>
      <c r="K360" s="15"/>
      <c r="L360" s="15"/>
      <c r="M360" s="15"/>
      <c r="N360" s="15"/>
      <c r="O360" s="228"/>
      <c r="P360" s="15"/>
      <c r="Q360" s="15"/>
      <c r="R360" s="15"/>
      <c r="S360" s="15"/>
      <c r="T360" s="15"/>
      <c r="U360" s="15"/>
      <c r="V360" s="15"/>
    </row>
    <row r="361">
      <c r="A361" s="15"/>
      <c r="B361" s="121"/>
      <c r="C361" s="121"/>
      <c r="D361" s="122"/>
      <c r="E361" s="15"/>
      <c r="F361" s="280"/>
      <c r="G361" s="15"/>
      <c r="H361" s="132"/>
      <c r="I361" s="281"/>
      <c r="J361" s="15"/>
      <c r="K361" s="15"/>
      <c r="L361" s="15"/>
      <c r="M361" s="15"/>
      <c r="N361" s="15"/>
      <c r="O361" s="228"/>
      <c r="P361" s="15"/>
      <c r="Q361" s="15"/>
      <c r="R361" s="15"/>
      <c r="S361" s="15"/>
      <c r="T361" s="15"/>
      <c r="U361" s="15"/>
      <c r="V361" s="15"/>
    </row>
    <row r="362">
      <c r="A362" s="15"/>
      <c r="B362" s="121"/>
      <c r="C362" s="121"/>
      <c r="D362" s="122"/>
      <c r="E362" s="15"/>
      <c r="F362" s="280"/>
      <c r="G362" s="15"/>
      <c r="H362" s="132"/>
      <c r="I362" s="281"/>
      <c r="J362" s="15"/>
      <c r="K362" s="15"/>
      <c r="L362" s="15"/>
      <c r="M362" s="15"/>
      <c r="N362" s="15"/>
      <c r="O362" s="228"/>
      <c r="P362" s="15"/>
      <c r="Q362" s="15"/>
      <c r="R362" s="15"/>
      <c r="S362" s="15"/>
      <c r="T362" s="15"/>
      <c r="U362" s="15"/>
      <c r="V362" s="15"/>
    </row>
    <row r="363">
      <c r="A363" s="15"/>
      <c r="B363" s="121"/>
      <c r="C363" s="121"/>
      <c r="D363" s="122"/>
      <c r="E363" s="15"/>
      <c r="F363" s="280"/>
      <c r="G363" s="15"/>
      <c r="H363" s="132"/>
      <c r="I363" s="281"/>
      <c r="J363" s="15"/>
      <c r="K363" s="15"/>
      <c r="L363" s="15"/>
      <c r="M363" s="15"/>
      <c r="N363" s="15"/>
      <c r="O363" s="228"/>
      <c r="P363" s="15"/>
      <c r="Q363" s="15"/>
      <c r="R363" s="15"/>
      <c r="S363" s="15"/>
      <c r="T363" s="15"/>
      <c r="U363" s="15"/>
      <c r="V363" s="15"/>
    </row>
    <row r="364">
      <c r="A364" s="15"/>
      <c r="B364" s="121"/>
      <c r="C364" s="121"/>
      <c r="D364" s="122"/>
      <c r="E364" s="15"/>
      <c r="F364" s="280"/>
      <c r="G364" s="15"/>
      <c r="H364" s="132"/>
      <c r="I364" s="281"/>
      <c r="J364" s="15"/>
      <c r="K364" s="15"/>
      <c r="L364" s="15"/>
      <c r="M364" s="15"/>
      <c r="N364" s="15"/>
      <c r="O364" s="228"/>
      <c r="P364" s="15"/>
      <c r="Q364" s="15"/>
      <c r="R364" s="15"/>
      <c r="S364" s="15"/>
      <c r="T364" s="15"/>
      <c r="U364" s="15"/>
      <c r="V364" s="15"/>
    </row>
    <row r="365">
      <c r="A365" s="15"/>
      <c r="B365" s="121"/>
      <c r="C365" s="121"/>
      <c r="D365" s="122"/>
      <c r="E365" s="15"/>
      <c r="F365" s="280"/>
      <c r="G365" s="15"/>
      <c r="H365" s="132"/>
      <c r="I365" s="281"/>
      <c r="J365" s="15"/>
      <c r="K365" s="15"/>
      <c r="L365" s="15"/>
      <c r="M365" s="15"/>
      <c r="N365" s="15"/>
      <c r="O365" s="228"/>
      <c r="P365" s="15"/>
      <c r="Q365" s="15"/>
      <c r="R365" s="15"/>
      <c r="S365" s="15"/>
      <c r="T365" s="15"/>
      <c r="U365" s="15"/>
      <c r="V365" s="15"/>
    </row>
    <row r="366">
      <c r="A366" s="15"/>
      <c r="B366" s="121"/>
      <c r="C366" s="121"/>
      <c r="D366" s="122"/>
      <c r="E366" s="15"/>
      <c r="F366" s="280"/>
      <c r="G366" s="15"/>
      <c r="H366" s="132"/>
      <c r="I366" s="281"/>
      <c r="J366" s="15"/>
      <c r="K366" s="15"/>
      <c r="L366" s="15"/>
      <c r="M366" s="15"/>
      <c r="N366" s="15"/>
      <c r="O366" s="228"/>
      <c r="P366" s="15"/>
      <c r="Q366" s="15"/>
      <c r="R366" s="15"/>
      <c r="S366" s="15"/>
      <c r="T366" s="15"/>
      <c r="U366" s="15"/>
      <c r="V366" s="15"/>
    </row>
    <row r="367">
      <c r="A367" s="15"/>
      <c r="B367" s="121"/>
      <c r="C367" s="121"/>
      <c r="D367" s="122"/>
      <c r="E367" s="15"/>
      <c r="F367" s="280"/>
      <c r="G367" s="15"/>
      <c r="H367" s="132"/>
      <c r="I367" s="281"/>
      <c r="J367" s="15"/>
      <c r="K367" s="15"/>
      <c r="L367" s="15"/>
      <c r="M367" s="15"/>
      <c r="N367" s="15"/>
      <c r="O367" s="228"/>
      <c r="P367" s="15"/>
      <c r="Q367" s="15"/>
      <c r="R367" s="15"/>
      <c r="S367" s="15"/>
      <c r="T367" s="15"/>
      <c r="U367" s="15"/>
      <c r="V367" s="15"/>
    </row>
    <row r="368">
      <c r="A368" s="15"/>
      <c r="B368" s="121"/>
      <c r="C368" s="121"/>
      <c r="D368" s="122"/>
      <c r="E368" s="15"/>
      <c r="F368" s="280"/>
      <c r="G368" s="15"/>
      <c r="H368" s="132"/>
      <c r="I368" s="281"/>
      <c r="J368" s="15"/>
      <c r="K368" s="15"/>
      <c r="L368" s="15"/>
      <c r="M368" s="15"/>
      <c r="N368" s="15"/>
      <c r="O368" s="228"/>
      <c r="P368" s="15"/>
      <c r="Q368" s="15"/>
      <c r="R368" s="15"/>
      <c r="S368" s="15"/>
      <c r="T368" s="15"/>
      <c r="U368" s="15"/>
      <c r="V368" s="15"/>
    </row>
    <row r="369">
      <c r="A369" s="15"/>
      <c r="B369" s="121"/>
      <c r="C369" s="121"/>
      <c r="D369" s="122"/>
      <c r="E369" s="15"/>
      <c r="F369" s="280"/>
      <c r="G369" s="15"/>
      <c r="H369" s="132"/>
      <c r="I369" s="281"/>
      <c r="J369" s="15"/>
      <c r="K369" s="15"/>
      <c r="L369" s="15"/>
      <c r="M369" s="15"/>
      <c r="N369" s="15"/>
      <c r="O369" s="228"/>
      <c r="P369" s="15"/>
      <c r="Q369" s="15"/>
      <c r="R369" s="15"/>
      <c r="S369" s="15"/>
      <c r="T369" s="15"/>
      <c r="U369" s="15"/>
      <c r="V369" s="15"/>
    </row>
    <row r="370">
      <c r="A370" s="15"/>
      <c r="B370" s="121"/>
      <c r="C370" s="121"/>
      <c r="D370" s="122"/>
      <c r="E370" s="15"/>
      <c r="F370" s="280"/>
      <c r="G370" s="15"/>
      <c r="H370" s="132"/>
      <c r="I370" s="281"/>
      <c r="J370" s="15"/>
      <c r="K370" s="15"/>
      <c r="L370" s="15"/>
      <c r="M370" s="15"/>
      <c r="N370" s="15"/>
      <c r="O370" s="228"/>
      <c r="P370" s="15"/>
      <c r="Q370" s="15"/>
      <c r="R370" s="15"/>
      <c r="S370" s="15"/>
      <c r="T370" s="15"/>
      <c r="U370" s="15"/>
      <c r="V370" s="15"/>
    </row>
    <row r="371">
      <c r="A371" s="15"/>
      <c r="B371" s="121"/>
      <c r="C371" s="121"/>
      <c r="D371" s="122"/>
      <c r="E371" s="15"/>
      <c r="F371" s="280"/>
      <c r="G371" s="15"/>
      <c r="H371" s="132"/>
      <c r="I371" s="281"/>
      <c r="J371" s="15"/>
      <c r="K371" s="15"/>
      <c r="L371" s="15"/>
      <c r="M371" s="15"/>
      <c r="N371" s="15"/>
      <c r="O371" s="228"/>
      <c r="P371" s="15"/>
      <c r="Q371" s="15"/>
      <c r="R371" s="15"/>
      <c r="S371" s="15"/>
      <c r="T371" s="15"/>
      <c r="U371" s="15"/>
      <c r="V371" s="15"/>
    </row>
    <row r="372">
      <c r="A372" s="15"/>
      <c r="B372" s="121"/>
      <c r="C372" s="121"/>
      <c r="D372" s="122"/>
      <c r="E372" s="15"/>
      <c r="F372" s="280"/>
      <c r="G372" s="15"/>
      <c r="H372" s="132"/>
      <c r="I372" s="281"/>
      <c r="J372" s="15"/>
      <c r="K372" s="15"/>
      <c r="L372" s="15"/>
      <c r="M372" s="15"/>
      <c r="N372" s="15"/>
      <c r="O372" s="228"/>
      <c r="P372" s="15"/>
      <c r="Q372" s="15"/>
      <c r="R372" s="15"/>
      <c r="S372" s="15"/>
      <c r="T372" s="15"/>
      <c r="U372" s="15"/>
      <c r="V372" s="15"/>
    </row>
    <row r="373">
      <c r="A373" s="15"/>
      <c r="B373" s="121"/>
      <c r="C373" s="121"/>
      <c r="D373" s="122"/>
      <c r="E373" s="15"/>
      <c r="F373" s="280"/>
      <c r="G373" s="15"/>
      <c r="H373" s="132"/>
      <c r="I373" s="281"/>
      <c r="J373" s="15"/>
      <c r="K373" s="15"/>
      <c r="L373" s="15"/>
      <c r="M373" s="15"/>
      <c r="N373" s="15"/>
      <c r="O373" s="228"/>
      <c r="P373" s="15"/>
      <c r="Q373" s="15"/>
      <c r="R373" s="15"/>
      <c r="S373" s="15"/>
      <c r="T373" s="15"/>
      <c r="U373" s="15"/>
      <c r="V373" s="15"/>
    </row>
    <row r="374">
      <c r="A374" s="15"/>
      <c r="B374" s="121"/>
      <c r="C374" s="121"/>
      <c r="D374" s="122"/>
      <c r="E374" s="15"/>
      <c r="F374" s="280"/>
      <c r="G374" s="15"/>
      <c r="H374" s="132"/>
      <c r="I374" s="281"/>
      <c r="J374" s="15"/>
      <c r="K374" s="15"/>
      <c r="L374" s="15"/>
      <c r="M374" s="15"/>
      <c r="N374" s="15"/>
      <c r="O374" s="228"/>
      <c r="P374" s="15"/>
      <c r="Q374" s="15"/>
      <c r="R374" s="15"/>
      <c r="S374" s="15"/>
      <c r="T374" s="15"/>
      <c r="U374" s="15"/>
      <c r="V374" s="15"/>
    </row>
    <row r="375">
      <c r="A375" s="15"/>
      <c r="B375" s="121"/>
      <c r="C375" s="121"/>
      <c r="D375" s="122"/>
      <c r="E375" s="15"/>
      <c r="F375" s="280"/>
      <c r="G375" s="15"/>
      <c r="H375" s="132"/>
      <c r="I375" s="281"/>
      <c r="J375" s="15"/>
      <c r="K375" s="15"/>
      <c r="L375" s="15"/>
      <c r="M375" s="15"/>
      <c r="N375" s="15"/>
      <c r="O375" s="228"/>
      <c r="P375" s="15"/>
      <c r="Q375" s="15"/>
      <c r="R375" s="15"/>
      <c r="S375" s="15"/>
      <c r="T375" s="15"/>
      <c r="U375" s="15"/>
      <c r="V375" s="15"/>
    </row>
    <row r="376">
      <c r="A376" s="15"/>
      <c r="B376" s="121"/>
      <c r="C376" s="121"/>
      <c r="D376" s="122"/>
      <c r="E376" s="15"/>
      <c r="F376" s="280"/>
      <c r="G376" s="15"/>
      <c r="H376" s="132"/>
      <c r="I376" s="281"/>
      <c r="J376" s="15"/>
      <c r="K376" s="15"/>
      <c r="L376" s="15"/>
      <c r="M376" s="15"/>
      <c r="N376" s="15"/>
      <c r="O376" s="228"/>
      <c r="P376" s="15"/>
      <c r="Q376" s="15"/>
      <c r="R376" s="15"/>
      <c r="S376" s="15"/>
      <c r="T376" s="15"/>
      <c r="U376" s="15"/>
      <c r="V376" s="15"/>
    </row>
    <row r="377">
      <c r="A377" s="15"/>
      <c r="B377" s="121"/>
      <c r="C377" s="121"/>
      <c r="D377" s="122"/>
      <c r="E377" s="15"/>
      <c r="F377" s="280"/>
      <c r="G377" s="15"/>
      <c r="H377" s="132"/>
      <c r="I377" s="281"/>
      <c r="J377" s="15"/>
      <c r="K377" s="15"/>
      <c r="L377" s="15"/>
      <c r="M377" s="15"/>
      <c r="N377" s="15"/>
      <c r="O377" s="228"/>
      <c r="P377" s="15"/>
      <c r="Q377" s="15"/>
      <c r="R377" s="15"/>
      <c r="S377" s="15"/>
      <c r="T377" s="15"/>
      <c r="U377" s="15"/>
      <c r="V377" s="15"/>
    </row>
    <row r="378">
      <c r="A378" s="15"/>
      <c r="B378" s="121"/>
      <c r="C378" s="121"/>
      <c r="D378" s="122"/>
      <c r="E378" s="15"/>
      <c r="F378" s="280"/>
      <c r="G378" s="15"/>
      <c r="H378" s="132"/>
      <c r="I378" s="281"/>
      <c r="J378" s="15"/>
      <c r="K378" s="15"/>
      <c r="L378" s="15"/>
      <c r="M378" s="15"/>
      <c r="N378" s="15"/>
      <c r="O378" s="228"/>
      <c r="P378" s="15"/>
      <c r="Q378" s="15"/>
      <c r="R378" s="15"/>
      <c r="S378" s="15"/>
      <c r="T378" s="15"/>
      <c r="U378" s="15"/>
      <c r="V378" s="15"/>
    </row>
    <row r="379">
      <c r="A379" s="15"/>
      <c r="B379" s="121"/>
      <c r="C379" s="121"/>
      <c r="D379" s="122"/>
      <c r="E379" s="15"/>
      <c r="F379" s="280"/>
      <c r="G379" s="15"/>
      <c r="H379" s="132"/>
      <c r="I379" s="281"/>
      <c r="J379" s="15"/>
      <c r="K379" s="15"/>
      <c r="L379" s="15"/>
      <c r="M379" s="15"/>
      <c r="N379" s="15"/>
      <c r="O379" s="228"/>
      <c r="P379" s="15"/>
      <c r="Q379" s="15"/>
      <c r="R379" s="15"/>
      <c r="S379" s="15"/>
      <c r="T379" s="15"/>
      <c r="U379" s="15"/>
      <c r="V379" s="15"/>
    </row>
    <row r="380">
      <c r="A380" s="15"/>
      <c r="B380" s="121"/>
      <c r="C380" s="121"/>
      <c r="D380" s="122"/>
      <c r="E380" s="15"/>
      <c r="F380" s="280"/>
      <c r="G380" s="15"/>
      <c r="H380" s="132"/>
      <c r="I380" s="281"/>
      <c r="J380" s="15"/>
      <c r="K380" s="15"/>
      <c r="L380" s="15"/>
      <c r="M380" s="15"/>
      <c r="N380" s="15"/>
      <c r="O380" s="228"/>
      <c r="P380" s="15"/>
      <c r="Q380" s="15"/>
      <c r="R380" s="15"/>
      <c r="S380" s="15"/>
      <c r="T380" s="15"/>
      <c r="U380" s="15"/>
      <c r="V380" s="15"/>
    </row>
    <row r="381">
      <c r="A381" s="15"/>
      <c r="B381" s="121"/>
      <c r="C381" s="121"/>
      <c r="D381" s="122"/>
      <c r="E381" s="15"/>
      <c r="F381" s="280"/>
      <c r="G381" s="15"/>
      <c r="H381" s="132"/>
      <c r="I381" s="281"/>
      <c r="J381" s="15"/>
      <c r="K381" s="15"/>
      <c r="L381" s="15"/>
      <c r="M381" s="15"/>
      <c r="N381" s="15"/>
      <c r="O381" s="228"/>
      <c r="P381" s="15"/>
      <c r="Q381" s="15"/>
      <c r="R381" s="15"/>
      <c r="S381" s="15"/>
      <c r="T381" s="15"/>
      <c r="U381" s="15"/>
      <c r="V381" s="15"/>
    </row>
    <row r="382">
      <c r="A382" s="15"/>
      <c r="B382" s="121"/>
      <c r="C382" s="121"/>
      <c r="D382" s="122"/>
      <c r="E382" s="15"/>
      <c r="F382" s="280"/>
      <c r="G382" s="15"/>
      <c r="H382" s="132"/>
      <c r="I382" s="281"/>
      <c r="J382" s="15"/>
      <c r="K382" s="15"/>
      <c r="L382" s="15"/>
      <c r="M382" s="15"/>
      <c r="N382" s="15"/>
      <c r="O382" s="228"/>
      <c r="P382" s="15"/>
      <c r="Q382" s="15"/>
      <c r="R382" s="15"/>
      <c r="S382" s="15"/>
      <c r="T382" s="15"/>
      <c r="U382" s="15"/>
      <c r="V382" s="15"/>
    </row>
    <row r="383">
      <c r="A383" s="15"/>
      <c r="B383" s="121"/>
      <c r="C383" s="121"/>
      <c r="D383" s="122"/>
      <c r="E383" s="15"/>
      <c r="F383" s="280"/>
      <c r="G383" s="15"/>
      <c r="H383" s="132"/>
      <c r="I383" s="281"/>
      <c r="J383" s="15"/>
      <c r="K383" s="15"/>
      <c r="L383" s="15"/>
      <c r="M383" s="15"/>
      <c r="N383" s="15"/>
      <c r="O383" s="228"/>
      <c r="P383" s="15"/>
      <c r="Q383" s="15"/>
      <c r="R383" s="15"/>
      <c r="S383" s="15"/>
      <c r="T383" s="15"/>
      <c r="U383" s="15"/>
      <c r="V383" s="15"/>
    </row>
    <row r="384">
      <c r="A384" s="15"/>
      <c r="B384" s="121"/>
      <c r="C384" s="121"/>
      <c r="D384" s="122"/>
      <c r="E384" s="15"/>
      <c r="F384" s="280"/>
      <c r="G384" s="15"/>
      <c r="H384" s="132"/>
      <c r="I384" s="281"/>
      <c r="J384" s="15"/>
      <c r="K384" s="15"/>
      <c r="L384" s="15"/>
      <c r="M384" s="15"/>
      <c r="N384" s="15"/>
      <c r="O384" s="228"/>
      <c r="P384" s="15"/>
      <c r="Q384" s="15"/>
      <c r="R384" s="15"/>
      <c r="S384" s="15"/>
      <c r="T384" s="15"/>
      <c r="U384" s="15"/>
      <c r="V384" s="15"/>
    </row>
    <row r="385">
      <c r="A385" s="15"/>
      <c r="B385" s="121"/>
      <c r="C385" s="121"/>
      <c r="D385" s="122"/>
      <c r="E385" s="15"/>
      <c r="F385" s="280"/>
      <c r="G385" s="15"/>
      <c r="H385" s="132"/>
      <c r="I385" s="281"/>
      <c r="J385" s="15"/>
      <c r="K385" s="15"/>
      <c r="L385" s="15"/>
      <c r="M385" s="15"/>
      <c r="N385" s="15"/>
      <c r="O385" s="228"/>
      <c r="P385" s="15"/>
      <c r="Q385" s="15"/>
      <c r="R385" s="15"/>
      <c r="S385" s="15"/>
      <c r="T385" s="15"/>
      <c r="U385" s="15"/>
      <c r="V385" s="15"/>
    </row>
    <row r="386">
      <c r="A386" s="15"/>
      <c r="B386" s="121"/>
      <c r="C386" s="121"/>
      <c r="D386" s="122"/>
      <c r="E386" s="15"/>
      <c r="F386" s="280"/>
      <c r="G386" s="15"/>
      <c r="H386" s="132"/>
      <c r="I386" s="281"/>
      <c r="J386" s="15"/>
      <c r="K386" s="15"/>
      <c r="L386" s="15"/>
      <c r="M386" s="15"/>
      <c r="N386" s="15"/>
      <c r="O386" s="228"/>
      <c r="P386" s="15"/>
      <c r="Q386" s="15"/>
      <c r="R386" s="15"/>
      <c r="S386" s="15"/>
      <c r="T386" s="15"/>
      <c r="U386" s="15"/>
      <c r="V386" s="15"/>
    </row>
    <row r="387">
      <c r="A387" s="15"/>
      <c r="B387" s="121"/>
      <c r="C387" s="121"/>
      <c r="D387" s="122"/>
      <c r="E387" s="15"/>
      <c r="F387" s="280"/>
      <c r="G387" s="15"/>
      <c r="H387" s="132"/>
      <c r="I387" s="281"/>
      <c r="J387" s="15"/>
      <c r="K387" s="15"/>
      <c r="L387" s="15"/>
      <c r="M387" s="15"/>
      <c r="N387" s="15"/>
      <c r="O387" s="228"/>
      <c r="P387" s="15"/>
      <c r="Q387" s="15"/>
      <c r="R387" s="15"/>
      <c r="S387" s="15"/>
      <c r="T387" s="15"/>
      <c r="U387" s="15"/>
      <c r="V387" s="15"/>
    </row>
    <row r="388">
      <c r="A388" s="15"/>
      <c r="B388" s="121"/>
      <c r="C388" s="121"/>
      <c r="D388" s="122"/>
      <c r="E388" s="15"/>
      <c r="F388" s="280"/>
      <c r="G388" s="15"/>
      <c r="H388" s="132"/>
      <c r="I388" s="281"/>
      <c r="J388" s="15"/>
      <c r="K388" s="15"/>
      <c r="L388" s="15"/>
      <c r="M388" s="15"/>
      <c r="N388" s="15"/>
      <c r="O388" s="228"/>
      <c r="P388" s="15"/>
      <c r="Q388" s="15"/>
      <c r="R388" s="15"/>
      <c r="S388" s="15"/>
      <c r="T388" s="15"/>
      <c r="U388" s="15"/>
      <c r="V388" s="15"/>
    </row>
    <row r="389">
      <c r="A389" s="15"/>
      <c r="B389" s="121"/>
      <c r="C389" s="121"/>
      <c r="D389" s="122"/>
      <c r="E389" s="15"/>
      <c r="F389" s="280"/>
      <c r="G389" s="15"/>
      <c r="H389" s="132"/>
      <c r="I389" s="281"/>
      <c r="J389" s="15"/>
      <c r="K389" s="15"/>
      <c r="L389" s="15"/>
      <c r="M389" s="15"/>
      <c r="N389" s="15"/>
      <c r="O389" s="228"/>
      <c r="P389" s="15"/>
      <c r="Q389" s="15"/>
      <c r="R389" s="15"/>
      <c r="S389" s="15"/>
      <c r="T389" s="15"/>
      <c r="U389" s="15"/>
      <c r="V389" s="15"/>
    </row>
    <row r="390">
      <c r="A390" s="15"/>
      <c r="B390" s="121"/>
      <c r="C390" s="121"/>
      <c r="D390" s="122"/>
      <c r="E390" s="15"/>
      <c r="F390" s="280"/>
      <c r="G390" s="15"/>
      <c r="H390" s="132"/>
      <c r="I390" s="281"/>
      <c r="J390" s="15"/>
      <c r="K390" s="15"/>
      <c r="L390" s="15"/>
      <c r="M390" s="15"/>
      <c r="N390" s="15"/>
      <c r="O390" s="228"/>
      <c r="P390" s="15"/>
      <c r="Q390" s="15"/>
      <c r="R390" s="15"/>
      <c r="S390" s="15"/>
      <c r="T390" s="15"/>
      <c r="U390" s="15"/>
      <c r="V390" s="15"/>
    </row>
    <row r="391">
      <c r="A391" s="15"/>
      <c r="B391" s="121"/>
      <c r="C391" s="121"/>
      <c r="D391" s="122"/>
      <c r="E391" s="15"/>
      <c r="F391" s="280"/>
      <c r="G391" s="15"/>
      <c r="H391" s="132"/>
      <c r="I391" s="281"/>
      <c r="J391" s="15"/>
      <c r="K391" s="15"/>
      <c r="L391" s="15"/>
      <c r="M391" s="15"/>
      <c r="N391" s="15"/>
      <c r="O391" s="228"/>
      <c r="P391" s="15"/>
      <c r="Q391" s="15"/>
      <c r="R391" s="15"/>
      <c r="S391" s="15"/>
      <c r="T391" s="15"/>
      <c r="U391" s="15"/>
      <c r="V391" s="15"/>
    </row>
    <row r="392">
      <c r="A392" s="15"/>
      <c r="B392" s="121"/>
      <c r="C392" s="121"/>
      <c r="D392" s="122"/>
      <c r="E392" s="15"/>
      <c r="F392" s="280"/>
      <c r="G392" s="15"/>
      <c r="H392" s="132"/>
      <c r="I392" s="281"/>
      <c r="J392" s="15"/>
      <c r="K392" s="15"/>
      <c r="L392" s="15"/>
      <c r="M392" s="15"/>
      <c r="N392" s="15"/>
      <c r="O392" s="228"/>
      <c r="P392" s="15"/>
      <c r="Q392" s="15"/>
      <c r="R392" s="15"/>
      <c r="S392" s="15"/>
      <c r="T392" s="15"/>
      <c r="U392" s="15"/>
      <c r="V392" s="15"/>
    </row>
    <row r="393">
      <c r="A393" s="15"/>
      <c r="B393" s="121"/>
      <c r="C393" s="121"/>
      <c r="D393" s="122"/>
      <c r="E393" s="15"/>
      <c r="F393" s="280"/>
      <c r="G393" s="15"/>
      <c r="H393" s="132"/>
      <c r="I393" s="281"/>
      <c r="J393" s="15"/>
      <c r="K393" s="15"/>
      <c r="L393" s="15"/>
      <c r="M393" s="15"/>
      <c r="N393" s="15"/>
      <c r="O393" s="228"/>
      <c r="P393" s="15"/>
      <c r="Q393" s="15"/>
      <c r="R393" s="15"/>
      <c r="S393" s="15"/>
      <c r="T393" s="15"/>
      <c r="U393" s="15"/>
      <c r="V393" s="15"/>
    </row>
    <row r="394">
      <c r="A394" s="15"/>
      <c r="B394" s="121"/>
      <c r="C394" s="121"/>
      <c r="D394" s="122"/>
      <c r="E394" s="15"/>
      <c r="F394" s="280"/>
      <c r="G394" s="15"/>
      <c r="H394" s="132"/>
      <c r="I394" s="281"/>
      <c r="J394" s="15"/>
      <c r="K394" s="15"/>
      <c r="L394" s="15"/>
      <c r="M394" s="15"/>
      <c r="N394" s="15"/>
      <c r="O394" s="228"/>
      <c r="P394" s="15"/>
      <c r="Q394" s="15"/>
      <c r="R394" s="15"/>
      <c r="S394" s="15"/>
      <c r="T394" s="15"/>
      <c r="U394" s="15"/>
      <c r="V394" s="15"/>
    </row>
    <row r="395">
      <c r="A395" s="15"/>
      <c r="B395" s="121"/>
      <c r="C395" s="121"/>
      <c r="D395" s="122"/>
      <c r="E395" s="15"/>
      <c r="F395" s="280"/>
      <c r="G395" s="15"/>
      <c r="H395" s="132"/>
      <c r="I395" s="281"/>
      <c r="J395" s="15"/>
      <c r="K395" s="15"/>
      <c r="L395" s="15"/>
      <c r="M395" s="15"/>
      <c r="N395" s="15"/>
      <c r="O395" s="228"/>
      <c r="P395" s="15"/>
      <c r="Q395" s="15"/>
      <c r="R395" s="15"/>
      <c r="S395" s="15"/>
      <c r="T395" s="15"/>
      <c r="U395" s="15"/>
      <c r="V395" s="15"/>
    </row>
    <row r="396">
      <c r="A396" s="15"/>
      <c r="B396" s="121"/>
      <c r="C396" s="121"/>
      <c r="D396" s="122"/>
      <c r="E396" s="15"/>
      <c r="F396" s="280"/>
      <c r="G396" s="15"/>
      <c r="H396" s="132"/>
      <c r="I396" s="281"/>
      <c r="J396" s="15"/>
      <c r="K396" s="15"/>
      <c r="L396" s="15"/>
      <c r="M396" s="15"/>
      <c r="N396" s="15"/>
      <c r="O396" s="228"/>
      <c r="P396" s="15"/>
      <c r="Q396" s="15"/>
      <c r="R396" s="15"/>
      <c r="S396" s="15"/>
      <c r="T396" s="15"/>
      <c r="U396" s="15"/>
      <c r="V396" s="15"/>
    </row>
    <row r="397">
      <c r="A397" s="15"/>
      <c r="B397" s="121"/>
      <c r="C397" s="121"/>
      <c r="D397" s="122"/>
      <c r="E397" s="15"/>
      <c r="F397" s="280"/>
      <c r="G397" s="15"/>
      <c r="H397" s="132"/>
      <c r="I397" s="281"/>
      <c r="J397" s="15"/>
      <c r="K397" s="15"/>
      <c r="L397" s="15"/>
      <c r="M397" s="15"/>
      <c r="N397" s="15"/>
      <c r="O397" s="228"/>
      <c r="P397" s="15"/>
      <c r="Q397" s="15"/>
      <c r="R397" s="15"/>
      <c r="S397" s="15"/>
      <c r="T397" s="15"/>
      <c r="U397" s="15"/>
      <c r="V397" s="15"/>
    </row>
    <row r="398">
      <c r="A398" s="15"/>
      <c r="B398" s="121"/>
      <c r="C398" s="121"/>
      <c r="D398" s="122"/>
      <c r="E398" s="15"/>
      <c r="F398" s="280"/>
      <c r="G398" s="15"/>
      <c r="H398" s="132"/>
      <c r="I398" s="281"/>
      <c r="J398" s="15"/>
      <c r="K398" s="15"/>
      <c r="L398" s="15"/>
      <c r="M398" s="15"/>
      <c r="N398" s="15"/>
      <c r="O398" s="228"/>
      <c r="P398" s="15"/>
      <c r="Q398" s="15"/>
      <c r="R398" s="15"/>
      <c r="S398" s="15"/>
      <c r="T398" s="15"/>
      <c r="U398" s="15"/>
      <c r="V398" s="15"/>
    </row>
    <row r="399">
      <c r="A399" s="15"/>
      <c r="B399" s="121"/>
      <c r="C399" s="121"/>
      <c r="D399" s="122"/>
      <c r="E399" s="15"/>
      <c r="F399" s="280"/>
      <c r="G399" s="15"/>
      <c r="H399" s="132"/>
      <c r="I399" s="281"/>
      <c r="J399" s="15"/>
      <c r="K399" s="15"/>
      <c r="L399" s="15"/>
      <c r="M399" s="15"/>
      <c r="N399" s="15"/>
      <c r="O399" s="228"/>
      <c r="P399" s="15"/>
      <c r="Q399" s="15"/>
      <c r="R399" s="15"/>
      <c r="S399" s="15"/>
      <c r="T399" s="15"/>
      <c r="U399" s="15"/>
      <c r="V399" s="15"/>
    </row>
    <row r="400">
      <c r="A400" s="15"/>
      <c r="B400" s="121"/>
      <c r="C400" s="121"/>
      <c r="D400" s="122"/>
      <c r="E400" s="15"/>
      <c r="F400" s="280"/>
      <c r="G400" s="15"/>
      <c r="H400" s="132"/>
      <c r="I400" s="281"/>
      <c r="J400" s="15"/>
      <c r="K400" s="15"/>
      <c r="L400" s="15"/>
      <c r="M400" s="15"/>
      <c r="N400" s="15"/>
      <c r="O400" s="228"/>
      <c r="P400" s="15"/>
      <c r="Q400" s="15"/>
      <c r="R400" s="15"/>
      <c r="S400" s="15"/>
      <c r="T400" s="15"/>
      <c r="U400" s="15"/>
      <c r="V400" s="15"/>
    </row>
    <row r="401">
      <c r="A401" s="15"/>
      <c r="B401" s="121"/>
      <c r="C401" s="121"/>
      <c r="D401" s="122"/>
      <c r="E401" s="15"/>
      <c r="F401" s="280"/>
      <c r="G401" s="15"/>
      <c r="H401" s="132"/>
      <c r="I401" s="281"/>
      <c r="J401" s="15"/>
      <c r="K401" s="15"/>
      <c r="L401" s="15"/>
      <c r="M401" s="15"/>
      <c r="N401" s="15"/>
      <c r="O401" s="228"/>
      <c r="P401" s="15"/>
      <c r="Q401" s="15"/>
      <c r="R401" s="15"/>
      <c r="S401" s="15"/>
      <c r="T401" s="15"/>
      <c r="U401" s="15"/>
      <c r="V401" s="15"/>
    </row>
    <row r="402">
      <c r="A402" s="15"/>
      <c r="B402" s="121"/>
      <c r="C402" s="121"/>
      <c r="D402" s="122"/>
      <c r="E402" s="15"/>
      <c r="F402" s="280"/>
      <c r="G402" s="15"/>
      <c r="H402" s="132"/>
      <c r="I402" s="281"/>
      <c r="J402" s="15"/>
      <c r="K402" s="15"/>
      <c r="L402" s="15"/>
      <c r="M402" s="15"/>
      <c r="N402" s="15"/>
      <c r="O402" s="228"/>
      <c r="P402" s="15"/>
      <c r="Q402" s="15"/>
      <c r="R402" s="15"/>
      <c r="S402" s="15"/>
      <c r="T402" s="15"/>
      <c r="U402" s="15"/>
      <c r="V402" s="15"/>
    </row>
    <row r="403">
      <c r="A403" s="15"/>
      <c r="B403" s="121"/>
      <c r="C403" s="121"/>
      <c r="D403" s="122"/>
      <c r="E403" s="15"/>
      <c r="F403" s="280"/>
      <c r="G403" s="15"/>
      <c r="H403" s="132"/>
      <c r="I403" s="281"/>
      <c r="J403" s="15"/>
      <c r="K403" s="15"/>
      <c r="L403" s="15"/>
      <c r="M403" s="15"/>
      <c r="N403" s="15"/>
      <c r="O403" s="228"/>
      <c r="P403" s="15"/>
      <c r="Q403" s="15"/>
      <c r="R403" s="15"/>
      <c r="S403" s="15"/>
      <c r="T403" s="15"/>
      <c r="U403" s="15"/>
      <c r="V403" s="15"/>
    </row>
    <row r="404">
      <c r="A404" s="15"/>
      <c r="B404" s="121"/>
      <c r="C404" s="121"/>
      <c r="D404" s="122"/>
      <c r="E404" s="15"/>
      <c r="F404" s="280"/>
      <c r="G404" s="15"/>
      <c r="H404" s="132"/>
      <c r="I404" s="281"/>
      <c r="J404" s="15"/>
      <c r="K404" s="15"/>
      <c r="L404" s="15"/>
      <c r="M404" s="15"/>
      <c r="N404" s="15"/>
      <c r="O404" s="228"/>
      <c r="P404" s="15"/>
      <c r="Q404" s="15"/>
      <c r="R404" s="15"/>
      <c r="S404" s="15"/>
      <c r="T404" s="15"/>
      <c r="U404" s="15"/>
      <c r="V404" s="15"/>
    </row>
    <row r="405">
      <c r="A405" s="15"/>
      <c r="B405" s="121"/>
      <c r="C405" s="121"/>
      <c r="D405" s="122"/>
      <c r="E405" s="15"/>
      <c r="F405" s="280"/>
      <c r="G405" s="15"/>
      <c r="H405" s="132"/>
      <c r="I405" s="281"/>
      <c r="J405" s="15"/>
      <c r="K405" s="15"/>
      <c r="L405" s="15"/>
      <c r="M405" s="15"/>
      <c r="N405" s="15"/>
      <c r="O405" s="228"/>
      <c r="P405" s="15"/>
      <c r="Q405" s="15"/>
      <c r="R405" s="15"/>
      <c r="S405" s="15"/>
      <c r="T405" s="15"/>
      <c r="U405" s="15"/>
      <c r="V405" s="15"/>
    </row>
    <row r="406">
      <c r="A406" s="15"/>
      <c r="B406" s="121"/>
      <c r="C406" s="121"/>
      <c r="D406" s="122"/>
      <c r="E406" s="15"/>
      <c r="F406" s="280"/>
      <c r="G406" s="15"/>
      <c r="H406" s="132"/>
      <c r="I406" s="281"/>
      <c r="J406" s="15"/>
      <c r="K406" s="15"/>
      <c r="L406" s="15"/>
      <c r="M406" s="15"/>
      <c r="N406" s="15"/>
      <c r="O406" s="228"/>
      <c r="P406" s="15"/>
      <c r="Q406" s="15"/>
      <c r="R406" s="15"/>
      <c r="S406" s="15"/>
      <c r="T406" s="15"/>
      <c r="U406" s="15"/>
      <c r="V406" s="15"/>
    </row>
    <row r="407">
      <c r="A407" s="15"/>
      <c r="B407" s="121"/>
      <c r="C407" s="121"/>
      <c r="D407" s="122"/>
      <c r="E407" s="15"/>
      <c r="F407" s="280"/>
      <c r="G407" s="15"/>
      <c r="H407" s="132"/>
      <c r="I407" s="281"/>
      <c r="J407" s="15"/>
      <c r="K407" s="15"/>
      <c r="L407" s="15"/>
      <c r="M407" s="15"/>
      <c r="N407" s="15"/>
      <c r="O407" s="228"/>
      <c r="P407" s="15"/>
      <c r="Q407" s="15"/>
      <c r="R407" s="15"/>
      <c r="S407" s="15"/>
      <c r="T407" s="15"/>
      <c r="U407" s="15"/>
      <c r="V407" s="15"/>
    </row>
    <row r="408">
      <c r="A408" s="15"/>
      <c r="B408" s="121"/>
      <c r="C408" s="121"/>
      <c r="D408" s="122"/>
      <c r="E408" s="15"/>
      <c r="F408" s="280"/>
      <c r="G408" s="15"/>
      <c r="H408" s="132"/>
      <c r="I408" s="281"/>
      <c r="J408" s="15"/>
      <c r="K408" s="15"/>
      <c r="L408" s="15"/>
      <c r="M408" s="15"/>
      <c r="N408" s="15"/>
      <c r="O408" s="228"/>
      <c r="P408" s="15"/>
      <c r="Q408" s="15"/>
      <c r="R408" s="15"/>
      <c r="S408" s="15"/>
      <c r="T408" s="15"/>
      <c r="U408" s="15"/>
      <c r="V408" s="15"/>
    </row>
    <row r="409">
      <c r="A409" s="15"/>
      <c r="B409" s="121"/>
      <c r="C409" s="121"/>
      <c r="D409" s="122"/>
      <c r="E409" s="15"/>
      <c r="F409" s="280"/>
      <c r="G409" s="15"/>
      <c r="H409" s="132"/>
      <c r="I409" s="281"/>
      <c r="J409" s="15"/>
      <c r="K409" s="15"/>
      <c r="L409" s="15"/>
      <c r="M409" s="15"/>
      <c r="N409" s="15"/>
      <c r="O409" s="228"/>
      <c r="P409" s="15"/>
      <c r="Q409" s="15"/>
      <c r="R409" s="15"/>
      <c r="S409" s="15"/>
      <c r="T409" s="15"/>
      <c r="U409" s="15"/>
      <c r="V409" s="15"/>
    </row>
    <row r="410">
      <c r="A410" s="15"/>
      <c r="B410" s="121"/>
      <c r="C410" s="121"/>
      <c r="D410" s="122"/>
      <c r="E410" s="15"/>
      <c r="F410" s="280"/>
      <c r="G410" s="15"/>
      <c r="H410" s="132"/>
      <c r="I410" s="281"/>
      <c r="J410" s="15"/>
      <c r="K410" s="15"/>
      <c r="L410" s="15"/>
      <c r="M410" s="15"/>
      <c r="N410" s="15"/>
      <c r="O410" s="228"/>
      <c r="P410" s="15"/>
      <c r="Q410" s="15"/>
      <c r="R410" s="15"/>
      <c r="S410" s="15"/>
      <c r="T410" s="15"/>
      <c r="U410" s="15"/>
      <c r="V410" s="15"/>
    </row>
    <row r="411">
      <c r="A411" s="15"/>
      <c r="B411" s="121"/>
      <c r="C411" s="121"/>
      <c r="D411" s="122"/>
      <c r="E411" s="15"/>
      <c r="F411" s="280"/>
      <c r="G411" s="15"/>
      <c r="H411" s="132"/>
      <c r="I411" s="281"/>
      <c r="J411" s="15"/>
      <c r="K411" s="15"/>
      <c r="L411" s="15"/>
      <c r="M411" s="15"/>
      <c r="N411" s="15"/>
      <c r="O411" s="228"/>
      <c r="P411" s="15"/>
      <c r="Q411" s="15"/>
      <c r="R411" s="15"/>
      <c r="S411" s="15"/>
      <c r="T411" s="15"/>
      <c r="U411" s="15"/>
      <c r="V411" s="15"/>
    </row>
    <row r="412">
      <c r="A412" s="15"/>
      <c r="B412" s="121"/>
      <c r="C412" s="121"/>
      <c r="D412" s="122"/>
      <c r="E412" s="15"/>
      <c r="F412" s="280"/>
      <c r="G412" s="15"/>
      <c r="H412" s="132"/>
      <c r="I412" s="281"/>
      <c r="J412" s="15"/>
      <c r="K412" s="15"/>
      <c r="L412" s="15"/>
      <c r="M412" s="15"/>
      <c r="N412" s="15"/>
      <c r="O412" s="228"/>
      <c r="P412" s="15"/>
      <c r="Q412" s="15"/>
      <c r="R412" s="15"/>
      <c r="S412" s="15"/>
      <c r="T412" s="15"/>
      <c r="U412" s="15"/>
      <c r="V412" s="15"/>
    </row>
    <row r="413">
      <c r="A413" s="15"/>
      <c r="B413" s="121"/>
      <c r="C413" s="121"/>
      <c r="D413" s="122"/>
      <c r="E413" s="15"/>
      <c r="F413" s="280"/>
      <c r="G413" s="15"/>
      <c r="H413" s="132"/>
      <c r="I413" s="281"/>
      <c r="J413" s="15"/>
      <c r="K413" s="15"/>
      <c r="L413" s="15"/>
      <c r="M413" s="15"/>
      <c r="N413" s="15"/>
      <c r="O413" s="228"/>
      <c r="P413" s="15"/>
      <c r="Q413" s="15"/>
      <c r="R413" s="15"/>
      <c r="S413" s="15"/>
      <c r="T413" s="15"/>
      <c r="U413" s="15"/>
      <c r="V413" s="15"/>
    </row>
    <row r="414">
      <c r="A414" s="15"/>
      <c r="B414" s="121"/>
      <c r="C414" s="121"/>
      <c r="D414" s="122"/>
      <c r="E414" s="15"/>
      <c r="F414" s="280"/>
      <c r="G414" s="15"/>
      <c r="H414" s="132"/>
      <c r="I414" s="281"/>
      <c r="J414" s="15"/>
      <c r="K414" s="15"/>
      <c r="L414" s="15"/>
      <c r="M414" s="15"/>
      <c r="N414" s="15"/>
      <c r="O414" s="228"/>
      <c r="P414" s="15"/>
      <c r="Q414" s="15"/>
      <c r="R414" s="15"/>
      <c r="S414" s="15"/>
      <c r="T414" s="15"/>
      <c r="U414" s="15"/>
      <c r="V414" s="15"/>
    </row>
    <row r="415">
      <c r="A415" s="15"/>
      <c r="B415" s="121"/>
      <c r="C415" s="121"/>
      <c r="D415" s="122"/>
      <c r="E415" s="15"/>
      <c r="F415" s="280"/>
      <c r="G415" s="15"/>
      <c r="H415" s="132"/>
      <c r="I415" s="281"/>
      <c r="J415" s="15"/>
      <c r="K415" s="15"/>
      <c r="L415" s="15"/>
      <c r="M415" s="15"/>
      <c r="N415" s="15"/>
      <c r="O415" s="228"/>
      <c r="P415" s="15"/>
      <c r="Q415" s="15"/>
      <c r="R415" s="15"/>
      <c r="S415" s="15"/>
      <c r="T415" s="15"/>
      <c r="U415" s="15"/>
      <c r="V415" s="15"/>
    </row>
    <row r="416">
      <c r="A416" s="15"/>
      <c r="B416" s="121"/>
      <c r="C416" s="121"/>
      <c r="D416" s="122"/>
      <c r="E416" s="15"/>
      <c r="F416" s="280"/>
      <c r="G416" s="15"/>
      <c r="H416" s="132"/>
      <c r="I416" s="281"/>
      <c r="J416" s="15"/>
      <c r="K416" s="15"/>
      <c r="L416" s="15"/>
      <c r="M416" s="15"/>
      <c r="N416" s="15"/>
      <c r="O416" s="228"/>
      <c r="P416" s="15"/>
      <c r="Q416" s="15"/>
      <c r="R416" s="15"/>
      <c r="S416" s="15"/>
      <c r="T416" s="15"/>
      <c r="U416" s="15"/>
      <c r="V416" s="15"/>
    </row>
    <row r="417">
      <c r="A417" s="15"/>
      <c r="B417" s="121"/>
      <c r="C417" s="121"/>
      <c r="D417" s="122"/>
      <c r="E417" s="15"/>
      <c r="F417" s="280"/>
      <c r="G417" s="15"/>
      <c r="H417" s="132"/>
      <c r="I417" s="281"/>
      <c r="J417" s="15"/>
      <c r="K417" s="15"/>
      <c r="L417" s="15"/>
      <c r="M417" s="15"/>
      <c r="N417" s="15"/>
      <c r="O417" s="228"/>
      <c r="P417" s="15"/>
      <c r="Q417" s="15"/>
      <c r="R417" s="15"/>
      <c r="S417" s="15"/>
      <c r="T417" s="15"/>
      <c r="U417" s="15"/>
      <c r="V417" s="15"/>
    </row>
    <row r="418">
      <c r="A418" s="15"/>
      <c r="B418" s="121"/>
      <c r="C418" s="121"/>
      <c r="D418" s="122"/>
      <c r="E418" s="15"/>
      <c r="F418" s="280"/>
      <c r="G418" s="15"/>
      <c r="H418" s="132"/>
      <c r="I418" s="281"/>
      <c r="J418" s="15"/>
      <c r="K418" s="15"/>
      <c r="L418" s="15"/>
      <c r="M418" s="15"/>
      <c r="N418" s="15"/>
      <c r="O418" s="228"/>
      <c r="P418" s="15"/>
      <c r="Q418" s="15"/>
      <c r="R418" s="15"/>
      <c r="S418" s="15"/>
      <c r="T418" s="15"/>
      <c r="U418" s="15"/>
      <c r="V418" s="15"/>
    </row>
    <row r="419">
      <c r="A419" s="15"/>
      <c r="B419" s="121"/>
      <c r="C419" s="121"/>
      <c r="D419" s="122"/>
      <c r="E419" s="15"/>
      <c r="F419" s="280"/>
      <c r="G419" s="15"/>
      <c r="H419" s="132"/>
      <c r="I419" s="281"/>
      <c r="J419" s="15"/>
      <c r="K419" s="15"/>
      <c r="L419" s="15"/>
      <c r="M419" s="15"/>
      <c r="N419" s="15"/>
      <c r="O419" s="228"/>
      <c r="P419" s="15"/>
      <c r="Q419" s="15"/>
      <c r="R419" s="15"/>
      <c r="S419" s="15"/>
      <c r="T419" s="15"/>
      <c r="U419" s="15"/>
      <c r="V419" s="15"/>
    </row>
    <row r="420">
      <c r="A420" s="15"/>
      <c r="B420" s="121"/>
      <c r="C420" s="121"/>
      <c r="D420" s="122"/>
      <c r="E420" s="15"/>
      <c r="F420" s="280"/>
      <c r="G420" s="15"/>
      <c r="H420" s="132"/>
      <c r="I420" s="281"/>
      <c r="J420" s="15"/>
      <c r="K420" s="15"/>
      <c r="L420" s="15"/>
      <c r="M420" s="15"/>
      <c r="N420" s="15"/>
      <c r="O420" s="228"/>
      <c r="P420" s="15"/>
      <c r="Q420" s="15"/>
      <c r="R420" s="15"/>
      <c r="S420" s="15"/>
      <c r="T420" s="15"/>
      <c r="U420" s="15"/>
      <c r="V420" s="15"/>
    </row>
    <row r="421">
      <c r="A421" s="15"/>
      <c r="B421" s="121"/>
      <c r="C421" s="121"/>
      <c r="D421" s="122"/>
      <c r="E421" s="15"/>
      <c r="F421" s="280"/>
      <c r="G421" s="15"/>
      <c r="H421" s="132"/>
      <c r="I421" s="281"/>
      <c r="J421" s="15"/>
      <c r="K421" s="15"/>
      <c r="L421" s="15"/>
      <c r="M421" s="15"/>
      <c r="N421" s="15"/>
      <c r="O421" s="228"/>
      <c r="P421" s="15"/>
      <c r="Q421" s="15"/>
      <c r="R421" s="15"/>
      <c r="S421" s="15"/>
      <c r="T421" s="15"/>
      <c r="U421" s="15"/>
      <c r="V421" s="15"/>
    </row>
    <row r="422">
      <c r="A422" s="15"/>
      <c r="B422" s="121"/>
      <c r="C422" s="121"/>
      <c r="D422" s="122"/>
      <c r="E422" s="15"/>
      <c r="F422" s="280"/>
      <c r="G422" s="15"/>
      <c r="H422" s="132"/>
      <c r="I422" s="281"/>
      <c r="J422" s="15"/>
      <c r="K422" s="15"/>
      <c r="L422" s="15"/>
      <c r="M422" s="15"/>
      <c r="N422" s="15"/>
      <c r="O422" s="228"/>
      <c r="P422" s="15"/>
      <c r="Q422" s="15"/>
      <c r="R422" s="15"/>
      <c r="S422" s="15"/>
      <c r="T422" s="15"/>
      <c r="U422" s="15"/>
      <c r="V422" s="15"/>
    </row>
    <row r="423">
      <c r="A423" s="15"/>
      <c r="B423" s="121"/>
      <c r="C423" s="121"/>
      <c r="D423" s="122"/>
      <c r="E423" s="15"/>
      <c r="F423" s="280"/>
      <c r="G423" s="15"/>
      <c r="H423" s="132"/>
      <c r="I423" s="281"/>
      <c r="J423" s="15"/>
      <c r="K423" s="15"/>
      <c r="L423" s="15"/>
      <c r="M423" s="15"/>
      <c r="N423" s="15"/>
      <c r="O423" s="228"/>
      <c r="P423" s="15"/>
      <c r="Q423" s="15"/>
      <c r="R423" s="15"/>
      <c r="S423" s="15"/>
      <c r="T423" s="15"/>
      <c r="U423" s="15"/>
      <c r="V423" s="15"/>
    </row>
    <row r="424">
      <c r="A424" s="15"/>
      <c r="B424" s="121"/>
      <c r="C424" s="121"/>
      <c r="D424" s="122"/>
      <c r="E424" s="15"/>
      <c r="F424" s="280"/>
      <c r="G424" s="15"/>
      <c r="H424" s="132"/>
      <c r="I424" s="281"/>
      <c r="J424" s="15"/>
      <c r="K424" s="15"/>
      <c r="L424" s="15"/>
      <c r="M424" s="15"/>
      <c r="N424" s="15"/>
      <c r="O424" s="228"/>
      <c r="P424" s="15"/>
      <c r="Q424" s="15"/>
      <c r="R424" s="15"/>
      <c r="S424" s="15"/>
      <c r="T424" s="15"/>
      <c r="U424" s="15"/>
      <c r="V424" s="15"/>
    </row>
    <row r="425">
      <c r="A425" s="15"/>
      <c r="B425" s="121"/>
      <c r="C425" s="121"/>
      <c r="D425" s="122"/>
      <c r="E425" s="15"/>
      <c r="F425" s="280"/>
      <c r="G425" s="15"/>
      <c r="H425" s="132"/>
      <c r="I425" s="281"/>
      <c r="J425" s="15"/>
      <c r="K425" s="15"/>
      <c r="L425" s="15"/>
      <c r="M425" s="15"/>
      <c r="N425" s="15"/>
      <c r="O425" s="228"/>
      <c r="P425" s="15"/>
      <c r="Q425" s="15"/>
      <c r="R425" s="15"/>
      <c r="S425" s="15"/>
      <c r="T425" s="15"/>
      <c r="U425" s="15"/>
      <c r="V425" s="15"/>
    </row>
    <row r="426">
      <c r="A426" s="15"/>
      <c r="B426" s="121"/>
      <c r="C426" s="121"/>
      <c r="D426" s="122"/>
      <c r="E426" s="15"/>
      <c r="F426" s="280"/>
      <c r="G426" s="15"/>
      <c r="H426" s="132"/>
      <c r="I426" s="281"/>
      <c r="J426" s="15"/>
      <c r="K426" s="15"/>
      <c r="L426" s="15"/>
      <c r="M426" s="15"/>
      <c r="N426" s="15"/>
      <c r="O426" s="228"/>
      <c r="P426" s="15"/>
      <c r="Q426" s="15"/>
      <c r="R426" s="15"/>
      <c r="S426" s="15"/>
      <c r="T426" s="15"/>
      <c r="U426" s="15"/>
      <c r="V426" s="15"/>
    </row>
    <row r="427">
      <c r="A427" s="15"/>
      <c r="B427" s="121"/>
      <c r="C427" s="121"/>
      <c r="D427" s="122"/>
      <c r="E427" s="15"/>
      <c r="F427" s="280"/>
      <c r="G427" s="15"/>
      <c r="H427" s="132"/>
      <c r="I427" s="281"/>
      <c r="J427" s="15"/>
      <c r="K427" s="15"/>
      <c r="L427" s="15"/>
      <c r="M427" s="15"/>
      <c r="N427" s="15"/>
      <c r="O427" s="228"/>
      <c r="P427" s="15"/>
      <c r="Q427" s="15"/>
      <c r="R427" s="15"/>
      <c r="S427" s="15"/>
      <c r="T427" s="15"/>
      <c r="U427" s="15"/>
      <c r="V427" s="15"/>
    </row>
    <row r="428">
      <c r="A428" s="15"/>
      <c r="B428" s="121"/>
      <c r="C428" s="121"/>
      <c r="D428" s="122"/>
      <c r="E428" s="15"/>
      <c r="F428" s="280"/>
      <c r="G428" s="15"/>
      <c r="H428" s="132"/>
      <c r="I428" s="281"/>
      <c r="J428" s="15"/>
      <c r="K428" s="15"/>
      <c r="L428" s="15"/>
      <c r="M428" s="15"/>
      <c r="N428" s="15"/>
      <c r="O428" s="228"/>
      <c r="P428" s="15"/>
      <c r="Q428" s="15"/>
      <c r="R428" s="15"/>
      <c r="S428" s="15"/>
      <c r="T428" s="15"/>
      <c r="U428" s="15"/>
      <c r="V428" s="15"/>
    </row>
    <row r="429">
      <c r="A429" s="15"/>
      <c r="B429" s="121"/>
      <c r="C429" s="121"/>
      <c r="D429" s="122"/>
      <c r="E429" s="15"/>
      <c r="F429" s="280"/>
      <c r="G429" s="15"/>
      <c r="H429" s="132"/>
      <c r="I429" s="281"/>
      <c r="J429" s="15"/>
      <c r="K429" s="15"/>
      <c r="L429" s="15"/>
      <c r="M429" s="15"/>
      <c r="N429" s="15"/>
      <c r="O429" s="228"/>
      <c r="P429" s="15"/>
      <c r="Q429" s="15"/>
      <c r="R429" s="15"/>
      <c r="S429" s="15"/>
      <c r="T429" s="15"/>
      <c r="U429" s="15"/>
      <c r="V429" s="15"/>
    </row>
    <row r="430">
      <c r="A430" s="15"/>
      <c r="B430" s="121"/>
      <c r="C430" s="121"/>
      <c r="D430" s="122"/>
      <c r="E430" s="15"/>
      <c r="F430" s="280"/>
      <c r="G430" s="15"/>
      <c r="H430" s="132"/>
      <c r="I430" s="281"/>
      <c r="J430" s="15"/>
      <c r="K430" s="15"/>
      <c r="L430" s="15"/>
      <c r="M430" s="15"/>
      <c r="N430" s="15"/>
      <c r="O430" s="228"/>
      <c r="P430" s="15"/>
      <c r="Q430" s="15"/>
      <c r="R430" s="15"/>
      <c r="S430" s="15"/>
      <c r="T430" s="15"/>
      <c r="U430" s="15"/>
      <c r="V430" s="15"/>
    </row>
    <row r="431">
      <c r="A431" s="15"/>
      <c r="B431" s="121"/>
      <c r="C431" s="121"/>
      <c r="D431" s="122"/>
      <c r="E431" s="15"/>
      <c r="F431" s="280"/>
      <c r="G431" s="15"/>
      <c r="H431" s="132"/>
      <c r="I431" s="281"/>
      <c r="J431" s="15"/>
      <c r="K431" s="15"/>
      <c r="L431" s="15"/>
      <c r="M431" s="15"/>
      <c r="N431" s="15"/>
      <c r="O431" s="228"/>
      <c r="P431" s="15"/>
      <c r="Q431" s="15"/>
      <c r="R431" s="15"/>
      <c r="S431" s="15"/>
      <c r="T431" s="15"/>
      <c r="U431" s="15"/>
      <c r="V431" s="15"/>
    </row>
    <row r="432">
      <c r="A432" s="15"/>
      <c r="B432" s="121"/>
      <c r="C432" s="121"/>
      <c r="D432" s="122"/>
      <c r="E432" s="15"/>
      <c r="F432" s="280"/>
      <c r="G432" s="15"/>
      <c r="H432" s="132"/>
      <c r="I432" s="281"/>
      <c r="J432" s="15"/>
      <c r="K432" s="15"/>
      <c r="L432" s="15"/>
      <c r="M432" s="15"/>
      <c r="N432" s="15"/>
      <c r="O432" s="228"/>
      <c r="P432" s="15"/>
      <c r="Q432" s="15"/>
      <c r="R432" s="15"/>
      <c r="S432" s="15"/>
      <c r="T432" s="15"/>
      <c r="U432" s="15"/>
      <c r="V432" s="15"/>
    </row>
    <row r="433">
      <c r="A433" s="15"/>
      <c r="B433" s="121"/>
      <c r="C433" s="121"/>
      <c r="D433" s="122"/>
      <c r="E433" s="15"/>
      <c r="F433" s="280"/>
      <c r="G433" s="15"/>
      <c r="H433" s="132"/>
      <c r="I433" s="281"/>
      <c r="J433" s="15"/>
      <c r="K433" s="15"/>
      <c r="L433" s="15"/>
      <c r="M433" s="15"/>
      <c r="N433" s="15"/>
      <c r="O433" s="228"/>
      <c r="P433" s="15"/>
      <c r="Q433" s="15"/>
      <c r="R433" s="15"/>
      <c r="S433" s="15"/>
      <c r="T433" s="15"/>
      <c r="U433" s="15"/>
      <c r="V433" s="15"/>
    </row>
    <row r="434">
      <c r="A434" s="15"/>
      <c r="B434" s="121"/>
      <c r="C434" s="121"/>
      <c r="D434" s="122"/>
      <c r="E434" s="15"/>
      <c r="F434" s="280"/>
      <c r="G434" s="15"/>
      <c r="H434" s="132"/>
      <c r="I434" s="281"/>
      <c r="J434" s="15"/>
      <c r="K434" s="15"/>
      <c r="L434" s="15"/>
      <c r="M434" s="15"/>
      <c r="N434" s="15"/>
      <c r="O434" s="228"/>
      <c r="P434" s="15"/>
      <c r="Q434" s="15"/>
      <c r="R434" s="15"/>
      <c r="S434" s="15"/>
      <c r="T434" s="15"/>
      <c r="U434" s="15"/>
      <c r="V434" s="15"/>
    </row>
    <row r="435">
      <c r="A435" s="15"/>
      <c r="B435" s="121"/>
      <c r="C435" s="121"/>
      <c r="D435" s="122"/>
      <c r="E435" s="15"/>
      <c r="F435" s="280"/>
      <c r="G435" s="15"/>
      <c r="H435" s="132"/>
      <c r="I435" s="281"/>
      <c r="J435" s="15"/>
      <c r="K435" s="15"/>
      <c r="L435" s="15"/>
      <c r="M435" s="15"/>
      <c r="N435" s="15"/>
      <c r="O435" s="228"/>
      <c r="P435" s="15"/>
      <c r="Q435" s="15"/>
      <c r="R435" s="15"/>
      <c r="S435" s="15"/>
      <c r="T435" s="15"/>
      <c r="U435" s="15"/>
      <c r="V435" s="15"/>
    </row>
    <row r="436">
      <c r="A436" s="15"/>
      <c r="B436" s="121"/>
      <c r="C436" s="121"/>
      <c r="D436" s="122"/>
      <c r="E436" s="15"/>
      <c r="F436" s="280"/>
      <c r="G436" s="15"/>
      <c r="H436" s="132"/>
      <c r="I436" s="281"/>
      <c r="J436" s="15"/>
      <c r="K436" s="15"/>
      <c r="L436" s="15"/>
      <c r="M436" s="15"/>
      <c r="N436" s="15"/>
      <c r="O436" s="228"/>
      <c r="P436" s="15"/>
      <c r="Q436" s="15"/>
      <c r="R436" s="15"/>
      <c r="S436" s="15"/>
      <c r="T436" s="15"/>
      <c r="U436" s="15"/>
      <c r="V436" s="15"/>
    </row>
    <row r="437">
      <c r="A437" s="15"/>
      <c r="B437" s="121"/>
      <c r="C437" s="121"/>
      <c r="D437" s="122"/>
      <c r="E437" s="15"/>
      <c r="F437" s="280"/>
      <c r="G437" s="15"/>
      <c r="H437" s="132"/>
      <c r="I437" s="281"/>
      <c r="J437" s="15"/>
      <c r="K437" s="15"/>
      <c r="L437" s="15"/>
      <c r="M437" s="15"/>
      <c r="N437" s="15"/>
      <c r="O437" s="228"/>
      <c r="P437" s="15"/>
      <c r="Q437" s="15"/>
      <c r="R437" s="15"/>
      <c r="S437" s="15"/>
      <c r="T437" s="15"/>
      <c r="U437" s="15"/>
      <c r="V437" s="15"/>
    </row>
    <row r="438">
      <c r="A438" s="15"/>
      <c r="B438" s="121"/>
      <c r="C438" s="121"/>
      <c r="D438" s="122"/>
      <c r="E438" s="15"/>
      <c r="F438" s="280"/>
      <c r="G438" s="15"/>
      <c r="H438" s="132"/>
      <c r="I438" s="281"/>
      <c r="J438" s="15"/>
      <c r="K438" s="15"/>
      <c r="L438" s="15"/>
      <c r="M438" s="15"/>
      <c r="N438" s="15"/>
      <c r="O438" s="228"/>
      <c r="P438" s="15"/>
      <c r="Q438" s="15"/>
      <c r="R438" s="15"/>
      <c r="S438" s="15"/>
      <c r="T438" s="15"/>
      <c r="U438" s="15"/>
      <c r="V438" s="15"/>
    </row>
    <row r="439">
      <c r="A439" s="15"/>
      <c r="B439" s="121"/>
      <c r="C439" s="121"/>
      <c r="D439" s="122"/>
      <c r="E439" s="15"/>
      <c r="F439" s="280"/>
      <c r="G439" s="15"/>
      <c r="H439" s="132"/>
      <c r="I439" s="281"/>
      <c r="J439" s="15"/>
      <c r="K439" s="15"/>
      <c r="L439" s="15"/>
      <c r="M439" s="15"/>
      <c r="N439" s="15"/>
      <c r="O439" s="228"/>
      <c r="P439" s="15"/>
      <c r="Q439" s="15"/>
      <c r="R439" s="15"/>
      <c r="S439" s="15"/>
      <c r="T439" s="15"/>
      <c r="U439" s="15"/>
      <c r="V439" s="15"/>
    </row>
    <row r="440">
      <c r="A440" s="15"/>
      <c r="B440" s="121"/>
      <c r="C440" s="121"/>
      <c r="D440" s="122"/>
      <c r="E440" s="15"/>
      <c r="F440" s="280"/>
      <c r="G440" s="15"/>
      <c r="H440" s="132"/>
      <c r="I440" s="281"/>
      <c r="J440" s="15"/>
      <c r="K440" s="15"/>
      <c r="L440" s="15"/>
      <c r="M440" s="15"/>
      <c r="N440" s="15"/>
      <c r="O440" s="228"/>
      <c r="P440" s="15"/>
      <c r="Q440" s="15"/>
      <c r="R440" s="15"/>
      <c r="S440" s="15"/>
      <c r="T440" s="15"/>
      <c r="U440" s="15"/>
      <c r="V440" s="15"/>
    </row>
    <row r="441">
      <c r="A441" s="15"/>
      <c r="B441" s="121"/>
      <c r="C441" s="121"/>
      <c r="D441" s="122"/>
      <c r="E441" s="15"/>
      <c r="F441" s="280"/>
      <c r="G441" s="15"/>
      <c r="H441" s="132"/>
      <c r="I441" s="281"/>
      <c r="J441" s="15"/>
      <c r="K441" s="15"/>
      <c r="L441" s="15"/>
      <c r="M441" s="15"/>
      <c r="N441" s="15"/>
      <c r="O441" s="228"/>
      <c r="P441" s="15"/>
      <c r="Q441" s="15"/>
      <c r="R441" s="15"/>
      <c r="S441" s="15"/>
      <c r="T441" s="15"/>
      <c r="U441" s="15"/>
      <c r="V441" s="15"/>
    </row>
    <row r="442">
      <c r="A442" s="15"/>
      <c r="B442" s="121"/>
      <c r="C442" s="121"/>
      <c r="D442" s="122"/>
      <c r="E442" s="15"/>
      <c r="F442" s="280"/>
      <c r="G442" s="15"/>
      <c r="H442" s="132"/>
      <c r="I442" s="281"/>
      <c r="J442" s="15"/>
      <c r="K442" s="15"/>
      <c r="L442" s="15"/>
      <c r="M442" s="15"/>
      <c r="N442" s="15"/>
      <c r="O442" s="228"/>
      <c r="P442" s="15"/>
      <c r="Q442" s="15"/>
      <c r="R442" s="15"/>
      <c r="S442" s="15"/>
      <c r="T442" s="15"/>
      <c r="U442" s="15"/>
      <c r="V442" s="15"/>
    </row>
    <row r="443">
      <c r="A443" s="15"/>
      <c r="B443" s="121"/>
      <c r="C443" s="121"/>
      <c r="D443" s="122"/>
      <c r="E443" s="15"/>
      <c r="F443" s="280"/>
      <c r="G443" s="15"/>
      <c r="H443" s="132"/>
      <c r="I443" s="281"/>
      <c r="J443" s="15"/>
      <c r="K443" s="15"/>
      <c r="L443" s="15"/>
      <c r="M443" s="15"/>
      <c r="N443" s="15"/>
      <c r="O443" s="228"/>
      <c r="P443" s="15"/>
      <c r="Q443" s="15"/>
      <c r="R443" s="15"/>
      <c r="S443" s="15"/>
      <c r="T443" s="15"/>
      <c r="U443" s="15"/>
      <c r="V443" s="15"/>
    </row>
    <row r="444">
      <c r="A444" s="15"/>
      <c r="B444" s="121"/>
      <c r="C444" s="121"/>
      <c r="D444" s="122"/>
      <c r="E444" s="15"/>
      <c r="F444" s="280"/>
      <c r="G444" s="15"/>
      <c r="H444" s="132"/>
      <c r="I444" s="281"/>
      <c r="J444" s="15"/>
      <c r="K444" s="15"/>
      <c r="L444" s="15"/>
      <c r="M444" s="15"/>
      <c r="N444" s="15"/>
      <c r="O444" s="228"/>
      <c r="P444" s="15"/>
      <c r="Q444" s="15"/>
      <c r="R444" s="15"/>
      <c r="S444" s="15"/>
      <c r="T444" s="15"/>
      <c r="U444" s="15"/>
      <c r="V444" s="15"/>
    </row>
    <row r="445">
      <c r="A445" s="15"/>
      <c r="B445" s="121"/>
      <c r="C445" s="121"/>
      <c r="D445" s="122"/>
      <c r="E445" s="15"/>
      <c r="F445" s="280"/>
      <c r="G445" s="15"/>
      <c r="H445" s="132"/>
      <c r="I445" s="281"/>
      <c r="J445" s="15"/>
      <c r="K445" s="15"/>
      <c r="L445" s="15"/>
      <c r="M445" s="15"/>
      <c r="N445" s="15"/>
      <c r="O445" s="228"/>
      <c r="P445" s="15"/>
      <c r="Q445" s="15"/>
      <c r="R445" s="15"/>
      <c r="S445" s="15"/>
      <c r="T445" s="15"/>
      <c r="U445" s="15"/>
      <c r="V445" s="15"/>
    </row>
    <row r="446">
      <c r="A446" s="15"/>
      <c r="B446" s="121"/>
      <c r="C446" s="121"/>
      <c r="D446" s="122"/>
      <c r="E446" s="15"/>
      <c r="F446" s="280"/>
      <c r="G446" s="15"/>
      <c r="H446" s="132"/>
      <c r="I446" s="281"/>
      <c r="J446" s="15"/>
      <c r="K446" s="15"/>
      <c r="L446" s="15"/>
      <c r="M446" s="15"/>
      <c r="N446" s="15"/>
      <c r="O446" s="228"/>
      <c r="P446" s="15"/>
      <c r="Q446" s="15"/>
      <c r="R446" s="15"/>
      <c r="S446" s="15"/>
      <c r="T446" s="15"/>
      <c r="U446" s="15"/>
      <c r="V446" s="15"/>
    </row>
    <row r="447">
      <c r="A447" s="15"/>
      <c r="B447" s="121"/>
      <c r="C447" s="121"/>
      <c r="D447" s="122"/>
      <c r="E447" s="15"/>
      <c r="F447" s="280"/>
      <c r="G447" s="15"/>
      <c r="H447" s="132"/>
      <c r="I447" s="281"/>
      <c r="J447" s="15"/>
      <c r="K447" s="15"/>
      <c r="L447" s="15"/>
      <c r="M447" s="15"/>
      <c r="N447" s="15"/>
      <c r="O447" s="228"/>
      <c r="P447" s="15"/>
      <c r="Q447" s="15"/>
      <c r="R447" s="15"/>
      <c r="S447" s="15"/>
      <c r="T447" s="15"/>
      <c r="U447" s="15"/>
      <c r="V447" s="15"/>
    </row>
    <row r="448">
      <c r="A448" s="15"/>
      <c r="B448" s="121"/>
      <c r="C448" s="121"/>
      <c r="D448" s="122"/>
      <c r="E448" s="15"/>
      <c r="F448" s="280"/>
      <c r="G448" s="15"/>
      <c r="H448" s="132"/>
      <c r="I448" s="281"/>
      <c r="J448" s="15"/>
      <c r="K448" s="15"/>
      <c r="L448" s="15"/>
      <c r="M448" s="15"/>
      <c r="N448" s="15"/>
      <c r="O448" s="228"/>
      <c r="P448" s="15"/>
      <c r="Q448" s="15"/>
      <c r="R448" s="15"/>
      <c r="S448" s="15"/>
      <c r="T448" s="15"/>
      <c r="U448" s="15"/>
      <c r="V448" s="15"/>
    </row>
    <row r="449">
      <c r="A449" s="15"/>
      <c r="B449" s="121"/>
      <c r="C449" s="121"/>
      <c r="D449" s="122"/>
      <c r="E449" s="15"/>
      <c r="F449" s="280"/>
      <c r="G449" s="15"/>
      <c r="H449" s="132"/>
      <c r="I449" s="281"/>
      <c r="J449" s="15"/>
      <c r="K449" s="15"/>
      <c r="L449" s="15"/>
      <c r="M449" s="15"/>
      <c r="N449" s="15"/>
      <c r="O449" s="228"/>
      <c r="P449" s="15"/>
      <c r="Q449" s="15"/>
      <c r="R449" s="15"/>
      <c r="S449" s="15"/>
      <c r="T449" s="15"/>
      <c r="U449" s="15"/>
      <c r="V449" s="15"/>
    </row>
    <row r="450">
      <c r="A450" s="15"/>
      <c r="B450" s="121"/>
      <c r="C450" s="121"/>
      <c r="D450" s="122"/>
      <c r="E450" s="15"/>
      <c r="F450" s="280"/>
      <c r="G450" s="15"/>
      <c r="H450" s="132"/>
      <c r="I450" s="281"/>
      <c r="J450" s="15"/>
      <c r="K450" s="15"/>
      <c r="L450" s="15"/>
      <c r="M450" s="15"/>
      <c r="N450" s="15"/>
      <c r="O450" s="228"/>
      <c r="P450" s="15"/>
      <c r="Q450" s="15"/>
      <c r="R450" s="15"/>
      <c r="S450" s="15"/>
      <c r="T450" s="15"/>
      <c r="U450" s="15"/>
      <c r="V450" s="15"/>
    </row>
    <row r="451">
      <c r="A451" s="15"/>
      <c r="B451" s="121"/>
      <c r="C451" s="121"/>
      <c r="D451" s="122"/>
      <c r="E451" s="15"/>
      <c r="F451" s="280"/>
      <c r="G451" s="15"/>
      <c r="H451" s="132"/>
      <c r="I451" s="281"/>
      <c r="J451" s="15"/>
      <c r="K451" s="15"/>
      <c r="L451" s="15"/>
      <c r="M451" s="15"/>
      <c r="N451" s="15"/>
      <c r="O451" s="228"/>
      <c r="P451" s="15"/>
      <c r="Q451" s="15"/>
      <c r="R451" s="15"/>
      <c r="S451" s="15"/>
      <c r="T451" s="15"/>
      <c r="U451" s="15"/>
      <c r="V451" s="15"/>
    </row>
    <row r="452">
      <c r="A452" s="15"/>
      <c r="B452" s="121"/>
      <c r="C452" s="121"/>
      <c r="D452" s="122"/>
      <c r="E452" s="15"/>
      <c r="F452" s="280"/>
      <c r="G452" s="15"/>
      <c r="H452" s="132"/>
      <c r="I452" s="281"/>
      <c r="J452" s="15"/>
      <c r="K452" s="15"/>
      <c r="L452" s="15"/>
      <c r="M452" s="15"/>
      <c r="N452" s="15"/>
      <c r="O452" s="228"/>
      <c r="P452" s="15"/>
      <c r="Q452" s="15"/>
      <c r="R452" s="15"/>
      <c r="S452" s="15"/>
      <c r="T452" s="15"/>
      <c r="U452" s="15"/>
      <c r="V452" s="15"/>
    </row>
    <row r="453">
      <c r="A453" s="15"/>
      <c r="B453" s="121"/>
      <c r="C453" s="121"/>
      <c r="D453" s="122"/>
      <c r="E453" s="15"/>
      <c r="F453" s="280"/>
      <c r="G453" s="15"/>
      <c r="H453" s="132"/>
      <c r="I453" s="281"/>
      <c r="J453" s="15"/>
      <c r="K453" s="15"/>
      <c r="L453" s="15"/>
      <c r="M453" s="15"/>
      <c r="N453" s="15"/>
      <c r="O453" s="228"/>
      <c r="P453" s="15"/>
      <c r="Q453" s="15"/>
      <c r="R453" s="15"/>
      <c r="S453" s="15"/>
      <c r="T453" s="15"/>
      <c r="U453" s="15"/>
      <c r="V453" s="15"/>
    </row>
    <row r="454">
      <c r="A454" s="15"/>
      <c r="B454" s="121"/>
      <c r="C454" s="121"/>
      <c r="D454" s="122"/>
      <c r="E454" s="15"/>
      <c r="F454" s="280"/>
      <c r="G454" s="15"/>
      <c r="H454" s="132"/>
      <c r="I454" s="281"/>
      <c r="J454" s="15"/>
      <c r="K454" s="15"/>
      <c r="L454" s="15"/>
      <c r="M454" s="15"/>
      <c r="N454" s="15"/>
      <c r="O454" s="228"/>
      <c r="P454" s="15"/>
      <c r="Q454" s="15"/>
      <c r="R454" s="15"/>
      <c r="S454" s="15"/>
      <c r="T454" s="15"/>
      <c r="U454" s="15"/>
      <c r="V454" s="15"/>
    </row>
    <row r="455">
      <c r="A455" s="15"/>
      <c r="B455" s="121"/>
      <c r="C455" s="121"/>
      <c r="D455" s="122"/>
      <c r="E455" s="15"/>
      <c r="F455" s="280"/>
      <c r="G455" s="15"/>
      <c r="H455" s="132"/>
      <c r="I455" s="281"/>
      <c r="J455" s="15"/>
      <c r="K455" s="15"/>
      <c r="L455" s="15"/>
      <c r="M455" s="15"/>
      <c r="N455" s="15"/>
      <c r="O455" s="228"/>
      <c r="P455" s="15"/>
      <c r="Q455" s="15"/>
      <c r="R455" s="15"/>
      <c r="S455" s="15"/>
      <c r="T455" s="15"/>
      <c r="U455" s="15"/>
      <c r="V455" s="15"/>
    </row>
    <row r="456">
      <c r="A456" s="15"/>
      <c r="B456" s="121"/>
      <c r="C456" s="121"/>
      <c r="D456" s="122"/>
      <c r="E456" s="15"/>
      <c r="F456" s="280"/>
      <c r="G456" s="15"/>
      <c r="H456" s="132"/>
      <c r="I456" s="281"/>
      <c r="J456" s="15"/>
      <c r="K456" s="15"/>
      <c r="L456" s="15"/>
      <c r="M456" s="15"/>
      <c r="N456" s="15"/>
      <c r="O456" s="228"/>
      <c r="P456" s="15"/>
      <c r="Q456" s="15"/>
      <c r="R456" s="15"/>
      <c r="S456" s="15"/>
      <c r="T456" s="15"/>
      <c r="U456" s="15"/>
      <c r="V456" s="15"/>
    </row>
    <row r="457">
      <c r="A457" s="15"/>
      <c r="B457" s="121"/>
      <c r="C457" s="121"/>
      <c r="D457" s="122"/>
      <c r="E457" s="15"/>
      <c r="F457" s="280"/>
      <c r="G457" s="15"/>
      <c r="H457" s="132"/>
      <c r="I457" s="281"/>
      <c r="J457" s="15"/>
      <c r="K457" s="15"/>
      <c r="L457" s="15"/>
      <c r="M457" s="15"/>
      <c r="N457" s="15"/>
      <c r="O457" s="228"/>
      <c r="P457" s="15"/>
      <c r="Q457" s="15"/>
      <c r="R457" s="15"/>
      <c r="S457" s="15"/>
      <c r="T457" s="15"/>
      <c r="U457" s="15"/>
      <c r="V457" s="15"/>
    </row>
    <row r="458">
      <c r="A458" s="15"/>
      <c r="B458" s="121"/>
      <c r="C458" s="121"/>
      <c r="D458" s="122"/>
      <c r="E458" s="15"/>
      <c r="F458" s="280"/>
      <c r="G458" s="15"/>
      <c r="H458" s="132"/>
      <c r="I458" s="281"/>
      <c r="J458" s="15"/>
      <c r="K458" s="15"/>
      <c r="L458" s="15"/>
      <c r="M458" s="15"/>
      <c r="N458" s="15"/>
      <c r="O458" s="228"/>
      <c r="P458" s="15"/>
      <c r="Q458" s="15"/>
      <c r="R458" s="15"/>
      <c r="S458" s="15"/>
      <c r="T458" s="15"/>
      <c r="U458" s="15"/>
      <c r="V458" s="15"/>
    </row>
    <row r="459">
      <c r="A459" s="15"/>
      <c r="B459" s="121"/>
      <c r="C459" s="121"/>
      <c r="D459" s="122"/>
      <c r="E459" s="15"/>
      <c r="F459" s="280"/>
      <c r="G459" s="15"/>
      <c r="H459" s="132"/>
      <c r="I459" s="281"/>
      <c r="J459" s="15"/>
      <c r="K459" s="15"/>
      <c r="L459" s="15"/>
      <c r="M459" s="15"/>
      <c r="N459" s="15"/>
      <c r="O459" s="228"/>
      <c r="P459" s="15"/>
      <c r="Q459" s="15"/>
      <c r="R459" s="15"/>
      <c r="S459" s="15"/>
      <c r="T459" s="15"/>
      <c r="U459" s="15"/>
      <c r="V459" s="15"/>
    </row>
    <row r="460">
      <c r="A460" s="15"/>
      <c r="B460" s="121"/>
      <c r="C460" s="121"/>
      <c r="D460" s="122"/>
      <c r="E460" s="15"/>
      <c r="F460" s="280"/>
      <c r="G460" s="15"/>
      <c r="H460" s="132"/>
      <c r="I460" s="281"/>
      <c r="J460" s="15"/>
      <c r="K460" s="15"/>
      <c r="L460" s="15"/>
      <c r="M460" s="15"/>
      <c r="N460" s="15"/>
      <c r="O460" s="228"/>
      <c r="P460" s="15"/>
      <c r="Q460" s="15"/>
      <c r="R460" s="15"/>
      <c r="S460" s="15"/>
      <c r="T460" s="15"/>
      <c r="U460" s="15"/>
      <c r="V460" s="15"/>
    </row>
    <row r="461">
      <c r="A461" s="15"/>
      <c r="B461" s="121"/>
      <c r="C461" s="121"/>
      <c r="D461" s="122"/>
      <c r="E461" s="15"/>
      <c r="F461" s="280"/>
      <c r="G461" s="15"/>
      <c r="H461" s="132"/>
      <c r="I461" s="281"/>
      <c r="J461" s="15"/>
      <c r="K461" s="15"/>
      <c r="L461" s="15"/>
      <c r="M461" s="15"/>
      <c r="N461" s="15"/>
      <c r="O461" s="228"/>
      <c r="P461" s="15"/>
      <c r="Q461" s="15"/>
      <c r="R461" s="15"/>
      <c r="S461" s="15"/>
      <c r="T461" s="15"/>
      <c r="U461" s="15"/>
      <c r="V461" s="15"/>
    </row>
    <row r="462">
      <c r="A462" s="15"/>
      <c r="B462" s="121"/>
      <c r="C462" s="121"/>
      <c r="D462" s="122"/>
      <c r="E462" s="15"/>
      <c r="F462" s="280"/>
      <c r="G462" s="15"/>
      <c r="H462" s="132"/>
      <c r="I462" s="281"/>
      <c r="J462" s="15"/>
      <c r="K462" s="15"/>
      <c r="L462" s="15"/>
      <c r="M462" s="15"/>
      <c r="N462" s="15"/>
      <c r="O462" s="228"/>
      <c r="P462" s="15"/>
      <c r="Q462" s="15"/>
      <c r="R462" s="15"/>
      <c r="S462" s="15"/>
      <c r="T462" s="15"/>
      <c r="U462" s="15"/>
      <c r="V462" s="15"/>
    </row>
    <row r="463">
      <c r="A463" s="15"/>
      <c r="B463" s="121"/>
      <c r="C463" s="121"/>
      <c r="D463" s="122"/>
      <c r="E463" s="15"/>
      <c r="F463" s="280"/>
      <c r="G463" s="15"/>
      <c r="H463" s="132"/>
      <c r="I463" s="281"/>
      <c r="J463" s="15"/>
      <c r="K463" s="15"/>
      <c r="L463" s="15"/>
      <c r="M463" s="15"/>
      <c r="N463" s="15"/>
      <c r="O463" s="228"/>
      <c r="P463" s="15"/>
      <c r="Q463" s="15"/>
      <c r="R463" s="15"/>
      <c r="S463" s="15"/>
      <c r="T463" s="15"/>
      <c r="U463" s="15"/>
      <c r="V463" s="15"/>
    </row>
    <row r="464">
      <c r="A464" s="15"/>
      <c r="B464" s="121"/>
      <c r="C464" s="121"/>
      <c r="D464" s="122"/>
      <c r="E464" s="15"/>
      <c r="F464" s="280"/>
      <c r="G464" s="15"/>
      <c r="H464" s="132"/>
      <c r="I464" s="281"/>
      <c r="J464" s="15"/>
      <c r="K464" s="15"/>
      <c r="L464" s="15"/>
      <c r="M464" s="15"/>
      <c r="N464" s="15"/>
      <c r="O464" s="228"/>
      <c r="P464" s="15"/>
      <c r="Q464" s="15"/>
      <c r="R464" s="15"/>
      <c r="S464" s="15"/>
      <c r="T464" s="15"/>
      <c r="U464" s="15"/>
      <c r="V464" s="15"/>
    </row>
    <row r="465">
      <c r="A465" s="15"/>
      <c r="B465" s="121"/>
      <c r="C465" s="121"/>
      <c r="D465" s="122"/>
      <c r="E465" s="15"/>
      <c r="F465" s="280"/>
      <c r="G465" s="15"/>
      <c r="H465" s="132"/>
      <c r="I465" s="281"/>
      <c r="J465" s="15"/>
      <c r="K465" s="15"/>
      <c r="L465" s="15"/>
      <c r="M465" s="15"/>
      <c r="N465" s="15"/>
      <c r="O465" s="228"/>
      <c r="P465" s="15"/>
      <c r="Q465" s="15"/>
      <c r="R465" s="15"/>
      <c r="S465" s="15"/>
      <c r="T465" s="15"/>
      <c r="U465" s="15"/>
      <c r="V465" s="15"/>
    </row>
    <row r="466">
      <c r="A466" s="15"/>
      <c r="B466" s="121"/>
      <c r="C466" s="121"/>
      <c r="D466" s="122"/>
      <c r="E466" s="15"/>
      <c r="F466" s="280"/>
      <c r="G466" s="15"/>
      <c r="H466" s="132"/>
      <c r="I466" s="281"/>
      <c r="J466" s="15"/>
      <c r="K466" s="15"/>
      <c r="L466" s="15"/>
      <c r="M466" s="15"/>
      <c r="N466" s="15"/>
      <c r="O466" s="228"/>
      <c r="P466" s="15"/>
      <c r="Q466" s="15"/>
      <c r="R466" s="15"/>
      <c r="S466" s="15"/>
      <c r="T466" s="15"/>
      <c r="U466" s="15"/>
      <c r="V466" s="15"/>
    </row>
    <row r="467">
      <c r="A467" s="15"/>
      <c r="B467" s="121"/>
      <c r="C467" s="121"/>
      <c r="D467" s="122"/>
      <c r="E467" s="15"/>
      <c r="F467" s="280"/>
      <c r="G467" s="15"/>
      <c r="H467" s="132"/>
      <c r="I467" s="281"/>
      <c r="J467" s="15"/>
      <c r="K467" s="15"/>
      <c r="L467" s="15"/>
      <c r="M467" s="15"/>
      <c r="N467" s="15"/>
      <c r="O467" s="228"/>
      <c r="P467" s="15"/>
      <c r="Q467" s="15"/>
      <c r="R467" s="15"/>
      <c r="S467" s="15"/>
      <c r="T467" s="15"/>
      <c r="U467" s="15"/>
      <c r="V467" s="15"/>
    </row>
    <row r="468">
      <c r="A468" s="15"/>
      <c r="B468" s="121"/>
      <c r="C468" s="121"/>
      <c r="D468" s="122"/>
      <c r="E468" s="15"/>
      <c r="F468" s="280"/>
      <c r="G468" s="15"/>
      <c r="H468" s="132"/>
      <c r="I468" s="281"/>
      <c r="J468" s="15"/>
      <c r="K468" s="15"/>
      <c r="L468" s="15"/>
      <c r="M468" s="15"/>
      <c r="N468" s="15"/>
      <c r="O468" s="228"/>
      <c r="P468" s="15"/>
      <c r="Q468" s="15"/>
      <c r="R468" s="15"/>
      <c r="S468" s="15"/>
      <c r="T468" s="15"/>
      <c r="U468" s="15"/>
      <c r="V468" s="15"/>
    </row>
    <row r="469">
      <c r="A469" s="15"/>
      <c r="B469" s="121"/>
      <c r="C469" s="121"/>
      <c r="D469" s="122"/>
      <c r="E469" s="15"/>
      <c r="F469" s="280"/>
      <c r="G469" s="15"/>
      <c r="H469" s="132"/>
      <c r="I469" s="281"/>
      <c r="J469" s="15"/>
      <c r="K469" s="15"/>
      <c r="L469" s="15"/>
      <c r="M469" s="15"/>
      <c r="N469" s="15"/>
      <c r="O469" s="228"/>
      <c r="P469" s="15"/>
      <c r="Q469" s="15"/>
      <c r="R469" s="15"/>
      <c r="S469" s="15"/>
      <c r="T469" s="15"/>
      <c r="U469" s="15"/>
      <c r="V469" s="15"/>
    </row>
    <row r="470">
      <c r="A470" s="15"/>
      <c r="B470" s="121"/>
      <c r="C470" s="121"/>
      <c r="D470" s="122"/>
      <c r="E470" s="15"/>
      <c r="F470" s="280"/>
      <c r="G470" s="15"/>
      <c r="H470" s="132"/>
      <c r="I470" s="281"/>
      <c r="J470" s="15"/>
      <c r="K470" s="15"/>
      <c r="L470" s="15"/>
      <c r="M470" s="15"/>
      <c r="N470" s="15"/>
      <c r="O470" s="228"/>
      <c r="P470" s="15"/>
      <c r="Q470" s="15"/>
      <c r="R470" s="15"/>
      <c r="S470" s="15"/>
      <c r="T470" s="15"/>
      <c r="U470" s="15"/>
      <c r="V470" s="15"/>
    </row>
    <row r="471">
      <c r="A471" s="15"/>
      <c r="B471" s="121"/>
      <c r="C471" s="121"/>
      <c r="D471" s="122"/>
      <c r="E471" s="15"/>
      <c r="F471" s="280"/>
      <c r="G471" s="15"/>
      <c r="H471" s="132"/>
      <c r="I471" s="281"/>
      <c r="J471" s="15"/>
      <c r="K471" s="15"/>
      <c r="L471" s="15"/>
      <c r="M471" s="15"/>
      <c r="N471" s="15"/>
      <c r="O471" s="228"/>
      <c r="P471" s="15"/>
      <c r="Q471" s="15"/>
      <c r="R471" s="15"/>
      <c r="S471" s="15"/>
      <c r="T471" s="15"/>
      <c r="U471" s="15"/>
      <c r="V471" s="15"/>
    </row>
    <row r="472">
      <c r="A472" s="15"/>
      <c r="B472" s="121"/>
      <c r="C472" s="121"/>
      <c r="D472" s="122"/>
      <c r="E472" s="15"/>
      <c r="F472" s="280"/>
      <c r="G472" s="15"/>
      <c r="H472" s="132"/>
      <c r="I472" s="281"/>
      <c r="J472" s="15"/>
      <c r="K472" s="15"/>
      <c r="L472" s="15"/>
      <c r="M472" s="15"/>
      <c r="N472" s="15"/>
      <c r="O472" s="228"/>
      <c r="P472" s="15"/>
      <c r="Q472" s="15"/>
      <c r="R472" s="15"/>
      <c r="S472" s="15"/>
      <c r="T472" s="15"/>
      <c r="U472" s="15"/>
      <c r="V472" s="15"/>
    </row>
    <row r="473">
      <c r="A473" s="15"/>
      <c r="B473" s="121"/>
      <c r="C473" s="121"/>
      <c r="D473" s="122"/>
      <c r="E473" s="15"/>
      <c r="F473" s="280"/>
      <c r="G473" s="15"/>
      <c r="H473" s="132"/>
      <c r="I473" s="281"/>
      <c r="J473" s="15"/>
      <c r="K473" s="15"/>
      <c r="L473" s="15"/>
      <c r="M473" s="15"/>
      <c r="N473" s="15"/>
      <c r="O473" s="228"/>
      <c r="P473" s="15"/>
      <c r="Q473" s="15"/>
      <c r="R473" s="15"/>
      <c r="S473" s="15"/>
      <c r="T473" s="15"/>
      <c r="U473" s="15"/>
      <c r="V473" s="15"/>
    </row>
    <row r="474">
      <c r="A474" s="15"/>
      <c r="B474" s="121"/>
      <c r="C474" s="121"/>
      <c r="D474" s="122"/>
      <c r="E474" s="15"/>
      <c r="F474" s="280"/>
      <c r="G474" s="15"/>
      <c r="H474" s="132"/>
      <c r="I474" s="281"/>
      <c r="J474" s="15"/>
      <c r="K474" s="15"/>
      <c r="L474" s="15"/>
      <c r="M474" s="15"/>
      <c r="N474" s="15"/>
      <c r="O474" s="228"/>
      <c r="P474" s="15"/>
      <c r="Q474" s="15"/>
      <c r="R474" s="15"/>
      <c r="S474" s="15"/>
      <c r="T474" s="15"/>
      <c r="U474" s="15"/>
      <c r="V474" s="15"/>
    </row>
    <row r="475">
      <c r="A475" s="15"/>
      <c r="B475" s="121"/>
      <c r="C475" s="121"/>
      <c r="D475" s="122"/>
      <c r="E475" s="15"/>
      <c r="F475" s="280"/>
      <c r="G475" s="15"/>
      <c r="H475" s="132"/>
      <c r="I475" s="281"/>
      <c r="J475" s="15"/>
      <c r="K475" s="15"/>
      <c r="L475" s="15"/>
      <c r="M475" s="15"/>
      <c r="N475" s="15"/>
      <c r="O475" s="228"/>
      <c r="P475" s="15"/>
      <c r="Q475" s="15"/>
      <c r="R475" s="15"/>
      <c r="S475" s="15"/>
      <c r="T475" s="15"/>
      <c r="U475" s="15"/>
      <c r="V475" s="15"/>
    </row>
    <row r="476">
      <c r="A476" s="15"/>
      <c r="B476" s="121"/>
      <c r="C476" s="121"/>
      <c r="D476" s="122"/>
      <c r="E476" s="15"/>
      <c r="F476" s="280"/>
      <c r="G476" s="15"/>
      <c r="H476" s="132"/>
      <c r="I476" s="281"/>
      <c r="J476" s="15"/>
      <c r="K476" s="15"/>
      <c r="L476" s="15"/>
      <c r="M476" s="15"/>
      <c r="N476" s="15"/>
      <c r="O476" s="228"/>
      <c r="P476" s="15"/>
      <c r="Q476" s="15"/>
      <c r="R476" s="15"/>
      <c r="S476" s="15"/>
      <c r="T476" s="15"/>
      <c r="U476" s="15"/>
      <c r="V476" s="15"/>
    </row>
    <row r="477">
      <c r="A477" s="15"/>
      <c r="B477" s="121"/>
      <c r="C477" s="121"/>
      <c r="D477" s="122"/>
      <c r="E477" s="15"/>
      <c r="F477" s="280"/>
      <c r="G477" s="15"/>
      <c r="H477" s="132"/>
      <c r="I477" s="281"/>
      <c r="J477" s="15"/>
      <c r="K477" s="15"/>
      <c r="L477" s="15"/>
      <c r="M477" s="15"/>
      <c r="N477" s="15"/>
      <c r="O477" s="228"/>
      <c r="P477" s="15"/>
      <c r="Q477" s="15"/>
      <c r="R477" s="15"/>
      <c r="S477" s="15"/>
      <c r="T477" s="15"/>
      <c r="U477" s="15"/>
      <c r="V477" s="15"/>
    </row>
    <row r="478">
      <c r="A478" s="15"/>
      <c r="B478" s="121"/>
      <c r="C478" s="121"/>
      <c r="D478" s="122"/>
      <c r="E478" s="15"/>
      <c r="F478" s="280"/>
      <c r="G478" s="15"/>
      <c r="H478" s="132"/>
      <c r="I478" s="281"/>
      <c r="J478" s="15"/>
      <c r="K478" s="15"/>
      <c r="L478" s="15"/>
      <c r="M478" s="15"/>
      <c r="N478" s="15"/>
      <c r="O478" s="228"/>
      <c r="P478" s="15"/>
      <c r="Q478" s="15"/>
      <c r="R478" s="15"/>
      <c r="S478" s="15"/>
      <c r="T478" s="15"/>
      <c r="U478" s="15"/>
      <c r="V478" s="15"/>
    </row>
    <row r="479">
      <c r="A479" s="15"/>
      <c r="B479" s="121"/>
      <c r="C479" s="121"/>
      <c r="D479" s="122"/>
      <c r="E479" s="15"/>
      <c r="F479" s="280"/>
      <c r="G479" s="15"/>
      <c r="H479" s="132"/>
      <c r="I479" s="281"/>
      <c r="J479" s="15"/>
      <c r="K479" s="15"/>
      <c r="L479" s="15"/>
      <c r="M479" s="15"/>
      <c r="N479" s="15"/>
      <c r="O479" s="228"/>
      <c r="P479" s="15"/>
      <c r="Q479" s="15"/>
      <c r="R479" s="15"/>
      <c r="S479" s="15"/>
      <c r="T479" s="15"/>
      <c r="U479" s="15"/>
      <c r="V479" s="15"/>
    </row>
    <row r="480">
      <c r="A480" s="15"/>
      <c r="B480" s="121"/>
      <c r="C480" s="121"/>
      <c r="D480" s="122"/>
      <c r="E480" s="15"/>
      <c r="F480" s="280"/>
      <c r="G480" s="15"/>
      <c r="H480" s="132"/>
      <c r="I480" s="281"/>
      <c r="J480" s="15"/>
      <c r="K480" s="15"/>
      <c r="L480" s="15"/>
      <c r="M480" s="15"/>
      <c r="N480" s="15"/>
      <c r="O480" s="228"/>
      <c r="P480" s="15"/>
      <c r="Q480" s="15"/>
      <c r="R480" s="15"/>
      <c r="S480" s="15"/>
      <c r="T480" s="15"/>
      <c r="U480" s="15"/>
      <c r="V480" s="15"/>
    </row>
    <row r="481">
      <c r="A481" s="15"/>
      <c r="B481" s="121"/>
      <c r="C481" s="121"/>
      <c r="D481" s="122"/>
      <c r="E481" s="15"/>
      <c r="F481" s="280"/>
      <c r="G481" s="15"/>
      <c r="H481" s="132"/>
      <c r="I481" s="281"/>
      <c r="J481" s="15"/>
      <c r="K481" s="15"/>
      <c r="L481" s="15"/>
      <c r="M481" s="15"/>
      <c r="N481" s="15"/>
      <c r="O481" s="228"/>
      <c r="P481" s="15"/>
      <c r="Q481" s="15"/>
      <c r="R481" s="15"/>
      <c r="S481" s="15"/>
      <c r="T481" s="15"/>
      <c r="U481" s="15"/>
      <c r="V481" s="15"/>
    </row>
    <row r="482">
      <c r="A482" s="15"/>
      <c r="B482" s="121"/>
      <c r="C482" s="121"/>
      <c r="D482" s="122"/>
      <c r="E482" s="15"/>
      <c r="F482" s="280"/>
      <c r="G482" s="15"/>
      <c r="H482" s="132"/>
      <c r="I482" s="281"/>
      <c r="J482" s="15"/>
      <c r="K482" s="15"/>
      <c r="L482" s="15"/>
      <c r="M482" s="15"/>
      <c r="N482" s="15"/>
      <c r="O482" s="228"/>
      <c r="P482" s="15"/>
      <c r="Q482" s="15"/>
      <c r="R482" s="15"/>
      <c r="S482" s="15"/>
      <c r="T482" s="15"/>
      <c r="U482" s="15"/>
      <c r="V482" s="15"/>
    </row>
    <row r="483">
      <c r="A483" s="15"/>
      <c r="B483" s="121"/>
      <c r="C483" s="121"/>
      <c r="D483" s="122"/>
      <c r="E483" s="15"/>
      <c r="F483" s="280"/>
      <c r="G483" s="15"/>
      <c r="H483" s="132"/>
      <c r="I483" s="281"/>
      <c r="J483" s="15"/>
      <c r="K483" s="15"/>
      <c r="L483" s="15"/>
      <c r="M483" s="15"/>
      <c r="N483" s="15"/>
      <c r="O483" s="228"/>
      <c r="P483" s="15"/>
      <c r="Q483" s="15"/>
      <c r="R483" s="15"/>
      <c r="S483" s="15"/>
      <c r="T483" s="15"/>
      <c r="U483" s="15"/>
      <c r="V483" s="15"/>
    </row>
    <row r="484">
      <c r="A484" s="15"/>
      <c r="B484" s="121"/>
      <c r="C484" s="121"/>
      <c r="D484" s="122"/>
      <c r="E484" s="15"/>
      <c r="F484" s="280"/>
      <c r="G484" s="15"/>
      <c r="H484" s="132"/>
      <c r="I484" s="281"/>
      <c r="J484" s="15"/>
      <c r="K484" s="15"/>
      <c r="L484" s="15"/>
      <c r="M484" s="15"/>
      <c r="N484" s="15"/>
      <c r="O484" s="228"/>
      <c r="P484" s="15"/>
      <c r="Q484" s="15"/>
      <c r="R484" s="15"/>
      <c r="S484" s="15"/>
      <c r="T484" s="15"/>
      <c r="U484" s="15"/>
      <c r="V484" s="15"/>
    </row>
    <row r="485">
      <c r="A485" s="15"/>
      <c r="B485" s="121"/>
      <c r="C485" s="121"/>
      <c r="D485" s="122"/>
      <c r="E485" s="15"/>
      <c r="F485" s="280"/>
      <c r="G485" s="15"/>
      <c r="H485" s="132"/>
      <c r="I485" s="281"/>
      <c r="J485" s="15"/>
      <c r="K485" s="15"/>
      <c r="L485" s="15"/>
      <c r="M485" s="15"/>
      <c r="N485" s="15"/>
      <c r="O485" s="228"/>
      <c r="P485" s="15"/>
      <c r="Q485" s="15"/>
      <c r="R485" s="15"/>
      <c r="S485" s="15"/>
      <c r="T485" s="15"/>
      <c r="U485" s="15"/>
      <c r="V485" s="15"/>
    </row>
    <row r="486">
      <c r="A486" s="15"/>
      <c r="B486" s="121"/>
      <c r="C486" s="121"/>
      <c r="D486" s="122"/>
      <c r="E486" s="15"/>
      <c r="F486" s="280"/>
      <c r="G486" s="15"/>
      <c r="H486" s="132"/>
      <c r="I486" s="281"/>
      <c r="J486" s="15"/>
      <c r="K486" s="15"/>
      <c r="L486" s="15"/>
      <c r="M486" s="15"/>
      <c r="N486" s="15"/>
      <c r="O486" s="228"/>
      <c r="P486" s="15"/>
      <c r="Q486" s="15"/>
      <c r="R486" s="15"/>
      <c r="S486" s="15"/>
      <c r="T486" s="15"/>
      <c r="U486" s="15"/>
      <c r="V486" s="15"/>
    </row>
    <row r="487">
      <c r="A487" s="15"/>
      <c r="B487" s="121"/>
      <c r="C487" s="121"/>
      <c r="D487" s="122"/>
      <c r="E487" s="15"/>
      <c r="F487" s="280"/>
      <c r="G487" s="15"/>
      <c r="H487" s="132"/>
      <c r="I487" s="281"/>
      <c r="J487" s="15"/>
      <c r="K487" s="15"/>
      <c r="L487" s="15"/>
      <c r="M487" s="15"/>
      <c r="N487" s="15"/>
      <c r="O487" s="228"/>
      <c r="P487" s="15"/>
      <c r="Q487" s="15"/>
      <c r="R487" s="15"/>
      <c r="S487" s="15"/>
      <c r="T487" s="15"/>
      <c r="U487" s="15"/>
      <c r="V487" s="15"/>
    </row>
    <row r="488">
      <c r="A488" s="15"/>
      <c r="B488" s="121"/>
      <c r="C488" s="121"/>
      <c r="D488" s="122"/>
      <c r="E488" s="15"/>
      <c r="F488" s="280"/>
      <c r="G488" s="15"/>
      <c r="H488" s="132"/>
      <c r="I488" s="281"/>
      <c r="J488" s="15"/>
      <c r="K488" s="15"/>
      <c r="L488" s="15"/>
      <c r="M488" s="15"/>
      <c r="N488" s="15"/>
      <c r="O488" s="228"/>
      <c r="P488" s="15"/>
      <c r="Q488" s="15"/>
      <c r="R488" s="15"/>
      <c r="S488" s="15"/>
      <c r="T488" s="15"/>
      <c r="U488" s="15"/>
      <c r="V488" s="15"/>
    </row>
    <row r="489">
      <c r="A489" s="15"/>
      <c r="B489" s="121"/>
      <c r="C489" s="121"/>
      <c r="D489" s="122"/>
      <c r="E489" s="15"/>
      <c r="F489" s="280"/>
      <c r="G489" s="15"/>
      <c r="H489" s="132"/>
      <c r="I489" s="281"/>
      <c r="J489" s="15"/>
      <c r="K489" s="15"/>
      <c r="L489" s="15"/>
      <c r="M489" s="15"/>
      <c r="N489" s="15"/>
      <c r="O489" s="228"/>
      <c r="P489" s="15"/>
      <c r="Q489" s="15"/>
      <c r="R489" s="15"/>
      <c r="S489" s="15"/>
      <c r="T489" s="15"/>
      <c r="U489" s="15"/>
      <c r="V489" s="15"/>
    </row>
    <row r="490">
      <c r="A490" s="15"/>
      <c r="B490" s="121"/>
      <c r="C490" s="121"/>
      <c r="D490" s="122"/>
      <c r="E490" s="15"/>
      <c r="F490" s="280"/>
      <c r="G490" s="15"/>
      <c r="H490" s="132"/>
      <c r="I490" s="281"/>
      <c r="J490" s="15"/>
      <c r="K490" s="15"/>
      <c r="L490" s="15"/>
      <c r="M490" s="15"/>
      <c r="N490" s="15"/>
      <c r="O490" s="228"/>
      <c r="P490" s="15"/>
      <c r="Q490" s="15"/>
      <c r="R490" s="15"/>
      <c r="S490" s="15"/>
      <c r="T490" s="15"/>
      <c r="U490" s="15"/>
      <c r="V490" s="15"/>
    </row>
    <row r="491">
      <c r="A491" s="15"/>
      <c r="B491" s="121"/>
      <c r="C491" s="121"/>
      <c r="D491" s="122"/>
      <c r="E491" s="15"/>
      <c r="F491" s="280"/>
      <c r="G491" s="15"/>
      <c r="H491" s="132"/>
      <c r="I491" s="281"/>
      <c r="J491" s="15"/>
      <c r="K491" s="15"/>
      <c r="L491" s="15"/>
      <c r="M491" s="15"/>
      <c r="N491" s="15"/>
      <c r="O491" s="228"/>
      <c r="P491" s="15"/>
      <c r="Q491" s="15"/>
      <c r="R491" s="15"/>
      <c r="S491" s="15"/>
      <c r="T491" s="15"/>
      <c r="U491" s="15"/>
      <c r="V491" s="15"/>
    </row>
    <row r="492">
      <c r="A492" s="15"/>
      <c r="B492" s="121"/>
      <c r="C492" s="121"/>
      <c r="D492" s="122"/>
      <c r="E492" s="15"/>
      <c r="F492" s="280"/>
      <c r="G492" s="15"/>
      <c r="H492" s="132"/>
      <c r="I492" s="281"/>
      <c r="J492" s="15"/>
      <c r="K492" s="15"/>
      <c r="L492" s="15"/>
      <c r="M492" s="15"/>
      <c r="N492" s="15"/>
      <c r="O492" s="228"/>
      <c r="P492" s="15"/>
      <c r="Q492" s="15"/>
      <c r="R492" s="15"/>
      <c r="S492" s="15"/>
      <c r="T492" s="15"/>
      <c r="U492" s="15"/>
      <c r="V492" s="15"/>
    </row>
    <row r="493">
      <c r="A493" s="15"/>
      <c r="B493" s="121"/>
      <c r="C493" s="121"/>
      <c r="D493" s="122"/>
      <c r="E493" s="15"/>
      <c r="F493" s="280"/>
      <c r="G493" s="15"/>
      <c r="H493" s="132"/>
      <c r="I493" s="281"/>
      <c r="J493" s="15"/>
      <c r="K493" s="15"/>
      <c r="L493" s="15"/>
      <c r="M493" s="15"/>
      <c r="N493" s="15"/>
      <c r="O493" s="228"/>
      <c r="P493" s="15"/>
      <c r="Q493" s="15"/>
      <c r="R493" s="15"/>
      <c r="S493" s="15"/>
      <c r="T493" s="15"/>
      <c r="U493" s="15"/>
      <c r="V493" s="15"/>
    </row>
    <row r="494">
      <c r="A494" s="15"/>
      <c r="B494" s="121"/>
      <c r="C494" s="121"/>
      <c r="D494" s="122"/>
      <c r="E494" s="15"/>
      <c r="F494" s="280"/>
      <c r="G494" s="15"/>
      <c r="H494" s="132"/>
      <c r="I494" s="281"/>
      <c r="J494" s="15"/>
      <c r="K494" s="15"/>
      <c r="L494" s="15"/>
      <c r="M494" s="15"/>
      <c r="N494" s="15"/>
      <c r="O494" s="228"/>
      <c r="P494" s="15"/>
      <c r="Q494" s="15"/>
      <c r="R494" s="15"/>
      <c r="S494" s="15"/>
      <c r="T494" s="15"/>
      <c r="U494" s="15"/>
      <c r="V494" s="15"/>
    </row>
    <row r="495">
      <c r="A495" s="15"/>
      <c r="B495" s="121"/>
      <c r="C495" s="121"/>
      <c r="D495" s="122"/>
      <c r="E495" s="15"/>
      <c r="F495" s="280"/>
      <c r="G495" s="15"/>
      <c r="H495" s="132"/>
      <c r="I495" s="281"/>
      <c r="J495" s="15"/>
      <c r="K495" s="15"/>
      <c r="L495" s="15"/>
      <c r="M495" s="15"/>
      <c r="N495" s="15"/>
      <c r="O495" s="228"/>
      <c r="P495" s="15"/>
      <c r="Q495" s="15"/>
      <c r="R495" s="15"/>
      <c r="S495" s="15"/>
      <c r="T495" s="15"/>
      <c r="U495" s="15"/>
      <c r="V495" s="15"/>
    </row>
    <row r="496">
      <c r="A496" s="15"/>
      <c r="B496" s="121"/>
      <c r="C496" s="121"/>
      <c r="D496" s="122"/>
      <c r="E496" s="15"/>
      <c r="F496" s="280"/>
      <c r="G496" s="15"/>
      <c r="H496" s="132"/>
      <c r="I496" s="281"/>
      <c r="J496" s="15"/>
      <c r="K496" s="15"/>
      <c r="L496" s="15"/>
      <c r="M496" s="15"/>
      <c r="N496" s="15"/>
      <c r="O496" s="228"/>
      <c r="P496" s="15"/>
      <c r="Q496" s="15"/>
      <c r="R496" s="15"/>
      <c r="S496" s="15"/>
      <c r="T496" s="15"/>
      <c r="U496" s="15"/>
      <c r="V496" s="15"/>
    </row>
    <row r="497">
      <c r="A497" s="15"/>
      <c r="B497" s="121"/>
      <c r="C497" s="121"/>
      <c r="D497" s="122"/>
      <c r="E497" s="15"/>
      <c r="F497" s="280"/>
      <c r="G497" s="15"/>
      <c r="H497" s="132"/>
      <c r="I497" s="281"/>
      <c r="J497" s="15"/>
      <c r="K497" s="15"/>
      <c r="L497" s="15"/>
      <c r="M497" s="15"/>
      <c r="N497" s="15"/>
      <c r="O497" s="228"/>
      <c r="P497" s="15"/>
      <c r="Q497" s="15"/>
      <c r="R497" s="15"/>
      <c r="S497" s="15"/>
      <c r="T497" s="15"/>
      <c r="U497" s="15"/>
      <c r="V497" s="15"/>
    </row>
    <row r="498">
      <c r="A498" s="15"/>
      <c r="B498" s="121"/>
      <c r="C498" s="121"/>
      <c r="D498" s="122"/>
      <c r="E498" s="15"/>
      <c r="F498" s="280"/>
      <c r="G498" s="15"/>
      <c r="H498" s="132"/>
      <c r="I498" s="281"/>
      <c r="J498" s="15"/>
      <c r="K498" s="15"/>
      <c r="L498" s="15"/>
      <c r="M498" s="15"/>
      <c r="N498" s="15"/>
      <c r="O498" s="228"/>
      <c r="P498" s="15"/>
      <c r="Q498" s="15"/>
      <c r="R498" s="15"/>
      <c r="S498" s="15"/>
      <c r="T498" s="15"/>
      <c r="U498" s="15"/>
      <c r="V498" s="15"/>
    </row>
    <row r="499">
      <c r="A499" s="15"/>
      <c r="B499" s="121"/>
      <c r="C499" s="121"/>
      <c r="D499" s="122"/>
      <c r="E499" s="15"/>
      <c r="F499" s="280"/>
      <c r="G499" s="15"/>
      <c r="H499" s="132"/>
      <c r="I499" s="281"/>
      <c r="J499" s="15"/>
      <c r="K499" s="15"/>
      <c r="L499" s="15"/>
      <c r="M499" s="15"/>
      <c r="N499" s="15"/>
      <c r="O499" s="228"/>
      <c r="P499" s="15"/>
      <c r="Q499" s="15"/>
      <c r="R499" s="15"/>
      <c r="S499" s="15"/>
      <c r="T499" s="15"/>
      <c r="U499" s="15"/>
      <c r="V499" s="15"/>
    </row>
    <row r="500">
      <c r="A500" s="15"/>
      <c r="B500" s="121"/>
      <c r="C500" s="121"/>
      <c r="D500" s="122"/>
      <c r="E500" s="15"/>
      <c r="F500" s="280"/>
      <c r="G500" s="15"/>
      <c r="H500" s="132"/>
      <c r="I500" s="281"/>
      <c r="J500" s="15"/>
      <c r="K500" s="15"/>
      <c r="L500" s="15"/>
      <c r="M500" s="15"/>
      <c r="N500" s="15"/>
      <c r="O500" s="228"/>
      <c r="P500" s="15"/>
      <c r="Q500" s="15"/>
      <c r="R500" s="15"/>
      <c r="S500" s="15"/>
      <c r="T500" s="15"/>
      <c r="U500" s="15"/>
      <c r="V500" s="15"/>
    </row>
    <row r="501">
      <c r="A501" s="15"/>
      <c r="B501" s="121"/>
      <c r="C501" s="121"/>
      <c r="D501" s="122"/>
      <c r="E501" s="15"/>
      <c r="F501" s="280"/>
      <c r="G501" s="15"/>
      <c r="H501" s="132"/>
      <c r="I501" s="281"/>
      <c r="J501" s="15"/>
      <c r="K501" s="15"/>
      <c r="L501" s="15"/>
      <c r="M501" s="15"/>
      <c r="N501" s="15"/>
      <c r="O501" s="228"/>
      <c r="P501" s="15"/>
      <c r="Q501" s="15"/>
      <c r="R501" s="15"/>
      <c r="S501" s="15"/>
      <c r="T501" s="15"/>
      <c r="U501" s="15"/>
      <c r="V501" s="15"/>
    </row>
    <row r="502">
      <c r="A502" s="15"/>
      <c r="B502" s="121"/>
      <c r="C502" s="121"/>
      <c r="D502" s="122"/>
      <c r="E502" s="15"/>
      <c r="F502" s="280"/>
      <c r="G502" s="15"/>
      <c r="H502" s="132"/>
      <c r="I502" s="281"/>
      <c r="J502" s="15"/>
      <c r="K502" s="15"/>
      <c r="L502" s="15"/>
      <c r="M502" s="15"/>
      <c r="N502" s="15"/>
      <c r="O502" s="228"/>
      <c r="P502" s="15"/>
      <c r="Q502" s="15"/>
      <c r="R502" s="15"/>
      <c r="S502" s="15"/>
      <c r="T502" s="15"/>
      <c r="U502" s="15"/>
      <c r="V502" s="15"/>
    </row>
    <row r="503">
      <c r="A503" s="15"/>
      <c r="B503" s="121"/>
      <c r="C503" s="121"/>
      <c r="D503" s="122"/>
      <c r="E503" s="15"/>
      <c r="F503" s="280"/>
      <c r="G503" s="15"/>
      <c r="H503" s="132"/>
      <c r="I503" s="281"/>
      <c r="J503" s="15"/>
      <c r="K503" s="15"/>
      <c r="L503" s="15"/>
      <c r="M503" s="15"/>
      <c r="N503" s="15"/>
      <c r="O503" s="228"/>
      <c r="P503" s="15"/>
      <c r="Q503" s="15"/>
      <c r="R503" s="15"/>
      <c r="S503" s="15"/>
      <c r="T503" s="15"/>
      <c r="U503" s="15"/>
      <c r="V503" s="15"/>
    </row>
    <row r="504">
      <c r="A504" s="15"/>
      <c r="B504" s="121"/>
      <c r="C504" s="121"/>
      <c r="D504" s="122"/>
      <c r="E504" s="15"/>
      <c r="F504" s="280"/>
      <c r="G504" s="15"/>
      <c r="H504" s="132"/>
      <c r="I504" s="281"/>
      <c r="J504" s="15"/>
      <c r="K504" s="15"/>
      <c r="L504" s="15"/>
      <c r="M504" s="15"/>
      <c r="N504" s="15"/>
      <c r="O504" s="228"/>
      <c r="P504" s="15"/>
      <c r="Q504" s="15"/>
      <c r="R504" s="15"/>
      <c r="S504" s="15"/>
      <c r="T504" s="15"/>
      <c r="U504" s="15"/>
      <c r="V504" s="15"/>
    </row>
    <row r="505">
      <c r="A505" s="15"/>
      <c r="B505" s="121"/>
      <c r="C505" s="121"/>
      <c r="D505" s="122"/>
      <c r="E505" s="15"/>
      <c r="F505" s="280"/>
      <c r="G505" s="15"/>
      <c r="H505" s="132"/>
      <c r="I505" s="281"/>
      <c r="J505" s="15"/>
      <c r="K505" s="15"/>
      <c r="L505" s="15"/>
      <c r="M505" s="15"/>
      <c r="N505" s="15"/>
      <c r="O505" s="228"/>
      <c r="P505" s="15"/>
      <c r="Q505" s="15"/>
      <c r="R505" s="15"/>
      <c r="S505" s="15"/>
      <c r="T505" s="15"/>
      <c r="U505" s="15"/>
      <c r="V505" s="15"/>
    </row>
    <row r="506">
      <c r="A506" s="15"/>
      <c r="B506" s="121"/>
      <c r="C506" s="121"/>
      <c r="D506" s="122"/>
      <c r="E506" s="15"/>
      <c r="F506" s="280"/>
      <c r="G506" s="15"/>
      <c r="H506" s="132"/>
      <c r="I506" s="281"/>
      <c r="J506" s="15"/>
      <c r="K506" s="15"/>
      <c r="L506" s="15"/>
      <c r="M506" s="15"/>
      <c r="N506" s="15"/>
      <c r="O506" s="228"/>
      <c r="P506" s="15"/>
      <c r="Q506" s="15"/>
      <c r="R506" s="15"/>
      <c r="S506" s="15"/>
      <c r="T506" s="15"/>
      <c r="U506" s="15"/>
      <c r="V506" s="15"/>
    </row>
    <row r="507">
      <c r="A507" s="15"/>
      <c r="B507" s="121"/>
      <c r="C507" s="121"/>
      <c r="D507" s="122"/>
      <c r="E507" s="15"/>
      <c r="F507" s="280"/>
      <c r="G507" s="15"/>
      <c r="H507" s="132"/>
      <c r="I507" s="281"/>
      <c r="J507" s="15"/>
      <c r="K507" s="15"/>
      <c r="L507" s="15"/>
      <c r="M507" s="15"/>
      <c r="N507" s="15"/>
      <c r="O507" s="228"/>
      <c r="P507" s="15"/>
      <c r="Q507" s="15"/>
      <c r="R507" s="15"/>
      <c r="S507" s="15"/>
      <c r="T507" s="15"/>
      <c r="U507" s="15"/>
      <c r="V507" s="15"/>
    </row>
    <row r="508">
      <c r="A508" s="15"/>
      <c r="B508" s="121"/>
      <c r="C508" s="121"/>
      <c r="D508" s="122"/>
      <c r="E508" s="15"/>
      <c r="F508" s="280"/>
      <c r="G508" s="15"/>
      <c r="H508" s="132"/>
      <c r="I508" s="281"/>
      <c r="J508" s="15"/>
      <c r="K508" s="15"/>
      <c r="L508" s="15"/>
      <c r="M508" s="15"/>
      <c r="N508" s="15"/>
      <c r="O508" s="228"/>
      <c r="P508" s="15"/>
      <c r="Q508" s="15"/>
      <c r="R508" s="15"/>
      <c r="S508" s="15"/>
      <c r="T508" s="15"/>
      <c r="U508" s="15"/>
      <c r="V508" s="15"/>
    </row>
    <row r="509">
      <c r="A509" s="15"/>
      <c r="B509" s="121"/>
      <c r="C509" s="121"/>
      <c r="D509" s="122"/>
      <c r="E509" s="15"/>
      <c r="F509" s="280"/>
      <c r="G509" s="15"/>
      <c r="H509" s="132"/>
      <c r="I509" s="281"/>
      <c r="J509" s="15"/>
      <c r="K509" s="15"/>
      <c r="L509" s="15"/>
      <c r="M509" s="15"/>
      <c r="N509" s="15"/>
      <c r="O509" s="228"/>
      <c r="P509" s="15"/>
      <c r="Q509" s="15"/>
      <c r="R509" s="15"/>
      <c r="S509" s="15"/>
      <c r="T509" s="15"/>
      <c r="U509" s="15"/>
      <c r="V509" s="15"/>
    </row>
    <row r="510">
      <c r="A510" s="15"/>
      <c r="B510" s="121"/>
      <c r="C510" s="121"/>
      <c r="D510" s="122"/>
      <c r="E510" s="15"/>
      <c r="F510" s="280"/>
      <c r="G510" s="15"/>
      <c r="H510" s="132"/>
      <c r="I510" s="281"/>
      <c r="J510" s="15"/>
      <c r="K510" s="15"/>
      <c r="L510" s="15"/>
      <c r="M510" s="15"/>
      <c r="N510" s="15"/>
      <c r="O510" s="228"/>
      <c r="P510" s="15"/>
      <c r="Q510" s="15"/>
      <c r="R510" s="15"/>
      <c r="S510" s="15"/>
      <c r="T510" s="15"/>
      <c r="U510" s="15"/>
      <c r="V510" s="15"/>
    </row>
    <row r="511">
      <c r="A511" s="15"/>
      <c r="B511" s="121"/>
      <c r="C511" s="121"/>
      <c r="D511" s="122"/>
      <c r="E511" s="15"/>
      <c r="F511" s="280"/>
      <c r="G511" s="15"/>
      <c r="H511" s="132"/>
      <c r="I511" s="281"/>
      <c r="J511" s="15"/>
      <c r="K511" s="15"/>
      <c r="L511" s="15"/>
      <c r="M511" s="15"/>
      <c r="N511" s="15"/>
      <c r="O511" s="228"/>
      <c r="P511" s="15"/>
      <c r="Q511" s="15"/>
      <c r="R511" s="15"/>
      <c r="S511" s="15"/>
      <c r="T511" s="15"/>
      <c r="U511" s="15"/>
      <c r="V511" s="15"/>
    </row>
    <row r="512">
      <c r="A512" s="15"/>
      <c r="B512" s="121"/>
      <c r="C512" s="121"/>
      <c r="D512" s="122"/>
      <c r="E512" s="15"/>
      <c r="F512" s="280"/>
      <c r="G512" s="15"/>
      <c r="H512" s="132"/>
      <c r="I512" s="281"/>
      <c r="J512" s="15"/>
      <c r="K512" s="15"/>
      <c r="L512" s="15"/>
      <c r="M512" s="15"/>
      <c r="N512" s="15"/>
      <c r="O512" s="228"/>
      <c r="P512" s="15"/>
      <c r="Q512" s="15"/>
      <c r="R512" s="15"/>
      <c r="S512" s="15"/>
      <c r="T512" s="15"/>
      <c r="U512" s="15"/>
      <c r="V512" s="15"/>
    </row>
    <row r="513">
      <c r="A513" s="15"/>
      <c r="B513" s="121"/>
      <c r="C513" s="121"/>
      <c r="D513" s="122"/>
      <c r="E513" s="15"/>
      <c r="F513" s="280"/>
      <c r="G513" s="15"/>
      <c r="H513" s="132"/>
      <c r="I513" s="281"/>
      <c r="J513" s="15"/>
      <c r="K513" s="15"/>
      <c r="L513" s="15"/>
      <c r="M513" s="15"/>
      <c r="N513" s="15"/>
      <c r="O513" s="228"/>
      <c r="P513" s="15"/>
      <c r="Q513" s="15"/>
      <c r="R513" s="15"/>
      <c r="S513" s="15"/>
      <c r="T513" s="15"/>
      <c r="U513" s="15"/>
      <c r="V513" s="15"/>
    </row>
    <row r="514">
      <c r="A514" s="15"/>
      <c r="B514" s="121"/>
      <c r="C514" s="121"/>
      <c r="D514" s="122"/>
      <c r="E514" s="15"/>
      <c r="F514" s="280"/>
      <c r="G514" s="15"/>
      <c r="H514" s="132"/>
      <c r="I514" s="281"/>
      <c r="J514" s="15"/>
      <c r="K514" s="15"/>
      <c r="L514" s="15"/>
      <c r="M514" s="15"/>
      <c r="N514" s="15"/>
      <c r="O514" s="228"/>
      <c r="P514" s="15"/>
      <c r="Q514" s="15"/>
      <c r="R514" s="15"/>
      <c r="S514" s="15"/>
      <c r="T514" s="15"/>
      <c r="U514" s="15"/>
      <c r="V514" s="15"/>
    </row>
    <row r="515">
      <c r="A515" s="15"/>
      <c r="B515" s="121"/>
      <c r="C515" s="121"/>
      <c r="D515" s="122"/>
      <c r="E515" s="15"/>
      <c r="F515" s="280"/>
      <c r="G515" s="15"/>
      <c r="H515" s="132"/>
      <c r="I515" s="281"/>
      <c r="J515" s="15"/>
      <c r="K515" s="15"/>
      <c r="L515" s="15"/>
      <c r="M515" s="15"/>
      <c r="N515" s="15"/>
      <c r="O515" s="228"/>
      <c r="P515" s="15"/>
      <c r="Q515" s="15"/>
      <c r="R515" s="15"/>
      <c r="S515" s="15"/>
      <c r="T515" s="15"/>
      <c r="U515" s="15"/>
      <c r="V515" s="15"/>
    </row>
    <row r="516">
      <c r="A516" s="15"/>
      <c r="B516" s="121"/>
      <c r="C516" s="121"/>
      <c r="D516" s="122"/>
      <c r="E516" s="15"/>
      <c r="F516" s="280"/>
      <c r="G516" s="15"/>
      <c r="H516" s="132"/>
      <c r="I516" s="281"/>
      <c r="J516" s="15"/>
      <c r="K516" s="15"/>
      <c r="L516" s="15"/>
      <c r="M516" s="15"/>
      <c r="N516" s="15"/>
      <c r="O516" s="228"/>
      <c r="P516" s="15"/>
      <c r="Q516" s="15"/>
      <c r="R516" s="15"/>
      <c r="S516" s="15"/>
      <c r="T516" s="15"/>
      <c r="U516" s="15"/>
      <c r="V516" s="15"/>
    </row>
    <row r="517">
      <c r="A517" s="15"/>
      <c r="B517" s="121"/>
      <c r="C517" s="121"/>
      <c r="D517" s="122"/>
      <c r="E517" s="15"/>
      <c r="F517" s="280"/>
      <c r="G517" s="15"/>
      <c r="H517" s="132"/>
      <c r="I517" s="281"/>
      <c r="J517" s="15"/>
      <c r="K517" s="15"/>
      <c r="L517" s="15"/>
      <c r="M517" s="15"/>
      <c r="N517" s="15"/>
      <c r="O517" s="228"/>
      <c r="P517" s="15"/>
      <c r="Q517" s="15"/>
      <c r="R517" s="15"/>
      <c r="S517" s="15"/>
      <c r="T517" s="15"/>
      <c r="U517" s="15"/>
      <c r="V517" s="15"/>
    </row>
    <row r="518">
      <c r="A518" s="15"/>
      <c r="B518" s="121"/>
      <c r="C518" s="121"/>
      <c r="D518" s="122"/>
      <c r="E518" s="15"/>
      <c r="F518" s="280"/>
      <c r="G518" s="15"/>
      <c r="H518" s="132"/>
      <c r="I518" s="281"/>
      <c r="J518" s="15"/>
      <c r="K518" s="15"/>
      <c r="L518" s="15"/>
      <c r="M518" s="15"/>
      <c r="N518" s="15"/>
      <c r="O518" s="228"/>
      <c r="P518" s="15"/>
      <c r="Q518" s="15"/>
      <c r="R518" s="15"/>
      <c r="S518" s="15"/>
      <c r="T518" s="15"/>
      <c r="U518" s="15"/>
      <c r="V518" s="15"/>
    </row>
    <row r="519">
      <c r="A519" s="15"/>
      <c r="B519" s="121"/>
      <c r="C519" s="121"/>
      <c r="D519" s="122"/>
      <c r="E519" s="15"/>
      <c r="F519" s="280"/>
      <c r="G519" s="15"/>
      <c r="H519" s="132"/>
      <c r="I519" s="281"/>
      <c r="J519" s="15"/>
      <c r="K519" s="15"/>
      <c r="L519" s="15"/>
      <c r="M519" s="15"/>
      <c r="N519" s="15"/>
      <c r="O519" s="228"/>
      <c r="P519" s="15"/>
      <c r="Q519" s="15"/>
      <c r="R519" s="15"/>
      <c r="S519" s="15"/>
      <c r="T519" s="15"/>
      <c r="U519" s="15"/>
      <c r="V519" s="15"/>
    </row>
    <row r="520">
      <c r="A520" s="15"/>
      <c r="B520" s="121"/>
      <c r="C520" s="121"/>
      <c r="D520" s="122"/>
      <c r="E520" s="15"/>
      <c r="F520" s="280"/>
      <c r="G520" s="15"/>
      <c r="H520" s="132"/>
      <c r="I520" s="281"/>
      <c r="J520" s="15"/>
      <c r="K520" s="15"/>
      <c r="L520" s="15"/>
      <c r="M520" s="15"/>
      <c r="N520" s="15"/>
      <c r="O520" s="228"/>
      <c r="P520" s="15"/>
      <c r="Q520" s="15"/>
      <c r="R520" s="15"/>
      <c r="S520" s="15"/>
      <c r="T520" s="15"/>
      <c r="U520" s="15"/>
      <c r="V520" s="15"/>
    </row>
    <row r="521">
      <c r="A521" s="15"/>
      <c r="B521" s="121"/>
      <c r="C521" s="121"/>
      <c r="D521" s="122"/>
      <c r="E521" s="15"/>
      <c r="F521" s="280"/>
      <c r="G521" s="15"/>
      <c r="H521" s="132"/>
      <c r="I521" s="281"/>
      <c r="J521" s="15"/>
      <c r="K521" s="15"/>
      <c r="L521" s="15"/>
      <c r="M521" s="15"/>
      <c r="N521" s="15"/>
      <c r="O521" s="228"/>
      <c r="P521" s="15"/>
      <c r="Q521" s="15"/>
      <c r="R521" s="15"/>
      <c r="S521" s="15"/>
      <c r="T521" s="15"/>
      <c r="U521" s="15"/>
      <c r="V521" s="15"/>
    </row>
    <row r="522">
      <c r="A522" s="15"/>
      <c r="B522" s="121"/>
      <c r="C522" s="121"/>
      <c r="D522" s="122"/>
      <c r="E522" s="15"/>
      <c r="F522" s="280"/>
      <c r="G522" s="15"/>
      <c r="H522" s="132"/>
      <c r="I522" s="281"/>
      <c r="J522" s="15"/>
      <c r="K522" s="15"/>
      <c r="L522" s="15"/>
      <c r="M522" s="15"/>
      <c r="N522" s="15"/>
      <c r="O522" s="228"/>
      <c r="P522" s="15"/>
      <c r="Q522" s="15"/>
      <c r="R522" s="15"/>
      <c r="S522" s="15"/>
      <c r="T522" s="15"/>
      <c r="U522" s="15"/>
      <c r="V522" s="15"/>
    </row>
    <row r="523">
      <c r="A523" s="15"/>
      <c r="B523" s="121"/>
      <c r="C523" s="121"/>
      <c r="D523" s="122"/>
      <c r="E523" s="15"/>
      <c r="F523" s="280"/>
      <c r="G523" s="15"/>
      <c r="H523" s="132"/>
      <c r="I523" s="281"/>
      <c r="J523" s="15"/>
      <c r="K523" s="15"/>
      <c r="L523" s="15"/>
      <c r="M523" s="15"/>
      <c r="N523" s="15"/>
      <c r="O523" s="228"/>
      <c r="P523" s="15"/>
      <c r="Q523" s="15"/>
      <c r="R523" s="15"/>
      <c r="S523" s="15"/>
      <c r="T523" s="15"/>
      <c r="U523" s="15"/>
      <c r="V523" s="15"/>
    </row>
    <row r="524">
      <c r="A524" s="15"/>
      <c r="B524" s="121"/>
      <c r="C524" s="121"/>
      <c r="D524" s="122"/>
      <c r="E524" s="15"/>
      <c r="F524" s="280"/>
      <c r="G524" s="15"/>
      <c r="H524" s="132"/>
      <c r="I524" s="281"/>
      <c r="J524" s="15"/>
      <c r="K524" s="15"/>
      <c r="L524" s="15"/>
      <c r="M524" s="15"/>
      <c r="N524" s="15"/>
      <c r="O524" s="228"/>
      <c r="P524" s="15"/>
      <c r="Q524" s="15"/>
      <c r="R524" s="15"/>
      <c r="S524" s="15"/>
      <c r="T524" s="15"/>
      <c r="U524" s="15"/>
      <c r="V524" s="15"/>
    </row>
    <row r="525">
      <c r="A525" s="15"/>
      <c r="B525" s="121"/>
      <c r="C525" s="121"/>
      <c r="D525" s="122"/>
      <c r="E525" s="15"/>
      <c r="F525" s="280"/>
      <c r="G525" s="15"/>
      <c r="H525" s="132"/>
      <c r="I525" s="281"/>
      <c r="J525" s="15"/>
      <c r="K525" s="15"/>
      <c r="L525" s="15"/>
      <c r="M525" s="15"/>
      <c r="N525" s="15"/>
      <c r="O525" s="228"/>
      <c r="P525" s="15"/>
      <c r="Q525" s="15"/>
      <c r="R525" s="15"/>
      <c r="S525" s="15"/>
      <c r="T525" s="15"/>
      <c r="U525" s="15"/>
      <c r="V525" s="15"/>
    </row>
    <row r="526">
      <c r="A526" s="15"/>
      <c r="B526" s="121"/>
      <c r="C526" s="121"/>
      <c r="D526" s="122"/>
      <c r="E526" s="15"/>
      <c r="F526" s="280"/>
      <c r="G526" s="15"/>
      <c r="H526" s="132"/>
      <c r="I526" s="281"/>
      <c r="J526" s="15"/>
      <c r="K526" s="15"/>
      <c r="L526" s="15"/>
      <c r="M526" s="15"/>
      <c r="N526" s="15"/>
      <c r="O526" s="228"/>
      <c r="P526" s="15"/>
      <c r="Q526" s="15"/>
      <c r="R526" s="15"/>
      <c r="S526" s="15"/>
      <c r="T526" s="15"/>
      <c r="U526" s="15"/>
      <c r="V526" s="15"/>
    </row>
    <row r="527">
      <c r="A527" s="15"/>
      <c r="B527" s="121"/>
      <c r="C527" s="121"/>
      <c r="D527" s="122"/>
      <c r="E527" s="15"/>
      <c r="F527" s="280"/>
      <c r="G527" s="15"/>
      <c r="H527" s="132"/>
      <c r="I527" s="281"/>
      <c r="J527" s="15"/>
      <c r="K527" s="15"/>
      <c r="L527" s="15"/>
      <c r="M527" s="15"/>
      <c r="N527" s="15"/>
      <c r="O527" s="228"/>
      <c r="P527" s="15"/>
      <c r="Q527" s="15"/>
      <c r="R527" s="15"/>
      <c r="S527" s="15"/>
      <c r="T527" s="15"/>
      <c r="U527" s="15"/>
      <c r="V527" s="15"/>
    </row>
    <row r="528">
      <c r="A528" s="15"/>
      <c r="B528" s="121"/>
      <c r="C528" s="121"/>
      <c r="D528" s="122"/>
      <c r="E528" s="15"/>
      <c r="F528" s="280"/>
      <c r="G528" s="15"/>
      <c r="H528" s="132"/>
      <c r="I528" s="281"/>
      <c r="J528" s="15"/>
      <c r="K528" s="15"/>
      <c r="L528" s="15"/>
      <c r="M528" s="15"/>
      <c r="N528" s="15"/>
      <c r="O528" s="228"/>
      <c r="P528" s="15"/>
      <c r="Q528" s="15"/>
      <c r="R528" s="15"/>
      <c r="S528" s="15"/>
      <c r="T528" s="15"/>
      <c r="U528" s="15"/>
      <c r="V528" s="15"/>
    </row>
    <row r="529">
      <c r="A529" s="15"/>
      <c r="B529" s="121"/>
      <c r="C529" s="121"/>
      <c r="D529" s="122"/>
      <c r="E529" s="15"/>
      <c r="F529" s="280"/>
      <c r="G529" s="15"/>
      <c r="H529" s="132"/>
      <c r="I529" s="281"/>
      <c r="J529" s="15"/>
      <c r="K529" s="15"/>
      <c r="L529" s="15"/>
      <c r="M529" s="15"/>
      <c r="N529" s="15"/>
      <c r="O529" s="228"/>
      <c r="P529" s="15"/>
      <c r="Q529" s="15"/>
      <c r="R529" s="15"/>
      <c r="S529" s="15"/>
      <c r="T529" s="15"/>
      <c r="U529" s="15"/>
      <c r="V529" s="15"/>
    </row>
    <row r="530">
      <c r="A530" s="15"/>
      <c r="B530" s="121"/>
      <c r="C530" s="121"/>
      <c r="D530" s="122"/>
      <c r="E530" s="15"/>
      <c r="F530" s="280"/>
      <c r="G530" s="15"/>
      <c r="H530" s="132"/>
      <c r="I530" s="281"/>
      <c r="J530" s="15"/>
      <c r="K530" s="15"/>
      <c r="L530" s="15"/>
      <c r="M530" s="15"/>
      <c r="N530" s="15"/>
      <c r="O530" s="228"/>
      <c r="P530" s="15"/>
      <c r="Q530" s="15"/>
      <c r="R530" s="15"/>
      <c r="S530" s="15"/>
      <c r="T530" s="15"/>
      <c r="U530" s="15"/>
      <c r="V530" s="15"/>
    </row>
    <row r="531">
      <c r="A531" s="15"/>
      <c r="B531" s="121"/>
      <c r="C531" s="121"/>
      <c r="D531" s="122"/>
      <c r="E531" s="15"/>
      <c r="F531" s="280"/>
      <c r="G531" s="15"/>
      <c r="H531" s="132"/>
      <c r="I531" s="281"/>
      <c r="J531" s="15"/>
      <c r="K531" s="15"/>
      <c r="L531" s="15"/>
      <c r="M531" s="15"/>
      <c r="N531" s="15"/>
      <c r="O531" s="228"/>
      <c r="P531" s="15"/>
      <c r="Q531" s="15"/>
      <c r="R531" s="15"/>
      <c r="S531" s="15"/>
      <c r="T531" s="15"/>
      <c r="U531" s="15"/>
      <c r="V531" s="15"/>
    </row>
    <row r="532">
      <c r="A532" s="15"/>
      <c r="B532" s="121"/>
      <c r="C532" s="121"/>
      <c r="D532" s="122"/>
      <c r="E532" s="15"/>
      <c r="F532" s="280"/>
      <c r="G532" s="15"/>
      <c r="H532" s="132"/>
      <c r="I532" s="281"/>
      <c r="J532" s="15"/>
      <c r="K532" s="15"/>
      <c r="L532" s="15"/>
      <c r="M532" s="15"/>
      <c r="N532" s="15"/>
      <c r="O532" s="228"/>
      <c r="P532" s="15"/>
      <c r="Q532" s="15"/>
      <c r="R532" s="15"/>
      <c r="S532" s="15"/>
      <c r="T532" s="15"/>
      <c r="U532" s="15"/>
      <c r="V532" s="15"/>
    </row>
    <row r="533">
      <c r="A533" s="15"/>
      <c r="B533" s="121"/>
      <c r="C533" s="121"/>
      <c r="D533" s="122"/>
      <c r="E533" s="15"/>
      <c r="F533" s="280"/>
      <c r="G533" s="15"/>
      <c r="H533" s="132"/>
      <c r="I533" s="281"/>
      <c r="J533" s="15"/>
      <c r="K533" s="15"/>
      <c r="L533" s="15"/>
      <c r="M533" s="15"/>
      <c r="N533" s="15"/>
      <c r="O533" s="228"/>
      <c r="P533" s="15"/>
      <c r="Q533" s="15"/>
      <c r="R533" s="15"/>
      <c r="S533" s="15"/>
      <c r="T533" s="15"/>
      <c r="U533" s="15"/>
      <c r="V533" s="15"/>
    </row>
    <row r="534">
      <c r="A534" s="15"/>
      <c r="B534" s="121"/>
      <c r="C534" s="121"/>
      <c r="D534" s="122"/>
      <c r="E534" s="15"/>
      <c r="F534" s="280"/>
      <c r="G534" s="15"/>
      <c r="H534" s="132"/>
      <c r="I534" s="281"/>
      <c r="J534" s="15"/>
      <c r="K534" s="15"/>
      <c r="L534" s="15"/>
      <c r="M534" s="15"/>
      <c r="N534" s="15"/>
      <c r="O534" s="228"/>
      <c r="P534" s="15"/>
      <c r="Q534" s="15"/>
      <c r="R534" s="15"/>
      <c r="S534" s="15"/>
      <c r="T534" s="15"/>
      <c r="U534" s="15"/>
      <c r="V534" s="15"/>
    </row>
    <row r="535">
      <c r="A535" s="15"/>
      <c r="B535" s="121"/>
      <c r="C535" s="121"/>
      <c r="D535" s="122"/>
      <c r="E535" s="15"/>
      <c r="F535" s="280"/>
      <c r="G535" s="15"/>
      <c r="H535" s="132"/>
      <c r="I535" s="281"/>
      <c r="J535" s="15"/>
      <c r="K535" s="15"/>
      <c r="L535" s="15"/>
      <c r="M535" s="15"/>
      <c r="N535" s="15"/>
      <c r="O535" s="228"/>
      <c r="P535" s="15"/>
      <c r="Q535" s="15"/>
      <c r="R535" s="15"/>
      <c r="S535" s="15"/>
      <c r="T535" s="15"/>
      <c r="U535" s="15"/>
      <c r="V535" s="15"/>
    </row>
    <row r="536">
      <c r="A536" s="15"/>
      <c r="B536" s="121"/>
      <c r="C536" s="121"/>
      <c r="D536" s="122"/>
      <c r="E536" s="15"/>
      <c r="F536" s="280"/>
      <c r="G536" s="15"/>
      <c r="H536" s="132"/>
      <c r="I536" s="281"/>
      <c r="J536" s="15"/>
      <c r="K536" s="15"/>
      <c r="L536" s="15"/>
      <c r="M536" s="15"/>
      <c r="N536" s="15"/>
      <c r="O536" s="228"/>
      <c r="P536" s="15"/>
      <c r="Q536" s="15"/>
      <c r="R536" s="15"/>
      <c r="S536" s="15"/>
      <c r="T536" s="15"/>
      <c r="U536" s="15"/>
      <c r="V536" s="15"/>
    </row>
    <row r="537">
      <c r="A537" s="15"/>
      <c r="B537" s="121"/>
      <c r="C537" s="121"/>
      <c r="D537" s="122"/>
      <c r="E537" s="15"/>
      <c r="F537" s="280"/>
      <c r="G537" s="15"/>
      <c r="H537" s="132"/>
      <c r="I537" s="281"/>
      <c r="J537" s="15"/>
      <c r="K537" s="15"/>
      <c r="L537" s="15"/>
      <c r="M537" s="15"/>
      <c r="N537" s="15"/>
      <c r="O537" s="228"/>
      <c r="P537" s="15"/>
      <c r="Q537" s="15"/>
      <c r="R537" s="15"/>
      <c r="S537" s="15"/>
      <c r="T537" s="15"/>
      <c r="U537" s="15"/>
      <c r="V537" s="15"/>
    </row>
    <row r="538">
      <c r="A538" s="15"/>
      <c r="B538" s="121"/>
      <c r="C538" s="121"/>
      <c r="D538" s="122"/>
      <c r="E538" s="15"/>
      <c r="F538" s="280"/>
      <c r="G538" s="15"/>
      <c r="H538" s="132"/>
      <c r="I538" s="281"/>
      <c r="J538" s="15"/>
      <c r="K538" s="15"/>
      <c r="L538" s="15"/>
      <c r="M538" s="15"/>
      <c r="N538" s="15"/>
      <c r="O538" s="228"/>
      <c r="P538" s="15"/>
      <c r="Q538" s="15"/>
      <c r="R538" s="15"/>
      <c r="S538" s="15"/>
      <c r="T538" s="15"/>
      <c r="U538" s="15"/>
      <c r="V538" s="15"/>
    </row>
    <row r="539">
      <c r="A539" s="15"/>
      <c r="B539" s="121"/>
      <c r="C539" s="121"/>
      <c r="D539" s="122"/>
      <c r="E539" s="15"/>
      <c r="F539" s="280"/>
      <c r="G539" s="15"/>
      <c r="H539" s="132"/>
      <c r="I539" s="281"/>
      <c r="J539" s="15"/>
      <c r="K539" s="15"/>
      <c r="L539" s="15"/>
      <c r="M539" s="15"/>
      <c r="N539" s="15"/>
      <c r="O539" s="228"/>
      <c r="P539" s="15"/>
      <c r="Q539" s="15"/>
      <c r="R539" s="15"/>
      <c r="S539" s="15"/>
      <c r="T539" s="15"/>
      <c r="U539" s="15"/>
      <c r="V539" s="15"/>
    </row>
    <row r="540">
      <c r="A540" s="15"/>
      <c r="B540" s="121"/>
      <c r="C540" s="121"/>
      <c r="D540" s="122"/>
      <c r="E540" s="15"/>
      <c r="F540" s="280"/>
      <c r="G540" s="15"/>
      <c r="H540" s="132"/>
      <c r="I540" s="281"/>
      <c r="J540" s="15"/>
      <c r="K540" s="15"/>
      <c r="L540" s="15"/>
      <c r="M540" s="15"/>
      <c r="N540" s="15"/>
      <c r="O540" s="228"/>
      <c r="P540" s="15"/>
      <c r="Q540" s="15"/>
      <c r="R540" s="15"/>
      <c r="S540" s="15"/>
      <c r="T540" s="15"/>
      <c r="U540" s="15"/>
      <c r="V540" s="15"/>
    </row>
    <row r="541">
      <c r="A541" s="15"/>
      <c r="B541" s="121"/>
      <c r="C541" s="121"/>
      <c r="D541" s="122"/>
      <c r="E541" s="15"/>
      <c r="F541" s="280"/>
      <c r="G541" s="15"/>
      <c r="H541" s="132"/>
      <c r="I541" s="281"/>
      <c r="J541" s="15"/>
      <c r="K541" s="15"/>
      <c r="L541" s="15"/>
      <c r="M541" s="15"/>
      <c r="N541" s="15"/>
      <c r="O541" s="228"/>
      <c r="P541" s="15"/>
      <c r="Q541" s="15"/>
      <c r="R541" s="15"/>
      <c r="S541" s="15"/>
      <c r="T541" s="15"/>
      <c r="U541" s="15"/>
      <c r="V541" s="15"/>
    </row>
    <row r="542">
      <c r="A542" s="15"/>
      <c r="B542" s="121"/>
      <c r="C542" s="121"/>
      <c r="D542" s="122"/>
      <c r="E542" s="15"/>
      <c r="F542" s="280"/>
      <c r="G542" s="15"/>
      <c r="H542" s="132"/>
      <c r="I542" s="281"/>
      <c r="J542" s="15"/>
      <c r="K542" s="15"/>
      <c r="L542" s="15"/>
      <c r="M542" s="15"/>
      <c r="N542" s="15"/>
      <c r="O542" s="228"/>
      <c r="P542" s="15"/>
      <c r="Q542" s="15"/>
      <c r="R542" s="15"/>
      <c r="S542" s="15"/>
      <c r="T542" s="15"/>
      <c r="U542" s="15"/>
      <c r="V542" s="15"/>
    </row>
    <row r="543">
      <c r="A543" s="15"/>
      <c r="B543" s="121"/>
      <c r="C543" s="121"/>
      <c r="D543" s="122"/>
      <c r="E543" s="15"/>
      <c r="F543" s="280"/>
      <c r="G543" s="15"/>
      <c r="H543" s="132"/>
      <c r="I543" s="281"/>
      <c r="J543" s="15"/>
      <c r="K543" s="15"/>
      <c r="L543" s="15"/>
      <c r="M543" s="15"/>
      <c r="N543" s="15"/>
      <c r="O543" s="228"/>
      <c r="P543" s="15"/>
      <c r="Q543" s="15"/>
      <c r="R543" s="15"/>
      <c r="S543" s="15"/>
      <c r="T543" s="15"/>
      <c r="U543" s="15"/>
      <c r="V543" s="15"/>
    </row>
    <row r="544">
      <c r="A544" s="15"/>
      <c r="B544" s="121"/>
      <c r="C544" s="121"/>
      <c r="D544" s="122"/>
      <c r="E544" s="15"/>
      <c r="F544" s="280"/>
      <c r="G544" s="15"/>
      <c r="H544" s="132"/>
      <c r="I544" s="281"/>
      <c r="J544" s="15"/>
      <c r="K544" s="15"/>
      <c r="L544" s="15"/>
      <c r="M544" s="15"/>
      <c r="N544" s="15"/>
      <c r="O544" s="228"/>
      <c r="P544" s="15"/>
      <c r="Q544" s="15"/>
      <c r="R544" s="15"/>
      <c r="S544" s="15"/>
      <c r="T544" s="15"/>
      <c r="U544" s="15"/>
      <c r="V544" s="15"/>
    </row>
    <row r="545">
      <c r="A545" s="15"/>
      <c r="B545" s="121"/>
      <c r="C545" s="121"/>
      <c r="D545" s="122"/>
      <c r="E545" s="15"/>
      <c r="F545" s="280"/>
      <c r="G545" s="15"/>
      <c r="H545" s="132"/>
      <c r="I545" s="281"/>
      <c r="J545" s="15"/>
      <c r="K545" s="15"/>
      <c r="L545" s="15"/>
      <c r="M545" s="15"/>
      <c r="N545" s="15"/>
      <c r="O545" s="228"/>
      <c r="P545" s="15"/>
      <c r="Q545" s="15"/>
      <c r="R545" s="15"/>
      <c r="S545" s="15"/>
      <c r="T545" s="15"/>
      <c r="U545" s="15"/>
      <c r="V545" s="15"/>
    </row>
    <row r="546">
      <c r="A546" s="15"/>
      <c r="B546" s="121"/>
      <c r="C546" s="121"/>
      <c r="D546" s="122"/>
      <c r="E546" s="15"/>
      <c r="F546" s="280"/>
      <c r="G546" s="15"/>
      <c r="H546" s="132"/>
      <c r="I546" s="281"/>
      <c r="J546" s="15"/>
      <c r="K546" s="15"/>
      <c r="L546" s="15"/>
      <c r="M546" s="15"/>
      <c r="N546" s="15"/>
      <c r="O546" s="228"/>
      <c r="P546" s="15"/>
      <c r="Q546" s="15"/>
      <c r="R546" s="15"/>
      <c r="S546" s="15"/>
      <c r="T546" s="15"/>
      <c r="U546" s="15"/>
      <c r="V546" s="15"/>
    </row>
    <row r="547">
      <c r="A547" s="15"/>
      <c r="B547" s="121"/>
      <c r="C547" s="121"/>
      <c r="D547" s="122"/>
      <c r="E547" s="15"/>
      <c r="F547" s="280"/>
      <c r="G547" s="15"/>
      <c r="H547" s="132"/>
      <c r="I547" s="281"/>
      <c r="J547" s="15"/>
      <c r="K547" s="15"/>
      <c r="L547" s="15"/>
      <c r="M547" s="15"/>
      <c r="N547" s="15"/>
      <c r="O547" s="228"/>
      <c r="P547" s="15"/>
      <c r="Q547" s="15"/>
      <c r="R547" s="15"/>
      <c r="S547" s="15"/>
      <c r="T547" s="15"/>
      <c r="U547" s="15"/>
      <c r="V547" s="15"/>
    </row>
    <row r="548">
      <c r="A548" s="15"/>
      <c r="B548" s="121"/>
      <c r="C548" s="121"/>
      <c r="D548" s="122"/>
      <c r="E548" s="15"/>
      <c r="F548" s="280"/>
      <c r="G548" s="15"/>
      <c r="H548" s="132"/>
      <c r="I548" s="281"/>
      <c r="J548" s="15"/>
      <c r="K548" s="15"/>
      <c r="L548" s="15"/>
      <c r="M548" s="15"/>
      <c r="N548" s="15"/>
      <c r="O548" s="228"/>
      <c r="P548" s="15"/>
      <c r="Q548" s="15"/>
      <c r="R548" s="15"/>
      <c r="S548" s="15"/>
      <c r="T548" s="15"/>
      <c r="U548" s="15"/>
      <c r="V548" s="15"/>
    </row>
    <row r="549">
      <c r="A549" s="15"/>
      <c r="B549" s="121"/>
      <c r="C549" s="121"/>
      <c r="D549" s="122"/>
      <c r="E549" s="15"/>
      <c r="F549" s="280"/>
      <c r="G549" s="15"/>
      <c r="H549" s="132"/>
      <c r="I549" s="281"/>
      <c r="J549" s="15"/>
      <c r="K549" s="15"/>
      <c r="L549" s="15"/>
      <c r="M549" s="15"/>
      <c r="N549" s="15"/>
      <c r="O549" s="228"/>
      <c r="P549" s="15"/>
      <c r="Q549" s="15"/>
      <c r="R549" s="15"/>
      <c r="S549" s="15"/>
      <c r="T549" s="15"/>
      <c r="U549" s="15"/>
      <c r="V549" s="15"/>
    </row>
    <row r="550">
      <c r="A550" s="15"/>
      <c r="B550" s="121"/>
      <c r="C550" s="121"/>
      <c r="D550" s="122"/>
      <c r="E550" s="15"/>
      <c r="F550" s="280"/>
      <c r="G550" s="15"/>
      <c r="H550" s="132"/>
      <c r="I550" s="281"/>
      <c r="J550" s="15"/>
      <c r="K550" s="15"/>
      <c r="L550" s="15"/>
      <c r="M550" s="15"/>
      <c r="N550" s="15"/>
      <c r="O550" s="228"/>
      <c r="P550" s="15"/>
      <c r="Q550" s="15"/>
      <c r="R550" s="15"/>
      <c r="S550" s="15"/>
      <c r="T550" s="15"/>
      <c r="U550" s="15"/>
      <c r="V550" s="15"/>
    </row>
    <row r="551">
      <c r="A551" s="15"/>
      <c r="B551" s="121"/>
      <c r="C551" s="121"/>
      <c r="D551" s="122"/>
      <c r="E551" s="15"/>
      <c r="F551" s="280"/>
      <c r="G551" s="15"/>
      <c r="H551" s="132"/>
      <c r="I551" s="281"/>
      <c r="J551" s="15"/>
      <c r="K551" s="15"/>
      <c r="L551" s="15"/>
      <c r="M551" s="15"/>
      <c r="N551" s="15"/>
      <c r="O551" s="228"/>
      <c r="P551" s="15"/>
      <c r="Q551" s="15"/>
      <c r="R551" s="15"/>
      <c r="S551" s="15"/>
      <c r="T551" s="15"/>
      <c r="U551" s="15"/>
      <c r="V551" s="15"/>
    </row>
    <row r="552">
      <c r="A552" s="15"/>
      <c r="B552" s="121"/>
      <c r="C552" s="121"/>
      <c r="D552" s="122"/>
      <c r="E552" s="15"/>
      <c r="F552" s="280"/>
      <c r="G552" s="15"/>
      <c r="H552" s="132"/>
      <c r="I552" s="281"/>
      <c r="J552" s="15"/>
      <c r="K552" s="15"/>
      <c r="L552" s="15"/>
      <c r="M552" s="15"/>
      <c r="N552" s="15"/>
      <c r="O552" s="228"/>
      <c r="P552" s="15"/>
      <c r="Q552" s="15"/>
      <c r="R552" s="15"/>
      <c r="S552" s="15"/>
      <c r="T552" s="15"/>
      <c r="U552" s="15"/>
      <c r="V552" s="15"/>
    </row>
    <row r="553">
      <c r="A553" s="15"/>
      <c r="B553" s="121"/>
      <c r="C553" s="121"/>
      <c r="D553" s="122"/>
      <c r="E553" s="15"/>
      <c r="F553" s="280"/>
      <c r="G553" s="15"/>
      <c r="H553" s="132"/>
      <c r="I553" s="281"/>
      <c r="J553" s="15"/>
      <c r="K553" s="15"/>
      <c r="L553" s="15"/>
      <c r="M553" s="15"/>
      <c r="N553" s="15"/>
      <c r="O553" s="228"/>
      <c r="P553" s="15"/>
      <c r="Q553" s="15"/>
      <c r="R553" s="15"/>
      <c r="S553" s="15"/>
      <c r="T553" s="15"/>
      <c r="U553" s="15"/>
      <c r="V553" s="15"/>
    </row>
    <row r="554">
      <c r="A554" s="15"/>
      <c r="B554" s="121"/>
      <c r="C554" s="121"/>
      <c r="D554" s="122"/>
      <c r="E554" s="15"/>
      <c r="F554" s="280"/>
      <c r="G554" s="15"/>
      <c r="H554" s="132"/>
      <c r="I554" s="281"/>
      <c r="J554" s="15"/>
      <c r="K554" s="15"/>
      <c r="L554" s="15"/>
      <c r="M554" s="15"/>
      <c r="N554" s="15"/>
      <c r="O554" s="228"/>
      <c r="P554" s="15"/>
      <c r="Q554" s="15"/>
      <c r="R554" s="15"/>
      <c r="S554" s="15"/>
      <c r="T554" s="15"/>
      <c r="U554" s="15"/>
      <c r="V554" s="15"/>
    </row>
    <row r="555">
      <c r="A555" s="15"/>
      <c r="B555" s="121"/>
      <c r="C555" s="121"/>
      <c r="D555" s="122"/>
      <c r="E555" s="15"/>
      <c r="F555" s="280"/>
      <c r="G555" s="15"/>
      <c r="H555" s="132"/>
      <c r="I555" s="281"/>
      <c r="J555" s="15"/>
      <c r="K555" s="15"/>
      <c r="L555" s="15"/>
      <c r="M555" s="15"/>
      <c r="N555" s="15"/>
      <c r="O555" s="228"/>
      <c r="P555" s="15"/>
      <c r="Q555" s="15"/>
      <c r="R555" s="15"/>
      <c r="S555" s="15"/>
      <c r="T555" s="15"/>
      <c r="U555" s="15"/>
      <c r="V555" s="15"/>
    </row>
    <row r="556">
      <c r="A556" s="15"/>
      <c r="B556" s="121"/>
      <c r="C556" s="121"/>
      <c r="D556" s="122"/>
      <c r="E556" s="15"/>
      <c r="F556" s="280"/>
      <c r="G556" s="15"/>
      <c r="H556" s="132"/>
      <c r="I556" s="281"/>
      <c r="J556" s="15"/>
      <c r="K556" s="15"/>
      <c r="L556" s="15"/>
      <c r="M556" s="15"/>
      <c r="N556" s="15"/>
      <c r="O556" s="228"/>
      <c r="P556" s="15"/>
      <c r="Q556" s="15"/>
      <c r="R556" s="15"/>
      <c r="S556" s="15"/>
      <c r="T556" s="15"/>
      <c r="U556" s="15"/>
      <c r="V556" s="15"/>
    </row>
    <row r="557">
      <c r="A557" s="15"/>
      <c r="B557" s="121"/>
      <c r="C557" s="121"/>
      <c r="D557" s="122"/>
      <c r="E557" s="15"/>
      <c r="F557" s="280"/>
      <c r="G557" s="15"/>
      <c r="H557" s="132"/>
      <c r="I557" s="281"/>
      <c r="J557" s="15"/>
      <c r="K557" s="15"/>
      <c r="L557" s="15"/>
      <c r="M557" s="15"/>
      <c r="N557" s="15"/>
      <c r="O557" s="228"/>
      <c r="P557" s="15"/>
      <c r="Q557" s="15"/>
      <c r="R557" s="15"/>
      <c r="S557" s="15"/>
      <c r="T557" s="15"/>
      <c r="U557" s="15"/>
      <c r="V557" s="15"/>
    </row>
    <row r="558">
      <c r="A558" s="15"/>
      <c r="B558" s="121"/>
      <c r="C558" s="121"/>
      <c r="D558" s="122"/>
      <c r="E558" s="15"/>
      <c r="F558" s="280"/>
      <c r="G558" s="15"/>
      <c r="H558" s="132"/>
      <c r="I558" s="281"/>
      <c r="J558" s="15"/>
      <c r="K558" s="15"/>
      <c r="L558" s="15"/>
      <c r="M558" s="15"/>
      <c r="N558" s="15"/>
      <c r="O558" s="228"/>
      <c r="P558" s="15"/>
      <c r="Q558" s="15"/>
      <c r="R558" s="15"/>
      <c r="S558" s="15"/>
      <c r="T558" s="15"/>
      <c r="U558" s="15"/>
      <c r="V558" s="15"/>
    </row>
    <row r="559">
      <c r="A559" s="15"/>
      <c r="B559" s="121"/>
      <c r="C559" s="121"/>
      <c r="D559" s="122"/>
      <c r="E559" s="15"/>
      <c r="F559" s="280"/>
      <c r="G559" s="15"/>
      <c r="H559" s="132"/>
      <c r="I559" s="281"/>
      <c r="J559" s="15"/>
      <c r="K559" s="15"/>
      <c r="L559" s="15"/>
      <c r="M559" s="15"/>
      <c r="N559" s="15"/>
      <c r="O559" s="228"/>
      <c r="P559" s="15"/>
      <c r="Q559" s="15"/>
      <c r="R559" s="15"/>
      <c r="S559" s="15"/>
      <c r="T559" s="15"/>
      <c r="U559" s="15"/>
      <c r="V559" s="15"/>
    </row>
    <row r="560">
      <c r="A560" s="15"/>
      <c r="B560" s="121"/>
      <c r="C560" s="121"/>
      <c r="D560" s="122"/>
      <c r="E560" s="15"/>
      <c r="F560" s="280"/>
      <c r="G560" s="15"/>
      <c r="H560" s="132"/>
      <c r="I560" s="281"/>
      <c r="J560" s="15"/>
      <c r="K560" s="15"/>
      <c r="L560" s="15"/>
      <c r="M560" s="15"/>
      <c r="N560" s="15"/>
      <c r="O560" s="228"/>
      <c r="P560" s="15"/>
      <c r="Q560" s="15"/>
      <c r="R560" s="15"/>
      <c r="S560" s="15"/>
      <c r="T560" s="15"/>
      <c r="U560" s="15"/>
      <c r="V560" s="15"/>
    </row>
    <row r="561">
      <c r="A561" s="15"/>
      <c r="B561" s="121"/>
      <c r="C561" s="121"/>
      <c r="D561" s="122"/>
      <c r="E561" s="15"/>
      <c r="F561" s="280"/>
      <c r="G561" s="15"/>
      <c r="H561" s="132"/>
      <c r="I561" s="281"/>
      <c r="J561" s="15"/>
      <c r="K561" s="15"/>
      <c r="L561" s="15"/>
      <c r="M561" s="15"/>
      <c r="N561" s="15"/>
      <c r="O561" s="228"/>
      <c r="P561" s="15"/>
      <c r="Q561" s="15"/>
      <c r="R561" s="15"/>
      <c r="S561" s="15"/>
      <c r="T561" s="15"/>
      <c r="U561" s="15"/>
      <c r="V561" s="15"/>
    </row>
    <row r="562">
      <c r="A562" s="15"/>
      <c r="B562" s="121"/>
      <c r="C562" s="121"/>
      <c r="D562" s="122"/>
      <c r="E562" s="15"/>
      <c r="F562" s="280"/>
      <c r="G562" s="15"/>
      <c r="H562" s="132"/>
      <c r="I562" s="281"/>
      <c r="J562" s="15"/>
      <c r="K562" s="15"/>
      <c r="L562" s="15"/>
      <c r="M562" s="15"/>
      <c r="N562" s="15"/>
      <c r="O562" s="228"/>
      <c r="P562" s="15"/>
      <c r="Q562" s="15"/>
      <c r="R562" s="15"/>
      <c r="S562" s="15"/>
      <c r="T562" s="15"/>
      <c r="U562" s="15"/>
      <c r="V562" s="15"/>
    </row>
    <row r="563">
      <c r="A563" s="15"/>
      <c r="B563" s="121"/>
      <c r="C563" s="121"/>
      <c r="D563" s="122"/>
      <c r="E563" s="15"/>
      <c r="F563" s="280"/>
      <c r="G563" s="15"/>
      <c r="H563" s="132"/>
      <c r="I563" s="281"/>
      <c r="J563" s="15"/>
      <c r="K563" s="15"/>
      <c r="L563" s="15"/>
      <c r="M563" s="15"/>
      <c r="N563" s="15"/>
      <c r="O563" s="228"/>
      <c r="P563" s="15"/>
      <c r="Q563" s="15"/>
      <c r="R563" s="15"/>
      <c r="S563" s="15"/>
      <c r="T563" s="15"/>
      <c r="U563" s="15"/>
      <c r="V563" s="15"/>
    </row>
    <row r="564">
      <c r="A564" s="15"/>
      <c r="B564" s="121"/>
      <c r="C564" s="121"/>
      <c r="D564" s="122"/>
      <c r="E564" s="15"/>
      <c r="F564" s="280"/>
      <c r="G564" s="15"/>
      <c r="H564" s="132"/>
      <c r="I564" s="281"/>
      <c r="J564" s="15"/>
      <c r="K564" s="15"/>
      <c r="L564" s="15"/>
      <c r="M564" s="15"/>
      <c r="N564" s="15"/>
      <c r="O564" s="228"/>
      <c r="P564" s="15"/>
      <c r="Q564" s="15"/>
      <c r="R564" s="15"/>
      <c r="S564" s="15"/>
      <c r="T564" s="15"/>
      <c r="U564" s="15"/>
      <c r="V564" s="15"/>
    </row>
    <row r="565">
      <c r="A565" s="15"/>
      <c r="B565" s="121"/>
      <c r="C565" s="121"/>
      <c r="D565" s="122"/>
      <c r="E565" s="15"/>
      <c r="F565" s="280"/>
      <c r="G565" s="15"/>
      <c r="H565" s="132"/>
      <c r="I565" s="281"/>
      <c r="J565" s="15"/>
      <c r="K565" s="15"/>
      <c r="L565" s="15"/>
      <c r="M565" s="15"/>
      <c r="N565" s="15"/>
      <c r="O565" s="228"/>
      <c r="P565" s="15"/>
      <c r="Q565" s="15"/>
      <c r="R565" s="15"/>
      <c r="S565" s="15"/>
      <c r="T565" s="15"/>
      <c r="U565" s="15"/>
      <c r="V565" s="15"/>
    </row>
    <row r="566">
      <c r="A566" s="15"/>
      <c r="B566" s="121"/>
      <c r="C566" s="121"/>
      <c r="D566" s="122"/>
      <c r="E566" s="15"/>
      <c r="F566" s="280"/>
      <c r="G566" s="15"/>
      <c r="H566" s="132"/>
      <c r="I566" s="281"/>
      <c r="J566" s="15"/>
      <c r="K566" s="15"/>
      <c r="L566" s="15"/>
      <c r="M566" s="15"/>
      <c r="N566" s="15"/>
      <c r="O566" s="228"/>
      <c r="P566" s="15"/>
      <c r="Q566" s="15"/>
      <c r="R566" s="15"/>
      <c r="S566" s="15"/>
      <c r="T566" s="15"/>
      <c r="U566" s="15"/>
      <c r="V566" s="15"/>
    </row>
    <row r="567">
      <c r="A567" s="15"/>
      <c r="B567" s="121"/>
      <c r="C567" s="121"/>
      <c r="D567" s="122"/>
      <c r="E567" s="15"/>
      <c r="F567" s="280"/>
      <c r="G567" s="15"/>
      <c r="H567" s="132"/>
      <c r="I567" s="281"/>
      <c r="J567" s="15"/>
      <c r="K567" s="15"/>
      <c r="L567" s="15"/>
      <c r="M567" s="15"/>
      <c r="N567" s="15"/>
      <c r="O567" s="228"/>
      <c r="P567" s="15"/>
      <c r="Q567" s="15"/>
      <c r="R567" s="15"/>
      <c r="S567" s="15"/>
      <c r="T567" s="15"/>
      <c r="U567" s="15"/>
      <c r="V567" s="15"/>
    </row>
    <row r="568">
      <c r="A568" s="15"/>
      <c r="B568" s="121"/>
      <c r="C568" s="121"/>
      <c r="D568" s="122"/>
      <c r="E568" s="15"/>
      <c r="F568" s="280"/>
      <c r="G568" s="15"/>
      <c r="H568" s="132"/>
      <c r="I568" s="281"/>
      <c r="J568" s="15"/>
      <c r="K568" s="15"/>
      <c r="L568" s="15"/>
      <c r="M568" s="15"/>
      <c r="N568" s="15"/>
      <c r="O568" s="228"/>
      <c r="P568" s="15"/>
      <c r="Q568" s="15"/>
      <c r="R568" s="15"/>
      <c r="S568" s="15"/>
      <c r="T568" s="15"/>
      <c r="U568" s="15"/>
      <c r="V568" s="15"/>
    </row>
    <row r="569">
      <c r="A569" s="15"/>
      <c r="B569" s="121"/>
      <c r="C569" s="121"/>
      <c r="D569" s="122"/>
      <c r="E569" s="15"/>
      <c r="F569" s="280"/>
      <c r="G569" s="15"/>
      <c r="H569" s="132"/>
      <c r="I569" s="281"/>
      <c r="J569" s="15"/>
      <c r="K569" s="15"/>
      <c r="L569" s="15"/>
      <c r="M569" s="15"/>
      <c r="N569" s="15"/>
      <c r="O569" s="228"/>
      <c r="P569" s="15"/>
      <c r="Q569" s="15"/>
      <c r="R569" s="15"/>
      <c r="S569" s="15"/>
      <c r="T569" s="15"/>
      <c r="U569" s="15"/>
      <c r="V569" s="15"/>
    </row>
    <row r="570">
      <c r="A570" s="15"/>
      <c r="B570" s="121"/>
      <c r="C570" s="121"/>
      <c r="D570" s="122"/>
      <c r="E570" s="15"/>
      <c r="F570" s="280"/>
      <c r="G570" s="15"/>
      <c r="H570" s="132"/>
      <c r="I570" s="281"/>
      <c r="J570" s="15"/>
      <c r="K570" s="15"/>
      <c r="L570" s="15"/>
      <c r="M570" s="15"/>
      <c r="N570" s="15"/>
      <c r="O570" s="228"/>
      <c r="P570" s="15"/>
      <c r="Q570" s="15"/>
      <c r="R570" s="15"/>
      <c r="S570" s="15"/>
      <c r="T570" s="15"/>
      <c r="U570" s="15"/>
      <c r="V570" s="15"/>
    </row>
    <row r="571">
      <c r="A571" s="15"/>
      <c r="B571" s="121"/>
      <c r="C571" s="121"/>
      <c r="D571" s="122"/>
      <c r="E571" s="15"/>
      <c r="F571" s="280"/>
      <c r="G571" s="15"/>
      <c r="H571" s="132"/>
      <c r="I571" s="281"/>
      <c r="J571" s="15"/>
      <c r="K571" s="15"/>
      <c r="L571" s="15"/>
      <c r="M571" s="15"/>
      <c r="N571" s="15"/>
      <c r="O571" s="228"/>
      <c r="P571" s="15"/>
      <c r="Q571" s="15"/>
      <c r="R571" s="15"/>
      <c r="S571" s="15"/>
      <c r="T571" s="15"/>
      <c r="U571" s="15"/>
      <c r="V571" s="15"/>
    </row>
    <row r="572">
      <c r="A572" s="15"/>
      <c r="B572" s="121"/>
      <c r="C572" s="121"/>
      <c r="D572" s="122"/>
      <c r="E572" s="15"/>
      <c r="F572" s="280"/>
      <c r="G572" s="15"/>
      <c r="H572" s="132"/>
      <c r="I572" s="281"/>
      <c r="J572" s="15"/>
      <c r="K572" s="15"/>
      <c r="L572" s="15"/>
      <c r="M572" s="15"/>
      <c r="N572" s="15"/>
      <c r="O572" s="228"/>
      <c r="P572" s="15"/>
      <c r="Q572" s="15"/>
      <c r="R572" s="15"/>
      <c r="S572" s="15"/>
      <c r="T572" s="15"/>
      <c r="U572" s="15"/>
      <c r="V572" s="15"/>
    </row>
    <row r="573">
      <c r="A573" s="15"/>
      <c r="B573" s="121"/>
      <c r="C573" s="121"/>
      <c r="D573" s="122"/>
      <c r="E573" s="15"/>
      <c r="F573" s="280"/>
      <c r="G573" s="15"/>
      <c r="H573" s="132"/>
      <c r="I573" s="281"/>
      <c r="J573" s="15"/>
      <c r="K573" s="15"/>
      <c r="L573" s="15"/>
      <c r="M573" s="15"/>
      <c r="N573" s="15"/>
      <c r="O573" s="228"/>
      <c r="P573" s="15"/>
      <c r="Q573" s="15"/>
      <c r="R573" s="15"/>
      <c r="S573" s="15"/>
      <c r="T573" s="15"/>
      <c r="U573" s="15"/>
      <c r="V573" s="15"/>
    </row>
    <row r="574">
      <c r="A574" s="15"/>
      <c r="B574" s="121"/>
      <c r="C574" s="121"/>
      <c r="D574" s="122"/>
      <c r="E574" s="15"/>
      <c r="F574" s="280"/>
      <c r="G574" s="15"/>
      <c r="H574" s="132"/>
      <c r="I574" s="281"/>
      <c r="J574" s="15"/>
      <c r="K574" s="15"/>
      <c r="L574" s="15"/>
      <c r="M574" s="15"/>
      <c r="N574" s="15"/>
      <c r="O574" s="228"/>
      <c r="P574" s="15"/>
      <c r="Q574" s="15"/>
      <c r="R574" s="15"/>
      <c r="S574" s="15"/>
      <c r="T574" s="15"/>
      <c r="U574" s="15"/>
      <c r="V574" s="15"/>
    </row>
    <row r="575">
      <c r="A575" s="15"/>
      <c r="B575" s="121"/>
      <c r="C575" s="121"/>
      <c r="D575" s="122"/>
      <c r="E575" s="15"/>
      <c r="F575" s="280"/>
      <c r="G575" s="15"/>
      <c r="H575" s="132"/>
      <c r="I575" s="281"/>
      <c r="J575" s="15"/>
      <c r="K575" s="15"/>
      <c r="L575" s="15"/>
      <c r="M575" s="15"/>
      <c r="N575" s="15"/>
      <c r="O575" s="228"/>
      <c r="P575" s="15"/>
      <c r="Q575" s="15"/>
      <c r="R575" s="15"/>
      <c r="S575" s="15"/>
      <c r="T575" s="15"/>
      <c r="U575" s="15"/>
      <c r="V575" s="15"/>
    </row>
    <row r="576">
      <c r="A576" s="15"/>
      <c r="B576" s="121"/>
      <c r="C576" s="121"/>
      <c r="D576" s="122"/>
      <c r="E576" s="15"/>
      <c r="F576" s="280"/>
      <c r="G576" s="15"/>
      <c r="H576" s="132"/>
      <c r="I576" s="281"/>
      <c r="J576" s="15"/>
      <c r="K576" s="15"/>
      <c r="L576" s="15"/>
      <c r="M576" s="15"/>
      <c r="N576" s="15"/>
      <c r="O576" s="228"/>
      <c r="P576" s="15"/>
      <c r="Q576" s="15"/>
      <c r="R576" s="15"/>
      <c r="S576" s="15"/>
      <c r="T576" s="15"/>
      <c r="U576" s="15"/>
      <c r="V576" s="15"/>
    </row>
    <row r="577">
      <c r="A577" s="15"/>
      <c r="B577" s="121"/>
      <c r="C577" s="121"/>
      <c r="D577" s="122"/>
      <c r="E577" s="15"/>
      <c r="F577" s="280"/>
      <c r="G577" s="15"/>
      <c r="H577" s="132"/>
      <c r="I577" s="281"/>
      <c r="J577" s="15"/>
      <c r="K577" s="15"/>
      <c r="L577" s="15"/>
      <c r="M577" s="15"/>
      <c r="N577" s="15"/>
      <c r="O577" s="228"/>
      <c r="P577" s="15"/>
      <c r="Q577" s="15"/>
      <c r="R577" s="15"/>
      <c r="S577" s="15"/>
      <c r="T577" s="15"/>
      <c r="U577" s="15"/>
      <c r="V577" s="15"/>
    </row>
    <row r="578">
      <c r="A578" s="15"/>
      <c r="B578" s="121"/>
      <c r="C578" s="121"/>
      <c r="D578" s="122"/>
      <c r="E578" s="15"/>
      <c r="F578" s="280"/>
      <c r="G578" s="15"/>
      <c r="H578" s="132"/>
      <c r="I578" s="281"/>
      <c r="J578" s="15"/>
      <c r="K578" s="15"/>
      <c r="L578" s="15"/>
      <c r="M578" s="15"/>
      <c r="N578" s="15"/>
      <c r="O578" s="228"/>
      <c r="P578" s="15"/>
      <c r="Q578" s="15"/>
      <c r="R578" s="15"/>
      <c r="S578" s="15"/>
      <c r="T578" s="15"/>
      <c r="U578" s="15"/>
      <c r="V578" s="15"/>
    </row>
    <row r="579">
      <c r="A579" s="15"/>
      <c r="B579" s="121"/>
      <c r="C579" s="121"/>
      <c r="D579" s="122"/>
      <c r="E579" s="15"/>
      <c r="F579" s="280"/>
      <c r="G579" s="15"/>
      <c r="H579" s="132"/>
      <c r="I579" s="281"/>
      <c r="J579" s="15"/>
      <c r="K579" s="15"/>
      <c r="L579" s="15"/>
      <c r="M579" s="15"/>
      <c r="N579" s="15"/>
      <c r="O579" s="228"/>
      <c r="P579" s="15"/>
      <c r="Q579" s="15"/>
      <c r="R579" s="15"/>
      <c r="S579" s="15"/>
      <c r="T579" s="15"/>
      <c r="U579" s="15"/>
      <c r="V579" s="15"/>
    </row>
    <row r="580">
      <c r="A580" s="15"/>
      <c r="B580" s="121"/>
      <c r="C580" s="121"/>
      <c r="D580" s="122"/>
      <c r="E580" s="15"/>
      <c r="F580" s="280"/>
      <c r="G580" s="15"/>
      <c r="H580" s="132"/>
      <c r="I580" s="281"/>
      <c r="J580" s="15"/>
      <c r="K580" s="15"/>
      <c r="L580" s="15"/>
      <c r="M580" s="15"/>
      <c r="N580" s="15"/>
      <c r="O580" s="228"/>
      <c r="P580" s="15"/>
      <c r="Q580" s="15"/>
      <c r="R580" s="15"/>
      <c r="S580" s="15"/>
      <c r="T580" s="15"/>
      <c r="U580" s="15"/>
      <c r="V580" s="15"/>
    </row>
    <row r="581">
      <c r="A581" s="15"/>
      <c r="B581" s="121"/>
      <c r="C581" s="121"/>
      <c r="D581" s="122"/>
      <c r="E581" s="15"/>
      <c r="F581" s="280"/>
      <c r="G581" s="15"/>
      <c r="H581" s="132"/>
      <c r="I581" s="281"/>
      <c r="J581" s="15"/>
      <c r="K581" s="15"/>
      <c r="L581" s="15"/>
      <c r="M581" s="15"/>
      <c r="N581" s="15"/>
      <c r="O581" s="228"/>
      <c r="P581" s="15"/>
      <c r="Q581" s="15"/>
      <c r="R581" s="15"/>
      <c r="S581" s="15"/>
      <c r="T581" s="15"/>
      <c r="U581" s="15"/>
      <c r="V581" s="15"/>
    </row>
    <row r="582">
      <c r="A582" s="15"/>
      <c r="B582" s="121"/>
      <c r="C582" s="121"/>
      <c r="D582" s="122"/>
      <c r="E582" s="15"/>
      <c r="F582" s="280"/>
      <c r="G582" s="15"/>
      <c r="H582" s="132"/>
      <c r="I582" s="281"/>
      <c r="J582" s="15"/>
      <c r="K582" s="15"/>
      <c r="L582" s="15"/>
      <c r="M582" s="15"/>
      <c r="N582" s="15"/>
      <c r="O582" s="228"/>
      <c r="P582" s="15"/>
      <c r="Q582" s="15"/>
      <c r="R582" s="15"/>
      <c r="S582" s="15"/>
      <c r="T582" s="15"/>
      <c r="U582" s="15"/>
      <c r="V582" s="15"/>
    </row>
    <row r="583">
      <c r="A583" s="15"/>
      <c r="B583" s="121"/>
      <c r="C583" s="121"/>
      <c r="D583" s="122"/>
      <c r="E583" s="15"/>
      <c r="F583" s="280"/>
      <c r="G583" s="15"/>
      <c r="H583" s="132"/>
      <c r="I583" s="281"/>
      <c r="J583" s="15"/>
      <c r="K583" s="15"/>
      <c r="L583" s="15"/>
      <c r="M583" s="15"/>
      <c r="N583" s="15"/>
      <c r="O583" s="228"/>
      <c r="P583" s="15"/>
      <c r="Q583" s="15"/>
      <c r="R583" s="15"/>
      <c r="S583" s="15"/>
      <c r="T583" s="15"/>
      <c r="U583" s="15"/>
      <c r="V583" s="15"/>
    </row>
    <row r="584">
      <c r="A584" s="15"/>
      <c r="B584" s="121"/>
      <c r="C584" s="121"/>
      <c r="D584" s="122"/>
      <c r="E584" s="15"/>
      <c r="F584" s="280"/>
      <c r="G584" s="15"/>
      <c r="H584" s="132"/>
      <c r="I584" s="281"/>
      <c r="J584" s="15"/>
      <c r="K584" s="15"/>
      <c r="L584" s="15"/>
      <c r="M584" s="15"/>
      <c r="N584" s="15"/>
      <c r="O584" s="228"/>
      <c r="P584" s="15"/>
      <c r="Q584" s="15"/>
      <c r="R584" s="15"/>
      <c r="S584" s="15"/>
      <c r="T584" s="15"/>
      <c r="U584" s="15"/>
      <c r="V584" s="15"/>
    </row>
    <row r="585">
      <c r="A585" s="15"/>
      <c r="B585" s="121"/>
      <c r="C585" s="121"/>
      <c r="D585" s="122"/>
      <c r="E585" s="15"/>
      <c r="F585" s="280"/>
      <c r="G585" s="15"/>
      <c r="H585" s="132"/>
      <c r="I585" s="281"/>
      <c r="J585" s="15"/>
      <c r="K585" s="15"/>
      <c r="L585" s="15"/>
      <c r="M585" s="15"/>
      <c r="N585" s="15"/>
      <c r="O585" s="228"/>
      <c r="P585" s="15"/>
      <c r="Q585" s="15"/>
      <c r="R585" s="15"/>
      <c r="S585" s="15"/>
      <c r="T585" s="15"/>
      <c r="U585" s="15"/>
      <c r="V585" s="15"/>
    </row>
    <row r="586">
      <c r="A586" s="15"/>
      <c r="B586" s="121"/>
      <c r="C586" s="121"/>
      <c r="D586" s="122"/>
      <c r="E586" s="15"/>
      <c r="F586" s="280"/>
      <c r="G586" s="15"/>
      <c r="H586" s="132"/>
      <c r="I586" s="281"/>
      <c r="J586" s="15"/>
      <c r="K586" s="15"/>
      <c r="L586" s="15"/>
      <c r="M586" s="15"/>
      <c r="N586" s="15"/>
      <c r="O586" s="228"/>
      <c r="P586" s="15"/>
      <c r="Q586" s="15"/>
      <c r="R586" s="15"/>
      <c r="S586" s="15"/>
      <c r="T586" s="15"/>
      <c r="U586" s="15"/>
      <c r="V586" s="15"/>
    </row>
    <row r="587">
      <c r="A587" s="15"/>
      <c r="B587" s="121"/>
      <c r="C587" s="121"/>
      <c r="D587" s="122"/>
      <c r="E587" s="15"/>
      <c r="F587" s="280"/>
      <c r="G587" s="15"/>
      <c r="H587" s="132"/>
      <c r="I587" s="281"/>
      <c r="J587" s="15"/>
      <c r="K587" s="15"/>
      <c r="L587" s="15"/>
      <c r="M587" s="15"/>
      <c r="N587" s="15"/>
      <c r="O587" s="228"/>
      <c r="P587" s="15"/>
      <c r="Q587" s="15"/>
      <c r="R587" s="15"/>
      <c r="S587" s="15"/>
      <c r="T587" s="15"/>
      <c r="U587" s="15"/>
      <c r="V587" s="15"/>
    </row>
    <row r="588">
      <c r="A588" s="15"/>
      <c r="B588" s="121"/>
      <c r="C588" s="121"/>
      <c r="D588" s="122"/>
      <c r="E588" s="15"/>
      <c r="F588" s="280"/>
      <c r="G588" s="15"/>
      <c r="H588" s="132"/>
      <c r="I588" s="281"/>
      <c r="J588" s="15"/>
      <c r="K588" s="15"/>
      <c r="L588" s="15"/>
      <c r="M588" s="15"/>
      <c r="N588" s="15"/>
      <c r="O588" s="228"/>
      <c r="P588" s="15"/>
      <c r="Q588" s="15"/>
      <c r="R588" s="15"/>
      <c r="S588" s="15"/>
      <c r="T588" s="15"/>
      <c r="U588" s="15"/>
      <c r="V588" s="15"/>
    </row>
    <row r="589">
      <c r="A589" s="15"/>
      <c r="B589" s="121"/>
      <c r="C589" s="121"/>
      <c r="D589" s="122"/>
      <c r="E589" s="15"/>
      <c r="F589" s="280"/>
      <c r="G589" s="15"/>
      <c r="H589" s="132"/>
      <c r="I589" s="281"/>
      <c r="J589" s="15"/>
      <c r="K589" s="15"/>
      <c r="L589" s="15"/>
      <c r="M589" s="15"/>
      <c r="N589" s="15"/>
      <c r="O589" s="228"/>
      <c r="P589" s="15"/>
      <c r="Q589" s="15"/>
      <c r="R589" s="15"/>
      <c r="S589" s="15"/>
      <c r="T589" s="15"/>
      <c r="U589" s="15"/>
      <c r="V589" s="15"/>
    </row>
    <row r="590">
      <c r="A590" s="15"/>
      <c r="B590" s="121"/>
      <c r="C590" s="121"/>
      <c r="D590" s="122"/>
      <c r="E590" s="15"/>
      <c r="F590" s="280"/>
      <c r="G590" s="15"/>
      <c r="H590" s="132"/>
      <c r="I590" s="281"/>
      <c r="J590" s="15"/>
      <c r="K590" s="15"/>
      <c r="L590" s="15"/>
      <c r="M590" s="15"/>
      <c r="N590" s="15"/>
      <c r="O590" s="228"/>
      <c r="P590" s="15"/>
      <c r="Q590" s="15"/>
      <c r="R590" s="15"/>
      <c r="S590" s="15"/>
      <c r="T590" s="15"/>
      <c r="U590" s="15"/>
      <c r="V590" s="15"/>
    </row>
    <row r="591">
      <c r="A591" s="15"/>
      <c r="B591" s="121"/>
      <c r="C591" s="121"/>
      <c r="D591" s="122"/>
      <c r="E591" s="15"/>
      <c r="F591" s="280"/>
      <c r="G591" s="15"/>
      <c r="H591" s="132"/>
      <c r="I591" s="281"/>
      <c r="J591" s="15"/>
      <c r="K591" s="15"/>
      <c r="L591" s="15"/>
      <c r="M591" s="15"/>
      <c r="N591" s="15"/>
      <c r="O591" s="228"/>
      <c r="P591" s="15"/>
      <c r="Q591" s="15"/>
      <c r="R591" s="15"/>
      <c r="S591" s="15"/>
      <c r="T591" s="15"/>
      <c r="U591" s="15"/>
      <c r="V591" s="15"/>
    </row>
    <row r="592">
      <c r="A592" s="15"/>
      <c r="B592" s="121"/>
      <c r="C592" s="121"/>
      <c r="D592" s="122"/>
      <c r="E592" s="15"/>
      <c r="F592" s="280"/>
      <c r="G592" s="15"/>
      <c r="H592" s="132"/>
      <c r="I592" s="281"/>
      <c r="J592" s="15"/>
      <c r="K592" s="15"/>
      <c r="L592" s="15"/>
      <c r="M592" s="15"/>
      <c r="N592" s="15"/>
      <c r="O592" s="228"/>
      <c r="P592" s="15"/>
      <c r="Q592" s="15"/>
      <c r="R592" s="15"/>
      <c r="S592" s="15"/>
      <c r="T592" s="15"/>
      <c r="U592" s="15"/>
      <c r="V592" s="15"/>
    </row>
    <row r="593">
      <c r="A593" s="15"/>
      <c r="B593" s="121"/>
      <c r="C593" s="121"/>
      <c r="D593" s="122"/>
      <c r="E593" s="15"/>
      <c r="F593" s="280"/>
      <c r="G593" s="15"/>
      <c r="H593" s="132"/>
      <c r="I593" s="281"/>
      <c r="J593" s="15"/>
      <c r="K593" s="15"/>
      <c r="L593" s="15"/>
      <c r="M593" s="15"/>
      <c r="N593" s="15"/>
      <c r="O593" s="228"/>
      <c r="P593" s="15"/>
      <c r="Q593" s="15"/>
      <c r="R593" s="15"/>
      <c r="S593" s="15"/>
      <c r="T593" s="15"/>
      <c r="U593" s="15"/>
      <c r="V593" s="15"/>
    </row>
    <row r="594">
      <c r="A594" s="15"/>
      <c r="B594" s="121"/>
      <c r="C594" s="121"/>
      <c r="D594" s="122"/>
      <c r="E594" s="15"/>
      <c r="F594" s="280"/>
      <c r="G594" s="15"/>
      <c r="H594" s="132"/>
      <c r="I594" s="281"/>
      <c r="J594" s="15"/>
      <c r="K594" s="15"/>
      <c r="L594" s="15"/>
      <c r="M594" s="15"/>
      <c r="N594" s="15"/>
      <c r="O594" s="228"/>
      <c r="P594" s="15"/>
      <c r="Q594" s="15"/>
      <c r="R594" s="15"/>
      <c r="S594" s="15"/>
      <c r="T594" s="15"/>
      <c r="U594" s="15"/>
      <c r="V594" s="15"/>
    </row>
    <row r="595">
      <c r="A595" s="15"/>
      <c r="B595" s="121"/>
      <c r="C595" s="121"/>
      <c r="D595" s="122"/>
      <c r="E595" s="15"/>
      <c r="F595" s="280"/>
      <c r="G595" s="15"/>
      <c r="H595" s="132"/>
      <c r="I595" s="281"/>
      <c r="J595" s="15"/>
      <c r="K595" s="15"/>
      <c r="L595" s="15"/>
      <c r="M595" s="15"/>
      <c r="N595" s="15"/>
      <c r="O595" s="228"/>
      <c r="P595" s="15"/>
      <c r="Q595" s="15"/>
      <c r="R595" s="15"/>
      <c r="S595" s="15"/>
      <c r="T595" s="15"/>
      <c r="U595" s="15"/>
      <c r="V595" s="15"/>
    </row>
    <row r="596">
      <c r="A596" s="15"/>
      <c r="B596" s="121"/>
      <c r="C596" s="121"/>
      <c r="D596" s="122"/>
      <c r="E596" s="15"/>
      <c r="F596" s="280"/>
      <c r="G596" s="15"/>
      <c r="H596" s="132"/>
      <c r="I596" s="281"/>
      <c r="J596" s="15"/>
      <c r="K596" s="15"/>
      <c r="L596" s="15"/>
      <c r="M596" s="15"/>
      <c r="N596" s="15"/>
      <c r="O596" s="228"/>
      <c r="P596" s="15"/>
      <c r="Q596" s="15"/>
      <c r="R596" s="15"/>
      <c r="S596" s="15"/>
      <c r="T596" s="15"/>
      <c r="U596" s="15"/>
      <c r="V596" s="15"/>
    </row>
    <row r="597">
      <c r="A597" s="15"/>
      <c r="B597" s="121"/>
      <c r="C597" s="121"/>
      <c r="D597" s="122"/>
      <c r="E597" s="15"/>
      <c r="F597" s="280"/>
      <c r="G597" s="15"/>
      <c r="H597" s="132"/>
      <c r="I597" s="281"/>
      <c r="J597" s="15"/>
      <c r="K597" s="15"/>
      <c r="L597" s="15"/>
      <c r="M597" s="15"/>
      <c r="N597" s="15"/>
      <c r="O597" s="228"/>
      <c r="P597" s="15"/>
      <c r="Q597" s="15"/>
      <c r="R597" s="15"/>
      <c r="S597" s="15"/>
      <c r="T597" s="15"/>
      <c r="U597" s="15"/>
      <c r="V597" s="15"/>
    </row>
    <row r="598">
      <c r="A598" s="15"/>
      <c r="B598" s="121"/>
      <c r="C598" s="121"/>
      <c r="D598" s="122"/>
      <c r="E598" s="15"/>
      <c r="F598" s="280"/>
      <c r="G598" s="15"/>
      <c r="H598" s="132"/>
      <c r="I598" s="281"/>
      <c r="J598" s="15"/>
      <c r="K598" s="15"/>
      <c r="L598" s="15"/>
      <c r="M598" s="15"/>
      <c r="N598" s="15"/>
      <c r="O598" s="228"/>
      <c r="P598" s="15"/>
      <c r="Q598" s="15"/>
      <c r="R598" s="15"/>
      <c r="S598" s="15"/>
      <c r="T598" s="15"/>
      <c r="U598" s="15"/>
      <c r="V598" s="15"/>
    </row>
    <row r="599">
      <c r="A599" s="15"/>
      <c r="B599" s="121"/>
      <c r="C599" s="121"/>
      <c r="D599" s="122"/>
      <c r="E599" s="15"/>
      <c r="F599" s="280"/>
      <c r="G599" s="15"/>
      <c r="H599" s="132"/>
      <c r="I599" s="281"/>
      <c r="J599" s="15"/>
      <c r="K599" s="15"/>
      <c r="L599" s="15"/>
      <c r="M599" s="15"/>
      <c r="N599" s="15"/>
      <c r="O599" s="228"/>
      <c r="P599" s="15"/>
      <c r="Q599" s="15"/>
      <c r="R599" s="15"/>
      <c r="S599" s="15"/>
      <c r="T599" s="15"/>
      <c r="U599" s="15"/>
      <c r="V599" s="15"/>
    </row>
    <row r="600">
      <c r="A600" s="15"/>
      <c r="B600" s="121"/>
      <c r="C600" s="121"/>
      <c r="D600" s="122"/>
      <c r="E600" s="15"/>
      <c r="F600" s="280"/>
      <c r="G600" s="15"/>
      <c r="H600" s="132"/>
      <c r="I600" s="281"/>
      <c r="J600" s="15"/>
      <c r="K600" s="15"/>
      <c r="L600" s="15"/>
      <c r="M600" s="15"/>
      <c r="N600" s="15"/>
      <c r="O600" s="228"/>
      <c r="P600" s="15"/>
      <c r="Q600" s="15"/>
      <c r="R600" s="15"/>
      <c r="S600" s="15"/>
      <c r="T600" s="15"/>
      <c r="U600" s="15"/>
      <c r="V600" s="15"/>
    </row>
    <row r="601">
      <c r="A601" s="15"/>
      <c r="B601" s="121"/>
      <c r="C601" s="121"/>
      <c r="D601" s="122"/>
      <c r="E601" s="15"/>
      <c r="F601" s="280"/>
      <c r="G601" s="15"/>
      <c r="H601" s="132"/>
      <c r="I601" s="281"/>
      <c r="J601" s="15"/>
      <c r="K601" s="15"/>
      <c r="L601" s="15"/>
      <c r="M601" s="15"/>
      <c r="N601" s="15"/>
      <c r="O601" s="228"/>
      <c r="P601" s="15"/>
      <c r="Q601" s="15"/>
      <c r="R601" s="15"/>
      <c r="S601" s="15"/>
      <c r="T601" s="15"/>
      <c r="U601" s="15"/>
      <c r="V601" s="15"/>
    </row>
    <row r="602">
      <c r="A602" s="15"/>
      <c r="B602" s="121"/>
      <c r="C602" s="121"/>
      <c r="D602" s="122"/>
      <c r="E602" s="15"/>
      <c r="F602" s="280"/>
      <c r="G602" s="15"/>
      <c r="H602" s="132"/>
      <c r="I602" s="281"/>
      <c r="J602" s="15"/>
      <c r="K602" s="15"/>
      <c r="L602" s="15"/>
      <c r="M602" s="15"/>
      <c r="N602" s="15"/>
      <c r="O602" s="228"/>
      <c r="P602" s="15"/>
      <c r="Q602" s="15"/>
      <c r="R602" s="15"/>
      <c r="S602" s="15"/>
      <c r="T602" s="15"/>
      <c r="U602" s="15"/>
      <c r="V602" s="15"/>
    </row>
    <row r="603">
      <c r="A603" s="15"/>
      <c r="B603" s="121"/>
      <c r="C603" s="121"/>
      <c r="D603" s="122"/>
      <c r="E603" s="15"/>
      <c r="F603" s="280"/>
      <c r="G603" s="15"/>
      <c r="H603" s="132"/>
      <c r="I603" s="281"/>
      <c r="J603" s="15"/>
      <c r="K603" s="15"/>
      <c r="L603" s="15"/>
      <c r="M603" s="15"/>
      <c r="N603" s="15"/>
      <c r="O603" s="228"/>
      <c r="P603" s="15"/>
      <c r="Q603" s="15"/>
      <c r="R603" s="15"/>
      <c r="S603" s="15"/>
      <c r="T603" s="15"/>
      <c r="U603" s="15"/>
      <c r="V603" s="15"/>
    </row>
    <row r="604">
      <c r="A604" s="15"/>
      <c r="B604" s="121"/>
      <c r="C604" s="121"/>
      <c r="D604" s="122"/>
      <c r="E604" s="15"/>
      <c r="F604" s="280"/>
      <c r="G604" s="15"/>
      <c r="H604" s="132"/>
      <c r="I604" s="281"/>
      <c r="J604" s="15"/>
      <c r="K604" s="15"/>
      <c r="L604" s="15"/>
      <c r="M604" s="15"/>
      <c r="N604" s="15"/>
      <c r="O604" s="228"/>
      <c r="P604" s="15"/>
      <c r="Q604" s="15"/>
      <c r="R604" s="15"/>
      <c r="S604" s="15"/>
      <c r="T604" s="15"/>
      <c r="U604" s="15"/>
      <c r="V604" s="15"/>
    </row>
    <row r="605">
      <c r="A605" s="15"/>
      <c r="B605" s="121"/>
      <c r="C605" s="121"/>
      <c r="D605" s="122"/>
      <c r="E605" s="15"/>
      <c r="F605" s="280"/>
      <c r="G605" s="15"/>
      <c r="H605" s="132"/>
      <c r="I605" s="281"/>
      <c r="J605" s="15"/>
      <c r="K605" s="15"/>
      <c r="L605" s="15"/>
      <c r="M605" s="15"/>
      <c r="N605" s="15"/>
      <c r="O605" s="228"/>
      <c r="P605" s="15"/>
      <c r="Q605" s="15"/>
      <c r="R605" s="15"/>
      <c r="S605" s="15"/>
      <c r="T605" s="15"/>
      <c r="U605" s="15"/>
      <c r="V605" s="15"/>
    </row>
    <row r="606">
      <c r="A606" s="15"/>
      <c r="B606" s="121"/>
      <c r="C606" s="121"/>
      <c r="D606" s="122"/>
      <c r="E606" s="15"/>
      <c r="F606" s="280"/>
      <c r="G606" s="15"/>
      <c r="H606" s="132"/>
      <c r="I606" s="281"/>
      <c r="J606" s="15"/>
      <c r="K606" s="15"/>
      <c r="L606" s="15"/>
      <c r="M606" s="15"/>
      <c r="N606" s="15"/>
      <c r="O606" s="228"/>
      <c r="P606" s="15"/>
      <c r="Q606" s="15"/>
      <c r="R606" s="15"/>
      <c r="S606" s="15"/>
      <c r="T606" s="15"/>
      <c r="U606" s="15"/>
      <c r="V606" s="15"/>
    </row>
    <row r="607">
      <c r="A607" s="15"/>
      <c r="B607" s="121"/>
      <c r="C607" s="121"/>
      <c r="D607" s="122"/>
      <c r="E607" s="15"/>
      <c r="F607" s="280"/>
      <c r="G607" s="15"/>
      <c r="H607" s="132"/>
      <c r="I607" s="281"/>
      <c r="J607" s="15"/>
      <c r="K607" s="15"/>
      <c r="L607" s="15"/>
      <c r="M607" s="15"/>
      <c r="N607" s="15"/>
      <c r="O607" s="228"/>
      <c r="P607" s="15"/>
      <c r="Q607" s="15"/>
      <c r="R607" s="15"/>
      <c r="S607" s="15"/>
      <c r="T607" s="15"/>
      <c r="U607" s="15"/>
      <c r="V607" s="15"/>
    </row>
    <row r="608">
      <c r="A608" s="15"/>
      <c r="B608" s="121"/>
      <c r="C608" s="121"/>
      <c r="D608" s="122"/>
      <c r="E608" s="15"/>
      <c r="F608" s="280"/>
      <c r="G608" s="15"/>
      <c r="H608" s="132"/>
      <c r="I608" s="281"/>
      <c r="J608" s="15"/>
      <c r="K608" s="15"/>
      <c r="L608" s="15"/>
      <c r="M608" s="15"/>
      <c r="N608" s="15"/>
      <c r="O608" s="228"/>
      <c r="P608" s="15"/>
      <c r="Q608" s="15"/>
      <c r="R608" s="15"/>
      <c r="S608" s="15"/>
      <c r="T608" s="15"/>
      <c r="U608" s="15"/>
      <c r="V608" s="15"/>
    </row>
    <row r="609">
      <c r="A609" s="15"/>
      <c r="B609" s="121"/>
      <c r="C609" s="121"/>
      <c r="D609" s="122"/>
      <c r="E609" s="15"/>
      <c r="F609" s="280"/>
      <c r="G609" s="15"/>
      <c r="H609" s="132"/>
      <c r="I609" s="281"/>
      <c r="J609" s="15"/>
      <c r="K609" s="15"/>
      <c r="L609" s="15"/>
      <c r="M609" s="15"/>
      <c r="N609" s="15"/>
      <c r="O609" s="228"/>
      <c r="P609" s="15"/>
      <c r="Q609" s="15"/>
      <c r="R609" s="15"/>
      <c r="S609" s="15"/>
      <c r="T609" s="15"/>
      <c r="U609" s="15"/>
      <c r="V609" s="15"/>
    </row>
    <row r="610">
      <c r="A610" s="15"/>
      <c r="B610" s="121"/>
      <c r="C610" s="121"/>
      <c r="D610" s="122"/>
      <c r="E610" s="15"/>
      <c r="F610" s="280"/>
      <c r="G610" s="15"/>
      <c r="H610" s="132"/>
      <c r="I610" s="281"/>
      <c r="J610" s="15"/>
      <c r="K610" s="15"/>
      <c r="L610" s="15"/>
      <c r="M610" s="15"/>
      <c r="N610" s="15"/>
      <c r="O610" s="228"/>
      <c r="P610" s="15"/>
      <c r="Q610" s="15"/>
      <c r="R610" s="15"/>
      <c r="S610" s="15"/>
      <c r="T610" s="15"/>
      <c r="U610" s="15"/>
      <c r="V610" s="15"/>
    </row>
    <row r="611">
      <c r="A611" s="15"/>
      <c r="B611" s="121"/>
      <c r="C611" s="121"/>
      <c r="D611" s="122"/>
      <c r="E611" s="15"/>
      <c r="F611" s="280"/>
      <c r="G611" s="15"/>
      <c r="H611" s="132"/>
      <c r="I611" s="281"/>
      <c r="J611" s="15"/>
      <c r="K611" s="15"/>
      <c r="L611" s="15"/>
      <c r="M611" s="15"/>
      <c r="N611" s="15"/>
      <c r="O611" s="228"/>
      <c r="P611" s="15"/>
      <c r="Q611" s="15"/>
      <c r="R611" s="15"/>
      <c r="S611" s="15"/>
      <c r="T611" s="15"/>
      <c r="U611" s="15"/>
      <c r="V611" s="15"/>
    </row>
    <row r="612">
      <c r="A612" s="15"/>
      <c r="B612" s="121"/>
      <c r="C612" s="121"/>
      <c r="D612" s="122"/>
      <c r="E612" s="15"/>
      <c r="F612" s="280"/>
      <c r="G612" s="15"/>
      <c r="H612" s="132"/>
      <c r="I612" s="281"/>
      <c r="J612" s="15"/>
      <c r="K612" s="15"/>
      <c r="L612" s="15"/>
      <c r="M612" s="15"/>
      <c r="N612" s="15"/>
      <c r="O612" s="228"/>
      <c r="P612" s="15"/>
      <c r="Q612" s="15"/>
      <c r="R612" s="15"/>
      <c r="S612" s="15"/>
      <c r="T612" s="15"/>
      <c r="U612" s="15"/>
      <c r="V612" s="15"/>
    </row>
    <row r="613">
      <c r="A613" s="15"/>
      <c r="B613" s="121"/>
      <c r="C613" s="121"/>
      <c r="D613" s="122"/>
      <c r="E613" s="15"/>
      <c r="F613" s="280"/>
      <c r="G613" s="15"/>
      <c r="H613" s="132"/>
      <c r="I613" s="281"/>
      <c r="J613" s="15"/>
      <c r="K613" s="15"/>
      <c r="L613" s="15"/>
      <c r="M613" s="15"/>
      <c r="N613" s="15"/>
      <c r="O613" s="228"/>
      <c r="P613" s="15"/>
      <c r="Q613" s="15"/>
      <c r="R613" s="15"/>
      <c r="S613" s="15"/>
      <c r="T613" s="15"/>
      <c r="U613" s="15"/>
      <c r="V613" s="15"/>
    </row>
    <row r="614">
      <c r="A614" s="15"/>
      <c r="B614" s="121"/>
      <c r="C614" s="121"/>
      <c r="D614" s="122"/>
      <c r="E614" s="15"/>
      <c r="F614" s="280"/>
      <c r="G614" s="15"/>
      <c r="H614" s="132"/>
      <c r="I614" s="281"/>
      <c r="J614" s="15"/>
      <c r="K614" s="15"/>
      <c r="L614" s="15"/>
      <c r="M614" s="15"/>
      <c r="N614" s="15"/>
      <c r="O614" s="228"/>
      <c r="P614" s="15"/>
      <c r="Q614" s="15"/>
      <c r="R614" s="15"/>
      <c r="S614" s="15"/>
      <c r="T614" s="15"/>
      <c r="U614" s="15"/>
      <c r="V614" s="15"/>
    </row>
    <row r="615">
      <c r="A615" s="15"/>
      <c r="B615" s="121"/>
      <c r="C615" s="121"/>
      <c r="D615" s="122"/>
      <c r="E615" s="15"/>
      <c r="F615" s="280"/>
      <c r="G615" s="15"/>
      <c r="H615" s="132"/>
      <c r="I615" s="281"/>
      <c r="J615" s="15"/>
      <c r="K615" s="15"/>
      <c r="L615" s="15"/>
      <c r="M615" s="15"/>
      <c r="N615" s="15"/>
      <c r="O615" s="228"/>
      <c r="P615" s="15"/>
      <c r="Q615" s="15"/>
      <c r="R615" s="15"/>
      <c r="S615" s="15"/>
      <c r="T615" s="15"/>
      <c r="U615" s="15"/>
      <c r="V615" s="15"/>
    </row>
    <row r="616">
      <c r="A616" s="15"/>
      <c r="B616" s="121"/>
      <c r="C616" s="121"/>
      <c r="D616" s="122"/>
      <c r="E616" s="15"/>
      <c r="F616" s="280"/>
      <c r="G616" s="15"/>
      <c r="H616" s="132"/>
      <c r="I616" s="281"/>
      <c r="J616" s="15"/>
      <c r="K616" s="15"/>
      <c r="L616" s="15"/>
      <c r="M616" s="15"/>
      <c r="N616" s="15"/>
      <c r="O616" s="228"/>
      <c r="P616" s="15"/>
      <c r="Q616" s="15"/>
      <c r="R616" s="15"/>
      <c r="S616" s="15"/>
      <c r="T616" s="15"/>
      <c r="U616" s="15"/>
      <c r="V616" s="15"/>
    </row>
    <row r="617">
      <c r="A617" s="15"/>
      <c r="B617" s="121"/>
      <c r="C617" s="121"/>
      <c r="D617" s="122"/>
      <c r="E617" s="15"/>
      <c r="F617" s="280"/>
      <c r="G617" s="15"/>
      <c r="H617" s="132"/>
      <c r="I617" s="281"/>
      <c r="J617" s="15"/>
      <c r="K617" s="15"/>
      <c r="L617" s="15"/>
      <c r="M617" s="15"/>
      <c r="N617" s="15"/>
      <c r="O617" s="228"/>
      <c r="P617" s="15"/>
      <c r="Q617" s="15"/>
      <c r="R617" s="15"/>
      <c r="S617" s="15"/>
      <c r="T617" s="15"/>
      <c r="U617" s="15"/>
      <c r="V617" s="15"/>
    </row>
    <row r="618">
      <c r="A618" s="15"/>
      <c r="B618" s="121"/>
      <c r="C618" s="121"/>
      <c r="D618" s="122"/>
      <c r="E618" s="15"/>
      <c r="F618" s="280"/>
      <c r="G618" s="15"/>
      <c r="H618" s="132"/>
      <c r="I618" s="281"/>
      <c r="J618" s="15"/>
      <c r="K618" s="15"/>
      <c r="L618" s="15"/>
      <c r="M618" s="15"/>
      <c r="N618" s="15"/>
      <c r="O618" s="228"/>
      <c r="P618" s="15"/>
      <c r="Q618" s="15"/>
      <c r="R618" s="15"/>
      <c r="S618" s="15"/>
      <c r="T618" s="15"/>
      <c r="U618" s="15"/>
      <c r="V618" s="15"/>
    </row>
    <row r="619">
      <c r="A619" s="15"/>
      <c r="B619" s="121"/>
      <c r="C619" s="121"/>
      <c r="D619" s="122"/>
      <c r="E619" s="15"/>
      <c r="F619" s="280"/>
      <c r="G619" s="15"/>
      <c r="H619" s="132"/>
      <c r="I619" s="281"/>
      <c r="J619" s="15"/>
      <c r="K619" s="15"/>
      <c r="L619" s="15"/>
      <c r="M619" s="15"/>
      <c r="N619" s="15"/>
      <c r="O619" s="228"/>
      <c r="P619" s="15"/>
      <c r="Q619" s="15"/>
      <c r="R619" s="15"/>
      <c r="S619" s="15"/>
      <c r="T619" s="15"/>
      <c r="U619" s="15"/>
      <c r="V619" s="15"/>
    </row>
    <row r="620">
      <c r="A620" s="15"/>
      <c r="B620" s="121"/>
      <c r="C620" s="121"/>
      <c r="D620" s="122"/>
      <c r="E620" s="15"/>
      <c r="F620" s="280"/>
      <c r="G620" s="15"/>
      <c r="H620" s="132"/>
      <c r="I620" s="281"/>
      <c r="J620" s="15"/>
      <c r="K620" s="15"/>
      <c r="L620" s="15"/>
      <c r="M620" s="15"/>
      <c r="N620" s="15"/>
      <c r="O620" s="228"/>
      <c r="P620" s="15"/>
      <c r="Q620" s="15"/>
      <c r="R620" s="15"/>
      <c r="S620" s="15"/>
      <c r="T620" s="15"/>
      <c r="U620" s="15"/>
      <c r="V620" s="15"/>
    </row>
    <row r="621">
      <c r="A621" s="15"/>
      <c r="B621" s="121"/>
      <c r="C621" s="121"/>
      <c r="D621" s="122"/>
      <c r="E621" s="15"/>
      <c r="F621" s="280"/>
      <c r="G621" s="15"/>
      <c r="H621" s="132"/>
      <c r="I621" s="281"/>
      <c r="J621" s="15"/>
      <c r="K621" s="15"/>
      <c r="L621" s="15"/>
      <c r="M621" s="15"/>
      <c r="N621" s="15"/>
      <c r="O621" s="228"/>
      <c r="P621" s="15"/>
      <c r="Q621" s="15"/>
      <c r="R621" s="15"/>
      <c r="S621" s="15"/>
      <c r="T621" s="15"/>
      <c r="U621" s="15"/>
      <c r="V621" s="15"/>
    </row>
    <row r="622">
      <c r="A622" s="15"/>
      <c r="B622" s="121"/>
      <c r="C622" s="121"/>
      <c r="D622" s="122"/>
      <c r="E622" s="15"/>
      <c r="F622" s="280"/>
      <c r="G622" s="15"/>
      <c r="H622" s="132"/>
      <c r="I622" s="281"/>
      <c r="J622" s="15"/>
      <c r="K622" s="15"/>
      <c r="L622" s="15"/>
      <c r="M622" s="15"/>
      <c r="N622" s="15"/>
      <c r="O622" s="228"/>
      <c r="P622" s="15"/>
      <c r="Q622" s="15"/>
      <c r="R622" s="15"/>
      <c r="S622" s="15"/>
      <c r="T622" s="15"/>
      <c r="U622" s="15"/>
      <c r="V622" s="15"/>
    </row>
    <row r="623">
      <c r="A623" s="15"/>
      <c r="B623" s="121"/>
      <c r="C623" s="121"/>
      <c r="D623" s="122"/>
      <c r="E623" s="15"/>
      <c r="F623" s="280"/>
      <c r="G623" s="15"/>
      <c r="H623" s="132"/>
      <c r="I623" s="281"/>
      <c r="J623" s="15"/>
      <c r="K623" s="15"/>
      <c r="L623" s="15"/>
      <c r="M623" s="15"/>
      <c r="N623" s="15"/>
      <c r="O623" s="228"/>
      <c r="P623" s="15"/>
      <c r="Q623" s="15"/>
      <c r="R623" s="15"/>
      <c r="S623" s="15"/>
      <c r="T623" s="15"/>
      <c r="U623" s="15"/>
      <c r="V623" s="15"/>
    </row>
    <row r="624">
      <c r="A624" s="15"/>
      <c r="B624" s="121"/>
      <c r="C624" s="121"/>
      <c r="D624" s="122"/>
      <c r="E624" s="15"/>
      <c r="F624" s="280"/>
      <c r="G624" s="15"/>
      <c r="H624" s="132"/>
      <c r="I624" s="281"/>
      <c r="J624" s="15"/>
      <c r="K624" s="15"/>
      <c r="L624" s="15"/>
      <c r="M624" s="15"/>
      <c r="N624" s="15"/>
      <c r="O624" s="228"/>
      <c r="P624" s="15"/>
      <c r="Q624" s="15"/>
      <c r="R624" s="15"/>
      <c r="S624" s="15"/>
      <c r="T624" s="15"/>
      <c r="U624" s="15"/>
      <c r="V624" s="15"/>
    </row>
    <row r="625">
      <c r="A625" s="15"/>
      <c r="B625" s="121"/>
      <c r="C625" s="121"/>
      <c r="D625" s="122"/>
      <c r="E625" s="15"/>
      <c r="F625" s="280"/>
      <c r="G625" s="15"/>
      <c r="H625" s="132"/>
      <c r="I625" s="281"/>
      <c r="J625" s="15"/>
      <c r="K625" s="15"/>
      <c r="L625" s="15"/>
      <c r="M625" s="15"/>
      <c r="N625" s="15"/>
      <c r="O625" s="228"/>
      <c r="P625" s="15"/>
      <c r="Q625" s="15"/>
      <c r="R625" s="15"/>
      <c r="S625" s="15"/>
      <c r="T625" s="15"/>
      <c r="U625" s="15"/>
      <c r="V625" s="15"/>
    </row>
    <row r="626">
      <c r="A626" s="15"/>
      <c r="B626" s="121"/>
      <c r="C626" s="121"/>
      <c r="D626" s="122"/>
      <c r="E626" s="15"/>
      <c r="F626" s="280"/>
      <c r="G626" s="15"/>
      <c r="H626" s="132"/>
      <c r="I626" s="281"/>
      <c r="J626" s="15"/>
      <c r="K626" s="15"/>
      <c r="L626" s="15"/>
      <c r="M626" s="15"/>
      <c r="N626" s="15"/>
      <c r="O626" s="228"/>
      <c r="P626" s="15"/>
      <c r="Q626" s="15"/>
      <c r="R626" s="15"/>
      <c r="S626" s="15"/>
      <c r="T626" s="15"/>
      <c r="U626" s="15"/>
      <c r="V626" s="15"/>
    </row>
    <row r="627">
      <c r="A627" s="15"/>
      <c r="B627" s="121"/>
      <c r="C627" s="121"/>
      <c r="D627" s="122"/>
      <c r="E627" s="15"/>
      <c r="F627" s="280"/>
      <c r="G627" s="15"/>
      <c r="H627" s="132"/>
      <c r="I627" s="281"/>
      <c r="J627" s="15"/>
      <c r="K627" s="15"/>
      <c r="L627" s="15"/>
      <c r="M627" s="15"/>
      <c r="N627" s="15"/>
      <c r="O627" s="228"/>
      <c r="P627" s="15"/>
      <c r="Q627" s="15"/>
      <c r="R627" s="15"/>
      <c r="S627" s="15"/>
      <c r="T627" s="15"/>
      <c r="U627" s="15"/>
      <c r="V627" s="15"/>
    </row>
    <row r="628">
      <c r="A628" s="15"/>
      <c r="B628" s="121"/>
      <c r="C628" s="121"/>
      <c r="D628" s="122"/>
      <c r="E628" s="15"/>
      <c r="F628" s="280"/>
      <c r="G628" s="15"/>
      <c r="H628" s="132"/>
      <c r="I628" s="281"/>
      <c r="J628" s="15"/>
      <c r="K628" s="15"/>
      <c r="L628" s="15"/>
      <c r="M628" s="15"/>
      <c r="N628" s="15"/>
      <c r="O628" s="228"/>
      <c r="P628" s="15"/>
      <c r="Q628" s="15"/>
      <c r="R628" s="15"/>
      <c r="S628" s="15"/>
      <c r="T628" s="15"/>
      <c r="U628" s="15"/>
      <c r="V628" s="15"/>
    </row>
    <row r="629">
      <c r="A629" s="15"/>
      <c r="B629" s="121"/>
      <c r="C629" s="121"/>
      <c r="D629" s="122"/>
      <c r="E629" s="15"/>
      <c r="F629" s="280"/>
      <c r="G629" s="15"/>
      <c r="H629" s="132"/>
      <c r="I629" s="281"/>
      <c r="J629" s="15"/>
      <c r="K629" s="15"/>
      <c r="L629" s="15"/>
      <c r="M629" s="15"/>
      <c r="N629" s="15"/>
      <c r="O629" s="228"/>
      <c r="P629" s="15"/>
      <c r="Q629" s="15"/>
      <c r="R629" s="15"/>
      <c r="S629" s="15"/>
      <c r="T629" s="15"/>
      <c r="U629" s="15"/>
      <c r="V629" s="15"/>
    </row>
    <row r="630">
      <c r="A630" s="15"/>
      <c r="B630" s="121"/>
      <c r="C630" s="121"/>
      <c r="D630" s="122"/>
      <c r="E630" s="15"/>
      <c r="F630" s="280"/>
      <c r="G630" s="15"/>
      <c r="H630" s="132"/>
      <c r="I630" s="281"/>
      <c r="J630" s="15"/>
      <c r="K630" s="15"/>
      <c r="L630" s="15"/>
      <c r="M630" s="15"/>
      <c r="N630" s="15"/>
      <c r="O630" s="228"/>
      <c r="P630" s="15"/>
      <c r="Q630" s="15"/>
      <c r="R630" s="15"/>
      <c r="S630" s="15"/>
      <c r="T630" s="15"/>
      <c r="U630" s="15"/>
      <c r="V630" s="15"/>
    </row>
    <row r="631">
      <c r="A631" s="15"/>
      <c r="B631" s="121"/>
      <c r="C631" s="121"/>
      <c r="D631" s="122"/>
      <c r="E631" s="15"/>
      <c r="F631" s="280"/>
      <c r="G631" s="15"/>
      <c r="H631" s="132"/>
      <c r="I631" s="281"/>
      <c r="J631" s="15"/>
      <c r="K631" s="15"/>
      <c r="L631" s="15"/>
      <c r="M631" s="15"/>
      <c r="N631" s="15"/>
      <c r="O631" s="228"/>
      <c r="P631" s="15"/>
      <c r="Q631" s="15"/>
      <c r="R631" s="15"/>
      <c r="S631" s="15"/>
      <c r="T631" s="15"/>
      <c r="U631" s="15"/>
      <c r="V631" s="15"/>
    </row>
    <row r="632">
      <c r="A632" s="15"/>
      <c r="B632" s="121"/>
      <c r="C632" s="121"/>
      <c r="D632" s="122"/>
      <c r="E632" s="15"/>
      <c r="F632" s="280"/>
      <c r="G632" s="15"/>
      <c r="H632" s="132"/>
      <c r="I632" s="281"/>
      <c r="J632" s="15"/>
      <c r="K632" s="15"/>
      <c r="L632" s="15"/>
      <c r="M632" s="15"/>
      <c r="N632" s="15"/>
      <c r="O632" s="228"/>
      <c r="P632" s="15"/>
      <c r="Q632" s="15"/>
      <c r="R632" s="15"/>
      <c r="S632" s="15"/>
      <c r="T632" s="15"/>
      <c r="U632" s="15"/>
      <c r="V632" s="15"/>
    </row>
    <row r="633">
      <c r="A633" s="15"/>
      <c r="B633" s="121"/>
      <c r="C633" s="121"/>
      <c r="D633" s="122"/>
      <c r="E633" s="15"/>
      <c r="F633" s="280"/>
      <c r="G633" s="15"/>
      <c r="H633" s="132"/>
      <c r="I633" s="281"/>
      <c r="J633" s="15"/>
      <c r="K633" s="15"/>
      <c r="L633" s="15"/>
      <c r="M633" s="15"/>
      <c r="N633" s="15"/>
      <c r="O633" s="228"/>
      <c r="P633" s="15"/>
      <c r="Q633" s="15"/>
      <c r="R633" s="15"/>
      <c r="S633" s="15"/>
      <c r="T633" s="15"/>
      <c r="U633" s="15"/>
      <c r="V633" s="15"/>
    </row>
    <row r="634">
      <c r="A634" s="15"/>
      <c r="B634" s="121"/>
      <c r="C634" s="121"/>
      <c r="D634" s="122"/>
      <c r="E634" s="15"/>
      <c r="F634" s="280"/>
      <c r="G634" s="15"/>
      <c r="H634" s="132"/>
      <c r="I634" s="281"/>
      <c r="J634" s="15"/>
      <c r="K634" s="15"/>
      <c r="L634" s="15"/>
      <c r="M634" s="15"/>
      <c r="N634" s="15"/>
      <c r="O634" s="228"/>
      <c r="P634" s="15"/>
      <c r="Q634" s="15"/>
      <c r="R634" s="15"/>
      <c r="S634" s="15"/>
      <c r="T634" s="15"/>
      <c r="U634" s="15"/>
      <c r="V634" s="15"/>
    </row>
    <row r="635">
      <c r="A635" s="15"/>
      <c r="B635" s="121"/>
      <c r="C635" s="121"/>
      <c r="D635" s="122"/>
      <c r="E635" s="15"/>
      <c r="F635" s="280"/>
      <c r="G635" s="15"/>
      <c r="H635" s="132"/>
      <c r="I635" s="281"/>
      <c r="J635" s="15"/>
      <c r="K635" s="15"/>
      <c r="L635" s="15"/>
      <c r="M635" s="15"/>
      <c r="N635" s="15"/>
      <c r="O635" s="228"/>
      <c r="P635" s="15"/>
      <c r="Q635" s="15"/>
      <c r="R635" s="15"/>
      <c r="S635" s="15"/>
      <c r="T635" s="15"/>
      <c r="U635" s="15"/>
      <c r="V635" s="15"/>
    </row>
    <row r="636">
      <c r="A636" s="15"/>
      <c r="B636" s="121"/>
      <c r="C636" s="121"/>
      <c r="D636" s="122"/>
      <c r="E636" s="15"/>
      <c r="F636" s="280"/>
      <c r="G636" s="15"/>
      <c r="H636" s="132"/>
      <c r="I636" s="281"/>
      <c r="J636" s="15"/>
      <c r="K636" s="15"/>
      <c r="L636" s="15"/>
      <c r="M636" s="15"/>
      <c r="N636" s="15"/>
      <c r="O636" s="228"/>
      <c r="P636" s="15"/>
      <c r="Q636" s="15"/>
      <c r="R636" s="15"/>
      <c r="S636" s="15"/>
      <c r="T636" s="15"/>
      <c r="U636" s="15"/>
      <c r="V636" s="15"/>
    </row>
    <row r="637">
      <c r="A637" s="15"/>
      <c r="B637" s="121"/>
      <c r="C637" s="121"/>
      <c r="D637" s="122"/>
      <c r="E637" s="15"/>
      <c r="F637" s="280"/>
      <c r="G637" s="15"/>
      <c r="H637" s="132"/>
      <c r="I637" s="281"/>
      <c r="J637" s="15"/>
      <c r="K637" s="15"/>
      <c r="L637" s="15"/>
      <c r="M637" s="15"/>
      <c r="N637" s="15"/>
      <c r="O637" s="228"/>
      <c r="P637" s="15"/>
      <c r="Q637" s="15"/>
      <c r="R637" s="15"/>
      <c r="S637" s="15"/>
      <c r="T637" s="15"/>
      <c r="U637" s="15"/>
      <c r="V637" s="15"/>
    </row>
    <row r="638">
      <c r="A638" s="15"/>
      <c r="B638" s="121"/>
      <c r="C638" s="121"/>
      <c r="D638" s="122"/>
      <c r="E638" s="15"/>
      <c r="F638" s="280"/>
      <c r="G638" s="15"/>
      <c r="H638" s="132"/>
      <c r="I638" s="281"/>
      <c r="J638" s="15"/>
      <c r="K638" s="15"/>
      <c r="L638" s="15"/>
      <c r="M638" s="15"/>
      <c r="N638" s="15"/>
      <c r="O638" s="228"/>
      <c r="P638" s="15"/>
      <c r="Q638" s="15"/>
      <c r="R638" s="15"/>
      <c r="S638" s="15"/>
      <c r="T638" s="15"/>
      <c r="U638" s="15"/>
      <c r="V638" s="15"/>
    </row>
    <row r="639">
      <c r="A639" s="15"/>
      <c r="B639" s="121"/>
      <c r="C639" s="121"/>
      <c r="D639" s="122"/>
      <c r="E639" s="15"/>
      <c r="F639" s="280"/>
      <c r="G639" s="15"/>
      <c r="H639" s="132"/>
      <c r="I639" s="281"/>
      <c r="J639" s="15"/>
      <c r="K639" s="15"/>
      <c r="L639" s="15"/>
      <c r="M639" s="15"/>
      <c r="N639" s="15"/>
      <c r="O639" s="228"/>
      <c r="P639" s="15"/>
      <c r="Q639" s="15"/>
      <c r="R639" s="15"/>
      <c r="S639" s="15"/>
      <c r="T639" s="15"/>
      <c r="U639" s="15"/>
      <c r="V639" s="15"/>
    </row>
    <row r="640">
      <c r="A640" s="15"/>
      <c r="B640" s="121"/>
      <c r="C640" s="121"/>
      <c r="D640" s="122"/>
      <c r="E640" s="15"/>
      <c r="F640" s="280"/>
      <c r="G640" s="15"/>
      <c r="H640" s="132"/>
      <c r="I640" s="281"/>
      <c r="J640" s="15"/>
      <c r="K640" s="15"/>
      <c r="L640" s="15"/>
      <c r="M640" s="15"/>
      <c r="N640" s="15"/>
      <c r="O640" s="228"/>
      <c r="P640" s="15"/>
      <c r="Q640" s="15"/>
      <c r="R640" s="15"/>
      <c r="S640" s="15"/>
      <c r="T640" s="15"/>
      <c r="U640" s="15"/>
      <c r="V640" s="15"/>
    </row>
    <row r="641">
      <c r="A641" s="15"/>
      <c r="B641" s="121"/>
      <c r="C641" s="121"/>
      <c r="D641" s="122"/>
      <c r="E641" s="15"/>
      <c r="F641" s="280"/>
      <c r="G641" s="15"/>
      <c r="H641" s="132"/>
      <c r="I641" s="281"/>
      <c r="J641" s="15"/>
      <c r="K641" s="15"/>
      <c r="L641" s="15"/>
      <c r="M641" s="15"/>
      <c r="N641" s="15"/>
      <c r="O641" s="228"/>
      <c r="P641" s="15"/>
      <c r="Q641" s="15"/>
      <c r="R641" s="15"/>
      <c r="S641" s="15"/>
      <c r="T641" s="15"/>
      <c r="U641" s="15"/>
      <c r="V641" s="15"/>
    </row>
    <row r="642">
      <c r="A642" s="15"/>
      <c r="B642" s="121"/>
      <c r="C642" s="121"/>
      <c r="D642" s="122"/>
      <c r="E642" s="15"/>
      <c r="F642" s="280"/>
      <c r="G642" s="15"/>
      <c r="H642" s="132"/>
      <c r="I642" s="281"/>
      <c r="J642" s="15"/>
      <c r="K642" s="15"/>
      <c r="L642" s="15"/>
      <c r="M642" s="15"/>
      <c r="N642" s="15"/>
      <c r="O642" s="228"/>
      <c r="P642" s="15"/>
      <c r="Q642" s="15"/>
      <c r="R642" s="15"/>
      <c r="S642" s="15"/>
      <c r="T642" s="15"/>
      <c r="U642" s="15"/>
      <c r="V642" s="15"/>
    </row>
    <row r="643">
      <c r="A643" s="15"/>
      <c r="B643" s="121"/>
      <c r="C643" s="121"/>
      <c r="D643" s="122"/>
      <c r="E643" s="15"/>
      <c r="F643" s="280"/>
      <c r="G643" s="15"/>
      <c r="H643" s="132"/>
      <c r="I643" s="281"/>
      <c r="J643" s="15"/>
      <c r="K643" s="15"/>
      <c r="L643" s="15"/>
      <c r="M643" s="15"/>
      <c r="N643" s="15"/>
      <c r="O643" s="228"/>
      <c r="P643" s="15"/>
      <c r="Q643" s="15"/>
      <c r="R643" s="15"/>
      <c r="S643" s="15"/>
      <c r="T643" s="15"/>
      <c r="U643" s="15"/>
      <c r="V643" s="15"/>
    </row>
    <row r="644">
      <c r="A644" s="15"/>
      <c r="B644" s="121"/>
      <c r="C644" s="121"/>
      <c r="D644" s="122"/>
      <c r="E644" s="15"/>
      <c r="F644" s="280"/>
      <c r="G644" s="15"/>
      <c r="H644" s="132"/>
      <c r="I644" s="281"/>
      <c r="J644" s="15"/>
      <c r="K644" s="15"/>
      <c r="L644" s="15"/>
      <c r="M644" s="15"/>
      <c r="N644" s="15"/>
      <c r="O644" s="228"/>
      <c r="P644" s="15"/>
      <c r="Q644" s="15"/>
      <c r="R644" s="15"/>
      <c r="S644" s="15"/>
      <c r="T644" s="15"/>
      <c r="U644" s="15"/>
      <c r="V644" s="15"/>
    </row>
    <row r="645">
      <c r="A645" s="15"/>
      <c r="B645" s="121"/>
      <c r="C645" s="121"/>
      <c r="D645" s="122"/>
      <c r="E645" s="15"/>
      <c r="F645" s="280"/>
      <c r="G645" s="15"/>
      <c r="H645" s="132"/>
      <c r="I645" s="281"/>
      <c r="J645" s="15"/>
      <c r="K645" s="15"/>
      <c r="L645" s="15"/>
      <c r="M645" s="15"/>
      <c r="N645" s="15"/>
      <c r="O645" s="228"/>
      <c r="P645" s="15"/>
      <c r="Q645" s="15"/>
      <c r="R645" s="15"/>
      <c r="S645" s="15"/>
      <c r="T645" s="15"/>
      <c r="U645" s="15"/>
      <c r="V645" s="15"/>
    </row>
    <row r="646">
      <c r="A646" s="15"/>
      <c r="B646" s="121"/>
      <c r="C646" s="121"/>
      <c r="D646" s="122"/>
      <c r="E646" s="15"/>
      <c r="F646" s="280"/>
      <c r="G646" s="15"/>
      <c r="H646" s="132"/>
      <c r="I646" s="281"/>
      <c r="J646" s="15"/>
      <c r="K646" s="15"/>
      <c r="L646" s="15"/>
      <c r="M646" s="15"/>
      <c r="N646" s="15"/>
      <c r="O646" s="228"/>
      <c r="P646" s="15"/>
      <c r="Q646" s="15"/>
      <c r="R646" s="15"/>
      <c r="S646" s="15"/>
      <c r="T646" s="15"/>
      <c r="U646" s="15"/>
      <c r="V646" s="15"/>
    </row>
    <row r="647">
      <c r="A647" s="15"/>
      <c r="B647" s="121"/>
      <c r="C647" s="121"/>
      <c r="D647" s="122"/>
      <c r="E647" s="15"/>
      <c r="F647" s="280"/>
      <c r="G647" s="15"/>
      <c r="H647" s="132"/>
      <c r="I647" s="281"/>
      <c r="J647" s="15"/>
      <c r="K647" s="15"/>
      <c r="L647" s="15"/>
      <c r="M647" s="15"/>
      <c r="N647" s="15"/>
      <c r="O647" s="228"/>
      <c r="P647" s="15"/>
      <c r="Q647" s="15"/>
      <c r="R647" s="15"/>
      <c r="S647" s="15"/>
      <c r="T647" s="15"/>
      <c r="U647" s="15"/>
      <c r="V647" s="15"/>
    </row>
    <row r="648">
      <c r="A648" s="15"/>
      <c r="B648" s="121"/>
      <c r="C648" s="121"/>
      <c r="D648" s="122"/>
      <c r="E648" s="15"/>
      <c r="F648" s="280"/>
      <c r="G648" s="15"/>
      <c r="H648" s="132"/>
      <c r="I648" s="281"/>
      <c r="J648" s="15"/>
      <c r="K648" s="15"/>
      <c r="L648" s="15"/>
      <c r="M648" s="15"/>
      <c r="N648" s="15"/>
      <c r="O648" s="228"/>
      <c r="P648" s="15"/>
      <c r="Q648" s="15"/>
      <c r="R648" s="15"/>
      <c r="S648" s="15"/>
      <c r="T648" s="15"/>
      <c r="U648" s="15"/>
      <c r="V648" s="15"/>
    </row>
    <row r="649">
      <c r="A649" s="15"/>
      <c r="B649" s="121"/>
      <c r="C649" s="121"/>
      <c r="D649" s="122"/>
      <c r="E649" s="15"/>
      <c r="F649" s="280"/>
      <c r="G649" s="15"/>
      <c r="H649" s="132"/>
      <c r="I649" s="281"/>
      <c r="J649" s="15"/>
      <c r="K649" s="15"/>
      <c r="L649" s="15"/>
      <c r="M649" s="15"/>
      <c r="N649" s="15"/>
      <c r="O649" s="228"/>
      <c r="P649" s="15"/>
      <c r="Q649" s="15"/>
      <c r="R649" s="15"/>
      <c r="S649" s="15"/>
      <c r="T649" s="15"/>
      <c r="U649" s="15"/>
      <c r="V649" s="15"/>
    </row>
    <row r="650">
      <c r="A650" s="15"/>
      <c r="B650" s="121"/>
      <c r="C650" s="121"/>
      <c r="D650" s="122"/>
      <c r="E650" s="15"/>
      <c r="F650" s="280"/>
      <c r="G650" s="15"/>
      <c r="H650" s="132"/>
      <c r="I650" s="281"/>
      <c r="J650" s="15"/>
      <c r="K650" s="15"/>
      <c r="L650" s="15"/>
      <c r="M650" s="15"/>
      <c r="N650" s="15"/>
      <c r="O650" s="228"/>
      <c r="P650" s="15"/>
      <c r="Q650" s="15"/>
      <c r="R650" s="15"/>
      <c r="S650" s="15"/>
      <c r="T650" s="15"/>
      <c r="U650" s="15"/>
      <c r="V650" s="15"/>
    </row>
    <row r="651">
      <c r="A651" s="15"/>
      <c r="B651" s="121"/>
      <c r="C651" s="121"/>
      <c r="D651" s="122"/>
      <c r="E651" s="15"/>
      <c r="F651" s="280"/>
      <c r="G651" s="15"/>
      <c r="H651" s="132"/>
      <c r="I651" s="281"/>
      <c r="J651" s="15"/>
      <c r="K651" s="15"/>
      <c r="L651" s="15"/>
      <c r="M651" s="15"/>
      <c r="N651" s="15"/>
      <c r="O651" s="228"/>
      <c r="P651" s="15"/>
      <c r="Q651" s="15"/>
      <c r="R651" s="15"/>
      <c r="S651" s="15"/>
      <c r="T651" s="15"/>
      <c r="U651" s="15"/>
      <c r="V651" s="15"/>
    </row>
    <row r="652">
      <c r="A652" s="15"/>
      <c r="B652" s="121"/>
      <c r="C652" s="121"/>
      <c r="D652" s="122"/>
      <c r="E652" s="15"/>
      <c r="F652" s="280"/>
      <c r="G652" s="15"/>
      <c r="H652" s="132"/>
      <c r="I652" s="281"/>
      <c r="J652" s="15"/>
      <c r="K652" s="15"/>
      <c r="L652" s="15"/>
      <c r="M652" s="15"/>
      <c r="N652" s="15"/>
      <c r="O652" s="228"/>
      <c r="P652" s="15"/>
      <c r="Q652" s="15"/>
      <c r="R652" s="15"/>
      <c r="S652" s="15"/>
      <c r="T652" s="15"/>
      <c r="U652" s="15"/>
      <c r="V652" s="15"/>
    </row>
    <row r="653">
      <c r="A653" s="15"/>
      <c r="B653" s="121"/>
      <c r="C653" s="121"/>
      <c r="D653" s="122"/>
      <c r="E653" s="15"/>
      <c r="F653" s="280"/>
      <c r="G653" s="15"/>
      <c r="H653" s="132"/>
      <c r="I653" s="281"/>
      <c r="J653" s="15"/>
      <c r="K653" s="15"/>
      <c r="L653" s="15"/>
      <c r="M653" s="15"/>
      <c r="N653" s="15"/>
      <c r="O653" s="228"/>
      <c r="P653" s="15"/>
      <c r="Q653" s="15"/>
      <c r="R653" s="15"/>
      <c r="S653" s="15"/>
      <c r="T653" s="15"/>
      <c r="U653" s="15"/>
      <c r="V653" s="15"/>
    </row>
    <row r="654">
      <c r="A654" s="15"/>
      <c r="B654" s="121"/>
      <c r="C654" s="121"/>
      <c r="D654" s="122"/>
      <c r="E654" s="15"/>
      <c r="F654" s="280"/>
      <c r="G654" s="15"/>
      <c r="H654" s="132"/>
      <c r="I654" s="281"/>
      <c r="J654" s="15"/>
      <c r="K654" s="15"/>
      <c r="L654" s="15"/>
      <c r="M654" s="15"/>
      <c r="N654" s="15"/>
      <c r="O654" s="228"/>
      <c r="P654" s="15"/>
      <c r="Q654" s="15"/>
      <c r="R654" s="15"/>
      <c r="S654" s="15"/>
      <c r="T654" s="15"/>
      <c r="U654" s="15"/>
      <c r="V654" s="15"/>
    </row>
    <row r="655">
      <c r="A655" s="15"/>
      <c r="B655" s="121"/>
      <c r="C655" s="121"/>
      <c r="D655" s="122"/>
      <c r="E655" s="15"/>
      <c r="F655" s="280"/>
      <c r="G655" s="15"/>
      <c r="H655" s="132"/>
      <c r="I655" s="281"/>
      <c r="J655" s="15"/>
      <c r="K655" s="15"/>
      <c r="L655" s="15"/>
      <c r="M655" s="15"/>
      <c r="N655" s="15"/>
      <c r="O655" s="228"/>
      <c r="P655" s="15"/>
      <c r="Q655" s="15"/>
      <c r="R655" s="15"/>
      <c r="S655" s="15"/>
      <c r="T655" s="15"/>
      <c r="U655" s="15"/>
      <c r="V655" s="15"/>
    </row>
    <row r="656">
      <c r="A656" s="15"/>
      <c r="B656" s="121"/>
      <c r="C656" s="121"/>
      <c r="D656" s="122"/>
      <c r="E656" s="15"/>
      <c r="F656" s="280"/>
      <c r="G656" s="15"/>
      <c r="H656" s="132"/>
      <c r="I656" s="281"/>
      <c r="J656" s="15"/>
      <c r="K656" s="15"/>
      <c r="L656" s="15"/>
      <c r="M656" s="15"/>
      <c r="N656" s="15"/>
      <c r="O656" s="228"/>
      <c r="P656" s="15"/>
      <c r="Q656" s="15"/>
      <c r="R656" s="15"/>
      <c r="S656" s="15"/>
      <c r="T656" s="15"/>
      <c r="U656" s="15"/>
      <c r="V656" s="15"/>
    </row>
    <row r="657">
      <c r="A657" s="15"/>
      <c r="B657" s="121"/>
      <c r="C657" s="121"/>
      <c r="D657" s="122"/>
      <c r="E657" s="15"/>
      <c r="F657" s="280"/>
      <c r="G657" s="15"/>
      <c r="H657" s="132"/>
      <c r="I657" s="281"/>
      <c r="J657" s="15"/>
      <c r="K657" s="15"/>
      <c r="L657" s="15"/>
      <c r="M657" s="15"/>
      <c r="N657" s="15"/>
      <c r="O657" s="228"/>
      <c r="P657" s="15"/>
      <c r="Q657" s="15"/>
      <c r="R657" s="15"/>
      <c r="S657" s="15"/>
      <c r="T657" s="15"/>
      <c r="U657" s="15"/>
      <c r="V657" s="15"/>
    </row>
    <row r="658">
      <c r="A658" s="15"/>
      <c r="B658" s="121"/>
      <c r="C658" s="121"/>
      <c r="D658" s="122"/>
      <c r="E658" s="15"/>
      <c r="F658" s="280"/>
      <c r="G658" s="15"/>
      <c r="H658" s="132"/>
      <c r="I658" s="281"/>
      <c r="J658" s="15"/>
      <c r="K658" s="15"/>
      <c r="L658" s="15"/>
      <c r="M658" s="15"/>
      <c r="N658" s="15"/>
      <c r="O658" s="228"/>
      <c r="P658" s="15"/>
      <c r="Q658" s="15"/>
      <c r="R658" s="15"/>
      <c r="S658" s="15"/>
      <c r="T658" s="15"/>
      <c r="U658" s="15"/>
      <c r="V658" s="15"/>
    </row>
    <row r="659">
      <c r="A659" s="15"/>
      <c r="B659" s="121"/>
      <c r="C659" s="121"/>
      <c r="D659" s="122"/>
      <c r="E659" s="15"/>
      <c r="F659" s="280"/>
      <c r="G659" s="15"/>
      <c r="H659" s="132"/>
      <c r="I659" s="281"/>
      <c r="J659" s="15"/>
      <c r="K659" s="15"/>
      <c r="L659" s="15"/>
      <c r="M659" s="15"/>
      <c r="N659" s="15"/>
      <c r="O659" s="228"/>
      <c r="P659" s="15"/>
      <c r="Q659" s="15"/>
      <c r="R659" s="15"/>
      <c r="S659" s="15"/>
      <c r="T659" s="15"/>
      <c r="U659" s="15"/>
      <c r="V659" s="15"/>
    </row>
    <row r="660">
      <c r="A660" s="15"/>
      <c r="B660" s="121"/>
      <c r="C660" s="121"/>
      <c r="D660" s="122"/>
      <c r="E660" s="15"/>
      <c r="F660" s="280"/>
      <c r="G660" s="15"/>
      <c r="H660" s="132"/>
      <c r="I660" s="281"/>
      <c r="J660" s="15"/>
      <c r="K660" s="15"/>
      <c r="L660" s="15"/>
      <c r="M660" s="15"/>
      <c r="N660" s="15"/>
      <c r="O660" s="228"/>
      <c r="P660" s="15"/>
      <c r="Q660" s="15"/>
      <c r="R660" s="15"/>
      <c r="S660" s="15"/>
      <c r="T660" s="15"/>
      <c r="U660" s="15"/>
      <c r="V660" s="15"/>
    </row>
    <row r="661">
      <c r="A661" s="15"/>
      <c r="B661" s="121"/>
      <c r="C661" s="121"/>
      <c r="D661" s="122"/>
      <c r="E661" s="15"/>
      <c r="F661" s="280"/>
      <c r="G661" s="15"/>
      <c r="H661" s="132"/>
      <c r="I661" s="281"/>
      <c r="J661" s="15"/>
      <c r="K661" s="15"/>
      <c r="L661" s="15"/>
      <c r="M661" s="15"/>
      <c r="N661" s="15"/>
      <c r="O661" s="228"/>
      <c r="P661" s="15"/>
      <c r="Q661" s="15"/>
      <c r="R661" s="15"/>
      <c r="S661" s="15"/>
      <c r="T661" s="15"/>
      <c r="U661" s="15"/>
      <c r="V661" s="15"/>
    </row>
    <row r="662">
      <c r="A662" s="15"/>
      <c r="B662" s="121"/>
      <c r="C662" s="121"/>
      <c r="D662" s="122"/>
      <c r="E662" s="15"/>
      <c r="F662" s="280"/>
      <c r="G662" s="15"/>
      <c r="H662" s="132"/>
      <c r="I662" s="281"/>
      <c r="J662" s="15"/>
      <c r="K662" s="15"/>
      <c r="L662" s="15"/>
      <c r="M662" s="15"/>
      <c r="N662" s="15"/>
      <c r="O662" s="228"/>
      <c r="P662" s="15"/>
      <c r="Q662" s="15"/>
      <c r="R662" s="15"/>
      <c r="S662" s="15"/>
      <c r="T662" s="15"/>
      <c r="U662" s="15"/>
      <c r="V662" s="15"/>
    </row>
    <row r="663">
      <c r="A663" s="15"/>
      <c r="B663" s="121"/>
      <c r="C663" s="121"/>
      <c r="D663" s="122"/>
      <c r="E663" s="15"/>
      <c r="F663" s="280"/>
      <c r="G663" s="15"/>
      <c r="H663" s="132"/>
      <c r="I663" s="281"/>
      <c r="J663" s="15"/>
      <c r="K663" s="15"/>
      <c r="L663" s="15"/>
      <c r="M663" s="15"/>
      <c r="N663" s="15"/>
      <c r="O663" s="228"/>
      <c r="P663" s="15"/>
      <c r="Q663" s="15"/>
      <c r="R663" s="15"/>
      <c r="S663" s="15"/>
      <c r="T663" s="15"/>
      <c r="U663" s="15"/>
      <c r="V663" s="15"/>
    </row>
    <row r="664">
      <c r="A664" s="15"/>
      <c r="B664" s="121"/>
      <c r="C664" s="121"/>
      <c r="D664" s="122"/>
      <c r="E664" s="15"/>
      <c r="F664" s="280"/>
      <c r="G664" s="15"/>
      <c r="H664" s="132"/>
      <c r="I664" s="281"/>
      <c r="J664" s="15"/>
      <c r="K664" s="15"/>
      <c r="L664" s="15"/>
      <c r="M664" s="15"/>
      <c r="N664" s="15"/>
      <c r="O664" s="228"/>
      <c r="P664" s="15"/>
      <c r="Q664" s="15"/>
      <c r="R664" s="15"/>
      <c r="S664" s="15"/>
      <c r="T664" s="15"/>
      <c r="U664" s="15"/>
      <c r="V664" s="15"/>
    </row>
    <row r="665">
      <c r="A665" s="15"/>
      <c r="B665" s="121"/>
      <c r="C665" s="121"/>
      <c r="D665" s="122"/>
      <c r="E665" s="15"/>
      <c r="F665" s="280"/>
      <c r="G665" s="15"/>
      <c r="H665" s="132"/>
      <c r="I665" s="281"/>
      <c r="J665" s="15"/>
      <c r="K665" s="15"/>
      <c r="L665" s="15"/>
      <c r="M665" s="15"/>
      <c r="N665" s="15"/>
      <c r="O665" s="228"/>
      <c r="P665" s="15"/>
      <c r="Q665" s="15"/>
      <c r="R665" s="15"/>
      <c r="S665" s="15"/>
      <c r="T665" s="15"/>
      <c r="U665" s="15"/>
      <c r="V665" s="15"/>
    </row>
    <row r="666">
      <c r="A666" s="15"/>
      <c r="B666" s="121"/>
      <c r="C666" s="121"/>
      <c r="D666" s="122"/>
      <c r="E666" s="15"/>
      <c r="F666" s="280"/>
      <c r="G666" s="15"/>
      <c r="H666" s="132"/>
      <c r="I666" s="281"/>
      <c r="J666" s="15"/>
      <c r="K666" s="15"/>
      <c r="L666" s="15"/>
      <c r="M666" s="15"/>
      <c r="N666" s="15"/>
      <c r="O666" s="228"/>
      <c r="P666" s="15"/>
      <c r="Q666" s="15"/>
      <c r="R666" s="15"/>
      <c r="S666" s="15"/>
      <c r="T666" s="15"/>
      <c r="U666" s="15"/>
      <c r="V666" s="15"/>
    </row>
    <row r="667">
      <c r="A667" s="15"/>
      <c r="B667" s="121"/>
      <c r="C667" s="121"/>
      <c r="D667" s="122"/>
      <c r="E667" s="15"/>
      <c r="F667" s="280"/>
      <c r="G667" s="15"/>
      <c r="H667" s="132"/>
      <c r="I667" s="281"/>
      <c r="J667" s="15"/>
      <c r="K667" s="15"/>
      <c r="L667" s="15"/>
      <c r="M667" s="15"/>
      <c r="N667" s="15"/>
      <c r="O667" s="228"/>
      <c r="P667" s="15"/>
      <c r="Q667" s="15"/>
      <c r="R667" s="15"/>
      <c r="S667" s="15"/>
      <c r="T667" s="15"/>
      <c r="U667" s="15"/>
      <c r="V667" s="15"/>
    </row>
    <row r="668">
      <c r="A668" s="15"/>
      <c r="B668" s="121"/>
      <c r="C668" s="121"/>
      <c r="D668" s="122"/>
      <c r="E668" s="15"/>
      <c r="F668" s="280"/>
      <c r="G668" s="15"/>
      <c r="H668" s="132"/>
      <c r="I668" s="281"/>
      <c r="J668" s="15"/>
      <c r="K668" s="15"/>
      <c r="L668" s="15"/>
      <c r="M668" s="15"/>
      <c r="N668" s="15"/>
      <c r="O668" s="228"/>
      <c r="P668" s="15"/>
      <c r="Q668" s="15"/>
      <c r="R668" s="15"/>
      <c r="S668" s="15"/>
      <c r="T668" s="15"/>
      <c r="U668" s="15"/>
      <c r="V668" s="15"/>
    </row>
    <row r="669">
      <c r="A669" s="15"/>
      <c r="B669" s="121"/>
      <c r="C669" s="121"/>
      <c r="D669" s="122"/>
      <c r="E669" s="15"/>
      <c r="F669" s="280"/>
      <c r="G669" s="15"/>
      <c r="H669" s="132"/>
      <c r="I669" s="281"/>
      <c r="J669" s="15"/>
      <c r="K669" s="15"/>
      <c r="L669" s="15"/>
      <c r="M669" s="15"/>
      <c r="N669" s="15"/>
      <c r="O669" s="228"/>
      <c r="P669" s="15"/>
      <c r="Q669" s="15"/>
      <c r="R669" s="15"/>
      <c r="S669" s="15"/>
      <c r="T669" s="15"/>
      <c r="U669" s="15"/>
      <c r="V669" s="15"/>
    </row>
    <row r="670">
      <c r="A670" s="15"/>
      <c r="B670" s="121"/>
      <c r="C670" s="121"/>
      <c r="D670" s="122"/>
      <c r="E670" s="15"/>
      <c r="F670" s="280"/>
      <c r="G670" s="15"/>
      <c r="H670" s="132"/>
      <c r="I670" s="281"/>
      <c r="J670" s="15"/>
      <c r="K670" s="15"/>
      <c r="L670" s="15"/>
      <c r="M670" s="15"/>
      <c r="N670" s="15"/>
      <c r="O670" s="228"/>
      <c r="P670" s="15"/>
      <c r="Q670" s="15"/>
      <c r="R670" s="15"/>
      <c r="S670" s="15"/>
      <c r="T670" s="15"/>
      <c r="U670" s="15"/>
      <c r="V670" s="15"/>
    </row>
    <row r="671">
      <c r="A671" s="15"/>
      <c r="B671" s="121"/>
      <c r="C671" s="121"/>
      <c r="D671" s="122"/>
      <c r="E671" s="15"/>
      <c r="F671" s="280"/>
      <c r="G671" s="15"/>
      <c r="H671" s="132"/>
      <c r="I671" s="281"/>
      <c r="J671" s="15"/>
      <c r="K671" s="15"/>
      <c r="L671" s="15"/>
      <c r="M671" s="15"/>
      <c r="N671" s="15"/>
      <c r="O671" s="228"/>
      <c r="P671" s="15"/>
      <c r="Q671" s="15"/>
      <c r="R671" s="15"/>
      <c r="S671" s="15"/>
      <c r="T671" s="15"/>
      <c r="U671" s="15"/>
      <c r="V671" s="15"/>
    </row>
    <row r="672">
      <c r="A672" s="15"/>
      <c r="B672" s="121"/>
      <c r="C672" s="121"/>
      <c r="D672" s="122"/>
      <c r="E672" s="15"/>
      <c r="F672" s="280"/>
      <c r="G672" s="15"/>
      <c r="H672" s="132"/>
      <c r="I672" s="281"/>
      <c r="J672" s="15"/>
      <c r="K672" s="15"/>
      <c r="L672" s="15"/>
      <c r="M672" s="15"/>
      <c r="N672" s="15"/>
      <c r="O672" s="228"/>
      <c r="P672" s="15"/>
      <c r="Q672" s="15"/>
      <c r="R672" s="15"/>
      <c r="S672" s="15"/>
      <c r="T672" s="15"/>
      <c r="U672" s="15"/>
      <c r="V672" s="15"/>
    </row>
    <row r="673">
      <c r="A673" s="15"/>
      <c r="B673" s="121"/>
      <c r="C673" s="121"/>
      <c r="D673" s="122"/>
      <c r="E673" s="15"/>
      <c r="F673" s="280"/>
      <c r="G673" s="15"/>
      <c r="H673" s="132"/>
      <c r="I673" s="281"/>
      <c r="J673" s="15"/>
      <c r="K673" s="15"/>
      <c r="L673" s="15"/>
      <c r="M673" s="15"/>
      <c r="N673" s="15"/>
      <c r="O673" s="228"/>
      <c r="P673" s="15"/>
      <c r="Q673" s="15"/>
      <c r="R673" s="15"/>
      <c r="S673" s="15"/>
      <c r="T673" s="15"/>
      <c r="U673" s="15"/>
      <c r="V673" s="15"/>
    </row>
    <row r="674">
      <c r="A674" s="15"/>
      <c r="B674" s="121"/>
      <c r="C674" s="121"/>
      <c r="D674" s="122"/>
      <c r="E674" s="15"/>
      <c r="F674" s="280"/>
      <c r="G674" s="15"/>
      <c r="H674" s="132"/>
      <c r="I674" s="281"/>
      <c r="J674" s="15"/>
      <c r="K674" s="15"/>
      <c r="L674" s="15"/>
      <c r="M674" s="15"/>
      <c r="N674" s="15"/>
      <c r="O674" s="228"/>
      <c r="P674" s="15"/>
      <c r="Q674" s="15"/>
      <c r="R674" s="15"/>
      <c r="S674" s="15"/>
      <c r="T674" s="15"/>
      <c r="U674" s="15"/>
      <c r="V674" s="15"/>
    </row>
    <row r="675">
      <c r="A675" s="15"/>
      <c r="B675" s="121"/>
      <c r="C675" s="121"/>
      <c r="D675" s="122"/>
      <c r="E675" s="15"/>
      <c r="F675" s="280"/>
      <c r="G675" s="15"/>
      <c r="H675" s="132"/>
      <c r="I675" s="281"/>
      <c r="J675" s="15"/>
      <c r="K675" s="15"/>
      <c r="L675" s="15"/>
      <c r="M675" s="15"/>
      <c r="N675" s="15"/>
      <c r="O675" s="228"/>
      <c r="P675" s="15"/>
      <c r="Q675" s="15"/>
      <c r="R675" s="15"/>
      <c r="S675" s="15"/>
      <c r="T675" s="15"/>
      <c r="U675" s="15"/>
      <c r="V675" s="15"/>
    </row>
    <row r="676">
      <c r="A676" s="15"/>
      <c r="B676" s="121"/>
      <c r="C676" s="121"/>
      <c r="D676" s="122"/>
      <c r="E676" s="15"/>
      <c r="F676" s="280"/>
      <c r="G676" s="15"/>
      <c r="H676" s="132"/>
      <c r="I676" s="281"/>
      <c r="J676" s="15"/>
      <c r="K676" s="15"/>
      <c r="L676" s="15"/>
      <c r="M676" s="15"/>
      <c r="N676" s="15"/>
      <c r="O676" s="228"/>
      <c r="P676" s="15"/>
      <c r="Q676" s="15"/>
      <c r="R676" s="15"/>
      <c r="S676" s="15"/>
      <c r="T676" s="15"/>
      <c r="U676" s="15"/>
      <c r="V676" s="15"/>
    </row>
    <row r="677">
      <c r="A677" s="15"/>
      <c r="B677" s="121"/>
      <c r="C677" s="121"/>
      <c r="D677" s="122"/>
      <c r="E677" s="15"/>
      <c r="F677" s="280"/>
      <c r="G677" s="15"/>
      <c r="H677" s="132"/>
      <c r="I677" s="281"/>
      <c r="J677" s="15"/>
      <c r="K677" s="15"/>
      <c r="L677" s="15"/>
      <c r="M677" s="15"/>
      <c r="N677" s="15"/>
      <c r="O677" s="228"/>
      <c r="P677" s="15"/>
      <c r="Q677" s="15"/>
      <c r="R677" s="15"/>
      <c r="S677" s="15"/>
      <c r="T677" s="15"/>
      <c r="U677" s="15"/>
      <c r="V677" s="15"/>
    </row>
    <row r="678">
      <c r="A678" s="15"/>
      <c r="B678" s="121"/>
      <c r="C678" s="121"/>
      <c r="D678" s="122"/>
      <c r="E678" s="15"/>
      <c r="F678" s="280"/>
      <c r="G678" s="15"/>
      <c r="H678" s="132"/>
      <c r="I678" s="281"/>
      <c r="J678" s="15"/>
      <c r="K678" s="15"/>
      <c r="L678" s="15"/>
      <c r="M678" s="15"/>
      <c r="N678" s="15"/>
      <c r="O678" s="228"/>
      <c r="P678" s="15"/>
      <c r="Q678" s="15"/>
      <c r="R678" s="15"/>
      <c r="S678" s="15"/>
      <c r="T678" s="15"/>
      <c r="U678" s="15"/>
      <c r="V678" s="15"/>
    </row>
    <row r="679">
      <c r="A679" s="15"/>
      <c r="B679" s="121"/>
      <c r="C679" s="121"/>
      <c r="D679" s="122"/>
      <c r="E679" s="15"/>
      <c r="F679" s="280"/>
      <c r="G679" s="15"/>
      <c r="H679" s="132"/>
      <c r="I679" s="281"/>
      <c r="J679" s="15"/>
      <c r="K679" s="15"/>
      <c r="L679" s="15"/>
      <c r="M679" s="15"/>
      <c r="N679" s="15"/>
      <c r="O679" s="228"/>
      <c r="P679" s="15"/>
      <c r="Q679" s="15"/>
      <c r="R679" s="15"/>
      <c r="S679" s="15"/>
      <c r="T679" s="15"/>
      <c r="U679" s="15"/>
      <c r="V679" s="15"/>
    </row>
    <row r="680">
      <c r="A680" s="15"/>
      <c r="B680" s="121"/>
      <c r="C680" s="121"/>
      <c r="D680" s="122"/>
      <c r="E680" s="15"/>
      <c r="F680" s="280"/>
      <c r="G680" s="15"/>
      <c r="H680" s="132"/>
      <c r="I680" s="281"/>
      <c r="J680" s="15"/>
      <c r="K680" s="15"/>
      <c r="L680" s="15"/>
      <c r="M680" s="15"/>
      <c r="N680" s="15"/>
      <c r="O680" s="228"/>
      <c r="P680" s="15"/>
      <c r="Q680" s="15"/>
      <c r="R680" s="15"/>
      <c r="S680" s="15"/>
      <c r="T680" s="15"/>
      <c r="U680" s="15"/>
      <c r="V680" s="15"/>
    </row>
    <row r="681">
      <c r="A681" s="15"/>
      <c r="B681" s="121"/>
      <c r="C681" s="121"/>
      <c r="D681" s="122"/>
      <c r="E681" s="15"/>
      <c r="F681" s="280"/>
      <c r="G681" s="15"/>
      <c r="H681" s="132"/>
      <c r="I681" s="281"/>
      <c r="J681" s="15"/>
      <c r="K681" s="15"/>
      <c r="L681" s="15"/>
      <c r="M681" s="15"/>
      <c r="N681" s="15"/>
      <c r="O681" s="228"/>
      <c r="P681" s="15"/>
      <c r="Q681" s="15"/>
      <c r="R681" s="15"/>
      <c r="S681" s="15"/>
      <c r="T681" s="15"/>
      <c r="U681" s="15"/>
      <c r="V681" s="15"/>
    </row>
    <row r="682">
      <c r="A682" s="15"/>
      <c r="B682" s="121"/>
      <c r="C682" s="121"/>
      <c r="D682" s="122"/>
      <c r="E682" s="15"/>
      <c r="F682" s="280"/>
      <c r="G682" s="15"/>
      <c r="H682" s="132"/>
      <c r="I682" s="281"/>
      <c r="J682" s="15"/>
      <c r="K682" s="15"/>
      <c r="L682" s="15"/>
      <c r="M682" s="15"/>
      <c r="N682" s="15"/>
      <c r="O682" s="228"/>
      <c r="P682" s="15"/>
      <c r="Q682" s="15"/>
      <c r="R682" s="15"/>
      <c r="S682" s="15"/>
      <c r="T682" s="15"/>
      <c r="U682" s="15"/>
      <c r="V682" s="15"/>
    </row>
    <row r="683">
      <c r="A683" s="15"/>
      <c r="B683" s="121"/>
      <c r="C683" s="121"/>
      <c r="D683" s="122"/>
      <c r="E683" s="15"/>
      <c r="F683" s="280"/>
      <c r="G683" s="15"/>
      <c r="H683" s="132"/>
      <c r="I683" s="281"/>
      <c r="J683" s="15"/>
      <c r="K683" s="15"/>
      <c r="L683" s="15"/>
      <c r="M683" s="15"/>
      <c r="N683" s="15"/>
      <c r="O683" s="228"/>
      <c r="P683" s="15"/>
      <c r="Q683" s="15"/>
      <c r="R683" s="15"/>
      <c r="S683" s="15"/>
      <c r="T683" s="15"/>
      <c r="U683" s="15"/>
      <c r="V683" s="15"/>
    </row>
    <row r="684">
      <c r="A684" s="15"/>
      <c r="B684" s="121"/>
      <c r="C684" s="121"/>
      <c r="D684" s="122"/>
      <c r="E684" s="15"/>
      <c r="F684" s="280"/>
      <c r="G684" s="15"/>
      <c r="H684" s="132"/>
      <c r="I684" s="281"/>
      <c r="J684" s="15"/>
      <c r="K684" s="15"/>
      <c r="L684" s="15"/>
      <c r="M684" s="15"/>
      <c r="N684" s="15"/>
      <c r="O684" s="228"/>
      <c r="P684" s="15"/>
      <c r="Q684" s="15"/>
      <c r="R684" s="15"/>
      <c r="S684" s="15"/>
      <c r="T684" s="15"/>
      <c r="U684" s="15"/>
      <c r="V684" s="15"/>
    </row>
    <row r="685">
      <c r="A685" s="15"/>
      <c r="B685" s="121"/>
      <c r="C685" s="121"/>
      <c r="D685" s="122"/>
      <c r="E685" s="15"/>
      <c r="F685" s="280"/>
      <c r="G685" s="15"/>
      <c r="H685" s="132"/>
      <c r="I685" s="281"/>
      <c r="J685" s="15"/>
      <c r="K685" s="15"/>
      <c r="L685" s="15"/>
      <c r="M685" s="15"/>
      <c r="N685" s="15"/>
      <c r="O685" s="228"/>
      <c r="P685" s="15"/>
      <c r="Q685" s="15"/>
      <c r="R685" s="15"/>
      <c r="S685" s="15"/>
      <c r="T685" s="15"/>
      <c r="U685" s="15"/>
      <c r="V685" s="15"/>
    </row>
    <row r="686">
      <c r="A686" s="15"/>
      <c r="B686" s="121"/>
      <c r="C686" s="121"/>
      <c r="D686" s="122"/>
      <c r="E686" s="15"/>
      <c r="F686" s="280"/>
      <c r="G686" s="15"/>
      <c r="H686" s="132"/>
      <c r="I686" s="281"/>
      <c r="J686" s="15"/>
      <c r="K686" s="15"/>
      <c r="L686" s="15"/>
      <c r="M686" s="15"/>
      <c r="N686" s="15"/>
      <c r="O686" s="228"/>
      <c r="P686" s="15"/>
      <c r="Q686" s="15"/>
      <c r="R686" s="15"/>
      <c r="S686" s="15"/>
      <c r="T686" s="15"/>
      <c r="U686" s="15"/>
      <c r="V686" s="15"/>
    </row>
    <row r="687">
      <c r="A687" s="15"/>
      <c r="B687" s="121"/>
      <c r="C687" s="121"/>
      <c r="D687" s="122"/>
      <c r="E687" s="15"/>
      <c r="F687" s="280"/>
      <c r="G687" s="15"/>
      <c r="H687" s="132"/>
      <c r="I687" s="281"/>
      <c r="J687" s="15"/>
      <c r="K687" s="15"/>
      <c r="L687" s="15"/>
      <c r="M687" s="15"/>
      <c r="N687" s="15"/>
      <c r="O687" s="228"/>
      <c r="P687" s="15"/>
      <c r="Q687" s="15"/>
      <c r="R687" s="15"/>
      <c r="S687" s="15"/>
      <c r="T687" s="15"/>
      <c r="U687" s="15"/>
      <c r="V687" s="15"/>
    </row>
    <row r="688">
      <c r="A688" s="15"/>
      <c r="B688" s="121"/>
      <c r="C688" s="121"/>
      <c r="D688" s="122"/>
      <c r="E688" s="15"/>
      <c r="F688" s="280"/>
      <c r="G688" s="15"/>
      <c r="H688" s="132"/>
      <c r="I688" s="281"/>
      <c r="J688" s="15"/>
      <c r="K688" s="15"/>
      <c r="L688" s="15"/>
      <c r="M688" s="15"/>
      <c r="N688" s="15"/>
      <c r="O688" s="228"/>
      <c r="P688" s="15"/>
      <c r="Q688" s="15"/>
      <c r="R688" s="15"/>
      <c r="S688" s="15"/>
      <c r="T688" s="15"/>
      <c r="U688" s="15"/>
      <c r="V688" s="15"/>
    </row>
    <row r="689">
      <c r="A689" s="15"/>
      <c r="B689" s="121"/>
      <c r="C689" s="121"/>
      <c r="D689" s="122"/>
      <c r="E689" s="15"/>
      <c r="F689" s="280"/>
      <c r="G689" s="15"/>
      <c r="H689" s="132"/>
      <c r="I689" s="281"/>
      <c r="J689" s="15"/>
      <c r="K689" s="15"/>
      <c r="L689" s="15"/>
      <c r="M689" s="15"/>
      <c r="N689" s="15"/>
      <c r="O689" s="228"/>
      <c r="P689" s="15"/>
      <c r="Q689" s="15"/>
      <c r="R689" s="15"/>
      <c r="S689" s="15"/>
      <c r="T689" s="15"/>
      <c r="U689" s="15"/>
      <c r="V689" s="15"/>
    </row>
    <row r="690">
      <c r="A690" s="15"/>
      <c r="B690" s="121"/>
      <c r="C690" s="121"/>
      <c r="D690" s="122"/>
      <c r="E690" s="15"/>
      <c r="F690" s="280"/>
      <c r="G690" s="15"/>
      <c r="H690" s="132"/>
      <c r="I690" s="281"/>
      <c r="J690" s="15"/>
      <c r="K690" s="15"/>
      <c r="L690" s="15"/>
      <c r="M690" s="15"/>
      <c r="N690" s="15"/>
      <c r="O690" s="228"/>
      <c r="P690" s="15"/>
      <c r="Q690" s="15"/>
      <c r="R690" s="15"/>
      <c r="S690" s="15"/>
      <c r="T690" s="15"/>
      <c r="U690" s="15"/>
      <c r="V690" s="15"/>
    </row>
    <row r="691">
      <c r="A691" s="15"/>
      <c r="B691" s="121"/>
      <c r="C691" s="121"/>
      <c r="D691" s="122"/>
      <c r="E691" s="15"/>
      <c r="F691" s="280"/>
      <c r="G691" s="15"/>
      <c r="H691" s="132"/>
      <c r="I691" s="281"/>
      <c r="J691" s="15"/>
      <c r="K691" s="15"/>
      <c r="L691" s="15"/>
      <c r="M691" s="15"/>
      <c r="N691" s="15"/>
      <c r="O691" s="228"/>
      <c r="P691" s="15"/>
      <c r="Q691" s="15"/>
      <c r="R691" s="15"/>
      <c r="S691" s="15"/>
      <c r="T691" s="15"/>
      <c r="U691" s="15"/>
      <c r="V691" s="15"/>
    </row>
    <row r="692">
      <c r="A692" s="15"/>
      <c r="B692" s="121"/>
      <c r="C692" s="121"/>
      <c r="D692" s="122"/>
      <c r="E692" s="15"/>
      <c r="F692" s="280"/>
      <c r="G692" s="15"/>
      <c r="H692" s="132"/>
      <c r="I692" s="281"/>
      <c r="J692" s="15"/>
      <c r="K692" s="15"/>
      <c r="L692" s="15"/>
      <c r="M692" s="15"/>
      <c r="N692" s="15"/>
      <c r="O692" s="228"/>
      <c r="P692" s="15"/>
      <c r="Q692" s="15"/>
      <c r="R692" s="15"/>
      <c r="S692" s="15"/>
      <c r="T692" s="15"/>
      <c r="U692" s="15"/>
      <c r="V692" s="15"/>
    </row>
    <row r="693">
      <c r="A693" s="15"/>
      <c r="B693" s="121"/>
      <c r="C693" s="121"/>
      <c r="D693" s="122"/>
      <c r="E693" s="15"/>
      <c r="F693" s="280"/>
      <c r="G693" s="15"/>
      <c r="H693" s="132"/>
      <c r="I693" s="281"/>
      <c r="J693" s="15"/>
      <c r="K693" s="15"/>
      <c r="L693" s="15"/>
      <c r="M693" s="15"/>
      <c r="N693" s="15"/>
      <c r="O693" s="228"/>
      <c r="P693" s="15"/>
      <c r="Q693" s="15"/>
      <c r="R693" s="15"/>
      <c r="S693" s="15"/>
      <c r="T693" s="15"/>
      <c r="U693" s="15"/>
      <c r="V693" s="15"/>
    </row>
    <row r="694">
      <c r="A694" s="15"/>
      <c r="B694" s="121"/>
      <c r="C694" s="121"/>
      <c r="D694" s="122"/>
      <c r="E694" s="15"/>
      <c r="F694" s="280"/>
      <c r="G694" s="15"/>
      <c r="H694" s="132"/>
      <c r="I694" s="281"/>
      <c r="J694" s="15"/>
      <c r="K694" s="15"/>
      <c r="L694" s="15"/>
      <c r="M694" s="15"/>
      <c r="N694" s="15"/>
      <c r="O694" s="228"/>
      <c r="P694" s="15"/>
      <c r="Q694" s="15"/>
      <c r="R694" s="15"/>
      <c r="S694" s="15"/>
      <c r="T694" s="15"/>
      <c r="U694" s="15"/>
      <c r="V694" s="15"/>
    </row>
    <row r="695">
      <c r="A695" s="15"/>
      <c r="B695" s="121"/>
      <c r="C695" s="121"/>
      <c r="D695" s="122"/>
      <c r="E695" s="15"/>
      <c r="F695" s="280"/>
      <c r="G695" s="15"/>
      <c r="H695" s="132"/>
      <c r="I695" s="281"/>
      <c r="J695" s="15"/>
      <c r="K695" s="15"/>
      <c r="L695" s="15"/>
      <c r="M695" s="15"/>
      <c r="N695" s="15"/>
      <c r="O695" s="228"/>
      <c r="P695" s="15"/>
      <c r="Q695" s="15"/>
      <c r="R695" s="15"/>
      <c r="S695" s="15"/>
      <c r="T695" s="15"/>
      <c r="U695" s="15"/>
      <c r="V695" s="15"/>
    </row>
    <row r="696">
      <c r="A696" s="15"/>
      <c r="B696" s="121"/>
      <c r="C696" s="121"/>
      <c r="D696" s="122"/>
      <c r="E696" s="15"/>
      <c r="F696" s="280"/>
      <c r="G696" s="15"/>
      <c r="H696" s="132"/>
      <c r="I696" s="281"/>
      <c r="J696" s="15"/>
      <c r="K696" s="15"/>
      <c r="L696" s="15"/>
      <c r="M696" s="15"/>
      <c r="N696" s="15"/>
      <c r="O696" s="228"/>
      <c r="P696" s="15"/>
      <c r="Q696" s="15"/>
      <c r="R696" s="15"/>
      <c r="S696" s="15"/>
      <c r="T696" s="15"/>
      <c r="U696" s="15"/>
      <c r="V696" s="15"/>
    </row>
    <row r="697">
      <c r="A697" s="15"/>
      <c r="B697" s="121"/>
      <c r="C697" s="121"/>
      <c r="D697" s="122"/>
      <c r="E697" s="15"/>
      <c r="F697" s="280"/>
      <c r="G697" s="15"/>
      <c r="H697" s="132"/>
      <c r="I697" s="281"/>
      <c r="J697" s="15"/>
      <c r="K697" s="15"/>
      <c r="L697" s="15"/>
      <c r="M697" s="15"/>
      <c r="N697" s="15"/>
      <c r="O697" s="228"/>
      <c r="P697" s="15"/>
      <c r="Q697" s="15"/>
      <c r="R697" s="15"/>
      <c r="S697" s="15"/>
      <c r="T697" s="15"/>
      <c r="U697" s="15"/>
      <c r="V697" s="15"/>
    </row>
    <row r="698">
      <c r="A698" s="15"/>
      <c r="B698" s="121"/>
      <c r="C698" s="121"/>
      <c r="D698" s="122"/>
      <c r="E698" s="15"/>
      <c r="F698" s="280"/>
      <c r="G698" s="15"/>
      <c r="H698" s="132"/>
      <c r="I698" s="281"/>
      <c r="J698" s="15"/>
      <c r="K698" s="15"/>
      <c r="L698" s="15"/>
      <c r="M698" s="15"/>
      <c r="N698" s="15"/>
      <c r="O698" s="228"/>
      <c r="P698" s="15"/>
      <c r="Q698" s="15"/>
      <c r="R698" s="15"/>
      <c r="S698" s="15"/>
      <c r="T698" s="15"/>
      <c r="U698" s="15"/>
      <c r="V698" s="15"/>
    </row>
    <row r="699">
      <c r="A699" s="15"/>
      <c r="B699" s="121"/>
      <c r="C699" s="121"/>
      <c r="D699" s="122"/>
      <c r="E699" s="15"/>
      <c r="F699" s="280"/>
      <c r="G699" s="15"/>
      <c r="H699" s="132"/>
      <c r="I699" s="281"/>
      <c r="J699" s="15"/>
      <c r="K699" s="15"/>
      <c r="L699" s="15"/>
      <c r="M699" s="15"/>
      <c r="N699" s="15"/>
      <c r="O699" s="228"/>
      <c r="P699" s="15"/>
      <c r="Q699" s="15"/>
      <c r="R699" s="15"/>
      <c r="S699" s="15"/>
      <c r="T699" s="15"/>
      <c r="U699" s="15"/>
      <c r="V699" s="15"/>
    </row>
    <row r="700">
      <c r="A700" s="15"/>
      <c r="B700" s="121"/>
      <c r="C700" s="121"/>
      <c r="D700" s="122"/>
      <c r="E700" s="15"/>
      <c r="F700" s="280"/>
      <c r="G700" s="15"/>
      <c r="H700" s="132"/>
      <c r="I700" s="281"/>
      <c r="J700" s="15"/>
      <c r="K700" s="15"/>
      <c r="L700" s="15"/>
      <c r="M700" s="15"/>
      <c r="N700" s="15"/>
      <c r="O700" s="228"/>
      <c r="P700" s="15"/>
      <c r="Q700" s="15"/>
      <c r="R700" s="15"/>
      <c r="S700" s="15"/>
      <c r="T700" s="15"/>
      <c r="U700" s="15"/>
      <c r="V700" s="15"/>
    </row>
    <row r="701">
      <c r="A701" s="15"/>
      <c r="B701" s="121"/>
      <c r="C701" s="121"/>
      <c r="D701" s="122"/>
      <c r="E701" s="15"/>
      <c r="F701" s="280"/>
      <c r="G701" s="15"/>
      <c r="H701" s="132"/>
      <c r="I701" s="281"/>
      <c r="J701" s="15"/>
      <c r="K701" s="15"/>
      <c r="L701" s="15"/>
      <c r="M701" s="15"/>
      <c r="N701" s="15"/>
      <c r="O701" s="228"/>
      <c r="P701" s="15"/>
      <c r="Q701" s="15"/>
      <c r="R701" s="15"/>
      <c r="S701" s="15"/>
      <c r="T701" s="15"/>
      <c r="U701" s="15"/>
      <c r="V701" s="15"/>
    </row>
    <row r="702">
      <c r="A702" s="15"/>
      <c r="B702" s="121"/>
      <c r="C702" s="121"/>
      <c r="D702" s="122"/>
      <c r="E702" s="15"/>
      <c r="F702" s="280"/>
      <c r="G702" s="15"/>
      <c r="H702" s="132"/>
      <c r="I702" s="281"/>
      <c r="J702" s="15"/>
      <c r="K702" s="15"/>
      <c r="L702" s="15"/>
      <c r="M702" s="15"/>
      <c r="N702" s="15"/>
      <c r="O702" s="228"/>
      <c r="P702" s="15"/>
      <c r="Q702" s="15"/>
      <c r="R702" s="15"/>
      <c r="S702" s="15"/>
      <c r="T702" s="15"/>
      <c r="U702" s="15"/>
      <c r="V702" s="15"/>
    </row>
    <row r="703">
      <c r="A703" s="15"/>
      <c r="B703" s="121"/>
      <c r="C703" s="121"/>
      <c r="D703" s="122"/>
      <c r="E703" s="15"/>
      <c r="F703" s="280"/>
      <c r="G703" s="15"/>
      <c r="H703" s="132"/>
      <c r="I703" s="281"/>
      <c r="J703" s="15"/>
      <c r="K703" s="15"/>
      <c r="L703" s="15"/>
      <c r="M703" s="15"/>
      <c r="N703" s="15"/>
      <c r="O703" s="228"/>
      <c r="P703" s="15"/>
      <c r="Q703" s="15"/>
      <c r="R703" s="15"/>
      <c r="S703" s="15"/>
      <c r="T703" s="15"/>
      <c r="U703" s="15"/>
      <c r="V703" s="15"/>
    </row>
    <row r="704">
      <c r="A704" s="15"/>
      <c r="B704" s="121"/>
      <c r="C704" s="121"/>
      <c r="D704" s="122"/>
      <c r="E704" s="15"/>
      <c r="F704" s="280"/>
      <c r="G704" s="15"/>
      <c r="H704" s="132"/>
      <c r="I704" s="281"/>
      <c r="J704" s="15"/>
      <c r="K704" s="15"/>
      <c r="L704" s="15"/>
      <c r="M704" s="15"/>
      <c r="N704" s="15"/>
      <c r="O704" s="228"/>
      <c r="P704" s="15"/>
      <c r="Q704" s="15"/>
      <c r="R704" s="15"/>
      <c r="S704" s="15"/>
      <c r="T704" s="15"/>
      <c r="U704" s="15"/>
      <c r="V704" s="15"/>
    </row>
    <row r="705">
      <c r="A705" s="15"/>
      <c r="B705" s="121"/>
      <c r="C705" s="121"/>
      <c r="D705" s="122"/>
      <c r="E705" s="15"/>
      <c r="F705" s="280"/>
      <c r="G705" s="15"/>
      <c r="H705" s="132"/>
      <c r="I705" s="281"/>
      <c r="J705" s="15"/>
      <c r="K705" s="15"/>
      <c r="L705" s="15"/>
      <c r="M705" s="15"/>
      <c r="N705" s="15"/>
      <c r="O705" s="228"/>
      <c r="P705" s="15"/>
      <c r="Q705" s="15"/>
      <c r="R705" s="15"/>
      <c r="S705" s="15"/>
      <c r="T705" s="15"/>
      <c r="U705" s="15"/>
      <c r="V705" s="15"/>
    </row>
    <row r="706">
      <c r="A706" s="15"/>
      <c r="B706" s="121"/>
      <c r="C706" s="121"/>
      <c r="D706" s="122"/>
      <c r="E706" s="15"/>
      <c r="F706" s="280"/>
      <c r="G706" s="15"/>
      <c r="H706" s="132"/>
      <c r="I706" s="281"/>
      <c r="J706" s="15"/>
      <c r="K706" s="15"/>
      <c r="L706" s="15"/>
      <c r="M706" s="15"/>
      <c r="N706" s="15"/>
      <c r="O706" s="228"/>
      <c r="P706" s="15"/>
      <c r="Q706" s="15"/>
      <c r="R706" s="15"/>
      <c r="S706" s="15"/>
      <c r="T706" s="15"/>
      <c r="U706" s="15"/>
      <c r="V706" s="15"/>
    </row>
    <row r="707">
      <c r="A707" s="15"/>
      <c r="B707" s="121"/>
      <c r="C707" s="121"/>
      <c r="D707" s="122"/>
      <c r="E707" s="15"/>
      <c r="F707" s="280"/>
      <c r="G707" s="15"/>
      <c r="H707" s="132"/>
      <c r="I707" s="281"/>
      <c r="J707" s="15"/>
      <c r="K707" s="15"/>
      <c r="L707" s="15"/>
      <c r="M707" s="15"/>
      <c r="N707" s="15"/>
      <c r="O707" s="228"/>
      <c r="P707" s="15"/>
      <c r="Q707" s="15"/>
      <c r="R707" s="15"/>
      <c r="S707" s="15"/>
      <c r="T707" s="15"/>
      <c r="U707" s="15"/>
      <c r="V707" s="15"/>
    </row>
    <row r="708">
      <c r="A708" s="15"/>
      <c r="B708" s="121"/>
      <c r="C708" s="121"/>
      <c r="D708" s="122"/>
      <c r="E708" s="15"/>
      <c r="F708" s="280"/>
      <c r="G708" s="15"/>
      <c r="H708" s="132"/>
      <c r="I708" s="281"/>
      <c r="J708" s="15"/>
      <c r="K708" s="15"/>
      <c r="L708" s="15"/>
      <c r="M708" s="15"/>
      <c r="N708" s="15"/>
      <c r="O708" s="228"/>
      <c r="P708" s="15"/>
      <c r="Q708" s="15"/>
      <c r="R708" s="15"/>
      <c r="S708" s="15"/>
      <c r="T708" s="15"/>
      <c r="U708" s="15"/>
      <c r="V708" s="15"/>
    </row>
    <row r="709">
      <c r="A709" s="15"/>
      <c r="B709" s="121"/>
      <c r="C709" s="121"/>
      <c r="D709" s="122"/>
      <c r="E709" s="15"/>
      <c r="F709" s="280"/>
      <c r="G709" s="15"/>
      <c r="H709" s="132"/>
      <c r="I709" s="281"/>
      <c r="J709" s="15"/>
      <c r="K709" s="15"/>
      <c r="L709" s="15"/>
      <c r="M709" s="15"/>
      <c r="N709" s="15"/>
      <c r="O709" s="228"/>
      <c r="P709" s="15"/>
      <c r="Q709" s="15"/>
      <c r="R709" s="15"/>
      <c r="S709" s="15"/>
      <c r="T709" s="15"/>
      <c r="U709" s="15"/>
      <c r="V709" s="15"/>
    </row>
    <row r="710">
      <c r="A710" s="15"/>
      <c r="B710" s="121"/>
      <c r="C710" s="121"/>
      <c r="D710" s="122"/>
      <c r="E710" s="15"/>
      <c r="F710" s="280"/>
      <c r="G710" s="15"/>
      <c r="H710" s="132"/>
      <c r="I710" s="281"/>
      <c r="J710" s="15"/>
      <c r="K710" s="15"/>
      <c r="L710" s="15"/>
      <c r="M710" s="15"/>
      <c r="N710" s="15"/>
      <c r="O710" s="228"/>
      <c r="P710" s="15"/>
      <c r="Q710" s="15"/>
      <c r="R710" s="15"/>
      <c r="S710" s="15"/>
      <c r="T710" s="15"/>
      <c r="U710" s="15"/>
      <c r="V710" s="15"/>
    </row>
    <row r="711">
      <c r="A711" s="15"/>
      <c r="B711" s="121"/>
      <c r="C711" s="121"/>
      <c r="D711" s="122"/>
      <c r="E711" s="15"/>
      <c r="F711" s="280"/>
      <c r="G711" s="15"/>
      <c r="H711" s="132"/>
      <c r="I711" s="281"/>
      <c r="J711" s="15"/>
      <c r="K711" s="15"/>
      <c r="L711" s="15"/>
      <c r="M711" s="15"/>
      <c r="N711" s="15"/>
      <c r="O711" s="228"/>
      <c r="P711" s="15"/>
      <c r="Q711" s="15"/>
      <c r="R711" s="15"/>
      <c r="S711" s="15"/>
      <c r="T711" s="15"/>
      <c r="U711" s="15"/>
      <c r="V711" s="15"/>
    </row>
    <row r="712">
      <c r="A712" s="15"/>
      <c r="B712" s="121"/>
      <c r="C712" s="121"/>
      <c r="D712" s="122"/>
      <c r="E712" s="15"/>
      <c r="F712" s="280"/>
      <c r="G712" s="15"/>
      <c r="H712" s="132"/>
      <c r="I712" s="281"/>
      <c r="J712" s="15"/>
      <c r="K712" s="15"/>
      <c r="L712" s="15"/>
      <c r="M712" s="15"/>
      <c r="N712" s="15"/>
      <c r="O712" s="228"/>
      <c r="P712" s="15"/>
      <c r="Q712" s="15"/>
      <c r="R712" s="15"/>
      <c r="S712" s="15"/>
      <c r="T712" s="15"/>
      <c r="U712" s="15"/>
      <c r="V712" s="15"/>
    </row>
    <row r="713">
      <c r="A713" s="15"/>
      <c r="B713" s="121"/>
      <c r="C713" s="121"/>
      <c r="D713" s="122"/>
      <c r="E713" s="15"/>
      <c r="F713" s="280"/>
      <c r="G713" s="15"/>
      <c r="H713" s="132"/>
      <c r="I713" s="281"/>
      <c r="J713" s="15"/>
      <c r="K713" s="15"/>
      <c r="L713" s="15"/>
      <c r="M713" s="15"/>
      <c r="N713" s="15"/>
      <c r="O713" s="228"/>
      <c r="P713" s="15"/>
      <c r="Q713" s="15"/>
      <c r="R713" s="15"/>
      <c r="S713" s="15"/>
      <c r="T713" s="15"/>
      <c r="U713" s="15"/>
      <c r="V713" s="15"/>
    </row>
    <row r="714">
      <c r="A714" s="15"/>
      <c r="B714" s="121"/>
      <c r="C714" s="121"/>
      <c r="D714" s="122"/>
      <c r="E714" s="15"/>
      <c r="F714" s="280"/>
      <c r="G714" s="15"/>
      <c r="H714" s="132"/>
      <c r="I714" s="281"/>
      <c r="J714" s="15"/>
      <c r="K714" s="15"/>
      <c r="L714" s="15"/>
      <c r="M714" s="15"/>
      <c r="N714" s="15"/>
      <c r="O714" s="228"/>
      <c r="P714" s="15"/>
      <c r="Q714" s="15"/>
      <c r="R714" s="15"/>
      <c r="S714" s="15"/>
      <c r="T714" s="15"/>
      <c r="U714" s="15"/>
      <c r="V714" s="15"/>
    </row>
    <row r="715">
      <c r="A715" s="15"/>
      <c r="B715" s="121"/>
      <c r="C715" s="121"/>
      <c r="D715" s="122"/>
      <c r="E715" s="15"/>
      <c r="F715" s="280"/>
      <c r="G715" s="15"/>
      <c r="H715" s="132"/>
      <c r="I715" s="281"/>
      <c r="J715" s="15"/>
      <c r="K715" s="15"/>
      <c r="L715" s="15"/>
      <c r="M715" s="15"/>
      <c r="N715" s="15"/>
      <c r="O715" s="228"/>
      <c r="P715" s="15"/>
      <c r="Q715" s="15"/>
      <c r="R715" s="15"/>
      <c r="S715" s="15"/>
      <c r="T715" s="15"/>
      <c r="U715" s="15"/>
      <c r="V715" s="15"/>
    </row>
    <row r="716">
      <c r="A716" s="15"/>
      <c r="B716" s="121"/>
      <c r="C716" s="121"/>
      <c r="D716" s="122"/>
      <c r="E716" s="15"/>
      <c r="F716" s="280"/>
      <c r="G716" s="15"/>
      <c r="H716" s="132"/>
      <c r="I716" s="281"/>
      <c r="J716" s="15"/>
      <c r="K716" s="15"/>
      <c r="L716" s="15"/>
      <c r="M716" s="15"/>
      <c r="N716" s="15"/>
      <c r="O716" s="228"/>
      <c r="P716" s="15"/>
      <c r="Q716" s="15"/>
      <c r="R716" s="15"/>
      <c r="S716" s="15"/>
      <c r="T716" s="15"/>
      <c r="U716" s="15"/>
      <c r="V716" s="15"/>
    </row>
    <row r="717">
      <c r="A717" s="15"/>
      <c r="B717" s="121"/>
      <c r="C717" s="121"/>
      <c r="D717" s="122"/>
      <c r="E717" s="15"/>
      <c r="F717" s="280"/>
      <c r="G717" s="15"/>
      <c r="H717" s="132"/>
      <c r="I717" s="281"/>
      <c r="J717" s="15"/>
      <c r="K717" s="15"/>
      <c r="L717" s="15"/>
      <c r="M717" s="15"/>
      <c r="N717" s="15"/>
      <c r="O717" s="228"/>
      <c r="P717" s="15"/>
      <c r="Q717" s="15"/>
      <c r="R717" s="15"/>
      <c r="S717" s="15"/>
      <c r="T717" s="15"/>
      <c r="U717" s="15"/>
      <c r="V717" s="15"/>
    </row>
    <row r="718">
      <c r="A718" s="15"/>
      <c r="B718" s="121"/>
      <c r="C718" s="121"/>
      <c r="D718" s="122"/>
      <c r="E718" s="15"/>
      <c r="F718" s="280"/>
      <c r="G718" s="15"/>
      <c r="H718" s="132"/>
      <c r="I718" s="281"/>
      <c r="J718" s="15"/>
      <c r="K718" s="15"/>
      <c r="L718" s="15"/>
      <c r="M718" s="15"/>
      <c r="N718" s="15"/>
      <c r="O718" s="228"/>
      <c r="P718" s="15"/>
      <c r="Q718" s="15"/>
      <c r="R718" s="15"/>
      <c r="S718" s="15"/>
      <c r="T718" s="15"/>
      <c r="U718" s="15"/>
      <c r="V718" s="15"/>
    </row>
    <row r="719">
      <c r="A719" s="15"/>
      <c r="B719" s="121"/>
      <c r="C719" s="121"/>
      <c r="D719" s="122"/>
      <c r="E719" s="15"/>
      <c r="F719" s="280"/>
      <c r="G719" s="15"/>
      <c r="H719" s="132"/>
      <c r="I719" s="281"/>
      <c r="J719" s="15"/>
      <c r="K719" s="15"/>
      <c r="L719" s="15"/>
      <c r="M719" s="15"/>
      <c r="N719" s="15"/>
      <c r="O719" s="228"/>
      <c r="P719" s="15"/>
      <c r="Q719" s="15"/>
      <c r="R719" s="15"/>
      <c r="S719" s="15"/>
      <c r="T719" s="15"/>
      <c r="U719" s="15"/>
      <c r="V719" s="15"/>
    </row>
    <row r="720">
      <c r="A720" s="15"/>
      <c r="B720" s="121"/>
      <c r="C720" s="121"/>
      <c r="D720" s="122"/>
      <c r="E720" s="15"/>
      <c r="F720" s="280"/>
      <c r="G720" s="15"/>
      <c r="H720" s="132"/>
      <c r="I720" s="281"/>
      <c r="J720" s="15"/>
      <c r="K720" s="15"/>
      <c r="L720" s="15"/>
      <c r="M720" s="15"/>
      <c r="N720" s="15"/>
      <c r="O720" s="228"/>
      <c r="P720" s="15"/>
      <c r="Q720" s="15"/>
      <c r="R720" s="15"/>
      <c r="S720" s="15"/>
      <c r="T720" s="15"/>
      <c r="U720" s="15"/>
      <c r="V720" s="15"/>
    </row>
    <row r="721">
      <c r="A721" s="15"/>
      <c r="B721" s="121"/>
      <c r="C721" s="121"/>
      <c r="D721" s="122"/>
      <c r="E721" s="15"/>
      <c r="F721" s="280"/>
      <c r="G721" s="15"/>
      <c r="H721" s="132"/>
      <c r="I721" s="281"/>
      <c r="J721" s="15"/>
      <c r="K721" s="15"/>
      <c r="L721" s="15"/>
      <c r="M721" s="15"/>
      <c r="N721" s="15"/>
      <c r="O721" s="228"/>
      <c r="P721" s="15"/>
      <c r="Q721" s="15"/>
      <c r="R721" s="15"/>
      <c r="S721" s="15"/>
      <c r="T721" s="15"/>
      <c r="U721" s="15"/>
      <c r="V721" s="15"/>
    </row>
    <row r="722">
      <c r="A722" s="15"/>
      <c r="B722" s="121"/>
      <c r="C722" s="121"/>
      <c r="D722" s="122"/>
      <c r="E722" s="15"/>
      <c r="F722" s="280"/>
      <c r="G722" s="15"/>
      <c r="H722" s="132"/>
      <c r="I722" s="281"/>
      <c r="J722" s="15"/>
      <c r="K722" s="15"/>
      <c r="L722" s="15"/>
      <c r="M722" s="15"/>
      <c r="N722" s="15"/>
      <c r="O722" s="228"/>
      <c r="P722" s="15"/>
      <c r="Q722" s="15"/>
      <c r="R722" s="15"/>
      <c r="S722" s="15"/>
      <c r="T722" s="15"/>
      <c r="U722" s="15"/>
      <c r="V722" s="15"/>
    </row>
    <row r="723">
      <c r="A723" s="15"/>
      <c r="B723" s="121"/>
      <c r="C723" s="121"/>
      <c r="D723" s="122"/>
      <c r="E723" s="15"/>
      <c r="F723" s="280"/>
      <c r="G723" s="15"/>
      <c r="H723" s="132"/>
      <c r="I723" s="281"/>
      <c r="J723" s="15"/>
      <c r="K723" s="15"/>
      <c r="L723" s="15"/>
      <c r="M723" s="15"/>
      <c r="N723" s="15"/>
      <c r="O723" s="228"/>
      <c r="P723" s="15"/>
      <c r="Q723" s="15"/>
      <c r="R723" s="15"/>
      <c r="S723" s="15"/>
      <c r="T723" s="15"/>
      <c r="U723" s="15"/>
      <c r="V723" s="15"/>
    </row>
    <row r="724">
      <c r="A724" s="15"/>
      <c r="B724" s="121"/>
      <c r="C724" s="121"/>
      <c r="D724" s="122"/>
      <c r="E724" s="15"/>
      <c r="F724" s="280"/>
      <c r="G724" s="15"/>
      <c r="H724" s="132"/>
      <c r="I724" s="281"/>
      <c r="J724" s="15"/>
      <c r="K724" s="15"/>
      <c r="L724" s="15"/>
      <c r="M724" s="15"/>
      <c r="N724" s="15"/>
      <c r="O724" s="228"/>
      <c r="P724" s="15"/>
      <c r="Q724" s="15"/>
      <c r="R724" s="15"/>
      <c r="S724" s="15"/>
      <c r="T724" s="15"/>
      <c r="U724" s="15"/>
      <c r="V724" s="15"/>
    </row>
    <row r="725">
      <c r="A725" s="15"/>
      <c r="B725" s="121"/>
      <c r="C725" s="121"/>
      <c r="D725" s="122"/>
      <c r="E725" s="15"/>
      <c r="F725" s="280"/>
      <c r="G725" s="15"/>
      <c r="H725" s="132"/>
      <c r="I725" s="281"/>
      <c r="J725" s="15"/>
      <c r="K725" s="15"/>
      <c r="L725" s="15"/>
      <c r="M725" s="15"/>
      <c r="N725" s="15"/>
      <c r="O725" s="228"/>
      <c r="P725" s="15"/>
      <c r="Q725" s="15"/>
      <c r="R725" s="15"/>
      <c r="S725" s="15"/>
      <c r="T725" s="15"/>
      <c r="U725" s="15"/>
      <c r="V725" s="15"/>
    </row>
    <row r="726">
      <c r="A726" s="15"/>
      <c r="B726" s="121"/>
      <c r="C726" s="121"/>
      <c r="D726" s="122"/>
      <c r="E726" s="15"/>
      <c r="F726" s="280"/>
      <c r="G726" s="15"/>
      <c r="H726" s="132"/>
      <c r="I726" s="281"/>
      <c r="J726" s="15"/>
      <c r="K726" s="15"/>
      <c r="L726" s="15"/>
      <c r="M726" s="15"/>
      <c r="N726" s="15"/>
      <c r="O726" s="228"/>
      <c r="P726" s="15"/>
      <c r="Q726" s="15"/>
      <c r="R726" s="15"/>
      <c r="S726" s="15"/>
      <c r="T726" s="15"/>
      <c r="U726" s="15"/>
      <c r="V726" s="15"/>
    </row>
    <row r="727">
      <c r="A727" s="15"/>
      <c r="B727" s="121"/>
      <c r="C727" s="121"/>
      <c r="D727" s="122"/>
      <c r="E727" s="15"/>
      <c r="F727" s="280"/>
      <c r="G727" s="15"/>
      <c r="H727" s="132"/>
      <c r="I727" s="281"/>
      <c r="J727" s="15"/>
      <c r="K727" s="15"/>
      <c r="L727" s="15"/>
      <c r="M727" s="15"/>
      <c r="N727" s="15"/>
      <c r="O727" s="228"/>
      <c r="P727" s="15"/>
      <c r="Q727" s="15"/>
      <c r="R727" s="15"/>
      <c r="S727" s="15"/>
      <c r="T727" s="15"/>
      <c r="U727" s="15"/>
      <c r="V727" s="15"/>
    </row>
    <row r="728">
      <c r="A728" s="15"/>
      <c r="B728" s="121"/>
      <c r="C728" s="121"/>
      <c r="D728" s="122"/>
      <c r="E728" s="15"/>
      <c r="F728" s="280"/>
      <c r="G728" s="15"/>
      <c r="H728" s="132"/>
      <c r="I728" s="281"/>
      <c r="J728" s="15"/>
      <c r="K728" s="15"/>
      <c r="L728" s="15"/>
      <c r="M728" s="15"/>
      <c r="N728" s="15"/>
      <c r="O728" s="228"/>
      <c r="P728" s="15"/>
      <c r="Q728" s="15"/>
      <c r="R728" s="15"/>
      <c r="S728" s="15"/>
      <c r="T728" s="15"/>
      <c r="U728" s="15"/>
      <c r="V728" s="15"/>
    </row>
    <row r="729">
      <c r="A729" s="15"/>
      <c r="B729" s="121"/>
      <c r="C729" s="121"/>
      <c r="D729" s="122"/>
      <c r="E729" s="15"/>
      <c r="F729" s="280"/>
      <c r="G729" s="15"/>
      <c r="H729" s="132"/>
      <c r="I729" s="281"/>
      <c r="J729" s="15"/>
      <c r="K729" s="15"/>
      <c r="L729" s="15"/>
      <c r="M729" s="15"/>
      <c r="N729" s="15"/>
      <c r="O729" s="228"/>
      <c r="P729" s="15"/>
      <c r="Q729" s="15"/>
      <c r="R729" s="15"/>
      <c r="S729" s="15"/>
      <c r="T729" s="15"/>
      <c r="U729" s="15"/>
      <c r="V729" s="15"/>
    </row>
    <row r="730">
      <c r="A730" s="15"/>
      <c r="B730" s="121"/>
      <c r="C730" s="121"/>
      <c r="D730" s="122"/>
      <c r="E730" s="15"/>
      <c r="F730" s="280"/>
      <c r="G730" s="15"/>
      <c r="H730" s="132"/>
      <c r="I730" s="281"/>
      <c r="J730" s="15"/>
      <c r="K730" s="15"/>
      <c r="L730" s="15"/>
      <c r="M730" s="15"/>
      <c r="N730" s="15"/>
      <c r="O730" s="228"/>
      <c r="P730" s="15"/>
      <c r="Q730" s="15"/>
      <c r="R730" s="15"/>
      <c r="S730" s="15"/>
      <c r="T730" s="15"/>
      <c r="U730" s="15"/>
      <c r="V730" s="15"/>
    </row>
    <row r="731">
      <c r="A731" s="15"/>
      <c r="B731" s="121"/>
      <c r="C731" s="121"/>
      <c r="D731" s="122"/>
      <c r="E731" s="15"/>
      <c r="F731" s="280"/>
      <c r="G731" s="15"/>
      <c r="H731" s="132"/>
      <c r="I731" s="281"/>
      <c r="J731" s="15"/>
      <c r="K731" s="15"/>
      <c r="L731" s="15"/>
      <c r="M731" s="15"/>
      <c r="N731" s="15"/>
      <c r="O731" s="228"/>
      <c r="P731" s="15"/>
      <c r="Q731" s="15"/>
      <c r="R731" s="15"/>
      <c r="S731" s="15"/>
      <c r="T731" s="15"/>
      <c r="U731" s="15"/>
      <c r="V731" s="15"/>
    </row>
    <row r="732">
      <c r="A732" s="15"/>
      <c r="B732" s="121"/>
      <c r="C732" s="121"/>
      <c r="D732" s="122"/>
      <c r="E732" s="15"/>
      <c r="F732" s="280"/>
      <c r="G732" s="15"/>
      <c r="H732" s="132"/>
      <c r="I732" s="281"/>
      <c r="J732" s="15"/>
      <c r="K732" s="15"/>
      <c r="L732" s="15"/>
      <c r="M732" s="15"/>
      <c r="N732" s="15"/>
      <c r="O732" s="228"/>
      <c r="P732" s="15"/>
      <c r="Q732" s="15"/>
      <c r="R732" s="15"/>
      <c r="S732" s="15"/>
      <c r="T732" s="15"/>
      <c r="U732" s="15"/>
      <c r="V732" s="15"/>
    </row>
    <row r="733">
      <c r="A733" s="15"/>
      <c r="B733" s="121"/>
      <c r="C733" s="121"/>
      <c r="D733" s="122"/>
      <c r="E733" s="15"/>
      <c r="F733" s="280"/>
      <c r="G733" s="15"/>
      <c r="H733" s="132"/>
      <c r="I733" s="281"/>
      <c r="J733" s="15"/>
      <c r="K733" s="15"/>
      <c r="L733" s="15"/>
      <c r="M733" s="15"/>
      <c r="N733" s="15"/>
      <c r="O733" s="228"/>
      <c r="P733" s="15"/>
      <c r="Q733" s="15"/>
      <c r="R733" s="15"/>
      <c r="S733" s="15"/>
      <c r="T733" s="15"/>
      <c r="U733" s="15"/>
      <c r="V733" s="15"/>
    </row>
    <row r="734">
      <c r="A734" s="15"/>
      <c r="B734" s="121"/>
      <c r="C734" s="121"/>
      <c r="D734" s="122"/>
      <c r="E734" s="15"/>
      <c r="F734" s="280"/>
      <c r="G734" s="15"/>
      <c r="H734" s="132"/>
      <c r="I734" s="281"/>
      <c r="J734" s="15"/>
      <c r="K734" s="15"/>
      <c r="L734" s="15"/>
      <c r="M734" s="15"/>
      <c r="N734" s="15"/>
      <c r="O734" s="228"/>
      <c r="P734" s="15"/>
      <c r="Q734" s="15"/>
      <c r="R734" s="15"/>
      <c r="S734" s="15"/>
      <c r="T734" s="15"/>
      <c r="U734" s="15"/>
      <c r="V734" s="15"/>
    </row>
    <row r="735">
      <c r="A735" s="15"/>
      <c r="B735" s="121"/>
      <c r="C735" s="121"/>
      <c r="D735" s="122"/>
      <c r="E735" s="15"/>
      <c r="F735" s="280"/>
      <c r="G735" s="15"/>
      <c r="H735" s="132"/>
      <c r="I735" s="281"/>
      <c r="J735" s="15"/>
      <c r="K735" s="15"/>
      <c r="L735" s="15"/>
      <c r="M735" s="15"/>
      <c r="N735" s="15"/>
      <c r="O735" s="228"/>
      <c r="P735" s="15"/>
      <c r="Q735" s="15"/>
      <c r="R735" s="15"/>
      <c r="S735" s="15"/>
      <c r="T735" s="15"/>
      <c r="U735" s="15"/>
      <c r="V735" s="15"/>
    </row>
    <row r="736">
      <c r="A736" s="15"/>
      <c r="B736" s="121"/>
      <c r="C736" s="121"/>
      <c r="D736" s="122"/>
      <c r="E736" s="15"/>
      <c r="F736" s="280"/>
      <c r="G736" s="15"/>
      <c r="H736" s="132"/>
      <c r="I736" s="281"/>
      <c r="J736" s="15"/>
      <c r="K736" s="15"/>
      <c r="L736" s="15"/>
      <c r="M736" s="15"/>
      <c r="N736" s="15"/>
      <c r="O736" s="228"/>
      <c r="P736" s="15"/>
      <c r="Q736" s="15"/>
      <c r="R736" s="15"/>
      <c r="S736" s="15"/>
      <c r="T736" s="15"/>
      <c r="U736" s="15"/>
      <c r="V736" s="15"/>
    </row>
    <row r="737">
      <c r="A737" s="15"/>
      <c r="B737" s="121"/>
      <c r="C737" s="121"/>
      <c r="D737" s="122"/>
      <c r="E737" s="15"/>
      <c r="F737" s="280"/>
      <c r="G737" s="15"/>
      <c r="H737" s="132"/>
      <c r="I737" s="281"/>
      <c r="J737" s="15"/>
      <c r="K737" s="15"/>
      <c r="L737" s="15"/>
      <c r="M737" s="15"/>
      <c r="N737" s="15"/>
      <c r="O737" s="228"/>
      <c r="P737" s="15"/>
      <c r="Q737" s="15"/>
      <c r="R737" s="15"/>
      <c r="S737" s="15"/>
      <c r="T737" s="15"/>
      <c r="U737" s="15"/>
      <c r="V737" s="15"/>
    </row>
    <row r="738">
      <c r="A738" s="15"/>
      <c r="B738" s="121"/>
      <c r="C738" s="121"/>
      <c r="D738" s="122"/>
      <c r="E738" s="15"/>
      <c r="F738" s="280"/>
      <c r="G738" s="15"/>
      <c r="H738" s="132"/>
      <c r="I738" s="281"/>
      <c r="J738" s="15"/>
      <c r="K738" s="15"/>
      <c r="L738" s="15"/>
      <c r="M738" s="15"/>
      <c r="N738" s="15"/>
      <c r="O738" s="228"/>
      <c r="P738" s="15"/>
      <c r="Q738" s="15"/>
      <c r="R738" s="15"/>
      <c r="S738" s="15"/>
      <c r="T738" s="15"/>
      <c r="U738" s="15"/>
      <c r="V738" s="15"/>
    </row>
    <row r="739">
      <c r="A739" s="15"/>
      <c r="B739" s="121"/>
      <c r="C739" s="121"/>
      <c r="D739" s="122"/>
      <c r="E739" s="15"/>
      <c r="F739" s="280"/>
      <c r="G739" s="15"/>
      <c r="H739" s="132"/>
      <c r="I739" s="281"/>
      <c r="J739" s="15"/>
      <c r="K739" s="15"/>
      <c r="L739" s="15"/>
      <c r="M739" s="15"/>
      <c r="N739" s="15"/>
      <c r="O739" s="228"/>
      <c r="P739" s="15"/>
      <c r="Q739" s="15"/>
      <c r="R739" s="15"/>
      <c r="S739" s="15"/>
      <c r="T739" s="15"/>
      <c r="U739" s="15"/>
      <c r="V739" s="15"/>
    </row>
    <row r="740">
      <c r="A740" s="15"/>
      <c r="B740" s="121"/>
      <c r="C740" s="121"/>
      <c r="D740" s="122"/>
      <c r="E740" s="15"/>
      <c r="F740" s="280"/>
      <c r="G740" s="15"/>
      <c r="H740" s="132"/>
      <c r="I740" s="281"/>
      <c r="J740" s="15"/>
      <c r="K740" s="15"/>
      <c r="L740" s="15"/>
      <c r="M740" s="15"/>
      <c r="N740" s="15"/>
      <c r="O740" s="228"/>
      <c r="P740" s="15"/>
      <c r="Q740" s="15"/>
      <c r="R740" s="15"/>
      <c r="S740" s="15"/>
      <c r="T740" s="15"/>
      <c r="U740" s="15"/>
      <c r="V740" s="15"/>
    </row>
    <row r="741">
      <c r="A741" s="15"/>
      <c r="B741" s="121"/>
      <c r="C741" s="121"/>
      <c r="D741" s="122"/>
      <c r="E741" s="15"/>
      <c r="F741" s="280"/>
      <c r="G741" s="15"/>
      <c r="H741" s="132"/>
      <c r="I741" s="281"/>
      <c r="J741" s="15"/>
      <c r="K741" s="15"/>
      <c r="L741" s="15"/>
      <c r="M741" s="15"/>
      <c r="N741" s="15"/>
      <c r="O741" s="228"/>
      <c r="P741" s="15"/>
      <c r="Q741" s="15"/>
      <c r="R741" s="15"/>
      <c r="S741" s="15"/>
      <c r="T741" s="15"/>
      <c r="U741" s="15"/>
      <c r="V741" s="15"/>
    </row>
    <row r="742">
      <c r="A742" s="15"/>
      <c r="B742" s="121"/>
      <c r="C742" s="121"/>
      <c r="D742" s="122"/>
      <c r="E742" s="15"/>
      <c r="F742" s="280"/>
      <c r="G742" s="15"/>
      <c r="H742" s="132"/>
      <c r="I742" s="281"/>
      <c r="J742" s="15"/>
      <c r="K742" s="15"/>
      <c r="L742" s="15"/>
      <c r="M742" s="15"/>
      <c r="N742" s="15"/>
      <c r="O742" s="228"/>
      <c r="P742" s="15"/>
      <c r="Q742" s="15"/>
      <c r="R742" s="15"/>
      <c r="S742" s="15"/>
      <c r="T742" s="15"/>
      <c r="U742" s="15"/>
      <c r="V742" s="15"/>
    </row>
    <row r="743">
      <c r="A743" s="15"/>
      <c r="B743" s="121"/>
      <c r="C743" s="121"/>
      <c r="D743" s="122"/>
      <c r="E743" s="15"/>
      <c r="F743" s="280"/>
      <c r="G743" s="15"/>
      <c r="H743" s="132"/>
      <c r="I743" s="281"/>
      <c r="J743" s="15"/>
      <c r="K743" s="15"/>
      <c r="L743" s="15"/>
      <c r="M743" s="15"/>
      <c r="N743" s="15"/>
      <c r="O743" s="228"/>
      <c r="P743" s="15"/>
      <c r="Q743" s="15"/>
      <c r="R743" s="15"/>
      <c r="S743" s="15"/>
      <c r="T743" s="15"/>
      <c r="U743" s="15"/>
      <c r="V743" s="15"/>
    </row>
    <row r="744">
      <c r="A744" s="15"/>
      <c r="B744" s="121"/>
      <c r="C744" s="121"/>
      <c r="D744" s="122"/>
      <c r="E744" s="15"/>
      <c r="F744" s="280"/>
      <c r="G744" s="15"/>
      <c r="H744" s="132"/>
      <c r="I744" s="281"/>
      <c r="J744" s="15"/>
      <c r="K744" s="15"/>
      <c r="L744" s="15"/>
      <c r="M744" s="15"/>
      <c r="N744" s="15"/>
      <c r="O744" s="228"/>
      <c r="P744" s="15"/>
      <c r="Q744" s="15"/>
      <c r="R744" s="15"/>
      <c r="S744" s="15"/>
      <c r="T744" s="15"/>
      <c r="U744" s="15"/>
      <c r="V744" s="15"/>
    </row>
    <row r="745">
      <c r="A745" s="15"/>
      <c r="B745" s="121"/>
      <c r="C745" s="121"/>
      <c r="D745" s="122"/>
      <c r="E745" s="15"/>
      <c r="F745" s="280"/>
      <c r="G745" s="15"/>
      <c r="H745" s="132"/>
      <c r="I745" s="281"/>
      <c r="J745" s="15"/>
      <c r="K745" s="15"/>
      <c r="L745" s="15"/>
      <c r="M745" s="15"/>
      <c r="N745" s="15"/>
      <c r="O745" s="228"/>
      <c r="P745" s="15"/>
      <c r="Q745" s="15"/>
      <c r="R745" s="15"/>
      <c r="S745" s="15"/>
      <c r="T745" s="15"/>
      <c r="U745" s="15"/>
      <c r="V745" s="15"/>
    </row>
    <row r="746">
      <c r="A746" s="15"/>
      <c r="B746" s="121"/>
      <c r="C746" s="121"/>
      <c r="D746" s="122"/>
      <c r="E746" s="15"/>
      <c r="F746" s="280"/>
      <c r="G746" s="15"/>
      <c r="H746" s="132"/>
      <c r="I746" s="281"/>
      <c r="J746" s="15"/>
      <c r="K746" s="15"/>
      <c r="L746" s="15"/>
      <c r="M746" s="15"/>
      <c r="N746" s="15"/>
      <c r="O746" s="228"/>
      <c r="P746" s="15"/>
      <c r="Q746" s="15"/>
      <c r="R746" s="15"/>
      <c r="S746" s="15"/>
      <c r="T746" s="15"/>
      <c r="U746" s="15"/>
      <c r="V746" s="15"/>
    </row>
    <row r="747">
      <c r="A747" s="15"/>
      <c r="B747" s="121"/>
      <c r="C747" s="121"/>
      <c r="D747" s="122"/>
      <c r="E747" s="15"/>
      <c r="F747" s="280"/>
      <c r="G747" s="15"/>
      <c r="H747" s="132"/>
      <c r="I747" s="281"/>
      <c r="J747" s="15"/>
      <c r="K747" s="15"/>
      <c r="L747" s="15"/>
      <c r="M747" s="15"/>
      <c r="N747" s="15"/>
      <c r="O747" s="228"/>
      <c r="P747" s="15"/>
      <c r="Q747" s="15"/>
      <c r="R747" s="15"/>
      <c r="S747" s="15"/>
      <c r="T747" s="15"/>
      <c r="U747" s="15"/>
      <c r="V747" s="15"/>
    </row>
    <row r="748">
      <c r="A748" s="15"/>
      <c r="B748" s="121"/>
      <c r="C748" s="121"/>
      <c r="D748" s="122"/>
      <c r="E748" s="15"/>
      <c r="F748" s="280"/>
      <c r="G748" s="15"/>
      <c r="H748" s="132"/>
      <c r="I748" s="281"/>
      <c r="J748" s="15"/>
      <c r="K748" s="15"/>
      <c r="L748" s="15"/>
      <c r="M748" s="15"/>
      <c r="N748" s="15"/>
      <c r="O748" s="228"/>
      <c r="P748" s="15"/>
      <c r="Q748" s="15"/>
      <c r="R748" s="15"/>
      <c r="S748" s="15"/>
      <c r="T748" s="15"/>
      <c r="U748" s="15"/>
      <c r="V748" s="15"/>
    </row>
    <row r="749">
      <c r="A749" s="15"/>
      <c r="B749" s="121"/>
      <c r="C749" s="121"/>
      <c r="D749" s="122"/>
      <c r="E749" s="15"/>
      <c r="F749" s="280"/>
      <c r="G749" s="15"/>
      <c r="H749" s="132"/>
      <c r="I749" s="281"/>
      <c r="J749" s="15"/>
      <c r="K749" s="15"/>
      <c r="L749" s="15"/>
      <c r="M749" s="15"/>
      <c r="N749" s="15"/>
      <c r="O749" s="228"/>
      <c r="P749" s="15"/>
      <c r="Q749" s="15"/>
      <c r="R749" s="15"/>
      <c r="S749" s="15"/>
      <c r="T749" s="15"/>
      <c r="U749" s="15"/>
      <c r="V749" s="15"/>
    </row>
    <row r="750">
      <c r="A750" s="15"/>
      <c r="B750" s="121"/>
      <c r="C750" s="121"/>
      <c r="D750" s="122"/>
      <c r="E750" s="15"/>
      <c r="F750" s="280"/>
      <c r="G750" s="15"/>
      <c r="H750" s="132"/>
      <c r="I750" s="281"/>
      <c r="J750" s="15"/>
      <c r="K750" s="15"/>
      <c r="L750" s="15"/>
      <c r="M750" s="15"/>
      <c r="N750" s="15"/>
      <c r="O750" s="228"/>
      <c r="P750" s="15"/>
      <c r="Q750" s="15"/>
      <c r="R750" s="15"/>
      <c r="S750" s="15"/>
      <c r="T750" s="15"/>
      <c r="U750" s="15"/>
      <c r="V750" s="15"/>
    </row>
    <row r="751">
      <c r="A751" s="15"/>
      <c r="B751" s="121"/>
      <c r="C751" s="121"/>
      <c r="D751" s="122"/>
      <c r="E751" s="15"/>
      <c r="F751" s="280"/>
      <c r="G751" s="15"/>
      <c r="H751" s="132"/>
      <c r="I751" s="281"/>
      <c r="J751" s="15"/>
      <c r="K751" s="15"/>
      <c r="L751" s="15"/>
      <c r="M751" s="15"/>
      <c r="N751" s="15"/>
      <c r="O751" s="228"/>
      <c r="P751" s="15"/>
      <c r="Q751" s="15"/>
      <c r="R751" s="15"/>
      <c r="S751" s="15"/>
      <c r="T751" s="15"/>
      <c r="U751" s="15"/>
      <c r="V751" s="15"/>
    </row>
    <row r="752">
      <c r="A752" s="15"/>
      <c r="B752" s="121"/>
      <c r="C752" s="121"/>
      <c r="D752" s="122"/>
      <c r="E752" s="15"/>
      <c r="F752" s="280"/>
      <c r="G752" s="15"/>
      <c r="H752" s="132"/>
      <c r="I752" s="281"/>
      <c r="J752" s="15"/>
      <c r="K752" s="15"/>
      <c r="L752" s="15"/>
      <c r="M752" s="15"/>
      <c r="N752" s="15"/>
      <c r="O752" s="228"/>
      <c r="P752" s="15"/>
      <c r="Q752" s="15"/>
      <c r="R752" s="15"/>
      <c r="S752" s="15"/>
      <c r="T752" s="15"/>
      <c r="U752" s="15"/>
      <c r="V752" s="15"/>
    </row>
    <row r="753">
      <c r="A753" s="15"/>
      <c r="B753" s="121"/>
      <c r="C753" s="121"/>
      <c r="D753" s="122"/>
      <c r="E753" s="15"/>
      <c r="F753" s="280"/>
      <c r="G753" s="15"/>
      <c r="H753" s="132"/>
      <c r="I753" s="281"/>
      <c r="J753" s="15"/>
      <c r="K753" s="15"/>
      <c r="L753" s="15"/>
      <c r="M753" s="15"/>
      <c r="N753" s="15"/>
      <c r="O753" s="228"/>
      <c r="P753" s="15"/>
      <c r="Q753" s="15"/>
      <c r="R753" s="15"/>
      <c r="S753" s="15"/>
      <c r="T753" s="15"/>
      <c r="U753" s="15"/>
      <c r="V753" s="15"/>
    </row>
    <row r="754">
      <c r="A754" s="15"/>
      <c r="B754" s="121"/>
      <c r="C754" s="121"/>
      <c r="D754" s="122"/>
      <c r="E754" s="15"/>
      <c r="F754" s="280"/>
      <c r="G754" s="15"/>
      <c r="H754" s="132"/>
      <c r="I754" s="281"/>
      <c r="J754" s="15"/>
      <c r="K754" s="15"/>
      <c r="L754" s="15"/>
      <c r="M754" s="15"/>
      <c r="N754" s="15"/>
      <c r="O754" s="228"/>
      <c r="P754" s="15"/>
      <c r="Q754" s="15"/>
      <c r="R754" s="15"/>
      <c r="S754" s="15"/>
      <c r="T754" s="15"/>
      <c r="U754" s="15"/>
      <c r="V754" s="15"/>
    </row>
    <row r="755">
      <c r="A755" s="15"/>
      <c r="B755" s="121"/>
      <c r="C755" s="121"/>
      <c r="D755" s="122"/>
      <c r="E755" s="15"/>
      <c r="F755" s="280"/>
      <c r="G755" s="15"/>
      <c r="H755" s="132"/>
      <c r="I755" s="281"/>
      <c r="J755" s="15"/>
      <c r="K755" s="15"/>
      <c r="L755" s="15"/>
      <c r="M755" s="15"/>
      <c r="N755" s="15"/>
      <c r="O755" s="228"/>
      <c r="P755" s="15"/>
      <c r="Q755" s="15"/>
      <c r="R755" s="15"/>
      <c r="S755" s="15"/>
      <c r="T755" s="15"/>
      <c r="U755" s="15"/>
      <c r="V755" s="15"/>
    </row>
    <row r="756">
      <c r="A756" s="15"/>
      <c r="B756" s="121"/>
      <c r="C756" s="121"/>
      <c r="D756" s="122"/>
      <c r="E756" s="15"/>
      <c r="F756" s="280"/>
      <c r="G756" s="15"/>
      <c r="H756" s="132"/>
      <c r="I756" s="281"/>
      <c r="J756" s="15"/>
      <c r="K756" s="15"/>
      <c r="L756" s="15"/>
      <c r="M756" s="15"/>
      <c r="N756" s="15"/>
      <c r="O756" s="228"/>
      <c r="P756" s="15"/>
      <c r="Q756" s="15"/>
      <c r="R756" s="15"/>
      <c r="S756" s="15"/>
      <c r="T756" s="15"/>
      <c r="U756" s="15"/>
      <c r="V756" s="15"/>
    </row>
    <row r="757">
      <c r="A757" s="15"/>
      <c r="B757" s="121"/>
      <c r="C757" s="121"/>
      <c r="D757" s="122"/>
      <c r="E757" s="15"/>
      <c r="F757" s="280"/>
      <c r="G757" s="15"/>
      <c r="H757" s="132"/>
      <c r="I757" s="281"/>
      <c r="J757" s="15"/>
      <c r="K757" s="15"/>
      <c r="L757" s="15"/>
      <c r="M757" s="15"/>
      <c r="N757" s="15"/>
      <c r="O757" s="228"/>
      <c r="P757" s="15"/>
      <c r="Q757" s="15"/>
      <c r="R757" s="15"/>
      <c r="S757" s="15"/>
      <c r="T757" s="15"/>
      <c r="U757" s="15"/>
      <c r="V757" s="15"/>
    </row>
    <row r="758">
      <c r="A758" s="15"/>
      <c r="B758" s="121"/>
      <c r="C758" s="121"/>
      <c r="D758" s="122"/>
      <c r="E758" s="15"/>
      <c r="F758" s="280"/>
      <c r="G758" s="15"/>
      <c r="H758" s="132"/>
      <c r="I758" s="281"/>
      <c r="J758" s="15"/>
      <c r="K758" s="15"/>
      <c r="L758" s="15"/>
      <c r="M758" s="15"/>
      <c r="N758" s="15"/>
      <c r="O758" s="228"/>
      <c r="P758" s="15"/>
      <c r="Q758" s="15"/>
      <c r="R758" s="15"/>
      <c r="S758" s="15"/>
      <c r="T758" s="15"/>
      <c r="U758" s="15"/>
      <c r="V758" s="15"/>
    </row>
    <row r="759">
      <c r="A759" s="15"/>
      <c r="B759" s="121"/>
      <c r="C759" s="121"/>
      <c r="D759" s="122"/>
      <c r="E759" s="15"/>
      <c r="F759" s="280"/>
      <c r="G759" s="15"/>
      <c r="H759" s="132"/>
      <c r="I759" s="281"/>
      <c r="J759" s="15"/>
      <c r="K759" s="15"/>
      <c r="L759" s="15"/>
      <c r="M759" s="15"/>
      <c r="N759" s="15"/>
      <c r="O759" s="228"/>
      <c r="P759" s="15"/>
      <c r="Q759" s="15"/>
      <c r="R759" s="15"/>
      <c r="S759" s="15"/>
      <c r="T759" s="15"/>
      <c r="U759" s="15"/>
      <c r="V759" s="15"/>
    </row>
    <row r="760">
      <c r="A760" s="15"/>
      <c r="B760" s="121"/>
      <c r="C760" s="121"/>
      <c r="D760" s="122"/>
      <c r="E760" s="15"/>
      <c r="F760" s="280"/>
      <c r="G760" s="15"/>
      <c r="H760" s="132"/>
      <c r="I760" s="281"/>
      <c r="J760" s="15"/>
      <c r="K760" s="15"/>
      <c r="L760" s="15"/>
      <c r="M760" s="15"/>
      <c r="N760" s="15"/>
      <c r="O760" s="228"/>
      <c r="P760" s="15"/>
      <c r="Q760" s="15"/>
      <c r="R760" s="15"/>
      <c r="S760" s="15"/>
      <c r="T760" s="15"/>
      <c r="U760" s="15"/>
      <c r="V760" s="15"/>
    </row>
    <row r="761">
      <c r="A761" s="15"/>
      <c r="B761" s="121"/>
      <c r="C761" s="121"/>
      <c r="D761" s="122"/>
      <c r="E761" s="15"/>
      <c r="F761" s="280"/>
      <c r="G761" s="15"/>
      <c r="H761" s="132"/>
      <c r="I761" s="281"/>
      <c r="J761" s="15"/>
      <c r="K761" s="15"/>
      <c r="L761" s="15"/>
      <c r="M761" s="15"/>
      <c r="N761" s="15"/>
      <c r="O761" s="228"/>
      <c r="P761" s="15"/>
      <c r="Q761" s="15"/>
      <c r="R761" s="15"/>
      <c r="S761" s="15"/>
      <c r="T761" s="15"/>
      <c r="U761" s="15"/>
      <c r="V761" s="15"/>
    </row>
    <row r="762">
      <c r="A762" s="15"/>
      <c r="B762" s="121"/>
      <c r="C762" s="121"/>
      <c r="D762" s="122"/>
      <c r="E762" s="15"/>
      <c r="F762" s="280"/>
      <c r="G762" s="15"/>
      <c r="H762" s="132"/>
      <c r="I762" s="281"/>
      <c r="J762" s="15"/>
      <c r="K762" s="15"/>
      <c r="L762" s="15"/>
      <c r="M762" s="15"/>
      <c r="N762" s="15"/>
      <c r="O762" s="228"/>
      <c r="P762" s="15"/>
      <c r="Q762" s="15"/>
      <c r="R762" s="15"/>
      <c r="S762" s="15"/>
      <c r="T762" s="15"/>
      <c r="U762" s="15"/>
      <c r="V762" s="15"/>
    </row>
    <row r="763">
      <c r="A763" s="15"/>
      <c r="B763" s="121"/>
      <c r="C763" s="121"/>
      <c r="D763" s="122"/>
      <c r="E763" s="15"/>
      <c r="F763" s="280"/>
      <c r="G763" s="15"/>
      <c r="H763" s="132"/>
      <c r="I763" s="281"/>
      <c r="J763" s="15"/>
      <c r="K763" s="15"/>
      <c r="L763" s="15"/>
      <c r="M763" s="15"/>
      <c r="N763" s="15"/>
      <c r="O763" s="228"/>
      <c r="P763" s="15"/>
      <c r="Q763" s="15"/>
      <c r="R763" s="15"/>
      <c r="S763" s="15"/>
      <c r="T763" s="15"/>
      <c r="U763" s="15"/>
      <c r="V763" s="15"/>
    </row>
    <row r="764">
      <c r="A764" s="15"/>
      <c r="B764" s="121"/>
      <c r="C764" s="121"/>
      <c r="D764" s="122"/>
      <c r="E764" s="15"/>
      <c r="F764" s="280"/>
      <c r="G764" s="15"/>
      <c r="H764" s="132"/>
      <c r="I764" s="281"/>
      <c r="J764" s="15"/>
      <c r="K764" s="15"/>
      <c r="L764" s="15"/>
      <c r="M764" s="15"/>
      <c r="N764" s="15"/>
      <c r="O764" s="228"/>
      <c r="P764" s="15"/>
      <c r="Q764" s="15"/>
      <c r="R764" s="15"/>
      <c r="S764" s="15"/>
      <c r="T764" s="15"/>
      <c r="U764" s="15"/>
      <c r="V764" s="15"/>
    </row>
    <row r="765">
      <c r="A765" s="15"/>
      <c r="B765" s="121"/>
      <c r="C765" s="121"/>
      <c r="D765" s="122"/>
      <c r="E765" s="15"/>
      <c r="F765" s="280"/>
      <c r="G765" s="15"/>
      <c r="H765" s="132"/>
      <c r="I765" s="281"/>
      <c r="J765" s="15"/>
      <c r="K765" s="15"/>
      <c r="L765" s="15"/>
      <c r="M765" s="15"/>
      <c r="N765" s="15"/>
      <c r="O765" s="228"/>
      <c r="P765" s="15"/>
      <c r="Q765" s="15"/>
      <c r="R765" s="15"/>
      <c r="S765" s="15"/>
      <c r="T765" s="15"/>
      <c r="U765" s="15"/>
      <c r="V765" s="15"/>
    </row>
    <row r="766">
      <c r="A766" s="15"/>
      <c r="B766" s="121"/>
      <c r="C766" s="121"/>
      <c r="D766" s="122"/>
      <c r="E766" s="15"/>
      <c r="F766" s="280"/>
      <c r="G766" s="15"/>
      <c r="H766" s="132"/>
      <c r="I766" s="281"/>
      <c r="J766" s="15"/>
      <c r="K766" s="15"/>
      <c r="L766" s="15"/>
      <c r="M766" s="15"/>
      <c r="N766" s="15"/>
      <c r="O766" s="228"/>
      <c r="P766" s="15"/>
      <c r="Q766" s="15"/>
      <c r="R766" s="15"/>
      <c r="S766" s="15"/>
      <c r="T766" s="15"/>
      <c r="U766" s="15"/>
      <c r="V766" s="15"/>
    </row>
    <row r="767">
      <c r="A767" s="15"/>
      <c r="B767" s="121"/>
      <c r="C767" s="121"/>
      <c r="D767" s="122"/>
      <c r="E767" s="15"/>
      <c r="F767" s="280"/>
      <c r="G767" s="15"/>
      <c r="H767" s="132"/>
      <c r="I767" s="281"/>
      <c r="J767" s="15"/>
      <c r="K767" s="15"/>
      <c r="L767" s="15"/>
      <c r="M767" s="15"/>
      <c r="N767" s="15"/>
      <c r="O767" s="228"/>
      <c r="P767" s="15"/>
      <c r="Q767" s="15"/>
      <c r="R767" s="15"/>
      <c r="S767" s="15"/>
      <c r="T767" s="15"/>
      <c r="U767" s="15"/>
      <c r="V767" s="15"/>
    </row>
    <row r="768">
      <c r="A768" s="15"/>
      <c r="B768" s="121"/>
      <c r="C768" s="121"/>
      <c r="D768" s="122"/>
      <c r="E768" s="15"/>
      <c r="F768" s="280"/>
      <c r="G768" s="15"/>
      <c r="H768" s="132"/>
      <c r="I768" s="281"/>
      <c r="J768" s="15"/>
      <c r="K768" s="15"/>
      <c r="L768" s="15"/>
      <c r="M768" s="15"/>
      <c r="N768" s="15"/>
      <c r="O768" s="228"/>
      <c r="P768" s="15"/>
      <c r="Q768" s="15"/>
      <c r="R768" s="15"/>
      <c r="S768" s="15"/>
      <c r="T768" s="15"/>
      <c r="U768" s="15"/>
      <c r="V768" s="15"/>
    </row>
    <row r="769">
      <c r="A769" s="15"/>
      <c r="B769" s="121"/>
      <c r="C769" s="121"/>
      <c r="D769" s="122"/>
      <c r="E769" s="15"/>
      <c r="F769" s="280"/>
      <c r="G769" s="15"/>
      <c r="H769" s="132"/>
      <c r="I769" s="281"/>
      <c r="J769" s="15"/>
      <c r="K769" s="15"/>
      <c r="L769" s="15"/>
      <c r="M769" s="15"/>
      <c r="N769" s="15"/>
      <c r="O769" s="228"/>
      <c r="P769" s="15"/>
      <c r="Q769" s="15"/>
      <c r="R769" s="15"/>
      <c r="S769" s="15"/>
      <c r="T769" s="15"/>
      <c r="U769" s="15"/>
      <c r="V769" s="15"/>
    </row>
    <row r="770">
      <c r="A770" s="15"/>
      <c r="B770" s="121"/>
      <c r="C770" s="121"/>
      <c r="D770" s="122"/>
      <c r="E770" s="15"/>
      <c r="F770" s="280"/>
      <c r="G770" s="15"/>
      <c r="H770" s="132"/>
      <c r="I770" s="281"/>
      <c r="J770" s="15"/>
      <c r="K770" s="15"/>
      <c r="L770" s="15"/>
      <c r="M770" s="15"/>
      <c r="N770" s="15"/>
      <c r="O770" s="228"/>
      <c r="P770" s="15"/>
      <c r="Q770" s="15"/>
      <c r="R770" s="15"/>
      <c r="S770" s="15"/>
      <c r="T770" s="15"/>
      <c r="U770" s="15"/>
      <c r="V770" s="15"/>
    </row>
    <row r="771">
      <c r="A771" s="15"/>
      <c r="B771" s="121"/>
      <c r="C771" s="121"/>
      <c r="D771" s="122"/>
      <c r="E771" s="15"/>
      <c r="F771" s="280"/>
      <c r="G771" s="15"/>
      <c r="H771" s="132"/>
      <c r="I771" s="281"/>
      <c r="J771" s="15"/>
      <c r="K771" s="15"/>
      <c r="L771" s="15"/>
      <c r="M771" s="15"/>
      <c r="N771" s="15"/>
      <c r="O771" s="228"/>
      <c r="P771" s="15"/>
      <c r="Q771" s="15"/>
      <c r="R771" s="15"/>
      <c r="S771" s="15"/>
      <c r="T771" s="15"/>
      <c r="U771" s="15"/>
      <c r="V771" s="15"/>
    </row>
    <row r="772">
      <c r="A772" s="15"/>
      <c r="B772" s="121"/>
      <c r="C772" s="121"/>
      <c r="D772" s="122"/>
      <c r="E772" s="15"/>
      <c r="F772" s="280"/>
      <c r="G772" s="15"/>
      <c r="H772" s="132"/>
      <c r="I772" s="281"/>
      <c r="J772" s="15"/>
      <c r="K772" s="15"/>
      <c r="L772" s="15"/>
      <c r="M772" s="15"/>
      <c r="N772" s="15"/>
      <c r="O772" s="228"/>
      <c r="P772" s="15"/>
      <c r="Q772" s="15"/>
      <c r="R772" s="15"/>
      <c r="S772" s="15"/>
      <c r="T772" s="15"/>
      <c r="U772" s="15"/>
      <c r="V772" s="15"/>
    </row>
    <row r="773">
      <c r="A773" s="15"/>
      <c r="B773" s="121"/>
      <c r="C773" s="121"/>
      <c r="D773" s="122"/>
      <c r="E773" s="15"/>
      <c r="F773" s="280"/>
      <c r="G773" s="15"/>
      <c r="H773" s="132"/>
      <c r="I773" s="281"/>
      <c r="J773" s="15"/>
      <c r="K773" s="15"/>
      <c r="L773" s="15"/>
      <c r="M773" s="15"/>
      <c r="N773" s="15"/>
      <c r="O773" s="228"/>
      <c r="P773" s="15"/>
      <c r="Q773" s="15"/>
      <c r="R773" s="15"/>
      <c r="S773" s="15"/>
      <c r="T773" s="15"/>
      <c r="U773" s="15"/>
      <c r="V773" s="15"/>
    </row>
    <row r="774">
      <c r="A774" s="15"/>
      <c r="B774" s="121"/>
      <c r="C774" s="121"/>
      <c r="D774" s="122"/>
      <c r="E774" s="15"/>
      <c r="F774" s="280"/>
      <c r="G774" s="15"/>
      <c r="H774" s="132"/>
      <c r="I774" s="281"/>
      <c r="J774" s="15"/>
      <c r="K774" s="15"/>
      <c r="L774" s="15"/>
      <c r="M774" s="15"/>
      <c r="N774" s="15"/>
      <c r="O774" s="228"/>
      <c r="P774" s="15"/>
      <c r="Q774" s="15"/>
      <c r="R774" s="15"/>
      <c r="S774" s="15"/>
      <c r="T774" s="15"/>
      <c r="U774" s="15"/>
      <c r="V774" s="15"/>
    </row>
    <row r="775">
      <c r="A775" s="15"/>
      <c r="B775" s="121"/>
      <c r="C775" s="121"/>
      <c r="D775" s="122"/>
      <c r="E775" s="15"/>
      <c r="F775" s="280"/>
      <c r="G775" s="15"/>
      <c r="H775" s="132"/>
      <c r="I775" s="281"/>
      <c r="J775" s="15"/>
      <c r="K775" s="15"/>
      <c r="L775" s="15"/>
      <c r="M775" s="15"/>
      <c r="N775" s="15"/>
      <c r="O775" s="228"/>
      <c r="P775" s="15"/>
      <c r="Q775" s="15"/>
      <c r="R775" s="15"/>
      <c r="S775" s="15"/>
      <c r="T775" s="15"/>
      <c r="U775" s="15"/>
      <c r="V775" s="15"/>
    </row>
    <row r="776">
      <c r="A776" s="15"/>
      <c r="B776" s="121"/>
      <c r="C776" s="121"/>
      <c r="D776" s="122"/>
      <c r="E776" s="15"/>
      <c r="F776" s="280"/>
      <c r="G776" s="15"/>
      <c r="H776" s="132"/>
      <c r="I776" s="281"/>
      <c r="J776" s="15"/>
      <c r="K776" s="15"/>
      <c r="L776" s="15"/>
      <c r="M776" s="15"/>
      <c r="N776" s="15"/>
      <c r="O776" s="228"/>
      <c r="P776" s="15"/>
      <c r="Q776" s="15"/>
      <c r="R776" s="15"/>
      <c r="S776" s="15"/>
      <c r="T776" s="15"/>
      <c r="U776" s="15"/>
      <c r="V776" s="15"/>
    </row>
    <row r="777">
      <c r="A777" s="15"/>
      <c r="B777" s="121"/>
      <c r="C777" s="121"/>
      <c r="D777" s="122"/>
      <c r="E777" s="15"/>
      <c r="F777" s="280"/>
      <c r="G777" s="15"/>
      <c r="H777" s="132"/>
      <c r="I777" s="281"/>
      <c r="J777" s="15"/>
      <c r="K777" s="15"/>
      <c r="L777" s="15"/>
      <c r="M777" s="15"/>
      <c r="N777" s="15"/>
      <c r="O777" s="228"/>
      <c r="P777" s="15"/>
      <c r="Q777" s="15"/>
      <c r="R777" s="15"/>
      <c r="S777" s="15"/>
      <c r="T777" s="15"/>
      <c r="U777" s="15"/>
      <c r="V777" s="15"/>
    </row>
    <row r="778">
      <c r="A778" s="15"/>
      <c r="B778" s="121"/>
      <c r="C778" s="121"/>
      <c r="D778" s="122"/>
      <c r="E778" s="15"/>
      <c r="F778" s="280"/>
      <c r="G778" s="15"/>
      <c r="H778" s="132"/>
      <c r="I778" s="281"/>
      <c r="J778" s="15"/>
      <c r="K778" s="15"/>
      <c r="L778" s="15"/>
      <c r="M778" s="15"/>
      <c r="N778" s="15"/>
      <c r="O778" s="228"/>
      <c r="P778" s="15"/>
      <c r="Q778" s="15"/>
      <c r="R778" s="15"/>
      <c r="S778" s="15"/>
      <c r="T778" s="15"/>
      <c r="U778" s="15"/>
      <c r="V778" s="15"/>
    </row>
    <row r="779">
      <c r="A779" s="15"/>
      <c r="B779" s="121"/>
      <c r="C779" s="121"/>
      <c r="D779" s="122"/>
      <c r="E779" s="15"/>
      <c r="F779" s="280"/>
      <c r="G779" s="15"/>
      <c r="H779" s="132"/>
      <c r="I779" s="281"/>
      <c r="J779" s="15"/>
      <c r="K779" s="15"/>
      <c r="L779" s="15"/>
      <c r="M779" s="15"/>
      <c r="N779" s="15"/>
      <c r="O779" s="228"/>
      <c r="P779" s="15"/>
      <c r="Q779" s="15"/>
      <c r="R779" s="15"/>
      <c r="S779" s="15"/>
      <c r="T779" s="15"/>
      <c r="U779" s="15"/>
      <c r="V779" s="15"/>
    </row>
    <row r="780">
      <c r="A780" s="15"/>
      <c r="B780" s="121"/>
      <c r="C780" s="121"/>
      <c r="D780" s="122"/>
      <c r="E780" s="15"/>
      <c r="F780" s="280"/>
      <c r="G780" s="15"/>
      <c r="H780" s="132"/>
      <c r="I780" s="281"/>
      <c r="J780" s="15"/>
      <c r="K780" s="15"/>
      <c r="L780" s="15"/>
      <c r="M780" s="15"/>
      <c r="N780" s="15"/>
      <c r="O780" s="228"/>
      <c r="P780" s="15"/>
      <c r="Q780" s="15"/>
      <c r="R780" s="15"/>
      <c r="S780" s="15"/>
      <c r="T780" s="15"/>
      <c r="U780" s="15"/>
      <c r="V780" s="15"/>
    </row>
    <row r="781">
      <c r="A781" s="15"/>
      <c r="B781" s="121"/>
      <c r="C781" s="121"/>
      <c r="D781" s="122"/>
      <c r="E781" s="15"/>
      <c r="F781" s="280"/>
      <c r="G781" s="15"/>
      <c r="H781" s="132"/>
      <c r="I781" s="281"/>
      <c r="J781" s="15"/>
      <c r="K781" s="15"/>
      <c r="L781" s="15"/>
      <c r="M781" s="15"/>
      <c r="N781" s="15"/>
      <c r="O781" s="228"/>
      <c r="P781" s="15"/>
      <c r="Q781" s="15"/>
      <c r="R781" s="15"/>
      <c r="S781" s="15"/>
      <c r="T781" s="15"/>
      <c r="U781" s="15"/>
      <c r="V781" s="15"/>
    </row>
    <row r="782">
      <c r="A782" s="15"/>
      <c r="B782" s="121"/>
      <c r="C782" s="121"/>
      <c r="D782" s="122"/>
      <c r="E782" s="15"/>
      <c r="F782" s="280"/>
      <c r="G782" s="15"/>
      <c r="H782" s="132"/>
      <c r="I782" s="281"/>
      <c r="J782" s="15"/>
      <c r="K782" s="15"/>
      <c r="L782" s="15"/>
      <c r="M782" s="15"/>
      <c r="N782" s="15"/>
      <c r="O782" s="228"/>
      <c r="P782" s="15"/>
      <c r="Q782" s="15"/>
      <c r="R782" s="15"/>
      <c r="S782" s="15"/>
      <c r="T782" s="15"/>
      <c r="U782" s="15"/>
      <c r="V782" s="15"/>
    </row>
    <row r="783">
      <c r="A783" s="15"/>
      <c r="B783" s="121"/>
      <c r="C783" s="121"/>
      <c r="D783" s="122"/>
      <c r="E783" s="15"/>
      <c r="F783" s="280"/>
      <c r="G783" s="15"/>
      <c r="H783" s="132"/>
      <c r="I783" s="281"/>
      <c r="J783" s="15"/>
      <c r="K783" s="15"/>
      <c r="L783" s="15"/>
      <c r="M783" s="15"/>
      <c r="N783" s="15"/>
      <c r="O783" s="228"/>
      <c r="P783" s="15"/>
      <c r="Q783" s="15"/>
      <c r="R783" s="15"/>
      <c r="S783" s="15"/>
      <c r="T783" s="15"/>
      <c r="U783" s="15"/>
      <c r="V783" s="15"/>
    </row>
    <row r="784">
      <c r="A784" s="15"/>
      <c r="B784" s="121"/>
      <c r="C784" s="121"/>
      <c r="D784" s="122"/>
      <c r="E784" s="15"/>
      <c r="F784" s="280"/>
      <c r="G784" s="15"/>
      <c r="H784" s="132"/>
      <c r="I784" s="281"/>
      <c r="J784" s="15"/>
      <c r="K784" s="15"/>
      <c r="L784" s="15"/>
      <c r="M784" s="15"/>
      <c r="N784" s="15"/>
      <c r="O784" s="228"/>
      <c r="P784" s="15"/>
      <c r="Q784" s="15"/>
      <c r="R784" s="15"/>
      <c r="S784" s="15"/>
      <c r="T784" s="15"/>
      <c r="U784" s="15"/>
      <c r="V784" s="15"/>
    </row>
    <row r="785">
      <c r="A785" s="15"/>
      <c r="B785" s="121"/>
      <c r="C785" s="121"/>
      <c r="D785" s="122"/>
      <c r="E785" s="15"/>
      <c r="F785" s="280"/>
      <c r="G785" s="15"/>
      <c r="H785" s="132"/>
      <c r="I785" s="281"/>
      <c r="J785" s="15"/>
      <c r="K785" s="15"/>
      <c r="L785" s="15"/>
      <c r="M785" s="15"/>
      <c r="N785" s="15"/>
      <c r="O785" s="228"/>
      <c r="P785" s="15"/>
      <c r="Q785" s="15"/>
      <c r="R785" s="15"/>
      <c r="S785" s="15"/>
      <c r="T785" s="15"/>
      <c r="U785" s="15"/>
      <c r="V785" s="15"/>
    </row>
    <row r="786">
      <c r="A786" s="15"/>
      <c r="B786" s="121"/>
      <c r="C786" s="121"/>
      <c r="D786" s="122"/>
      <c r="E786" s="15"/>
      <c r="F786" s="280"/>
      <c r="G786" s="15"/>
      <c r="H786" s="132"/>
      <c r="I786" s="281"/>
      <c r="J786" s="15"/>
      <c r="K786" s="15"/>
      <c r="L786" s="15"/>
      <c r="M786" s="15"/>
      <c r="N786" s="15"/>
      <c r="O786" s="228"/>
      <c r="P786" s="15"/>
      <c r="Q786" s="15"/>
      <c r="R786" s="15"/>
      <c r="S786" s="15"/>
      <c r="T786" s="15"/>
      <c r="U786" s="15"/>
      <c r="V786" s="15"/>
    </row>
    <row r="787">
      <c r="A787" s="15"/>
      <c r="B787" s="121"/>
      <c r="C787" s="121"/>
      <c r="D787" s="122"/>
      <c r="E787" s="15"/>
      <c r="F787" s="280"/>
      <c r="G787" s="15"/>
      <c r="H787" s="132"/>
      <c r="I787" s="281"/>
      <c r="J787" s="15"/>
      <c r="K787" s="15"/>
      <c r="L787" s="15"/>
      <c r="M787" s="15"/>
      <c r="N787" s="15"/>
      <c r="O787" s="228"/>
      <c r="P787" s="15"/>
      <c r="Q787" s="15"/>
      <c r="R787" s="15"/>
      <c r="S787" s="15"/>
      <c r="T787" s="15"/>
      <c r="U787" s="15"/>
      <c r="V787" s="15"/>
    </row>
    <row r="788">
      <c r="A788" s="15"/>
      <c r="B788" s="121"/>
      <c r="C788" s="121"/>
      <c r="D788" s="122"/>
      <c r="E788" s="15"/>
      <c r="F788" s="280"/>
      <c r="G788" s="15"/>
      <c r="H788" s="132"/>
      <c r="I788" s="281"/>
      <c r="J788" s="15"/>
      <c r="K788" s="15"/>
      <c r="L788" s="15"/>
      <c r="M788" s="15"/>
      <c r="N788" s="15"/>
      <c r="O788" s="228"/>
      <c r="P788" s="15"/>
      <c r="Q788" s="15"/>
      <c r="R788" s="15"/>
      <c r="S788" s="15"/>
      <c r="T788" s="15"/>
      <c r="U788" s="15"/>
      <c r="V788" s="15"/>
    </row>
    <row r="789">
      <c r="A789" s="15"/>
      <c r="B789" s="121"/>
      <c r="C789" s="121"/>
      <c r="D789" s="122"/>
      <c r="E789" s="15"/>
      <c r="F789" s="280"/>
      <c r="G789" s="15"/>
      <c r="H789" s="132"/>
      <c r="I789" s="281"/>
      <c r="J789" s="15"/>
      <c r="K789" s="15"/>
      <c r="L789" s="15"/>
      <c r="M789" s="15"/>
      <c r="N789" s="15"/>
      <c r="O789" s="228"/>
      <c r="P789" s="15"/>
      <c r="Q789" s="15"/>
      <c r="R789" s="15"/>
      <c r="S789" s="15"/>
      <c r="T789" s="15"/>
      <c r="U789" s="15"/>
      <c r="V789" s="15"/>
    </row>
    <row r="790">
      <c r="A790" s="15"/>
      <c r="B790" s="121"/>
      <c r="C790" s="121"/>
      <c r="D790" s="122"/>
      <c r="E790" s="15"/>
      <c r="F790" s="280"/>
      <c r="G790" s="15"/>
      <c r="H790" s="132"/>
      <c r="I790" s="281"/>
      <c r="J790" s="15"/>
      <c r="K790" s="15"/>
      <c r="L790" s="15"/>
      <c r="M790" s="15"/>
      <c r="N790" s="15"/>
      <c r="O790" s="228"/>
      <c r="P790" s="15"/>
      <c r="Q790" s="15"/>
      <c r="R790" s="15"/>
      <c r="S790" s="15"/>
      <c r="T790" s="15"/>
      <c r="U790" s="15"/>
      <c r="V790" s="15"/>
    </row>
    <row r="791">
      <c r="A791" s="15"/>
      <c r="B791" s="121"/>
      <c r="C791" s="121"/>
      <c r="D791" s="122"/>
      <c r="E791" s="15"/>
      <c r="F791" s="280"/>
      <c r="G791" s="15"/>
      <c r="H791" s="132"/>
      <c r="I791" s="281"/>
      <c r="J791" s="15"/>
      <c r="K791" s="15"/>
      <c r="L791" s="15"/>
      <c r="M791" s="15"/>
      <c r="N791" s="15"/>
      <c r="O791" s="228"/>
      <c r="P791" s="15"/>
      <c r="Q791" s="15"/>
      <c r="R791" s="15"/>
      <c r="S791" s="15"/>
      <c r="T791" s="15"/>
      <c r="U791" s="15"/>
      <c r="V791" s="15"/>
    </row>
    <row r="792">
      <c r="A792" s="15"/>
      <c r="B792" s="121"/>
      <c r="C792" s="121"/>
      <c r="D792" s="122"/>
      <c r="E792" s="15"/>
      <c r="F792" s="280"/>
      <c r="G792" s="15"/>
      <c r="H792" s="132"/>
      <c r="I792" s="281"/>
      <c r="J792" s="15"/>
      <c r="K792" s="15"/>
      <c r="L792" s="15"/>
      <c r="M792" s="15"/>
      <c r="N792" s="15"/>
      <c r="O792" s="228"/>
      <c r="P792" s="15"/>
      <c r="Q792" s="15"/>
      <c r="R792" s="15"/>
      <c r="S792" s="15"/>
      <c r="T792" s="15"/>
      <c r="U792" s="15"/>
      <c r="V792" s="15"/>
    </row>
    <row r="793">
      <c r="A793" s="15"/>
      <c r="B793" s="121"/>
      <c r="C793" s="121"/>
      <c r="D793" s="122"/>
      <c r="E793" s="15"/>
      <c r="F793" s="280"/>
      <c r="G793" s="15"/>
      <c r="H793" s="132"/>
      <c r="I793" s="281"/>
      <c r="J793" s="15"/>
      <c r="K793" s="15"/>
      <c r="L793" s="15"/>
      <c r="M793" s="15"/>
      <c r="N793" s="15"/>
      <c r="O793" s="228"/>
      <c r="P793" s="15"/>
      <c r="Q793" s="15"/>
      <c r="R793" s="15"/>
      <c r="S793" s="15"/>
      <c r="T793" s="15"/>
      <c r="U793" s="15"/>
      <c r="V793" s="15"/>
    </row>
    <row r="794">
      <c r="A794" s="15"/>
      <c r="B794" s="121"/>
      <c r="C794" s="121"/>
      <c r="D794" s="122"/>
      <c r="E794" s="15"/>
      <c r="F794" s="280"/>
      <c r="G794" s="15"/>
      <c r="H794" s="132"/>
      <c r="I794" s="281"/>
      <c r="J794" s="15"/>
      <c r="K794" s="15"/>
      <c r="L794" s="15"/>
      <c r="M794" s="15"/>
      <c r="N794" s="15"/>
      <c r="O794" s="228"/>
      <c r="P794" s="15"/>
      <c r="Q794" s="15"/>
      <c r="R794" s="15"/>
      <c r="S794" s="15"/>
      <c r="T794" s="15"/>
      <c r="U794" s="15"/>
      <c r="V794" s="15"/>
    </row>
    <row r="795">
      <c r="A795" s="15"/>
      <c r="B795" s="121"/>
      <c r="C795" s="121"/>
      <c r="D795" s="122"/>
      <c r="E795" s="15"/>
      <c r="F795" s="280"/>
      <c r="G795" s="15"/>
      <c r="H795" s="132"/>
      <c r="I795" s="281"/>
      <c r="J795" s="15"/>
      <c r="K795" s="15"/>
      <c r="L795" s="15"/>
      <c r="M795" s="15"/>
      <c r="N795" s="15"/>
      <c r="O795" s="228"/>
      <c r="P795" s="15"/>
      <c r="Q795" s="15"/>
      <c r="R795" s="15"/>
      <c r="S795" s="15"/>
      <c r="T795" s="15"/>
      <c r="U795" s="15"/>
      <c r="V795" s="15"/>
    </row>
    <row r="796">
      <c r="A796" s="15"/>
      <c r="B796" s="121"/>
      <c r="C796" s="121"/>
      <c r="D796" s="122"/>
      <c r="E796" s="15"/>
      <c r="F796" s="280"/>
      <c r="G796" s="15"/>
      <c r="H796" s="132"/>
      <c r="I796" s="281"/>
      <c r="J796" s="15"/>
      <c r="K796" s="15"/>
      <c r="L796" s="15"/>
      <c r="M796" s="15"/>
      <c r="N796" s="15"/>
      <c r="O796" s="228"/>
      <c r="P796" s="15"/>
      <c r="Q796" s="15"/>
      <c r="R796" s="15"/>
      <c r="S796" s="15"/>
      <c r="T796" s="15"/>
      <c r="U796" s="15"/>
      <c r="V796" s="15"/>
    </row>
    <row r="797">
      <c r="A797" s="15"/>
      <c r="B797" s="121"/>
      <c r="C797" s="121"/>
      <c r="D797" s="122"/>
      <c r="E797" s="15"/>
      <c r="F797" s="280"/>
      <c r="G797" s="15"/>
      <c r="H797" s="132"/>
      <c r="I797" s="281"/>
      <c r="J797" s="15"/>
      <c r="K797" s="15"/>
      <c r="L797" s="15"/>
      <c r="M797" s="15"/>
      <c r="N797" s="15"/>
      <c r="O797" s="228"/>
      <c r="P797" s="15"/>
      <c r="Q797" s="15"/>
      <c r="R797" s="15"/>
      <c r="S797" s="15"/>
      <c r="T797" s="15"/>
      <c r="U797" s="15"/>
      <c r="V797" s="15"/>
    </row>
    <row r="798">
      <c r="A798" s="15"/>
      <c r="B798" s="121"/>
      <c r="C798" s="121"/>
      <c r="D798" s="122"/>
      <c r="E798" s="15"/>
      <c r="F798" s="280"/>
      <c r="G798" s="15"/>
      <c r="H798" s="132"/>
      <c r="I798" s="281"/>
      <c r="J798" s="15"/>
      <c r="K798" s="15"/>
      <c r="L798" s="15"/>
      <c r="M798" s="15"/>
      <c r="N798" s="15"/>
      <c r="O798" s="228"/>
      <c r="P798" s="15"/>
      <c r="Q798" s="15"/>
      <c r="R798" s="15"/>
      <c r="S798" s="15"/>
      <c r="T798" s="15"/>
      <c r="U798" s="15"/>
      <c r="V798" s="15"/>
    </row>
    <row r="799">
      <c r="A799" s="15"/>
      <c r="B799" s="121"/>
      <c r="C799" s="121"/>
      <c r="D799" s="122"/>
      <c r="E799" s="15"/>
      <c r="F799" s="280"/>
      <c r="G799" s="15"/>
      <c r="H799" s="132"/>
      <c r="I799" s="281"/>
      <c r="J799" s="15"/>
      <c r="K799" s="15"/>
      <c r="L799" s="15"/>
      <c r="M799" s="15"/>
      <c r="N799" s="15"/>
      <c r="O799" s="228"/>
      <c r="P799" s="15"/>
      <c r="Q799" s="15"/>
      <c r="R799" s="15"/>
      <c r="S799" s="15"/>
      <c r="T799" s="15"/>
      <c r="U799" s="15"/>
      <c r="V799" s="15"/>
    </row>
    <row r="800">
      <c r="A800" s="15"/>
      <c r="B800" s="121"/>
      <c r="C800" s="121"/>
      <c r="D800" s="122"/>
      <c r="E800" s="15"/>
      <c r="F800" s="280"/>
      <c r="G800" s="15"/>
      <c r="H800" s="132"/>
      <c r="I800" s="281"/>
      <c r="J800" s="15"/>
      <c r="K800" s="15"/>
      <c r="L800" s="15"/>
      <c r="M800" s="15"/>
      <c r="N800" s="15"/>
      <c r="O800" s="228"/>
      <c r="P800" s="15"/>
      <c r="Q800" s="15"/>
      <c r="R800" s="15"/>
      <c r="S800" s="15"/>
      <c r="T800" s="15"/>
      <c r="U800" s="15"/>
      <c r="V800" s="15"/>
    </row>
    <row r="801">
      <c r="A801" s="15"/>
      <c r="B801" s="121"/>
      <c r="C801" s="121"/>
      <c r="D801" s="122"/>
      <c r="E801" s="15"/>
      <c r="F801" s="280"/>
      <c r="G801" s="15"/>
      <c r="H801" s="132"/>
      <c r="I801" s="281"/>
      <c r="J801" s="15"/>
      <c r="K801" s="15"/>
      <c r="L801" s="15"/>
      <c r="M801" s="15"/>
      <c r="N801" s="15"/>
      <c r="O801" s="228"/>
      <c r="P801" s="15"/>
      <c r="Q801" s="15"/>
      <c r="R801" s="15"/>
      <c r="S801" s="15"/>
      <c r="T801" s="15"/>
      <c r="U801" s="15"/>
      <c r="V801" s="15"/>
    </row>
    <row r="802">
      <c r="A802" s="15"/>
      <c r="B802" s="121"/>
      <c r="C802" s="121"/>
      <c r="D802" s="122"/>
      <c r="E802" s="15"/>
      <c r="F802" s="280"/>
      <c r="G802" s="15"/>
      <c r="H802" s="132"/>
      <c r="I802" s="281"/>
      <c r="J802" s="15"/>
      <c r="K802" s="15"/>
      <c r="L802" s="15"/>
      <c r="M802" s="15"/>
      <c r="N802" s="15"/>
      <c r="O802" s="228"/>
      <c r="P802" s="15"/>
      <c r="Q802" s="15"/>
      <c r="R802" s="15"/>
      <c r="S802" s="15"/>
      <c r="T802" s="15"/>
      <c r="U802" s="15"/>
      <c r="V802" s="15"/>
    </row>
    <row r="803">
      <c r="A803" s="15"/>
      <c r="B803" s="121"/>
      <c r="C803" s="121"/>
      <c r="D803" s="122"/>
      <c r="E803" s="15"/>
      <c r="F803" s="280"/>
      <c r="G803" s="15"/>
      <c r="H803" s="132"/>
      <c r="I803" s="281"/>
      <c r="J803" s="15"/>
      <c r="K803" s="15"/>
      <c r="L803" s="15"/>
      <c r="M803" s="15"/>
      <c r="N803" s="15"/>
      <c r="O803" s="228"/>
      <c r="P803" s="15"/>
      <c r="Q803" s="15"/>
      <c r="R803" s="15"/>
      <c r="S803" s="15"/>
      <c r="T803" s="15"/>
      <c r="U803" s="15"/>
      <c r="V803" s="15"/>
    </row>
    <row r="804">
      <c r="A804" s="15"/>
      <c r="B804" s="121"/>
      <c r="C804" s="121"/>
      <c r="D804" s="122"/>
      <c r="E804" s="15"/>
      <c r="F804" s="280"/>
      <c r="G804" s="15"/>
      <c r="H804" s="132"/>
      <c r="I804" s="281"/>
      <c r="J804" s="15"/>
      <c r="K804" s="15"/>
      <c r="L804" s="15"/>
      <c r="M804" s="15"/>
      <c r="N804" s="15"/>
      <c r="O804" s="228"/>
      <c r="P804" s="15"/>
      <c r="Q804" s="15"/>
      <c r="R804" s="15"/>
      <c r="S804" s="15"/>
      <c r="T804" s="15"/>
      <c r="U804" s="15"/>
      <c r="V804" s="15"/>
    </row>
    <row r="805">
      <c r="A805" s="15"/>
      <c r="B805" s="121"/>
      <c r="C805" s="121"/>
      <c r="D805" s="122"/>
      <c r="E805" s="15"/>
      <c r="F805" s="280"/>
      <c r="G805" s="15"/>
      <c r="H805" s="132"/>
      <c r="I805" s="281"/>
      <c r="J805" s="15"/>
      <c r="K805" s="15"/>
      <c r="L805" s="15"/>
      <c r="M805" s="15"/>
      <c r="N805" s="15"/>
      <c r="O805" s="228"/>
      <c r="P805" s="15"/>
      <c r="Q805" s="15"/>
      <c r="R805" s="15"/>
      <c r="S805" s="15"/>
      <c r="T805" s="15"/>
      <c r="U805" s="15"/>
      <c r="V805" s="15"/>
    </row>
    <row r="806">
      <c r="A806" s="15"/>
      <c r="B806" s="121"/>
      <c r="C806" s="121"/>
      <c r="D806" s="122"/>
      <c r="E806" s="15"/>
      <c r="F806" s="280"/>
      <c r="G806" s="15"/>
      <c r="H806" s="132"/>
      <c r="I806" s="281"/>
      <c r="J806" s="15"/>
      <c r="K806" s="15"/>
      <c r="L806" s="15"/>
      <c r="M806" s="15"/>
      <c r="N806" s="15"/>
      <c r="O806" s="228"/>
      <c r="P806" s="15"/>
      <c r="Q806" s="15"/>
      <c r="R806" s="15"/>
      <c r="S806" s="15"/>
      <c r="T806" s="15"/>
      <c r="U806" s="15"/>
      <c r="V806" s="15"/>
    </row>
    <row r="807">
      <c r="A807" s="15"/>
      <c r="B807" s="121"/>
      <c r="C807" s="121"/>
      <c r="D807" s="122"/>
      <c r="E807" s="15"/>
      <c r="F807" s="280"/>
      <c r="G807" s="15"/>
      <c r="H807" s="132"/>
      <c r="I807" s="281"/>
      <c r="J807" s="15"/>
      <c r="K807" s="15"/>
      <c r="L807" s="15"/>
      <c r="M807" s="15"/>
      <c r="N807" s="15"/>
      <c r="O807" s="228"/>
      <c r="P807" s="15"/>
      <c r="Q807" s="15"/>
      <c r="R807" s="15"/>
      <c r="S807" s="15"/>
      <c r="T807" s="15"/>
      <c r="U807" s="15"/>
      <c r="V807" s="15"/>
    </row>
    <row r="808">
      <c r="A808" s="15"/>
      <c r="B808" s="121"/>
      <c r="C808" s="121"/>
      <c r="D808" s="122"/>
      <c r="E808" s="15"/>
      <c r="F808" s="280"/>
      <c r="G808" s="15"/>
      <c r="H808" s="132"/>
      <c r="I808" s="281"/>
      <c r="J808" s="15"/>
      <c r="K808" s="15"/>
      <c r="L808" s="15"/>
      <c r="M808" s="15"/>
      <c r="N808" s="15"/>
      <c r="O808" s="228"/>
      <c r="P808" s="15"/>
      <c r="Q808" s="15"/>
      <c r="R808" s="15"/>
      <c r="S808" s="15"/>
      <c r="T808" s="15"/>
      <c r="U808" s="15"/>
      <c r="V808" s="15"/>
    </row>
    <row r="809">
      <c r="A809" s="15"/>
      <c r="B809" s="121"/>
      <c r="C809" s="121"/>
      <c r="D809" s="122"/>
      <c r="E809" s="15"/>
      <c r="F809" s="280"/>
      <c r="G809" s="15"/>
      <c r="H809" s="132"/>
      <c r="I809" s="281"/>
      <c r="J809" s="15"/>
      <c r="K809" s="15"/>
      <c r="L809" s="15"/>
      <c r="M809" s="15"/>
      <c r="N809" s="15"/>
      <c r="O809" s="228"/>
      <c r="P809" s="15"/>
      <c r="Q809" s="15"/>
      <c r="R809" s="15"/>
      <c r="S809" s="15"/>
      <c r="T809" s="15"/>
      <c r="U809" s="15"/>
      <c r="V809" s="15"/>
    </row>
    <row r="810">
      <c r="A810" s="15"/>
      <c r="B810" s="121"/>
      <c r="C810" s="121"/>
      <c r="D810" s="122"/>
      <c r="E810" s="15"/>
      <c r="F810" s="280"/>
      <c r="G810" s="15"/>
      <c r="H810" s="132"/>
      <c r="I810" s="281"/>
      <c r="J810" s="15"/>
      <c r="K810" s="15"/>
      <c r="L810" s="15"/>
      <c r="M810" s="15"/>
      <c r="N810" s="15"/>
      <c r="O810" s="228"/>
      <c r="P810" s="15"/>
      <c r="Q810" s="15"/>
      <c r="R810" s="15"/>
      <c r="S810" s="15"/>
      <c r="T810" s="15"/>
      <c r="U810" s="15"/>
      <c r="V810" s="15"/>
    </row>
    <row r="811">
      <c r="A811" s="15"/>
      <c r="B811" s="121"/>
      <c r="C811" s="121"/>
      <c r="D811" s="122"/>
      <c r="E811" s="15"/>
      <c r="F811" s="280"/>
      <c r="G811" s="15"/>
      <c r="H811" s="132"/>
      <c r="I811" s="281"/>
      <c r="J811" s="15"/>
      <c r="K811" s="15"/>
      <c r="L811" s="15"/>
      <c r="M811" s="15"/>
      <c r="N811" s="15"/>
      <c r="O811" s="228"/>
      <c r="P811" s="15"/>
      <c r="Q811" s="15"/>
      <c r="R811" s="15"/>
      <c r="S811" s="15"/>
      <c r="T811" s="15"/>
      <c r="U811" s="15"/>
      <c r="V811" s="15"/>
    </row>
    <row r="812">
      <c r="A812" s="15"/>
      <c r="B812" s="121"/>
      <c r="C812" s="121"/>
      <c r="D812" s="122"/>
      <c r="E812" s="15"/>
      <c r="F812" s="280"/>
      <c r="G812" s="15"/>
      <c r="H812" s="132"/>
      <c r="I812" s="281"/>
      <c r="J812" s="15"/>
      <c r="K812" s="15"/>
      <c r="L812" s="15"/>
      <c r="M812" s="15"/>
      <c r="N812" s="15"/>
      <c r="O812" s="228"/>
      <c r="P812" s="15"/>
      <c r="Q812" s="15"/>
      <c r="R812" s="15"/>
      <c r="S812" s="15"/>
      <c r="T812" s="15"/>
      <c r="U812" s="15"/>
      <c r="V812" s="15"/>
    </row>
    <row r="813">
      <c r="A813" s="15"/>
      <c r="B813" s="121"/>
      <c r="C813" s="121"/>
      <c r="D813" s="122"/>
      <c r="E813" s="15"/>
      <c r="F813" s="280"/>
      <c r="G813" s="15"/>
      <c r="H813" s="132"/>
      <c r="I813" s="281"/>
      <c r="J813" s="15"/>
      <c r="K813" s="15"/>
      <c r="L813" s="15"/>
      <c r="M813" s="15"/>
      <c r="N813" s="15"/>
      <c r="O813" s="228"/>
      <c r="P813" s="15"/>
      <c r="Q813" s="15"/>
      <c r="R813" s="15"/>
      <c r="S813" s="15"/>
      <c r="T813" s="15"/>
      <c r="U813" s="15"/>
      <c r="V813" s="15"/>
    </row>
    <row r="814">
      <c r="A814" s="15"/>
      <c r="B814" s="121"/>
      <c r="C814" s="121"/>
      <c r="D814" s="122"/>
      <c r="E814" s="15"/>
      <c r="F814" s="280"/>
      <c r="G814" s="15"/>
      <c r="H814" s="132"/>
      <c r="I814" s="281"/>
      <c r="J814" s="15"/>
      <c r="K814" s="15"/>
      <c r="L814" s="15"/>
      <c r="M814" s="15"/>
      <c r="N814" s="15"/>
      <c r="O814" s="228"/>
      <c r="P814" s="15"/>
      <c r="Q814" s="15"/>
      <c r="R814" s="15"/>
      <c r="S814" s="15"/>
      <c r="T814" s="15"/>
      <c r="U814" s="15"/>
      <c r="V814" s="15"/>
    </row>
    <row r="815">
      <c r="A815" s="15"/>
      <c r="B815" s="121"/>
      <c r="C815" s="121"/>
      <c r="D815" s="122"/>
      <c r="E815" s="15"/>
      <c r="F815" s="280"/>
      <c r="G815" s="15"/>
      <c r="H815" s="132"/>
      <c r="I815" s="281"/>
      <c r="J815" s="15"/>
      <c r="K815" s="15"/>
      <c r="L815" s="15"/>
      <c r="M815" s="15"/>
      <c r="N815" s="15"/>
      <c r="O815" s="228"/>
      <c r="P815" s="15"/>
      <c r="Q815" s="15"/>
      <c r="R815" s="15"/>
      <c r="S815" s="15"/>
      <c r="T815" s="15"/>
      <c r="U815" s="15"/>
      <c r="V815" s="15"/>
    </row>
    <row r="816">
      <c r="A816" s="15"/>
      <c r="B816" s="121"/>
      <c r="C816" s="121"/>
      <c r="D816" s="122"/>
      <c r="E816" s="15"/>
      <c r="F816" s="280"/>
      <c r="G816" s="15"/>
      <c r="H816" s="132"/>
      <c r="I816" s="281"/>
      <c r="J816" s="15"/>
      <c r="K816" s="15"/>
      <c r="L816" s="15"/>
      <c r="M816" s="15"/>
      <c r="N816" s="15"/>
      <c r="O816" s="228"/>
      <c r="P816" s="15"/>
      <c r="Q816" s="15"/>
      <c r="R816" s="15"/>
      <c r="S816" s="15"/>
      <c r="T816" s="15"/>
      <c r="U816" s="15"/>
      <c r="V816" s="15"/>
    </row>
    <row r="817">
      <c r="A817" s="15"/>
      <c r="B817" s="121"/>
      <c r="C817" s="121"/>
      <c r="D817" s="122"/>
      <c r="E817" s="15"/>
      <c r="F817" s="280"/>
      <c r="G817" s="15"/>
      <c r="H817" s="132"/>
      <c r="I817" s="281"/>
      <c r="J817" s="15"/>
      <c r="K817" s="15"/>
      <c r="L817" s="15"/>
      <c r="M817" s="15"/>
      <c r="N817" s="15"/>
      <c r="O817" s="228"/>
      <c r="P817" s="15"/>
      <c r="Q817" s="15"/>
      <c r="R817" s="15"/>
      <c r="S817" s="15"/>
      <c r="T817" s="15"/>
      <c r="U817" s="15"/>
      <c r="V817" s="15"/>
    </row>
    <row r="818">
      <c r="A818" s="15"/>
      <c r="B818" s="121"/>
      <c r="C818" s="121"/>
      <c r="D818" s="122"/>
      <c r="E818" s="15"/>
      <c r="F818" s="280"/>
      <c r="G818" s="15"/>
      <c r="H818" s="132"/>
      <c r="I818" s="281"/>
      <c r="J818" s="15"/>
      <c r="K818" s="15"/>
      <c r="L818" s="15"/>
      <c r="M818" s="15"/>
      <c r="N818" s="15"/>
      <c r="O818" s="228"/>
      <c r="P818" s="15"/>
      <c r="Q818" s="15"/>
      <c r="R818" s="15"/>
      <c r="S818" s="15"/>
      <c r="T818" s="15"/>
      <c r="U818" s="15"/>
      <c r="V818" s="15"/>
    </row>
    <row r="819">
      <c r="A819" s="15"/>
      <c r="B819" s="121"/>
      <c r="C819" s="121"/>
      <c r="D819" s="122"/>
      <c r="E819" s="15"/>
      <c r="F819" s="280"/>
      <c r="G819" s="15"/>
      <c r="H819" s="132"/>
      <c r="I819" s="281"/>
      <c r="J819" s="15"/>
      <c r="K819" s="15"/>
      <c r="L819" s="15"/>
      <c r="M819" s="15"/>
      <c r="N819" s="15"/>
      <c r="O819" s="228"/>
      <c r="P819" s="15"/>
      <c r="Q819" s="15"/>
      <c r="R819" s="15"/>
      <c r="S819" s="15"/>
      <c r="T819" s="15"/>
      <c r="U819" s="15"/>
      <c r="V819" s="15"/>
    </row>
    <row r="820">
      <c r="A820" s="15"/>
      <c r="B820" s="121"/>
      <c r="C820" s="121"/>
      <c r="D820" s="122"/>
      <c r="E820" s="15"/>
      <c r="F820" s="280"/>
      <c r="G820" s="15"/>
      <c r="H820" s="132"/>
      <c r="I820" s="281"/>
      <c r="J820" s="15"/>
      <c r="K820" s="15"/>
      <c r="L820" s="15"/>
      <c r="M820" s="15"/>
      <c r="N820" s="15"/>
      <c r="O820" s="228"/>
      <c r="P820" s="15"/>
      <c r="Q820" s="15"/>
      <c r="R820" s="15"/>
      <c r="S820" s="15"/>
      <c r="T820" s="15"/>
      <c r="U820" s="15"/>
      <c r="V820" s="15"/>
    </row>
    <row r="821">
      <c r="A821" s="15"/>
      <c r="B821" s="121"/>
      <c r="C821" s="121"/>
      <c r="D821" s="122"/>
      <c r="E821" s="15"/>
      <c r="F821" s="280"/>
      <c r="G821" s="15"/>
      <c r="H821" s="132"/>
      <c r="I821" s="281"/>
      <c r="J821" s="15"/>
      <c r="K821" s="15"/>
      <c r="L821" s="15"/>
      <c r="M821" s="15"/>
      <c r="N821" s="15"/>
      <c r="O821" s="228"/>
      <c r="P821" s="15"/>
      <c r="Q821" s="15"/>
      <c r="R821" s="15"/>
      <c r="S821" s="15"/>
      <c r="T821" s="15"/>
      <c r="U821" s="15"/>
      <c r="V821" s="15"/>
    </row>
    <row r="822">
      <c r="A822" s="15"/>
      <c r="B822" s="121"/>
      <c r="C822" s="121"/>
      <c r="D822" s="122"/>
      <c r="E822" s="15"/>
      <c r="F822" s="280"/>
      <c r="G822" s="15"/>
      <c r="H822" s="132"/>
      <c r="I822" s="281"/>
      <c r="J822" s="15"/>
      <c r="K822" s="15"/>
      <c r="L822" s="15"/>
      <c r="M822" s="15"/>
      <c r="N822" s="15"/>
      <c r="O822" s="228"/>
      <c r="P822" s="15"/>
      <c r="Q822" s="15"/>
      <c r="R822" s="15"/>
      <c r="S822" s="15"/>
      <c r="T822" s="15"/>
      <c r="U822" s="15"/>
      <c r="V822" s="15"/>
    </row>
    <row r="823">
      <c r="A823" s="15"/>
      <c r="B823" s="121"/>
      <c r="C823" s="121"/>
      <c r="D823" s="122"/>
      <c r="E823" s="15"/>
      <c r="F823" s="280"/>
      <c r="G823" s="15"/>
      <c r="H823" s="132"/>
      <c r="I823" s="281"/>
      <c r="J823" s="15"/>
      <c r="K823" s="15"/>
      <c r="L823" s="15"/>
      <c r="M823" s="15"/>
      <c r="N823" s="15"/>
      <c r="O823" s="228"/>
      <c r="P823" s="15"/>
      <c r="Q823" s="15"/>
      <c r="R823" s="15"/>
      <c r="S823" s="15"/>
      <c r="T823" s="15"/>
      <c r="U823" s="15"/>
      <c r="V823" s="15"/>
    </row>
    <row r="824">
      <c r="A824" s="15"/>
      <c r="B824" s="121"/>
      <c r="C824" s="121"/>
      <c r="D824" s="122"/>
      <c r="E824" s="15"/>
      <c r="F824" s="280"/>
      <c r="G824" s="15"/>
      <c r="H824" s="132"/>
      <c r="I824" s="281"/>
      <c r="J824" s="15"/>
      <c r="K824" s="15"/>
      <c r="L824" s="15"/>
      <c r="M824" s="15"/>
      <c r="N824" s="15"/>
      <c r="O824" s="228"/>
      <c r="P824" s="15"/>
      <c r="Q824" s="15"/>
      <c r="R824" s="15"/>
      <c r="S824" s="15"/>
      <c r="T824" s="15"/>
      <c r="U824" s="15"/>
      <c r="V824" s="15"/>
    </row>
    <row r="825">
      <c r="A825" s="15"/>
      <c r="B825" s="121"/>
      <c r="C825" s="121"/>
      <c r="D825" s="122"/>
      <c r="E825" s="15"/>
      <c r="F825" s="280"/>
      <c r="G825" s="15"/>
      <c r="H825" s="132"/>
      <c r="I825" s="281"/>
      <c r="J825" s="15"/>
      <c r="K825" s="15"/>
      <c r="L825" s="15"/>
      <c r="M825" s="15"/>
      <c r="N825" s="15"/>
      <c r="O825" s="228"/>
      <c r="P825" s="15"/>
      <c r="Q825" s="15"/>
      <c r="R825" s="15"/>
      <c r="S825" s="15"/>
      <c r="T825" s="15"/>
      <c r="U825" s="15"/>
      <c r="V825" s="15"/>
    </row>
    <row r="826">
      <c r="A826" s="15"/>
      <c r="B826" s="121"/>
      <c r="C826" s="121"/>
      <c r="D826" s="122"/>
      <c r="E826" s="15"/>
      <c r="F826" s="280"/>
      <c r="G826" s="15"/>
      <c r="H826" s="132"/>
      <c r="I826" s="281"/>
      <c r="J826" s="15"/>
      <c r="K826" s="15"/>
      <c r="L826" s="15"/>
      <c r="M826" s="15"/>
      <c r="N826" s="15"/>
      <c r="O826" s="228"/>
      <c r="P826" s="15"/>
      <c r="Q826" s="15"/>
      <c r="R826" s="15"/>
      <c r="S826" s="15"/>
      <c r="T826" s="15"/>
      <c r="U826" s="15"/>
      <c r="V826" s="15"/>
    </row>
    <row r="827">
      <c r="A827" s="15"/>
      <c r="B827" s="121"/>
      <c r="C827" s="121"/>
      <c r="D827" s="122"/>
      <c r="E827" s="15"/>
      <c r="F827" s="280"/>
      <c r="G827" s="15"/>
      <c r="H827" s="132"/>
      <c r="I827" s="281"/>
      <c r="J827" s="15"/>
      <c r="K827" s="15"/>
      <c r="L827" s="15"/>
      <c r="M827" s="15"/>
      <c r="N827" s="15"/>
      <c r="O827" s="228"/>
      <c r="P827" s="15"/>
      <c r="Q827" s="15"/>
      <c r="R827" s="15"/>
      <c r="S827" s="15"/>
      <c r="T827" s="15"/>
      <c r="U827" s="15"/>
      <c r="V827" s="15"/>
    </row>
    <row r="828">
      <c r="A828" s="15"/>
      <c r="B828" s="121"/>
      <c r="C828" s="121"/>
      <c r="D828" s="122"/>
      <c r="E828" s="15"/>
      <c r="F828" s="280"/>
      <c r="G828" s="15"/>
      <c r="H828" s="132"/>
      <c r="I828" s="281"/>
      <c r="J828" s="15"/>
      <c r="K828" s="15"/>
      <c r="L828" s="15"/>
      <c r="M828" s="15"/>
      <c r="N828" s="15"/>
      <c r="O828" s="228"/>
      <c r="P828" s="15"/>
      <c r="Q828" s="15"/>
      <c r="R828" s="15"/>
      <c r="S828" s="15"/>
      <c r="T828" s="15"/>
      <c r="U828" s="15"/>
      <c r="V828" s="15"/>
    </row>
    <row r="829">
      <c r="A829" s="15"/>
      <c r="B829" s="121"/>
      <c r="C829" s="121"/>
      <c r="D829" s="122"/>
      <c r="E829" s="15"/>
      <c r="F829" s="280"/>
      <c r="G829" s="15"/>
      <c r="H829" s="132"/>
      <c r="I829" s="281"/>
      <c r="J829" s="15"/>
      <c r="K829" s="15"/>
      <c r="L829" s="15"/>
      <c r="M829" s="15"/>
      <c r="N829" s="15"/>
      <c r="O829" s="228"/>
      <c r="P829" s="15"/>
      <c r="Q829" s="15"/>
      <c r="R829" s="15"/>
      <c r="S829" s="15"/>
      <c r="T829" s="15"/>
      <c r="U829" s="15"/>
      <c r="V829" s="15"/>
    </row>
    <row r="830">
      <c r="A830" s="15"/>
      <c r="B830" s="121"/>
      <c r="C830" s="121"/>
      <c r="D830" s="122"/>
      <c r="E830" s="15"/>
      <c r="F830" s="280"/>
      <c r="G830" s="15"/>
      <c r="H830" s="132"/>
      <c r="I830" s="281"/>
      <c r="J830" s="15"/>
      <c r="K830" s="15"/>
      <c r="L830" s="15"/>
      <c r="M830" s="15"/>
      <c r="N830" s="15"/>
      <c r="O830" s="228"/>
      <c r="P830" s="15"/>
      <c r="Q830" s="15"/>
      <c r="R830" s="15"/>
      <c r="S830" s="15"/>
      <c r="T830" s="15"/>
      <c r="U830" s="15"/>
      <c r="V830" s="15"/>
    </row>
    <row r="831">
      <c r="A831" s="15"/>
      <c r="B831" s="121"/>
      <c r="C831" s="121"/>
      <c r="D831" s="122"/>
      <c r="E831" s="15"/>
      <c r="F831" s="280"/>
      <c r="G831" s="15"/>
      <c r="H831" s="132"/>
      <c r="I831" s="281"/>
      <c r="J831" s="15"/>
      <c r="K831" s="15"/>
      <c r="L831" s="15"/>
      <c r="M831" s="15"/>
      <c r="N831" s="15"/>
      <c r="O831" s="228"/>
      <c r="P831" s="15"/>
      <c r="Q831" s="15"/>
      <c r="R831" s="15"/>
      <c r="S831" s="15"/>
      <c r="T831" s="15"/>
      <c r="U831" s="15"/>
      <c r="V831" s="15"/>
    </row>
    <row r="832">
      <c r="A832" s="15"/>
      <c r="B832" s="121"/>
      <c r="C832" s="121"/>
      <c r="D832" s="122"/>
      <c r="E832" s="15"/>
      <c r="F832" s="280"/>
      <c r="G832" s="15"/>
      <c r="H832" s="132"/>
      <c r="I832" s="281"/>
      <c r="J832" s="15"/>
      <c r="K832" s="15"/>
      <c r="L832" s="15"/>
      <c r="M832" s="15"/>
      <c r="N832" s="15"/>
      <c r="O832" s="228"/>
      <c r="P832" s="15"/>
      <c r="Q832" s="15"/>
      <c r="R832" s="15"/>
      <c r="S832" s="15"/>
      <c r="T832" s="15"/>
      <c r="U832" s="15"/>
      <c r="V832" s="15"/>
    </row>
    <row r="833">
      <c r="A833" s="15"/>
      <c r="B833" s="121"/>
      <c r="C833" s="121"/>
      <c r="D833" s="122"/>
      <c r="E833" s="15"/>
      <c r="F833" s="280"/>
      <c r="G833" s="15"/>
      <c r="H833" s="132"/>
      <c r="I833" s="281"/>
      <c r="J833" s="15"/>
      <c r="K833" s="15"/>
      <c r="L833" s="15"/>
      <c r="M833" s="15"/>
      <c r="N833" s="15"/>
      <c r="O833" s="228"/>
      <c r="P833" s="15"/>
      <c r="Q833" s="15"/>
      <c r="R833" s="15"/>
      <c r="S833" s="15"/>
      <c r="T833" s="15"/>
      <c r="U833" s="15"/>
      <c r="V833" s="15"/>
    </row>
    <row r="834">
      <c r="A834" s="15"/>
      <c r="B834" s="121"/>
      <c r="C834" s="121"/>
      <c r="D834" s="122"/>
      <c r="E834" s="15"/>
      <c r="F834" s="280"/>
      <c r="G834" s="15"/>
      <c r="H834" s="132"/>
      <c r="I834" s="281"/>
      <c r="J834" s="15"/>
      <c r="K834" s="15"/>
      <c r="L834" s="15"/>
      <c r="M834" s="15"/>
      <c r="N834" s="15"/>
      <c r="O834" s="228"/>
      <c r="P834" s="15"/>
      <c r="Q834" s="15"/>
      <c r="R834" s="15"/>
      <c r="S834" s="15"/>
      <c r="T834" s="15"/>
      <c r="U834" s="15"/>
      <c r="V834" s="15"/>
    </row>
    <row r="835">
      <c r="A835" s="15"/>
      <c r="B835" s="121"/>
      <c r="C835" s="121"/>
      <c r="D835" s="122"/>
      <c r="E835" s="15"/>
      <c r="F835" s="280"/>
      <c r="G835" s="15"/>
      <c r="H835" s="132"/>
      <c r="I835" s="281"/>
      <c r="J835" s="15"/>
      <c r="K835" s="15"/>
      <c r="L835" s="15"/>
      <c r="M835" s="15"/>
      <c r="N835" s="15"/>
      <c r="O835" s="228"/>
      <c r="P835" s="15"/>
      <c r="Q835" s="15"/>
      <c r="R835" s="15"/>
      <c r="S835" s="15"/>
      <c r="T835" s="15"/>
      <c r="U835" s="15"/>
      <c r="V835" s="15"/>
    </row>
    <row r="836">
      <c r="A836" s="15"/>
      <c r="B836" s="121"/>
      <c r="C836" s="121"/>
      <c r="D836" s="122"/>
      <c r="E836" s="15"/>
      <c r="F836" s="280"/>
      <c r="G836" s="15"/>
      <c r="H836" s="132"/>
      <c r="I836" s="281"/>
      <c r="J836" s="15"/>
      <c r="K836" s="15"/>
      <c r="L836" s="15"/>
      <c r="M836" s="15"/>
      <c r="N836" s="15"/>
      <c r="O836" s="228"/>
      <c r="P836" s="15"/>
      <c r="Q836" s="15"/>
      <c r="R836" s="15"/>
      <c r="S836" s="15"/>
      <c r="T836" s="15"/>
      <c r="U836" s="15"/>
      <c r="V836" s="15"/>
    </row>
    <row r="837">
      <c r="A837" s="15"/>
      <c r="B837" s="121"/>
      <c r="C837" s="121"/>
      <c r="D837" s="122"/>
      <c r="E837" s="15"/>
      <c r="F837" s="280"/>
      <c r="G837" s="15"/>
      <c r="H837" s="132"/>
      <c r="I837" s="281"/>
      <c r="J837" s="15"/>
      <c r="K837" s="15"/>
      <c r="L837" s="15"/>
      <c r="M837" s="15"/>
      <c r="N837" s="15"/>
      <c r="O837" s="228"/>
      <c r="P837" s="15"/>
      <c r="Q837" s="15"/>
      <c r="R837" s="15"/>
      <c r="S837" s="15"/>
      <c r="T837" s="15"/>
      <c r="U837" s="15"/>
      <c r="V837" s="15"/>
    </row>
    <row r="838">
      <c r="A838" s="15"/>
      <c r="B838" s="121"/>
      <c r="C838" s="121"/>
      <c r="D838" s="122"/>
      <c r="E838" s="15"/>
      <c r="F838" s="280"/>
      <c r="G838" s="15"/>
      <c r="H838" s="132"/>
      <c r="I838" s="281"/>
      <c r="J838" s="15"/>
      <c r="K838" s="15"/>
      <c r="L838" s="15"/>
      <c r="M838" s="15"/>
      <c r="N838" s="15"/>
      <c r="O838" s="228"/>
      <c r="P838" s="15"/>
      <c r="Q838" s="15"/>
      <c r="R838" s="15"/>
      <c r="S838" s="15"/>
      <c r="T838" s="15"/>
      <c r="U838" s="15"/>
      <c r="V838" s="15"/>
    </row>
    <row r="839">
      <c r="A839" s="15"/>
      <c r="B839" s="121"/>
      <c r="C839" s="121"/>
      <c r="D839" s="122"/>
      <c r="E839" s="15"/>
      <c r="F839" s="280"/>
      <c r="G839" s="15"/>
      <c r="H839" s="132"/>
      <c r="I839" s="281"/>
      <c r="J839" s="15"/>
      <c r="K839" s="15"/>
      <c r="L839" s="15"/>
      <c r="M839" s="15"/>
      <c r="N839" s="15"/>
      <c r="O839" s="228"/>
      <c r="P839" s="15"/>
      <c r="Q839" s="15"/>
      <c r="R839" s="15"/>
      <c r="S839" s="15"/>
      <c r="T839" s="15"/>
      <c r="U839" s="15"/>
      <c r="V839" s="15"/>
    </row>
    <row r="840">
      <c r="A840" s="15"/>
      <c r="B840" s="121"/>
      <c r="C840" s="121"/>
      <c r="D840" s="122"/>
      <c r="E840" s="15"/>
      <c r="F840" s="280"/>
      <c r="G840" s="15"/>
      <c r="H840" s="132"/>
      <c r="I840" s="281"/>
      <c r="J840" s="15"/>
      <c r="K840" s="15"/>
      <c r="L840" s="15"/>
      <c r="M840" s="15"/>
      <c r="N840" s="15"/>
      <c r="O840" s="228"/>
      <c r="P840" s="15"/>
      <c r="Q840" s="15"/>
      <c r="R840" s="15"/>
      <c r="S840" s="15"/>
      <c r="T840" s="15"/>
      <c r="U840" s="15"/>
      <c r="V840" s="15"/>
    </row>
    <row r="841">
      <c r="A841" s="15"/>
      <c r="B841" s="121"/>
      <c r="C841" s="121"/>
      <c r="D841" s="122"/>
      <c r="E841" s="15"/>
      <c r="F841" s="280"/>
      <c r="G841" s="15"/>
      <c r="H841" s="132"/>
      <c r="I841" s="281"/>
      <c r="J841" s="15"/>
      <c r="K841" s="15"/>
      <c r="L841" s="15"/>
      <c r="M841" s="15"/>
      <c r="N841" s="15"/>
      <c r="O841" s="228"/>
      <c r="P841" s="15"/>
      <c r="Q841" s="15"/>
      <c r="R841" s="15"/>
      <c r="S841" s="15"/>
      <c r="T841" s="15"/>
      <c r="U841" s="15"/>
      <c r="V841" s="15"/>
    </row>
    <row r="842">
      <c r="A842" s="15"/>
      <c r="B842" s="121"/>
      <c r="C842" s="121"/>
      <c r="D842" s="122"/>
      <c r="E842" s="15"/>
      <c r="F842" s="280"/>
      <c r="G842" s="15"/>
      <c r="H842" s="132"/>
      <c r="I842" s="281"/>
      <c r="J842" s="15"/>
      <c r="K842" s="15"/>
      <c r="L842" s="15"/>
      <c r="M842" s="15"/>
      <c r="N842" s="15"/>
      <c r="O842" s="228"/>
      <c r="P842" s="15"/>
      <c r="Q842" s="15"/>
      <c r="R842" s="15"/>
      <c r="S842" s="15"/>
      <c r="T842" s="15"/>
      <c r="U842" s="15"/>
      <c r="V842" s="15"/>
    </row>
    <row r="843">
      <c r="A843" s="15"/>
      <c r="B843" s="121"/>
      <c r="C843" s="121"/>
      <c r="D843" s="122"/>
      <c r="E843" s="15"/>
      <c r="F843" s="280"/>
      <c r="G843" s="15"/>
      <c r="H843" s="132"/>
      <c r="I843" s="281"/>
      <c r="J843" s="15"/>
      <c r="K843" s="15"/>
      <c r="L843" s="15"/>
      <c r="M843" s="15"/>
      <c r="N843" s="15"/>
      <c r="O843" s="228"/>
      <c r="P843" s="15"/>
      <c r="Q843" s="15"/>
      <c r="R843" s="15"/>
      <c r="S843" s="15"/>
      <c r="T843" s="15"/>
      <c r="U843" s="15"/>
      <c r="V843" s="15"/>
    </row>
    <row r="844">
      <c r="A844" s="15"/>
      <c r="B844" s="121"/>
      <c r="C844" s="121"/>
      <c r="D844" s="122"/>
      <c r="E844" s="15"/>
      <c r="F844" s="280"/>
      <c r="G844" s="15"/>
      <c r="H844" s="132"/>
      <c r="I844" s="281"/>
      <c r="J844" s="15"/>
      <c r="K844" s="15"/>
      <c r="L844" s="15"/>
      <c r="M844" s="15"/>
      <c r="N844" s="15"/>
      <c r="O844" s="228"/>
      <c r="P844" s="15"/>
      <c r="Q844" s="15"/>
      <c r="R844" s="15"/>
      <c r="S844" s="15"/>
      <c r="T844" s="15"/>
      <c r="U844" s="15"/>
      <c r="V844" s="15"/>
    </row>
    <row r="845">
      <c r="A845" s="15"/>
      <c r="B845" s="121"/>
      <c r="C845" s="121"/>
      <c r="D845" s="122"/>
      <c r="E845" s="15"/>
      <c r="F845" s="280"/>
      <c r="G845" s="15"/>
      <c r="H845" s="132"/>
      <c r="I845" s="281"/>
      <c r="J845" s="15"/>
      <c r="K845" s="15"/>
      <c r="L845" s="15"/>
      <c r="M845" s="15"/>
      <c r="N845" s="15"/>
      <c r="O845" s="228"/>
      <c r="P845" s="15"/>
      <c r="Q845" s="15"/>
      <c r="R845" s="15"/>
      <c r="S845" s="15"/>
      <c r="T845" s="15"/>
      <c r="U845" s="15"/>
      <c r="V845" s="15"/>
    </row>
    <row r="846">
      <c r="A846" s="15"/>
      <c r="B846" s="121"/>
      <c r="C846" s="121"/>
      <c r="D846" s="122"/>
      <c r="E846" s="15"/>
      <c r="F846" s="280"/>
      <c r="G846" s="15"/>
      <c r="H846" s="132"/>
      <c r="I846" s="281"/>
      <c r="J846" s="15"/>
      <c r="K846" s="15"/>
      <c r="L846" s="15"/>
      <c r="M846" s="15"/>
      <c r="N846" s="15"/>
      <c r="O846" s="228"/>
      <c r="P846" s="15"/>
      <c r="Q846" s="15"/>
      <c r="R846" s="15"/>
      <c r="S846" s="15"/>
      <c r="T846" s="15"/>
      <c r="U846" s="15"/>
      <c r="V846" s="15"/>
    </row>
    <row r="847">
      <c r="A847" s="15"/>
      <c r="B847" s="121"/>
      <c r="C847" s="121"/>
      <c r="D847" s="122"/>
      <c r="E847" s="15"/>
      <c r="F847" s="280"/>
      <c r="G847" s="15"/>
      <c r="H847" s="132"/>
      <c r="I847" s="281"/>
      <c r="J847" s="15"/>
      <c r="K847" s="15"/>
      <c r="L847" s="15"/>
      <c r="M847" s="15"/>
      <c r="N847" s="15"/>
      <c r="O847" s="228"/>
      <c r="P847" s="15"/>
      <c r="Q847" s="15"/>
      <c r="R847" s="15"/>
      <c r="S847" s="15"/>
      <c r="T847" s="15"/>
      <c r="U847" s="15"/>
      <c r="V847" s="15"/>
    </row>
    <row r="848">
      <c r="A848" s="15"/>
      <c r="B848" s="121"/>
      <c r="C848" s="121"/>
      <c r="D848" s="122"/>
      <c r="E848" s="15"/>
      <c r="F848" s="280"/>
      <c r="G848" s="15"/>
      <c r="H848" s="132"/>
      <c r="I848" s="281"/>
      <c r="J848" s="15"/>
      <c r="K848" s="15"/>
      <c r="L848" s="15"/>
      <c r="M848" s="15"/>
      <c r="N848" s="15"/>
      <c r="O848" s="228"/>
      <c r="P848" s="15"/>
      <c r="Q848" s="15"/>
      <c r="R848" s="15"/>
      <c r="S848" s="15"/>
      <c r="T848" s="15"/>
      <c r="U848" s="15"/>
      <c r="V848" s="15"/>
    </row>
    <row r="849">
      <c r="A849" s="15"/>
      <c r="B849" s="121"/>
      <c r="C849" s="121"/>
      <c r="D849" s="122"/>
      <c r="E849" s="15"/>
      <c r="F849" s="280"/>
      <c r="G849" s="15"/>
      <c r="H849" s="132"/>
      <c r="I849" s="281"/>
      <c r="J849" s="15"/>
      <c r="K849" s="15"/>
      <c r="L849" s="15"/>
      <c r="M849" s="15"/>
      <c r="N849" s="15"/>
      <c r="O849" s="228"/>
      <c r="P849" s="15"/>
      <c r="Q849" s="15"/>
      <c r="R849" s="15"/>
      <c r="S849" s="15"/>
      <c r="T849" s="15"/>
      <c r="U849" s="15"/>
      <c r="V849" s="15"/>
    </row>
    <row r="850">
      <c r="A850" s="15"/>
      <c r="B850" s="121"/>
      <c r="C850" s="121"/>
      <c r="D850" s="122"/>
      <c r="E850" s="15"/>
      <c r="F850" s="280"/>
      <c r="G850" s="15"/>
      <c r="H850" s="132"/>
      <c r="I850" s="281"/>
      <c r="J850" s="15"/>
      <c r="K850" s="15"/>
      <c r="L850" s="15"/>
      <c r="M850" s="15"/>
      <c r="N850" s="15"/>
      <c r="O850" s="228"/>
      <c r="P850" s="15"/>
      <c r="Q850" s="15"/>
      <c r="R850" s="15"/>
      <c r="S850" s="15"/>
      <c r="T850" s="15"/>
      <c r="U850" s="15"/>
      <c r="V850" s="15"/>
    </row>
    <row r="851">
      <c r="A851" s="15"/>
      <c r="B851" s="121"/>
      <c r="C851" s="121"/>
      <c r="D851" s="122"/>
      <c r="E851" s="15"/>
      <c r="F851" s="280"/>
      <c r="G851" s="15"/>
      <c r="H851" s="132"/>
      <c r="I851" s="281"/>
      <c r="J851" s="15"/>
      <c r="K851" s="15"/>
      <c r="L851" s="15"/>
      <c r="M851" s="15"/>
      <c r="N851" s="15"/>
      <c r="O851" s="228"/>
      <c r="P851" s="15"/>
      <c r="Q851" s="15"/>
      <c r="R851" s="15"/>
      <c r="S851" s="15"/>
      <c r="T851" s="15"/>
      <c r="U851" s="15"/>
      <c r="V851" s="15"/>
    </row>
    <row r="852">
      <c r="A852" s="15"/>
      <c r="B852" s="121"/>
      <c r="C852" s="121"/>
      <c r="D852" s="122"/>
      <c r="E852" s="15"/>
      <c r="F852" s="280"/>
      <c r="G852" s="15"/>
      <c r="H852" s="132"/>
      <c r="I852" s="281"/>
      <c r="J852" s="15"/>
      <c r="K852" s="15"/>
      <c r="L852" s="15"/>
      <c r="M852" s="15"/>
      <c r="N852" s="15"/>
      <c r="O852" s="228"/>
      <c r="P852" s="15"/>
      <c r="Q852" s="15"/>
      <c r="R852" s="15"/>
      <c r="S852" s="15"/>
      <c r="T852" s="15"/>
      <c r="U852" s="15"/>
      <c r="V852" s="15"/>
    </row>
    <row r="853">
      <c r="A853" s="15"/>
      <c r="B853" s="121"/>
      <c r="C853" s="121"/>
      <c r="D853" s="122"/>
      <c r="E853" s="15"/>
      <c r="F853" s="280"/>
      <c r="G853" s="15"/>
      <c r="H853" s="132"/>
      <c r="I853" s="281"/>
      <c r="J853" s="15"/>
      <c r="K853" s="15"/>
      <c r="L853" s="15"/>
      <c r="M853" s="15"/>
      <c r="N853" s="15"/>
      <c r="O853" s="228"/>
      <c r="P853" s="15"/>
      <c r="Q853" s="15"/>
      <c r="R853" s="15"/>
      <c r="S853" s="15"/>
      <c r="T853" s="15"/>
      <c r="U853" s="15"/>
      <c r="V853" s="15"/>
    </row>
    <row r="854">
      <c r="A854" s="15"/>
      <c r="B854" s="121"/>
      <c r="C854" s="121"/>
      <c r="D854" s="122"/>
      <c r="E854" s="15"/>
      <c r="F854" s="280"/>
      <c r="G854" s="15"/>
      <c r="H854" s="132"/>
      <c r="I854" s="281"/>
      <c r="J854" s="15"/>
      <c r="K854" s="15"/>
      <c r="L854" s="15"/>
      <c r="M854" s="15"/>
      <c r="N854" s="15"/>
      <c r="O854" s="228"/>
      <c r="P854" s="15"/>
      <c r="Q854" s="15"/>
      <c r="R854" s="15"/>
      <c r="S854" s="15"/>
      <c r="T854" s="15"/>
      <c r="U854" s="15"/>
      <c r="V854" s="15"/>
    </row>
    <row r="855">
      <c r="A855" s="15"/>
      <c r="B855" s="121"/>
      <c r="C855" s="121"/>
      <c r="D855" s="122"/>
      <c r="E855" s="15"/>
      <c r="F855" s="280"/>
      <c r="G855" s="15"/>
      <c r="H855" s="132"/>
      <c r="I855" s="281"/>
      <c r="J855" s="15"/>
      <c r="K855" s="15"/>
      <c r="L855" s="15"/>
      <c r="M855" s="15"/>
      <c r="N855" s="15"/>
      <c r="O855" s="228"/>
      <c r="P855" s="15"/>
      <c r="Q855" s="15"/>
      <c r="R855" s="15"/>
      <c r="S855" s="15"/>
      <c r="T855" s="15"/>
      <c r="U855" s="15"/>
      <c r="V855" s="15"/>
    </row>
    <row r="856">
      <c r="A856" s="15"/>
      <c r="B856" s="121"/>
      <c r="C856" s="121"/>
      <c r="D856" s="122"/>
      <c r="E856" s="15"/>
      <c r="F856" s="280"/>
      <c r="G856" s="15"/>
      <c r="H856" s="132"/>
      <c r="I856" s="281"/>
      <c r="J856" s="15"/>
      <c r="K856" s="15"/>
      <c r="L856" s="15"/>
      <c r="M856" s="15"/>
      <c r="N856" s="15"/>
      <c r="O856" s="228"/>
      <c r="P856" s="15"/>
      <c r="Q856" s="15"/>
      <c r="R856" s="15"/>
      <c r="S856" s="15"/>
      <c r="T856" s="15"/>
      <c r="U856" s="15"/>
      <c r="V856" s="15"/>
    </row>
    <row r="857">
      <c r="A857" s="15"/>
      <c r="B857" s="121"/>
      <c r="C857" s="121"/>
      <c r="D857" s="122"/>
      <c r="E857" s="15"/>
      <c r="F857" s="280"/>
      <c r="G857" s="15"/>
      <c r="H857" s="132"/>
      <c r="I857" s="281"/>
      <c r="J857" s="15"/>
      <c r="K857" s="15"/>
      <c r="L857" s="15"/>
      <c r="M857" s="15"/>
      <c r="N857" s="15"/>
      <c r="O857" s="228"/>
      <c r="P857" s="15"/>
      <c r="Q857" s="15"/>
      <c r="R857" s="15"/>
      <c r="S857" s="15"/>
      <c r="T857" s="15"/>
      <c r="U857" s="15"/>
      <c r="V857" s="15"/>
    </row>
    <row r="858">
      <c r="A858" s="15"/>
      <c r="B858" s="121"/>
      <c r="C858" s="121"/>
      <c r="D858" s="122"/>
      <c r="E858" s="15"/>
      <c r="F858" s="280"/>
      <c r="G858" s="15"/>
      <c r="H858" s="132"/>
      <c r="I858" s="281"/>
      <c r="J858" s="15"/>
      <c r="K858" s="15"/>
      <c r="L858" s="15"/>
      <c r="M858" s="15"/>
      <c r="N858" s="15"/>
      <c r="O858" s="228"/>
      <c r="P858" s="15"/>
      <c r="Q858" s="15"/>
      <c r="R858" s="15"/>
      <c r="S858" s="15"/>
      <c r="T858" s="15"/>
      <c r="U858" s="15"/>
      <c r="V858" s="15"/>
    </row>
    <row r="859">
      <c r="A859" s="15"/>
      <c r="B859" s="121"/>
      <c r="C859" s="121"/>
      <c r="D859" s="122"/>
      <c r="E859" s="15"/>
      <c r="F859" s="280"/>
      <c r="G859" s="15"/>
      <c r="H859" s="132"/>
      <c r="I859" s="281"/>
      <c r="J859" s="15"/>
      <c r="K859" s="15"/>
      <c r="L859" s="15"/>
      <c r="M859" s="15"/>
      <c r="N859" s="15"/>
      <c r="O859" s="228"/>
      <c r="P859" s="15"/>
      <c r="Q859" s="15"/>
      <c r="R859" s="15"/>
      <c r="S859" s="15"/>
      <c r="T859" s="15"/>
      <c r="U859" s="15"/>
      <c r="V859" s="15"/>
    </row>
    <row r="860">
      <c r="A860" s="15"/>
      <c r="B860" s="121"/>
      <c r="C860" s="121"/>
      <c r="D860" s="122"/>
      <c r="E860" s="15"/>
      <c r="F860" s="280"/>
      <c r="G860" s="15"/>
      <c r="H860" s="132"/>
      <c r="I860" s="281"/>
      <c r="J860" s="15"/>
      <c r="K860" s="15"/>
      <c r="L860" s="15"/>
      <c r="M860" s="15"/>
      <c r="N860" s="15"/>
      <c r="O860" s="228"/>
      <c r="P860" s="15"/>
      <c r="Q860" s="15"/>
      <c r="R860" s="15"/>
      <c r="S860" s="15"/>
      <c r="T860" s="15"/>
      <c r="U860" s="15"/>
      <c r="V860" s="15"/>
    </row>
    <row r="861">
      <c r="A861" s="15"/>
      <c r="B861" s="121"/>
      <c r="C861" s="121"/>
      <c r="D861" s="122"/>
      <c r="E861" s="15"/>
      <c r="F861" s="280"/>
      <c r="G861" s="15"/>
      <c r="H861" s="132"/>
      <c r="I861" s="281"/>
      <c r="J861" s="15"/>
      <c r="K861" s="15"/>
      <c r="L861" s="15"/>
      <c r="M861" s="15"/>
      <c r="N861" s="15"/>
      <c r="O861" s="228"/>
      <c r="P861" s="15"/>
      <c r="Q861" s="15"/>
      <c r="R861" s="15"/>
      <c r="S861" s="15"/>
      <c r="T861" s="15"/>
      <c r="U861" s="15"/>
      <c r="V861" s="15"/>
    </row>
    <row r="862">
      <c r="A862" s="15"/>
      <c r="B862" s="121"/>
      <c r="C862" s="121"/>
      <c r="D862" s="122"/>
      <c r="E862" s="15"/>
      <c r="F862" s="280"/>
      <c r="G862" s="15"/>
      <c r="H862" s="132"/>
      <c r="I862" s="281"/>
      <c r="J862" s="15"/>
      <c r="K862" s="15"/>
      <c r="L862" s="15"/>
      <c r="M862" s="15"/>
      <c r="N862" s="15"/>
      <c r="O862" s="228"/>
      <c r="P862" s="15"/>
      <c r="Q862" s="15"/>
      <c r="R862" s="15"/>
      <c r="S862" s="15"/>
      <c r="T862" s="15"/>
      <c r="U862" s="15"/>
      <c r="V862" s="15"/>
    </row>
    <row r="863">
      <c r="A863" s="15"/>
      <c r="B863" s="121"/>
      <c r="C863" s="121"/>
      <c r="D863" s="122"/>
      <c r="E863" s="15"/>
      <c r="F863" s="280"/>
      <c r="G863" s="15"/>
      <c r="H863" s="132"/>
      <c r="I863" s="281"/>
      <c r="J863" s="15"/>
      <c r="K863" s="15"/>
      <c r="L863" s="15"/>
      <c r="M863" s="15"/>
      <c r="N863" s="15"/>
      <c r="O863" s="228"/>
      <c r="P863" s="15"/>
      <c r="Q863" s="15"/>
      <c r="R863" s="15"/>
      <c r="S863" s="15"/>
      <c r="T863" s="15"/>
      <c r="U863" s="15"/>
      <c r="V863" s="15"/>
    </row>
    <row r="864">
      <c r="A864" s="15"/>
      <c r="B864" s="121"/>
      <c r="C864" s="121"/>
      <c r="D864" s="122"/>
      <c r="E864" s="15"/>
      <c r="F864" s="280"/>
      <c r="G864" s="15"/>
      <c r="H864" s="132"/>
      <c r="I864" s="281"/>
      <c r="J864" s="15"/>
      <c r="K864" s="15"/>
      <c r="L864" s="15"/>
      <c r="M864" s="15"/>
      <c r="N864" s="15"/>
      <c r="O864" s="228"/>
      <c r="P864" s="15"/>
      <c r="Q864" s="15"/>
      <c r="R864" s="15"/>
      <c r="S864" s="15"/>
      <c r="T864" s="15"/>
      <c r="U864" s="15"/>
      <c r="V864" s="15"/>
    </row>
    <row r="865">
      <c r="A865" s="15"/>
      <c r="B865" s="121"/>
      <c r="C865" s="121"/>
      <c r="D865" s="122"/>
      <c r="E865" s="15"/>
      <c r="F865" s="280"/>
      <c r="G865" s="15"/>
      <c r="H865" s="132"/>
      <c r="I865" s="281"/>
      <c r="J865" s="15"/>
      <c r="K865" s="15"/>
      <c r="L865" s="15"/>
      <c r="M865" s="15"/>
      <c r="N865" s="15"/>
      <c r="O865" s="228"/>
      <c r="P865" s="15"/>
      <c r="Q865" s="15"/>
      <c r="R865" s="15"/>
      <c r="S865" s="15"/>
      <c r="T865" s="15"/>
      <c r="U865" s="15"/>
      <c r="V865" s="15"/>
    </row>
    <row r="866">
      <c r="A866" s="15"/>
      <c r="B866" s="121"/>
      <c r="C866" s="121"/>
      <c r="D866" s="122"/>
      <c r="E866" s="15"/>
      <c r="F866" s="280"/>
      <c r="G866" s="15"/>
      <c r="H866" s="132"/>
      <c r="I866" s="281"/>
      <c r="J866" s="15"/>
      <c r="K866" s="15"/>
      <c r="L866" s="15"/>
      <c r="M866" s="15"/>
      <c r="N866" s="15"/>
      <c r="O866" s="228"/>
      <c r="P866" s="15"/>
      <c r="Q866" s="15"/>
      <c r="R866" s="15"/>
      <c r="S866" s="15"/>
      <c r="T866" s="15"/>
      <c r="U866" s="15"/>
      <c r="V866" s="15"/>
    </row>
    <row r="867">
      <c r="A867" s="15"/>
      <c r="B867" s="121"/>
      <c r="C867" s="121"/>
      <c r="D867" s="122"/>
      <c r="E867" s="15"/>
      <c r="F867" s="280"/>
      <c r="G867" s="15"/>
      <c r="H867" s="132"/>
      <c r="I867" s="281"/>
      <c r="J867" s="15"/>
      <c r="K867" s="15"/>
      <c r="L867" s="15"/>
      <c r="M867" s="15"/>
      <c r="N867" s="15"/>
      <c r="O867" s="228"/>
      <c r="P867" s="15"/>
      <c r="Q867" s="15"/>
      <c r="R867" s="15"/>
      <c r="S867" s="15"/>
      <c r="T867" s="15"/>
      <c r="U867" s="15"/>
      <c r="V867" s="15"/>
    </row>
    <row r="868">
      <c r="A868" s="15"/>
      <c r="B868" s="121"/>
      <c r="C868" s="121"/>
      <c r="D868" s="122"/>
      <c r="E868" s="15"/>
      <c r="F868" s="280"/>
      <c r="G868" s="15"/>
      <c r="H868" s="132"/>
      <c r="I868" s="281"/>
      <c r="J868" s="15"/>
      <c r="K868" s="15"/>
      <c r="L868" s="15"/>
      <c r="M868" s="15"/>
      <c r="N868" s="15"/>
      <c r="O868" s="228"/>
      <c r="P868" s="15"/>
      <c r="Q868" s="15"/>
      <c r="R868" s="15"/>
      <c r="S868" s="15"/>
      <c r="T868" s="15"/>
      <c r="U868" s="15"/>
      <c r="V868" s="15"/>
    </row>
    <row r="869">
      <c r="A869" s="15"/>
      <c r="B869" s="121"/>
      <c r="C869" s="121"/>
      <c r="D869" s="122"/>
      <c r="E869" s="15"/>
      <c r="F869" s="280"/>
      <c r="G869" s="15"/>
      <c r="H869" s="132"/>
      <c r="I869" s="281"/>
      <c r="J869" s="15"/>
      <c r="K869" s="15"/>
      <c r="L869" s="15"/>
      <c r="M869" s="15"/>
      <c r="N869" s="15"/>
      <c r="O869" s="228"/>
      <c r="P869" s="15"/>
      <c r="Q869" s="15"/>
      <c r="R869" s="15"/>
      <c r="S869" s="15"/>
      <c r="T869" s="15"/>
      <c r="U869" s="15"/>
      <c r="V869" s="15"/>
    </row>
    <row r="870">
      <c r="A870" s="15"/>
      <c r="B870" s="121"/>
      <c r="C870" s="121"/>
      <c r="D870" s="122"/>
      <c r="E870" s="15"/>
      <c r="F870" s="280"/>
      <c r="G870" s="15"/>
      <c r="H870" s="132"/>
      <c r="I870" s="281"/>
      <c r="J870" s="15"/>
      <c r="K870" s="15"/>
      <c r="L870" s="15"/>
      <c r="M870" s="15"/>
      <c r="N870" s="15"/>
      <c r="O870" s="228"/>
      <c r="P870" s="15"/>
      <c r="Q870" s="15"/>
      <c r="R870" s="15"/>
      <c r="S870" s="15"/>
      <c r="T870" s="15"/>
      <c r="U870" s="15"/>
      <c r="V870" s="15"/>
    </row>
    <row r="871">
      <c r="A871" s="15"/>
      <c r="B871" s="121"/>
      <c r="C871" s="121"/>
      <c r="D871" s="122"/>
      <c r="E871" s="15"/>
      <c r="F871" s="280"/>
      <c r="G871" s="15"/>
      <c r="H871" s="132"/>
      <c r="I871" s="281"/>
      <c r="J871" s="15"/>
      <c r="K871" s="15"/>
      <c r="L871" s="15"/>
      <c r="M871" s="15"/>
      <c r="N871" s="15"/>
      <c r="O871" s="228"/>
      <c r="P871" s="15"/>
      <c r="Q871" s="15"/>
      <c r="R871" s="15"/>
      <c r="S871" s="15"/>
      <c r="T871" s="15"/>
      <c r="U871" s="15"/>
      <c r="V871" s="15"/>
    </row>
    <row r="872">
      <c r="A872" s="15"/>
      <c r="B872" s="121"/>
      <c r="C872" s="121"/>
      <c r="D872" s="122"/>
      <c r="E872" s="15"/>
      <c r="F872" s="280"/>
      <c r="G872" s="15"/>
      <c r="H872" s="132"/>
      <c r="I872" s="281"/>
      <c r="J872" s="15"/>
      <c r="K872" s="15"/>
      <c r="L872" s="15"/>
      <c r="M872" s="15"/>
      <c r="N872" s="15"/>
      <c r="O872" s="228"/>
      <c r="P872" s="15"/>
      <c r="Q872" s="15"/>
      <c r="R872" s="15"/>
      <c r="S872" s="15"/>
      <c r="T872" s="15"/>
      <c r="U872" s="15"/>
      <c r="V872" s="15"/>
    </row>
    <row r="873">
      <c r="A873" s="15"/>
      <c r="B873" s="121"/>
      <c r="C873" s="121"/>
      <c r="D873" s="122"/>
      <c r="E873" s="15"/>
      <c r="F873" s="280"/>
      <c r="G873" s="15"/>
      <c r="H873" s="132"/>
      <c r="I873" s="281"/>
      <c r="J873" s="15"/>
      <c r="K873" s="15"/>
      <c r="L873" s="15"/>
      <c r="M873" s="15"/>
      <c r="N873" s="15"/>
      <c r="O873" s="228"/>
      <c r="P873" s="15"/>
      <c r="Q873" s="15"/>
      <c r="R873" s="15"/>
      <c r="S873" s="15"/>
      <c r="T873" s="15"/>
      <c r="U873" s="15"/>
      <c r="V873" s="15"/>
    </row>
    <row r="874">
      <c r="A874" s="15"/>
      <c r="B874" s="121"/>
      <c r="C874" s="121"/>
      <c r="D874" s="122"/>
      <c r="E874" s="15"/>
      <c r="F874" s="280"/>
      <c r="G874" s="15"/>
      <c r="H874" s="132"/>
      <c r="I874" s="281"/>
      <c r="J874" s="15"/>
      <c r="K874" s="15"/>
      <c r="L874" s="15"/>
      <c r="M874" s="15"/>
      <c r="N874" s="15"/>
      <c r="O874" s="228"/>
      <c r="P874" s="15"/>
      <c r="Q874" s="15"/>
      <c r="R874" s="15"/>
      <c r="S874" s="15"/>
      <c r="T874" s="15"/>
      <c r="U874" s="15"/>
      <c r="V874" s="15"/>
    </row>
    <row r="875">
      <c r="A875" s="15"/>
      <c r="B875" s="121"/>
      <c r="C875" s="121"/>
      <c r="D875" s="122"/>
      <c r="E875" s="15"/>
      <c r="F875" s="280"/>
      <c r="G875" s="15"/>
      <c r="H875" s="132"/>
      <c r="I875" s="281"/>
      <c r="J875" s="15"/>
      <c r="K875" s="15"/>
      <c r="L875" s="15"/>
      <c r="M875" s="15"/>
      <c r="N875" s="15"/>
      <c r="O875" s="228"/>
      <c r="P875" s="15"/>
      <c r="Q875" s="15"/>
      <c r="R875" s="15"/>
      <c r="S875" s="15"/>
      <c r="T875" s="15"/>
      <c r="U875" s="15"/>
      <c r="V875" s="15"/>
    </row>
    <row r="876">
      <c r="A876" s="15"/>
      <c r="B876" s="121"/>
      <c r="C876" s="121"/>
      <c r="D876" s="122"/>
      <c r="E876" s="15"/>
      <c r="F876" s="280"/>
      <c r="G876" s="15"/>
      <c r="H876" s="132"/>
      <c r="I876" s="281"/>
      <c r="J876" s="15"/>
      <c r="K876" s="15"/>
      <c r="L876" s="15"/>
      <c r="M876" s="15"/>
      <c r="N876" s="15"/>
      <c r="O876" s="228"/>
      <c r="P876" s="15"/>
      <c r="Q876" s="15"/>
      <c r="R876" s="15"/>
      <c r="S876" s="15"/>
      <c r="T876" s="15"/>
      <c r="U876" s="15"/>
      <c r="V876" s="15"/>
    </row>
    <row r="877">
      <c r="A877" s="15"/>
      <c r="B877" s="121"/>
      <c r="C877" s="121"/>
      <c r="D877" s="122"/>
      <c r="E877" s="15"/>
      <c r="F877" s="280"/>
      <c r="G877" s="15"/>
      <c r="H877" s="132"/>
      <c r="I877" s="281"/>
      <c r="J877" s="15"/>
      <c r="K877" s="15"/>
      <c r="L877" s="15"/>
      <c r="M877" s="15"/>
      <c r="N877" s="15"/>
      <c r="O877" s="228"/>
      <c r="P877" s="15"/>
      <c r="Q877" s="15"/>
      <c r="R877" s="15"/>
      <c r="S877" s="15"/>
      <c r="T877" s="15"/>
      <c r="U877" s="15"/>
      <c r="V877" s="15"/>
    </row>
    <row r="878">
      <c r="A878" s="15"/>
      <c r="B878" s="121"/>
      <c r="C878" s="121"/>
      <c r="D878" s="122"/>
      <c r="E878" s="15"/>
      <c r="F878" s="280"/>
      <c r="G878" s="15"/>
      <c r="H878" s="132"/>
      <c r="I878" s="281"/>
      <c r="J878" s="15"/>
      <c r="K878" s="15"/>
      <c r="L878" s="15"/>
      <c r="M878" s="15"/>
      <c r="N878" s="15"/>
      <c r="O878" s="228"/>
      <c r="P878" s="15"/>
      <c r="Q878" s="15"/>
      <c r="R878" s="15"/>
      <c r="S878" s="15"/>
      <c r="T878" s="15"/>
      <c r="U878" s="15"/>
      <c r="V878" s="15"/>
    </row>
    <row r="879">
      <c r="A879" s="15"/>
      <c r="B879" s="121"/>
      <c r="C879" s="121"/>
      <c r="D879" s="122"/>
      <c r="E879" s="15"/>
      <c r="F879" s="280"/>
      <c r="G879" s="15"/>
      <c r="H879" s="132"/>
      <c r="I879" s="281"/>
      <c r="J879" s="15"/>
      <c r="K879" s="15"/>
      <c r="L879" s="15"/>
      <c r="M879" s="15"/>
      <c r="N879" s="15"/>
      <c r="O879" s="228"/>
      <c r="P879" s="15"/>
      <c r="Q879" s="15"/>
      <c r="R879" s="15"/>
      <c r="S879" s="15"/>
      <c r="T879" s="15"/>
      <c r="U879" s="15"/>
      <c r="V879" s="15"/>
    </row>
    <row r="880">
      <c r="A880" s="15"/>
      <c r="B880" s="121"/>
      <c r="C880" s="121"/>
      <c r="D880" s="122"/>
      <c r="E880" s="15"/>
      <c r="F880" s="280"/>
      <c r="G880" s="15"/>
      <c r="H880" s="132"/>
      <c r="I880" s="281"/>
      <c r="J880" s="15"/>
      <c r="K880" s="15"/>
      <c r="L880" s="15"/>
      <c r="M880" s="15"/>
      <c r="N880" s="15"/>
      <c r="O880" s="228"/>
      <c r="P880" s="15"/>
      <c r="Q880" s="15"/>
      <c r="R880" s="15"/>
      <c r="S880" s="15"/>
      <c r="T880" s="15"/>
      <c r="U880" s="15"/>
      <c r="V880" s="15"/>
    </row>
    <row r="881">
      <c r="A881" s="15"/>
      <c r="B881" s="121"/>
      <c r="C881" s="121"/>
      <c r="D881" s="122"/>
      <c r="E881" s="15"/>
      <c r="F881" s="280"/>
      <c r="G881" s="15"/>
      <c r="H881" s="132"/>
      <c r="I881" s="281"/>
      <c r="J881" s="15"/>
      <c r="K881" s="15"/>
      <c r="L881" s="15"/>
      <c r="M881" s="15"/>
      <c r="N881" s="15"/>
      <c r="O881" s="228"/>
      <c r="P881" s="15"/>
      <c r="Q881" s="15"/>
      <c r="R881" s="15"/>
      <c r="S881" s="15"/>
      <c r="T881" s="15"/>
      <c r="U881" s="15"/>
      <c r="V881" s="15"/>
    </row>
    <row r="882">
      <c r="A882" s="15"/>
      <c r="B882" s="121"/>
      <c r="C882" s="121"/>
      <c r="D882" s="122"/>
      <c r="E882" s="15"/>
      <c r="F882" s="280"/>
      <c r="G882" s="15"/>
      <c r="H882" s="132"/>
      <c r="I882" s="281"/>
      <c r="J882" s="15"/>
      <c r="K882" s="15"/>
      <c r="L882" s="15"/>
      <c r="M882" s="15"/>
      <c r="N882" s="15"/>
      <c r="O882" s="228"/>
      <c r="P882" s="15"/>
      <c r="Q882" s="15"/>
      <c r="R882" s="15"/>
      <c r="S882" s="15"/>
      <c r="T882" s="15"/>
      <c r="U882" s="15"/>
      <c r="V882" s="15"/>
    </row>
    <row r="883">
      <c r="A883" s="15"/>
      <c r="B883" s="121"/>
      <c r="C883" s="121"/>
      <c r="D883" s="122"/>
      <c r="E883" s="15"/>
      <c r="F883" s="280"/>
      <c r="G883" s="15"/>
      <c r="H883" s="132"/>
      <c r="I883" s="281"/>
      <c r="J883" s="15"/>
      <c r="K883" s="15"/>
      <c r="L883" s="15"/>
      <c r="M883" s="15"/>
      <c r="N883" s="15"/>
      <c r="O883" s="228"/>
      <c r="P883" s="15"/>
      <c r="Q883" s="15"/>
      <c r="R883" s="15"/>
      <c r="S883" s="15"/>
      <c r="T883" s="15"/>
      <c r="U883" s="15"/>
      <c r="V883" s="15"/>
    </row>
    <row r="884">
      <c r="A884" s="15"/>
      <c r="B884" s="121"/>
      <c r="C884" s="121"/>
      <c r="D884" s="122"/>
      <c r="E884" s="15"/>
      <c r="F884" s="280"/>
      <c r="G884" s="15"/>
      <c r="H884" s="132"/>
      <c r="I884" s="281"/>
      <c r="J884" s="15"/>
      <c r="K884" s="15"/>
      <c r="L884" s="15"/>
      <c r="M884" s="15"/>
      <c r="N884" s="15"/>
      <c r="O884" s="228"/>
      <c r="P884" s="15"/>
      <c r="Q884" s="15"/>
      <c r="R884" s="15"/>
      <c r="S884" s="15"/>
      <c r="T884" s="15"/>
      <c r="U884" s="15"/>
      <c r="V884" s="15"/>
    </row>
    <row r="885">
      <c r="A885" s="15"/>
      <c r="B885" s="121"/>
      <c r="C885" s="121"/>
      <c r="D885" s="122"/>
      <c r="E885" s="15"/>
      <c r="F885" s="280"/>
      <c r="G885" s="15"/>
      <c r="H885" s="132"/>
      <c r="I885" s="281"/>
      <c r="J885" s="15"/>
      <c r="K885" s="15"/>
      <c r="L885" s="15"/>
      <c r="M885" s="15"/>
      <c r="N885" s="15"/>
      <c r="O885" s="228"/>
      <c r="P885" s="15"/>
      <c r="Q885" s="15"/>
      <c r="R885" s="15"/>
      <c r="S885" s="15"/>
      <c r="T885" s="15"/>
      <c r="U885" s="15"/>
      <c r="V885" s="15"/>
    </row>
    <row r="886">
      <c r="A886" s="15"/>
      <c r="B886" s="121"/>
      <c r="C886" s="121"/>
      <c r="D886" s="122"/>
      <c r="E886" s="15"/>
      <c r="F886" s="280"/>
      <c r="G886" s="15"/>
      <c r="H886" s="132"/>
      <c r="I886" s="281"/>
      <c r="J886" s="15"/>
      <c r="K886" s="15"/>
      <c r="L886" s="15"/>
      <c r="M886" s="15"/>
      <c r="N886" s="15"/>
      <c r="O886" s="228"/>
      <c r="P886" s="15"/>
      <c r="Q886" s="15"/>
      <c r="R886" s="15"/>
      <c r="S886" s="15"/>
      <c r="T886" s="15"/>
      <c r="U886" s="15"/>
      <c r="V886" s="15"/>
    </row>
    <row r="887">
      <c r="A887" s="15"/>
      <c r="B887" s="121"/>
      <c r="C887" s="121"/>
      <c r="D887" s="122"/>
      <c r="E887" s="15"/>
      <c r="F887" s="280"/>
      <c r="G887" s="15"/>
      <c r="H887" s="132"/>
      <c r="I887" s="281"/>
      <c r="J887" s="15"/>
      <c r="K887" s="15"/>
      <c r="L887" s="15"/>
      <c r="M887" s="15"/>
      <c r="N887" s="15"/>
      <c r="O887" s="228"/>
      <c r="P887" s="15"/>
      <c r="Q887" s="15"/>
      <c r="R887" s="15"/>
      <c r="S887" s="15"/>
      <c r="T887" s="15"/>
      <c r="U887" s="15"/>
      <c r="V887" s="15"/>
    </row>
    <row r="888">
      <c r="A888" s="15"/>
      <c r="B888" s="121"/>
      <c r="C888" s="121"/>
      <c r="D888" s="122"/>
      <c r="E888" s="15"/>
      <c r="F888" s="280"/>
      <c r="G888" s="15"/>
      <c r="H888" s="132"/>
      <c r="I888" s="281"/>
      <c r="J888" s="15"/>
      <c r="K888" s="15"/>
      <c r="L888" s="15"/>
      <c r="M888" s="15"/>
      <c r="N888" s="15"/>
      <c r="O888" s="228"/>
      <c r="P888" s="15"/>
      <c r="Q888" s="15"/>
      <c r="R888" s="15"/>
      <c r="S888" s="15"/>
      <c r="T888" s="15"/>
      <c r="U888" s="15"/>
      <c r="V888" s="15"/>
    </row>
    <row r="889">
      <c r="A889" s="15"/>
      <c r="B889" s="121"/>
      <c r="C889" s="121"/>
      <c r="D889" s="122"/>
      <c r="E889" s="15"/>
      <c r="F889" s="280"/>
      <c r="G889" s="15"/>
      <c r="H889" s="132"/>
      <c r="I889" s="281"/>
      <c r="J889" s="15"/>
      <c r="K889" s="15"/>
      <c r="L889" s="15"/>
      <c r="M889" s="15"/>
      <c r="N889" s="15"/>
      <c r="O889" s="228"/>
      <c r="P889" s="15"/>
      <c r="Q889" s="15"/>
      <c r="R889" s="15"/>
      <c r="S889" s="15"/>
      <c r="T889" s="15"/>
      <c r="U889" s="15"/>
      <c r="V889" s="15"/>
    </row>
    <row r="890">
      <c r="A890" s="15"/>
      <c r="B890" s="121"/>
      <c r="C890" s="121"/>
      <c r="D890" s="122"/>
      <c r="E890" s="15"/>
      <c r="F890" s="280"/>
      <c r="G890" s="15"/>
      <c r="H890" s="132"/>
      <c r="I890" s="281"/>
      <c r="J890" s="15"/>
      <c r="K890" s="15"/>
      <c r="L890" s="15"/>
      <c r="M890" s="15"/>
      <c r="N890" s="15"/>
      <c r="O890" s="228"/>
      <c r="P890" s="15"/>
      <c r="Q890" s="15"/>
      <c r="R890" s="15"/>
      <c r="S890" s="15"/>
      <c r="T890" s="15"/>
      <c r="U890" s="15"/>
      <c r="V890" s="15"/>
    </row>
    <row r="891">
      <c r="A891" s="15"/>
      <c r="B891" s="121"/>
      <c r="C891" s="121"/>
      <c r="D891" s="122"/>
      <c r="E891" s="15"/>
      <c r="F891" s="280"/>
      <c r="G891" s="15"/>
      <c r="H891" s="132"/>
      <c r="I891" s="281"/>
      <c r="J891" s="15"/>
      <c r="K891" s="15"/>
      <c r="L891" s="15"/>
      <c r="M891" s="15"/>
      <c r="N891" s="15"/>
      <c r="O891" s="228"/>
      <c r="P891" s="15"/>
      <c r="Q891" s="15"/>
      <c r="R891" s="15"/>
      <c r="S891" s="15"/>
      <c r="T891" s="15"/>
      <c r="U891" s="15"/>
      <c r="V891" s="15"/>
    </row>
    <row r="892">
      <c r="A892" s="15"/>
      <c r="B892" s="121"/>
      <c r="C892" s="121"/>
      <c r="D892" s="122"/>
      <c r="E892" s="15"/>
      <c r="F892" s="280"/>
      <c r="G892" s="15"/>
      <c r="H892" s="132"/>
      <c r="I892" s="281"/>
      <c r="J892" s="15"/>
      <c r="K892" s="15"/>
      <c r="L892" s="15"/>
      <c r="M892" s="15"/>
      <c r="N892" s="15"/>
      <c r="O892" s="228"/>
      <c r="P892" s="15"/>
      <c r="Q892" s="15"/>
      <c r="R892" s="15"/>
      <c r="S892" s="15"/>
      <c r="T892" s="15"/>
      <c r="U892" s="15"/>
      <c r="V892" s="15"/>
    </row>
    <row r="893">
      <c r="A893" s="15"/>
      <c r="B893" s="121"/>
      <c r="C893" s="121"/>
      <c r="D893" s="122"/>
      <c r="E893" s="15"/>
      <c r="F893" s="280"/>
      <c r="G893" s="15"/>
      <c r="H893" s="132"/>
      <c r="I893" s="281"/>
      <c r="J893" s="15"/>
      <c r="K893" s="15"/>
      <c r="L893" s="15"/>
      <c r="M893" s="15"/>
      <c r="N893" s="15"/>
      <c r="O893" s="228"/>
      <c r="P893" s="15"/>
      <c r="Q893" s="15"/>
      <c r="R893" s="15"/>
      <c r="S893" s="15"/>
      <c r="T893" s="15"/>
      <c r="U893" s="15"/>
      <c r="V893" s="15"/>
    </row>
    <row r="894">
      <c r="A894" s="15"/>
      <c r="B894" s="121"/>
      <c r="C894" s="121"/>
      <c r="D894" s="122"/>
      <c r="E894" s="15"/>
      <c r="F894" s="280"/>
      <c r="G894" s="15"/>
      <c r="H894" s="132"/>
      <c r="I894" s="281"/>
      <c r="J894" s="15"/>
      <c r="K894" s="15"/>
      <c r="L894" s="15"/>
      <c r="M894" s="15"/>
      <c r="N894" s="15"/>
      <c r="O894" s="228"/>
      <c r="P894" s="15"/>
      <c r="Q894" s="15"/>
      <c r="R894" s="15"/>
      <c r="S894" s="15"/>
      <c r="T894" s="15"/>
      <c r="U894" s="15"/>
      <c r="V894" s="15"/>
    </row>
    <row r="895">
      <c r="A895" s="15"/>
      <c r="B895" s="121"/>
      <c r="C895" s="121"/>
      <c r="D895" s="122"/>
      <c r="E895" s="15"/>
      <c r="F895" s="280"/>
      <c r="G895" s="15"/>
      <c r="H895" s="132"/>
      <c r="I895" s="281"/>
      <c r="J895" s="15"/>
      <c r="K895" s="15"/>
      <c r="L895" s="15"/>
      <c r="M895" s="15"/>
      <c r="N895" s="15"/>
      <c r="O895" s="228"/>
      <c r="P895" s="15"/>
      <c r="Q895" s="15"/>
      <c r="R895" s="15"/>
      <c r="S895" s="15"/>
      <c r="T895" s="15"/>
      <c r="U895" s="15"/>
      <c r="V895" s="15"/>
    </row>
    <row r="896">
      <c r="A896" s="15"/>
      <c r="B896" s="121"/>
      <c r="C896" s="121"/>
      <c r="D896" s="122"/>
      <c r="E896" s="15"/>
      <c r="F896" s="280"/>
      <c r="G896" s="15"/>
      <c r="H896" s="132"/>
      <c r="I896" s="281"/>
      <c r="J896" s="15"/>
      <c r="K896" s="15"/>
      <c r="L896" s="15"/>
      <c r="M896" s="15"/>
      <c r="N896" s="15"/>
      <c r="O896" s="228"/>
      <c r="P896" s="15"/>
      <c r="Q896" s="15"/>
      <c r="R896" s="15"/>
      <c r="S896" s="15"/>
      <c r="T896" s="15"/>
      <c r="U896" s="15"/>
      <c r="V896" s="15"/>
    </row>
    <row r="897">
      <c r="A897" s="15"/>
      <c r="B897" s="121"/>
      <c r="C897" s="121"/>
      <c r="D897" s="122"/>
      <c r="E897" s="15"/>
      <c r="F897" s="280"/>
      <c r="G897" s="15"/>
      <c r="H897" s="132"/>
      <c r="I897" s="281"/>
      <c r="J897" s="15"/>
      <c r="K897" s="15"/>
      <c r="L897" s="15"/>
      <c r="M897" s="15"/>
      <c r="N897" s="15"/>
      <c r="O897" s="228"/>
      <c r="P897" s="15"/>
      <c r="Q897" s="15"/>
      <c r="R897" s="15"/>
      <c r="S897" s="15"/>
      <c r="T897" s="15"/>
      <c r="U897" s="15"/>
      <c r="V897" s="15"/>
    </row>
    <row r="898">
      <c r="A898" s="15"/>
      <c r="B898" s="121"/>
      <c r="C898" s="121"/>
      <c r="D898" s="122"/>
      <c r="E898" s="15"/>
      <c r="F898" s="280"/>
      <c r="G898" s="15"/>
      <c r="H898" s="132"/>
      <c r="I898" s="281"/>
      <c r="J898" s="15"/>
      <c r="K898" s="15"/>
      <c r="L898" s="15"/>
      <c r="M898" s="15"/>
      <c r="N898" s="15"/>
      <c r="O898" s="228"/>
      <c r="P898" s="15"/>
      <c r="Q898" s="15"/>
      <c r="R898" s="15"/>
      <c r="S898" s="15"/>
      <c r="T898" s="15"/>
      <c r="U898" s="15"/>
      <c r="V898" s="15"/>
    </row>
    <row r="899">
      <c r="A899" s="15"/>
      <c r="B899" s="121"/>
      <c r="C899" s="121"/>
      <c r="D899" s="122"/>
      <c r="E899" s="15"/>
      <c r="F899" s="280"/>
      <c r="G899" s="15"/>
      <c r="H899" s="132"/>
      <c r="I899" s="281"/>
      <c r="J899" s="15"/>
      <c r="K899" s="15"/>
      <c r="L899" s="15"/>
      <c r="M899" s="15"/>
      <c r="N899" s="15"/>
      <c r="O899" s="228"/>
      <c r="P899" s="15"/>
      <c r="Q899" s="15"/>
      <c r="R899" s="15"/>
      <c r="S899" s="15"/>
      <c r="T899" s="15"/>
      <c r="U899" s="15"/>
      <c r="V899" s="15"/>
    </row>
    <row r="900">
      <c r="A900" s="15"/>
      <c r="B900" s="121"/>
      <c r="C900" s="121"/>
      <c r="D900" s="122"/>
      <c r="E900" s="15"/>
      <c r="F900" s="280"/>
      <c r="G900" s="15"/>
      <c r="H900" s="132"/>
      <c r="I900" s="281"/>
      <c r="J900" s="15"/>
      <c r="K900" s="15"/>
      <c r="L900" s="15"/>
      <c r="M900" s="15"/>
      <c r="N900" s="15"/>
      <c r="O900" s="228"/>
      <c r="P900" s="15"/>
      <c r="Q900" s="15"/>
      <c r="R900" s="15"/>
      <c r="S900" s="15"/>
      <c r="T900" s="15"/>
      <c r="U900" s="15"/>
      <c r="V900" s="15"/>
    </row>
    <row r="901">
      <c r="A901" s="15"/>
      <c r="B901" s="121"/>
      <c r="C901" s="121"/>
      <c r="D901" s="122"/>
      <c r="E901" s="15"/>
      <c r="F901" s="280"/>
      <c r="G901" s="15"/>
      <c r="H901" s="132"/>
      <c r="I901" s="281"/>
      <c r="J901" s="15"/>
      <c r="K901" s="15"/>
      <c r="L901" s="15"/>
      <c r="M901" s="15"/>
      <c r="N901" s="15"/>
      <c r="O901" s="228"/>
      <c r="P901" s="15"/>
      <c r="Q901" s="15"/>
      <c r="R901" s="15"/>
      <c r="S901" s="15"/>
      <c r="T901" s="15"/>
      <c r="U901" s="15"/>
      <c r="V901" s="15"/>
    </row>
    <row r="902">
      <c r="A902" s="15"/>
      <c r="B902" s="121"/>
      <c r="C902" s="121"/>
      <c r="D902" s="122"/>
      <c r="E902" s="15"/>
      <c r="F902" s="280"/>
      <c r="G902" s="15"/>
      <c r="H902" s="132"/>
      <c r="I902" s="281"/>
      <c r="J902" s="15"/>
      <c r="K902" s="15"/>
      <c r="L902" s="15"/>
      <c r="M902" s="15"/>
      <c r="N902" s="15"/>
      <c r="O902" s="228"/>
      <c r="P902" s="15"/>
      <c r="Q902" s="15"/>
      <c r="R902" s="15"/>
      <c r="S902" s="15"/>
      <c r="T902" s="15"/>
      <c r="U902" s="15"/>
      <c r="V902" s="15"/>
    </row>
    <row r="903">
      <c r="A903" s="15"/>
      <c r="B903" s="121"/>
      <c r="C903" s="121"/>
      <c r="D903" s="122"/>
      <c r="E903" s="15"/>
      <c r="F903" s="280"/>
      <c r="G903" s="15"/>
      <c r="H903" s="132"/>
      <c r="I903" s="281"/>
      <c r="J903" s="15"/>
      <c r="K903" s="15"/>
      <c r="L903" s="15"/>
      <c r="M903" s="15"/>
      <c r="N903" s="15"/>
      <c r="O903" s="228"/>
      <c r="P903" s="15"/>
      <c r="Q903" s="15"/>
      <c r="R903" s="15"/>
      <c r="S903" s="15"/>
      <c r="T903" s="15"/>
      <c r="U903" s="15"/>
      <c r="V903" s="15"/>
    </row>
    <row r="904">
      <c r="A904" s="15"/>
      <c r="B904" s="121"/>
      <c r="C904" s="121"/>
      <c r="D904" s="122"/>
      <c r="E904" s="15"/>
      <c r="F904" s="280"/>
      <c r="G904" s="15"/>
      <c r="H904" s="132"/>
      <c r="I904" s="281"/>
      <c r="J904" s="15"/>
      <c r="K904" s="15"/>
      <c r="L904" s="15"/>
      <c r="M904" s="15"/>
      <c r="N904" s="15"/>
      <c r="O904" s="228"/>
      <c r="P904" s="15"/>
      <c r="Q904" s="15"/>
      <c r="R904" s="15"/>
      <c r="S904" s="15"/>
      <c r="T904" s="15"/>
      <c r="U904" s="15"/>
      <c r="V904" s="15"/>
    </row>
    <row r="905">
      <c r="A905" s="15"/>
      <c r="B905" s="121"/>
      <c r="C905" s="121"/>
      <c r="D905" s="122"/>
      <c r="E905" s="15"/>
      <c r="F905" s="280"/>
      <c r="G905" s="15"/>
      <c r="H905" s="132"/>
      <c r="I905" s="281"/>
      <c r="J905" s="15"/>
      <c r="K905" s="15"/>
      <c r="L905" s="15"/>
      <c r="M905" s="15"/>
      <c r="N905" s="15"/>
      <c r="O905" s="228"/>
      <c r="P905" s="15"/>
      <c r="Q905" s="15"/>
      <c r="R905" s="15"/>
      <c r="S905" s="15"/>
      <c r="T905" s="15"/>
      <c r="U905" s="15"/>
      <c r="V905" s="15"/>
    </row>
    <row r="906">
      <c r="A906" s="15"/>
      <c r="B906" s="121"/>
      <c r="C906" s="121"/>
      <c r="D906" s="122"/>
      <c r="E906" s="15"/>
      <c r="F906" s="280"/>
      <c r="G906" s="15"/>
      <c r="H906" s="132"/>
      <c r="I906" s="281"/>
      <c r="J906" s="15"/>
      <c r="K906" s="15"/>
      <c r="L906" s="15"/>
      <c r="M906" s="15"/>
      <c r="N906" s="15"/>
      <c r="O906" s="228"/>
      <c r="P906" s="15"/>
      <c r="Q906" s="15"/>
      <c r="R906" s="15"/>
      <c r="S906" s="15"/>
      <c r="T906" s="15"/>
      <c r="U906" s="15"/>
      <c r="V906" s="15"/>
    </row>
    <row r="907">
      <c r="A907" s="15"/>
      <c r="B907" s="121"/>
      <c r="C907" s="121"/>
      <c r="D907" s="122"/>
      <c r="E907" s="15"/>
      <c r="F907" s="280"/>
      <c r="G907" s="15"/>
      <c r="H907" s="132"/>
      <c r="I907" s="281"/>
      <c r="J907" s="15"/>
      <c r="K907" s="15"/>
      <c r="L907" s="15"/>
      <c r="M907" s="15"/>
      <c r="N907" s="15"/>
      <c r="O907" s="228"/>
      <c r="P907" s="15"/>
      <c r="Q907" s="15"/>
      <c r="R907" s="15"/>
      <c r="S907" s="15"/>
      <c r="T907" s="15"/>
      <c r="U907" s="15"/>
      <c r="V907" s="15"/>
    </row>
    <row r="908">
      <c r="A908" s="15"/>
      <c r="B908" s="121"/>
      <c r="C908" s="121"/>
      <c r="D908" s="122"/>
      <c r="E908" s="15"/>
      <c r="F908" s="280"/>
      <c r="G908" s="15"/>
      <c r="H908" s="132"/>
      <c r="I908" s="281"/>
      <c r="J908" s="15"/>
      <c r="K908" s="15"/>
      <c r="L908" s="15"/>
      <c r="M908" s="15"/>
      <c r="N908" s="15"/>
      <c r="O908" s="228"/>
      <c r="P908" s="15"/>
      <c r="Q908" s="15"/>
      <c r="R908" s="15"/>
      <c r="S908" s="15"/>
      <c r="T908" s="15"/>
      <c r="U908" s="15"/>
      <c r="V908" s="15"/>
    </row>
    <row r="909">
      <c r="A909" s="15"/>
      <c r="B909" s="121"/>
      <c r="C909" s="121"/>
      <c r="D909" s="122"/>
      <c r="E909" s="15"/>
      <c r="F909" s="280"/>
      <c r="G909" s="15"/>
      <c r="H909" s="132"/>
      <c r="I909" s="281"/>
      <c r="J909" s="15"/>
      <c r="K909" s="15"/>
      <c r="L909" s="15"/>
      <c r="M909" s="15"/>
      <c r="N909" s="15"/>
      <c r="O909" s="228"/>
      <c r="P909" s="15"/>
      <c r="Q909" s="15"/>
      <c r="R909" s="15"/>
      <c r="S909" s="15"/>
      <c r="T909" s="15"/>
      <c r="U909" s="15"/>
      <c r="V909" s="15"/>
    </row>
    <row r="910">
      <c r="A910" s="15"/>
      <c r="B910" s="121"/>
      <c r="C910" s="121"/>
      <c r="D910" s="122"/>
      <c r="E910" s="15"/>
      <c r="F910" s="280"/>
      <c r="G910" s="15"/>
      <c r="H910" s="132"/>
      <c r="I910" s="281"/>
      <c r="J910" s="15"/>
      <c r="K910" s="15"/>
      <c r="L910" s="15"/>
      <c r="M910" s="15"/>
      <c r="N910" s="15"/>
      <c r="O910" s="228"/>
      <c r="P910" s="15"/>
      <c r="Q910" s="15"/>
      <c r="R910" s="15"/>
      <c r="S910" s="15"/>
      <c r="T910" s="15"/>
      <c r="U910" s="15"/>
      <c r="V910" s="15"/>
    </row>
    <row r="911">
      <c r="A911" s="15"/>
      <c r="B911" s="121"/>
      <c r="C911" s="121"/>
      <c r="D911" s="122"/>
      <c r="E911" s="15"/>
      <c r="F911" s="280"/>
      <c r="G911" s="15"/>
      <c r="H911" s="132"/>
      <c r="I911" s="281"/>
      <c r="J911" s="15"/>
      <c r="K911" s="15"/>
      <c r="L911" s="15"/>
      <c r="M911" s="15"/>
      <c r="N911" s="15"/>
      <c r="O911" s="228"/>
      <c r="P911" s="15"/>
      <c r="Q911" s="15"/>
      <c r="R911" s="15"/>
      <c r="S911" s="15"/>
      <c r="T911" s="15"/>
      <c r="U911" s="15"/>
      <c r="V911" s="15"/>
    </row>
    <row r="912">
      <c r="A912" s="15"/>
      <c r="B912" s="121"/>
      <c r="C912" s="121"/>
      <c r="D912" s="122"/>
      <c r="E912" s="15"/>
      <c r="F912" s="280"/>
      <c r="G912" s="15"/>
      <c r="H912" s="132"/>
      <c r="I912" s="281"/>
      <c r="J912" s="15"/>
      <c r="K912" s="15"/>
      <c r="L912" s="15"/>
      <c r="M912" s="15"/>
      <c r="N912" s="15"/>
      <c r="O912" s="228"/>
      <c r="P912" s="15"/>
      <c r="Q912" s="15"/>
      <c r="R912" s="15"/>
      <c r="S912" s="15"/>
      <c r="T912" s="15"/>
      <c r="U912" s="15"/>
      <c r="V912" s="15"/>
    </row>
    <row r="913">
      <c r="A913" s="15"/>
      <c r="B913" s="121"/>
      <c r="C913" s="121"/>
      <c r="D913" s="122"/>
      <c r="E913" s="15"/>
      <c r="F913" s="280"/>
      <c r="G913" s="15"/>
      <c r="H913" s="132"/>
      <c r="I913" s="281"/>
      <c r="J913" s="15"/>
      <c r="K913" s="15"/>
      <c r="L913" s="15"/>
      <c r="M913" s="15"/>
      <c r="N913" s="15"/>
      <c r="O913" s="228"/>
      <c r="P913" s="15"/>
      <c r="Q913" s="15"/>
      <c r="R913" s="15"/>
      <c r="S913" s="15"/>
      <c r="T913" s="15"/>
      <c r="U913" s="15"/>
      <c r="V913" s="15"/>
    </row>
    <row r="914">
      <c r="A914" s="15"/>
      <c r="B914" s="121"/>
      <c r="C914" s="121"/>
      <c r="D914" s="122"/>
      <c r="E914" s="15"/>
      <c r="F914" s="280"/>
      <c r="G914" s="15"/>
      <c r="H914" s="132"/>
      <c r="I914" s="281"/>
      <c r="J914" s="15"/>
      <c r="K914" s="15"/>
      <c r="L914" s="15"/>
      <c r="M914" s="15"/>
      <c r="N914" s="15"/>
      <c r="O914" s="228"/>
      <c r="P914" s="15"/>
      <c r="Q914" s="15"/>
      <c r="R914" s="15"/>
      <c r="S914" s="15"/>
      <c r="T914" s="15"/>
      <c r="U914" s="15"/>
      <c r="V914" s="15"/>
    </row>
    <row r="915">
      <c r="A915" s="15"/>
      <c r="B915" s="121"/>
      <c r="C915" s="121"/>
      <c r="D915" s="122"/>
      <c r="E915" s="15"/>
      <c r="F915" s="280"/>
      <c r="G915" s="15"/>
      <c r="H915" s="132"/>
      <c r="I915" s="281"/>
      <c r="J915" s="15"/>
      <c r="K915" s="15"/>
      <c r="L915" s="15"/>
      <c r="M915" s="15"/>
      <c r="N915" s="15"/>
      <c r="O915" s="228"/>
      <c r="P915" s="15"/>
      <c r="Q915" s="15"/>
      <c r="R915" s="15"/>
      <c r="S915" s="15"/>
      <c r="T915" s="15"/>
      <c r="U915" s="15"/>
      <c r="V915" s="15"/>
    </row>
    <row r="916">
      <c r="A916" s="15"/>
      <c r="B916" s="121"/>
      <c r="C916" s="121"/>
      <c r="D916" s="122"/>
      <c r="E916" s="15"/>
      <c r="F916" s="280"/>
      <c r="G916" s="15"/>
      <c r="H916" s="132"/>
      <c r="I916" s="281"/>
      <c r="J916" s="15"/>
      <c r="K916" s="15"/>
      <c r="L916" s="15"/>
      <c r="M916" s="15"/>
      <c r="N916" s="15"/>
      <c r="O916" s="228"/>
      <c r="P916" s="15"/>
      <c r="Q916" s="15"/>
      <c r="R916" s="15"/>
      <c r="S916" s="15"/>
      <c r="T916" s="15"/>
      <c r="U916" s="15"/>
      <c r="V916" s="15"/>
    </row>
    <row r="917">
      <c r="A917" s="15"/>
      <c r="B917" s="121"/>
      <c r="C917" s="121"/>
      <c r="D917" s="122"/>
      <c r="E917" s="15"/>
      <c r="F917" s="280"/>
      <c r="G917" s="15"/>
      <c r="H917" s="132"/>
      <c r="I917" s="281"/>
      <c r="J917" s="15"/>
      <c r="K917" s="15"/>
      <c r="L917" s="15"/>
      <c r="M917" s="15"/>
      <c r="N917" s="15"/>
      <c r="O917" s="228"/>
      <c r="P917" s="15"/>
      <c r="Q917" s="15"/>
      <c r="R917" s="15"/>
      <c r="S917" s="15"/>
      <c r="T917" s="15"/>
      <c r="U917" s="15"/>
      <c r="V917" s="15"/>
    </row>
    <row r="918">
      <c r="A918" s="15"/>
      <c r="B918" s="121"/>
      <c r="C918" s="121"/>
      <c r="D918" s="122"/>
      <c r="E918" s="15"/>
      <c r="F918" s="280"/>
      <c r="G918" s="15"/>
      <c r="H918" s="132"/>
      <c r="I918" s="281"/>
      <c r="J918" s="15"/>
      <c r="K918" s="15"/>
      <c r="L918" s="15"/>
      <c r="M918" s="15"/>
      <c r="N918" s="15"/>
      <c r="O918" s="228"/>
      <c r="P918" s="15"/>
      <c r="Q918" s="15"/>
      <c r="R918" s="15"/>
      <c r="S918" s="15"/>
      <c r="T918" s="15"/>
      <c r="U918" s="15"/>
      <c r="V918" s="15"/>
    </row>
    <row r="919">
      <c r="A919" s="15"/>
      <c r="B919" s="121"/>
      <c r="C919" s="121"/>
      <c r="D919" s="122"/>
      <c r="E919" s="15"/>
      <c r="F919" s="280"/>
      <c r="G919" s="15"/>
      <c r="H919" s="132"/>
      <c r="I919" s="281"/>
      <c r="J919" s="15"/>
      <c r="K919" s="15"/>
      <c r="L919" s="15"/>
      <c r="M919" s="15"/>
      <c r="N919" s="15"/>
      <c r="O919" s="228"/>
      <c r="P919" s="15"/>
      <c r="Q919" s="15"/>
      <c r="R919" s="15"/>
      <c r="S919" s="15"/>
      <c r="T919" s="15"/>
      <c r="U919" s="15"/>
      <c r="V919" s="15"/>
    </row>
    <row r="920">
      <c r="A920" s="15"/>
      <c r="B920" s="121"/>
      <c r="C920" s="121"/>
      <c r="D920" s="122"/>
      <c r="E920" s="15"/>
      <c r="F920" s="280"/>
      <c r="G920" s="15"/>
      <c r="H920" s="132"/>
      <c r="I920" s="281"/>
      <c r="J920" s="15"/>
      <c r="K920" s="15"/>
      <c r="L920" s="15"/>
      <c r="M920" s="15"/>
      <c r="N920" s="15"/>
      <c r="O920" s="228"/>
      <c r="P920" s="15"/>
      <c r="Q920" s="15"/>
      <c r="R920" s="15"/>
      <c r="S920" s="15"/>
      <c r="T920" s="15"/>
      <c r="U920" s="15"/>
      <c r="V920" s="15"/>
    </row>
    <row r="921">
      <c r="A921" s="15"/>
      <c r="B921" s="121"/>
      <c r="C921" s="121"/>
      <c r="D921" s="122"/>
      <c r="E921" s="15"/>
      <c r="F921" s="280"/>
      <c r="G921" s="15"/>
      <c r="H921" s="132"/>
      <c r="I921" s="281"/>
      <c r="J921" s="15"/>
      <c r="K921" s="15"/>
      <c r="L921" s="15"/>
      <c r="M921" s="15"/>
      <c r="N921" s="15"/>
      <c r="O921" s="228"/>
      <c r="P921" s="15"/>
      <c r="Q921" s="15"/>
      <c r="R921" s="15"/>
      <c r="S921" s="15"/>
      <c r="T921" s="15"/>
      <c r="U921" s="15"/>
      <c r="V921" s="15"/>
    </row>
    <row r="922">
      <c r="A922" s="15"/>
      <c r="B922" s="121"/>
      <c r="C922" s="121"/>
      <c r="D922" s="122"/>
      <c r="E922" s="15"/>
      <c r="F922" s="280"/>
      <c r="G922" s="15"/>
      <c r="H922" s="132"/>
      <c r="I922" s="281"/>
      <c r="J922" s="15"/>
      <c r="K922" s="15"/>
      <c r="L922" s="15"/>
      <c r="M922" s="15"/>
      <c r="N922" s="15"/>
      <c r="O922" s="228"/>
      <c r="P922" s="15"/>
      <c r="Q922" s="15"/>
      <c r="R922" s="15"/>
      <c r="S922" s="15"/>
      <c r="T922" s="15"/>
      <c r="U922" s="15"/>
      <c r="V922" s="15"/>
    </row>
    <row r="923">
      <c r="A923" s="15"/>
      <c r="B923" s="121"/>
      <c r="C923" s="121"/>
      <c r="D923" s="122"/>
      <c r="E923" s="15"/>
      <c r="F923" s="280"/>
      <c r="G923" s="15"/>
      <c r="H923" s="132"/>
      <c r="I923" s="281"/>
      <c r="J923" s="15"/>
      <c r="K923" s="15"/>
      <c r="L923" s="15"/>
      <c r="M923" s="15"/>
      <c r="N923" s="15"/>
      <c r="O923" s="228"/>
      <c r="P923" s="15"/>
      <c r="Q923" s="15"/>
      <c r="R923" s="15"/>
      <c r="S923" s="15"/>
      <c r="T923" s="15"/>
      <c r="U923" s="15"/>
      <c r="V923" s="15"/>
    </row>
    <row r="924">
      <c r="A924" s="15"/>
      <c r="B924" s="121"/>
      <c r="C924" s="121"/>
      <c r="D924" s="122"/>
      <c r="E924" s="15"/>
      <c r="F924" s="280"/>
      <c r="G924" s="15"/>
      <c r="H924" s="132"/>
      <c r="I924" s="281"/>
      <c r="J924" s="15"/>
      <c r="K924" s="15"/>
      <c r="L924" s="15"/>
      <c r="M924" s="15"/>
      <c r="N924" s="15"/>
      <c r="O924" s="228"/>
      <c r="P924" s="15"/>
      <c r="Q924" s="15"/>
      <c r="R924" s="15"/>
      <c r="S924" s="15"/>
      <c r="T924" s="15"/>
      <c r="U924" s="15"/>
      <c r="V924" s="15"/>
    </row>
    <row r="925">
      <c r="A925" s="15"/>
      <c r="B925" s="121"/>
      <c r="C925" s="121"/>
      <c r="D925" s="122"/>
      <c r="E925" s="15"/>
      <c r="F925" s="280"/>
      <c r="G925" s="15"/>
      <c r="H925" s="132"/>
      <c r="I925" s="281"/>
      <c r="J925" s="15"/>
      <c r="K925" s="15"/>
      <c r="L925" s="15"/>
      <c r="M925" s="15"/>
      <c r="N925" s="15"/>
      <c r="O925" s="228"/>
      <c r="P925" s="15"/>
      <c r="Q925" s="15"/>
      <c r="R925" s="15"/>
      <c r="S925" s="15"/>
      <c r="T925" s="15"/>
      <c r="U925" s="15"/>
      <c r="V925" s="15"/>
    </row>
    <row r="926">
      <c r="A926" s="15"/>
      <c r="B926" s="121"/>
      <c r="C926" s="121"/>
      <c r="D926" s="122"/>
      <c r="E926" s="15"/>
      <c r="F926" s="280"/>
      <c r="G926" s="15"/>
      <c r="H926" s="132"/>
      <c r="I926" s="281"/>
      <c r="J926" s="15"/>
      <c r="K926" s="15"/>
      <c r="L926" s="15"/>
      <c r="M926" s="15"/>
      <c r="N926" s="15"/>
      <c r="O926" s="228"/>
      <c r="P926" s="15"/>
      <c r="Q926" s="15"/>
      <c r="R926" s="15"/>
      <c r="S926" s="15"/>
      <c r="T926" s="15"/>
      <c r="U926" s="15"/>
      <c r="V926" s="15"/>
    </row>
    <row r="927">
      <c r="A927" s="15"/>
      <c r="B927" s="121"/>
      <c r="C927" s="121"/>
      <c r="D927" s="122"/>
      <c r="E927" s="15"/>
      <c r="F927" s="280"/>
      <c r="G927" s="15"/>
      <c r="H927" s="132"/>
      <c r="I927" s="281"/>
      <c r="J927" s="15"/>
      <c r="K927" s="15"/>
      <c r="L927" s="15"/>
      <c r="M927" s="15"/>
      <c r="N927" s="15"/>
      <c r="O927" s="228"/>
      <c r="P927" s="15"/>
      <c r="Q927" s="15"/>
      <c r="R927" s="15"/>
      <c r="S927" s="15"/>
      <c r="T927" s="15"/>
      <c r="U927" s="15"/>
      <c r="V927" s="15"/>
    </row>
    <row r="928">
      <c r="A928" s="15"/>
      <c r="B928" s="121"/>
      <c r="C928" s="121"/>
      <c r="D928" s="122"/>
      <c r="E928" s="15"/>
      <c r="F928" s="280"/>
      <c r="G928" s="15"/>
      <c r="H928" s="132"/>
      <c r="I928" s="281"/>
      <c r="J928" s="15"/>
      <c r="K928" s="15"/>
      <c r="L928" s="15"/>
      <c r="M928" s="15"/>
      <c r="N928" s="15"/>
      <c r="O928" s="228"/>
      <c r="P928" s="15"/>
      <c r="Q928" s="15"/>
      <c r="R928" s="15"/>
      <c r="S928" s="15"/>
      <c r="T928" s="15"/>
      <c r="U928" s="15"/>
      <c r="V928" s="15"/>
    </row>
    <row r="929">
      <c r="A929" s="15"/>
      <c r="B929" s="121"/>
      <c r="C929" s="121"/>
      <c r="D929" s="122"/>
      <c r="E929" s="15"/>
      <c r="F929" s="280"/>
      <c r="G929" s="15"/>
      <c r="H929" s="132"/>
      <c r="I929" s="281"/>
      <c r="J929" s="15"/>
      <c r="K929" s="15"/>
      <c r="L929" s="15"/>
      <c r="M929" s="15"/>
      <c r="N929" s="15"/>
      <c r="O929" s="228"/>
      <c r="P929" s="15"/>
      <c r="Q929" s="15"/>
      <c r="R929" s="15"/>
      <c r="S929" s="15"/>
      <c r="T929" s="15"/>
      <c r="U929" s="15"/>
      <c r="V929" s="15"/>
    </row>
    <row r="930">
      <c r="A930" s="15"/>
      <c r="B930" s="121"/>
      <c r="C930" s="121"/>
      <c r="D930" s="122"/>
      <c r="E930" s="15"/>
      <c r="F930" s="280"/>
      <c r="G930" s="15"/>
      <c r="H930" s="132"/>
      <c r="I930" s="281"/>
      <c r="J930" s="15"/>
      <c r="K930" s="15"/>
      <c r="L930" s="15"/>
      <c r="M930" s="15"/>
      <c r="N930" s="15"/>
      <c r="O930" s="228"/>
      <c r="P930" s="15"/>
      <c r="Q930" s="15"/>
      <c r="R930" s="15"/>
      <c r="S930" s="15"/>
      <c r="T930" s="15"/>
      <c r="U930" s="15"/>
      <c r="V930" s="15"/>
    </row>
    <row r="931">
      <c r="A931" s="15"/>
      <c r="B931" s="121"/>
      <c r="C931" s="121"/>
      <c r="D931" s="122"/>
      <c r="E931" s="15"/>
      <c r="F931" s="280"/>
      <c r="G931" s="15"/>
      <c r="H931" s="132"/>
      <c r="I931" s="281"/>
      <c r="J931" s="15"/>
      <c r="K931" s="15"/>
      <c r="L931" s="15"/>
      <c r="M931" s="15"/>
      <c r="N931" s="15"/>
      <c r="O931" s="228"/>
      <c r="P931" s="15"/>
      <c r="Q931" s="15"/>
      <c r="R931" s="15"/>
      <c r="S931" s="15"/>
      <c r="T931" s="15"/>
      <c r="U931" s="15"/>
      <c r="V931" s="15"/>
    </row>
    <row r="932">
      <c r="A932" s="15"/>
      <c r="B932" s="121"/>
      <c r="C932" s="121"/>
      <c r="D932" s="122"/>
      <c r="E932" s="15"/>
      <c r="F932" s="280"/>
      <c r="G932" s="15"/>
      <c r="H932" s="132"/>
      <c r="I932" s="281"/>
      <c r="J932" s="15"/>
      <c r="K932" s="15"/>
      <c r="L932" s="15"/>
      <c r="M932" s="15"/>
      <c r="N932" s="15"/>
      <c r="O932" s="228"/>
      <c r="P932" s="15"/>
      <c r="Q932" s="15"/>
      <c r="R932" s="15"/>
      <c r="S932" s="15"/>
      <c r="T932" s="15"/>
      <c r="U932" s="15"/>
      <c r="V932" s="15"/>
    </row>
    <row r="933">
      <c r="A933" s="15"/>
      <c r="B933" s="121"/>
      <c r="C933" s="121"/>
      <c r="D933" s="122"/>
      <c r="E933" s="15"/>
      <c r="F933" s="280"/>
      <c r="G933" s="15"/>
      <c r="H933" s="132"/>
      <c r="I933" s="281"/>
      <c r="J933" s="15"/>
      <c r="K933" s="15"/>
      <c r="L933" s="15"/>
      <c r="M933" s="15"/>
      <c r="N933" s="15"/>
      <c r="O933" s="228"/>
      <c r="P933" s="15"/>
      <c r="Q933" s="15"/>
      <c r="R933" s="15"/>
      <c r="S933" s="15"/>
      <c r="T933" s="15"/>
      <c r="U933" s="15"/>
      <c r="V933" s="15"/>
    </row>
    <row r="934">
      <c r="A934" s="15"/>
      <c r="B934" s="121"/>
      <c r="C934" s="121"/>
      <c r="D934" s="122"/>
      <c r="E934" s="15"/>
      <c r="F934" s="280"/>
      <c r="G934" s="15"/>
      <c r="H934" s="132"/>
      <c r="I934" s="281"/>
      <c r="J934" s="15"/>
      <c r="K934" s="15"/>
      <c r="L934" s="15"/>
      <c r="M934" s="15"/>
      <c r="N934" s="15"/>
      <c r="O934" s="228"/>
      <c r="P934" s="15"/>
      <c r="Q934" s="15"/>
      <c r="R934" s="15"/>
      <c r="S934" s="15"/>
      <c r="T934" s="15"/>
      <c r="U934" s="15"/>
      <c r="V934" s="15"/>
    </row>
    <row r="935">
      <c r="A935" s="15"/>
      <c r="B935" s="121"/>
      <c r="C935" s="121"/>
      <c r="D935" s="122"/>
      <c r="E935" s="15"/>
      <c r="F935" s="280"/>
      <c r="G935" s="15"/>
      <c r="H935" s="132"/>
      <c r="I935" s="281"/>
      <c r="J935" s="15"/>
      <c r="K935" s="15"/>
      <c r="L935" s="15"/>
      <c r="M935" s="15"/>
      <c r="N935" s="15"/>
      <c r="O935" s="228"/>
      <c r="P935" s="15"/>
      <c r="Q935" s="15"/>
      <c r="R935" s="15"/>
      <c r="S935" s="15"/>
      <c r="T935" s="15"/>
      <c r="U935" s="15"/>
      <c r="V935" s="15"/>
    </row>
    <row r="936">
      <c r="A936" s="15"/>
      <c r="B936" s="121"/>
      <c r="C936" s="121"/>
      <c r="D936" s="122"/>
      <c r="E936" s="15"/>
      <c r="F936" s="280"/>
      <c r="G936" s="15"/>
      <c r="H936" s="132"/>
      <c r="I936" s="281"/>
      <c r="J936" s="15"/>
      <c r="K936" s="15"/>
      <c r="L936" s="15"/>
      <c r="M936" s="15"/>
      <c r="N936" s="15"/>
      <c r="O936" s="228"/>
      <c r="P936" s="15"/>
      <c r="Q936" s="15"/>
      <c r="R936" s="15"/>
      <c r="S936" s="15"/>
      <c r="T936" s="15"/>
      <c r="U936" s="15"/>
      <c r="V936" s="15"/>
    </row>
    <row r="937">
      <c r="A937" s="15"/>
      <c r="B937" s="121"/>
      <c r="C937" s="121"/>
      <c r="D937" s="122"/>
      <c r="E937" s="15"/>
      <c r="F937" s="280"/>
      <c r="G937" s="15"/>
      <c r="H937" s="132"/>
      <c r="I937" s="281"/>
      <c r="J937" s="15"/>
      <c r="K937" s="15"/>
      <c r="L937" s="15"/>
      <c r="M937" s="15"/>
      <c r="N937" s="15"/>
      <c r="O937" s="228"/>
      <c r="P937" s="15"/>
      <c r="Q937" s="15"/>
      <c r="R937" s="15"/>
      <c r="S937" s="15"/>
      <c r="T937" s="15"/>
      <c r="U937" s="15"/>
      <c r="V937" s="15"/>
    </row>
    <row r="938">
      <c r="A938" s="15"/>
      <c r="B938" s="121"/>
      <c r="C938" s="121"/>
      <c r="D938" s="122"/>
      <c r="E938" s="15"/>
      <c r="F938" s="280"/>
      <c r="G938" s="15"/>
      <c r="H938" s="132"/>
      <c r="I938" s="281"/>
      <c r="J938" s="15"/>
      <c r="K938" s="15"/>
      <c r="L938" s="15"/>
      <c r="M938" s="15"/>
      <c r="N938" s="15"/>
      <c r="O938" s="228"/>
      <c r="P938" s="15"/>
      <c r="Q938" s="15"/>
      <c r="R938" s="15"/>
      <c r="S938" s="15"/>
      <c r="T938" s="15"/>
      <c r="U938" s="15"/>
      <c r="V938" s="15"/>
    </row>
    <row r="939">
      <c r="A939" s="15"/>
      <c r="B939" s="121"/>
      <c r="C939" s="121"/>
      <c r="D939" s="122"/>
      <c r="E939" s="15"/>
      <c r="F939" s="280"/>
      <c r="G939" s="15"/>
      <c r="H939" s="132"/>
      <c r="I939" s="281"/>
      <c r="J939" s="15"/>
      <c r="K939" s="15"/>
      <c r="L939" s="15"/>
      <c r="M939" s="15"/>
      <c r="N939" s="15"/>
      <c r="O939" s="228"/>
      <c r="P939" s="15"/>
      <c r="Q939" s="15"/>
      <c r="R939" s="15"/>
      <c r="S939" s="15"/>
      <c r="T939" s="15"/>
      <c r="U939" s="15"/>
      <c r="V939" s="15"/>
    </row>
    <row r="940">
      <c r="A940" s="15"/>
      <c r="B940" s="121"/>
      <c r="C940" s="121"/>
      <c r="D940" s="122"/>
      <c r="E940" s="15"/>
      <c r="F940" s="280"/>
      <c r="G940" s="15"/>
      <c r="H940" s="132"/>
      <c r="I940" s="281"/>
      <c r="J940" s="15"/>
      <c r="K940" s="15"/>
      <c r="L940" s="15"/>
      <c r="M940" s="15"/>
      <c r="N940" s="15"/>
      <c r="O940" s="228"/>
      <c r="P940" s="15"/>
      <c r="Q940" s="15"/>
      <c r="R940" s="15"/>
      <c r="S940" s="15"/>
      <c r="T940" s="15"/>
      <c r="U940" s="15"/>
      <c r="V940" s="15"/>
    </row>
    <row r="941">
      <c r="A941" s="15"/>
      <c r="B941" s="121"/>
      <c r="C941" s="121"/>
      <c r="D941" s="122"/>
      <c r="E941" s="15"/>
      <c r="F941" s="280"/>
      <c r="G941" s="15"/>
      <c r="H941" s="132"/>
      <c r="I941" s="281"/>
      <c r="J941" s="15"/>
      <c r="K941" s="15"/>
      <c r="L941" s="15"/>
      <c r="M941" s="15"/>
      <c r="N941" s="15"/>
      <c r="O941" s="228"/>
      <c r="P941" s="15"/>
      <c r="Q941" s="15"/>
      <c r="R941" s="15"/>
      <c r="S941" s="15"/>
      <c r="T941" s="15"/>
      <c r="U941" s="15"/>
      <c r="V941" s="15"/>
    </row>
    <row r="942">
      <c r="A942" s="15"/>
      <c r="B942" s="121"/>
      <c r="C942" s="121"/>
      <c r="D942" s="122"/>
      <c r="E942" s="15"/>
      <c r="F942" s="280"/>
      <c r="G942" s="15"/>
      <c r="H942" s="132"/>
      <c r="I942" s="281"/>
      <c r="J942" s="15"/>
      <c r="K942" s="15"/>
      <c r="L942" s="15"/>
      <c r="M942" s="15"/>
      <c r="N942" s="15"/>
      <c r="O942" s="228"/>
      <c r="P942" s="15"/>
      <c r="Q942" s="15"/>
      <c r="R942" s="15"/>
      <c r="S942" s="15"/>
      <c r="T942" s="15"/>
      <c r="U942" s="15"/>
      <c r="V942" s="15"/>
    </row>
    <row r="943">
      <c r="A943" s="15"/>
      <c r="B943" s="121"/>
      <c r="C943" s="121"/>
      <c r="D943" s="122"/>
      <c r="E943" s="15"/>
      <c r="F943" s="280"/>
      <c r="G943" s="15"/>
      <c r="H943" s="132"/>
      <c r="I943" s="281"/>
      <c r="J943" s="15"/>
      <c r="K943" s="15"/>
      <c r="L943" s="15"/>
      <c r="M943" s="15"/>
      <c r="N943" s="15"/>
      <c r="O943" s="228"/>
      <c r="P943" s="15"/>
      <c r="Q943" s="15"/>
      <c r="R943" s="15"/>
      <c r="S943" s="15"/>
      <c r="T943" s="15"/>
      <c r="U943" s="15"/>
      <c r="V943" s="15"/>
    </row>
    <row r="944">
      <c r="A944" s="15"/>
      <c r="B944" s="121"/>
      <c r="C944" s="121"/>
      <c r="D944" s="122"/>
      <c r="E944" s="15"/>
      <c r="F944" s="280"/>
      <c r="G944" s="15"/>
      <c r="H944" s="132"/>
      <c r="I944" s="281"/>
      <c r="J944" s="15"/>
      <c r="K944" s="15"/>
      <c r="L944" s="15"/>
      <c r="M944" s="15"/>
      <c r="N944" s="15"/>
      <c r="O944" s="228"/>
      <c r="P944" s="15"/>
      <c r="Q944" s="15"/>
      <c r="R944" s="15"/>
      <c r="S944" s="15"/>
      <c r="T944" s="15"/>
      <c r="U944" s="15"/>
      <c r="V944" s="15"/>
    </row>
    <row r="945">
      <c r="A945" s="15"/>
      <c r="B945" s="121"/>
      <c r="C945" s="121"/>
      <c r="D945" s="122"/>
      <c r="E945" s="15"/>
      <c r="F945" s="280"/>
      <c r="G945" s="15"/>
      <c r="H945" s="132"/>
      <c r="I945" s="281"/>
      <c r="J945" s="15"/>
      <c r="K945" s="15"/>
      <c r="L945" s="15"/>
      <c r="M945" s="15"/>
      <c r="N945" s="15"/>
      <c r="O945" s="228"/>
      <c r="P945" s="15"/>
      <c r="Q945" s="15"/>
      <c r="R945" s="15"/>
      <c r="S945" s="15"/>
      <c r="T945" s="15"/>
      <c r="U945" s="15"/>
      <c r="V945" s="15"/>
    </row>
    <row r="946">
      <c r="A946" s="15"/>
      <c r="B946" s="121"/>
      <c r="C946" s="121"/>
      <c r="D946" s="122"/>
      <c r="E946" s="15"/>
      <c r="F946" s="280"/>
      <c r="G946" s="15"/>
      <c r="H946" s="132"/>
      <c r="I946" s="281"/>
      <c r="J946" s="15"/>
      <c r="K946" s="15"/>
      <c r="L946" s="15"/>
      <c r="M946" s="15"/>
      <c r="N946" s="15"/>
      <c r="O946" s="228"/>
      <c r="P946" s="15"/>
      <c r="Q946" s="15"/>
      <c r="R946" s="15"/>
      <c r="S946" s="15"/>
      <c r="T946" s="15"/>
      <c r="U946" s="15"/>
      <c r="V946" s="15"/>
    </row>
    <row r="947">
      <c r="A947" s="15"/>
      <c r="B947" s="121"/>
      <c r="C947" s="121"/>
      <c r="D947" s="122"/>
      <c r="E947" s="15"/>
      <c r="F947" s="280"/>
      <c r="G947" s="15"/>
      <c r="H947" s="132"/>
      <c r="I947" s="281"/>
      <c r="J947" s="15"/>
      <c r="K947" s="15"/>
      <c r="L947" s="15"/>
      <c r="M947" s="15"/>
      <c r="N947" s="15"/>
      <c r="O947" s="228"/>
      <c r="P947" s="15"/>
      <c r="Q947" s="15"/>
      <c r="R947" s="15"/>
      <c r="S947" s="15"/>
      <c r="T947" s="15"/>
      <c r="U947" s="15"/>
      <c r="V947" s="15"/>
    </row>
    <row r="948">
      <c r="A948" s="15"/>
      <c r="B948" s="121"/>
      <c r="C948" s="121"/>
      <c r="D948" s="122"/>
      <c r="E948" s="15"/>
      <c r="F948" s="280"/>
      <c r="G948" s="15"/>
      <c r="H948" s="132"/>
      <c r="I948" s="281"/>
      <c r="J948" s="15"/>
      <c r="K948" s="15"/>
      <c r="L948" s="15"/>
      <c r="M948" s="15"/>
      <c r="N948" s="15"/>
      <c r="O948" s="228"/>
      <c r="P948" s="15"/>
      <c r="Q948" s="15"/>
      <c r="R948" s="15"/>
      <c r="S948" s="15"/>
      <c r="T948" s="15"/>
      <c r="U948" s="15"/>
      <c r="V948" s="15"/>
    </row>
    <row r="949">
      <c r="A949" s="15"/>
      <c r="B949" s="121"/>
      <c r="C949" s="121"/>
      <c r="D949" s="122"/>
      <c r="E949" s="15"/>
      <c r="F949" s="280"/>
      <c r="G949" s="15"/>
      <c r="H949" s="132"/>
      <c r="I949" s="281"/>
      <c r="J949" s="15"/>
      <c r="K949" s="15"/>
      <c r="L949" s="15"/>
      <c r="M949" s="15"/>
      <c r="N949" s="15"/>
      <c r="O949" s="228"/>
      <c r="P949" s="15"/>
      <c r="Q949" s="15"/>
      <c r="R949" s="15"/>
      <c r="S949" s="15"/>
      <c r="T949" s="15"/>
      <c r="U949" s="15"/>
      <c r="V949" s="15"/>
    </row>
    <row r="950">
      <c r="A950" s="15"/>
      <c r="B950" s="121"/>
      <c r="C950" s="121"/>
      <c r="D950" s="122"/>
      <c r="E950" s="15"/>
      <c r="F950" s="280"/>
      <c r="G950" s="15"/>
      <c r="H950" s="132"/>
      <c r="I950" s="281"/>
      <c r="J950" s="15"/>
      <c r="K950" s="15"/>
      <c r="L950" s="15"/>
      <c r="M950" s="15"/>
      <c r="N950" s="15"/>
      <c r="O950" s="228"/>
      <c r="P950" s="15"/>
      <c r="Q950" s="15"/>
      <c r="R950" s="15"/>
      <c r="S950" s="15"/>
      <c r="T950" s="15"/>
      <c r="U950" s="15"/>
      <c r="V950" s="15"/>
    </row>
    <row r="951">
      <c r="A951" s="15"/>
      <c r="B951" s="121"/>
      <c r="C951" s="121"/>
      <c r="D951" s="122"/>
      <c r="E951" s="15"/>
      <c r="F951" s="280"/>
      <c r="G951" s="15"/>
      <c r="H951" s="132"/>
      <c r="I951" s="281"/>
      <c r="J951" s="15"/>
      <c r="K951" s="15"/>
      <c r="L951" s="15"/>
      <c r="M951" s="15"/>
      <c r="N951" s="15"/>
      <c r="O951" s="228"/>
      <c r="P951" s="15"/>
      <c r="Q951" s="15"/>
      <c r="R951" s="15"/>
      <c r="S951" s="15"/>
      <c r="T951" s="15"/>
      <c r="U951" s="15"/>
      <c r="V951" s="15"/>
    </row>
    <row r="952">
      <c r="A952" s="15"/>
      <c r="B952" s="121"/>
      <c r="C952" s="121"/>
      <c r="D952" s="122"/>
      <c r="E952" s="15"/>
      <c r="F952" s="280"/>
      <c r="G952" s="15"/>
      <c r="H952" s="132"/>
      <c r="I952" s="281"/>
      <c r="J952" s="15"/>
      <c r="K952" s="15"/>
      <c r="L952" s="15"/>
      <c r="M952" s="15"/>
      <c r="N952" s="15"/>
      <c r="O952" s="228"/>
      <c r="P952" s="15"/>
      <c r="Q952" s="15"/>
      <c r="R952" s="15"/>
      <c r="S952" s="15"/>
      <c r="T952" s="15"/>
      <c r="U952" s="15"/>
      <c r="V952" s="15"/>
    </row>
    <row r="953">
      <c r="A953" s="15"/>
      <c r="B953" s="121"/>
      <c r="C953" s="121"/>
      <c r="D953" s="122"/>
      <c r="E953" s="15"/>
      <c r="F953" s="280"/>
      <c r="G953" s="15"/>
      <c r="H953" s="132"/>
      <c r="I953" s="281"/>
      <c r="J953" s="15"/>
      <c r="K953" s="15"/>
      <c r="L953" s="15"/>
      <c r="M953" s="15"/>
      <c r="N953" s="15"/>
      <c r="O953" s="228"/>
      <c r="P953" s="15"/>
      <c r="Q953" s="15"/>
      <c r="R953" s="15"/>
      <c r="S953" s="15"/>
      <c r="T953" s="15"/>
      <c r="U953" s="15"/>
      <c r="V953" s="15"/>
    </row>
    <row r="954">
      <c r="A954" s="15"/>
      <c r="B954" s="121"/>
      <c r="C954" s="121"/>
      <c r="D954" s="122"/>
      <c r="E954" s="15"/>
      <c r="F954" s="280"/>
      <c r="G954" s="15"/>
      <c r="H954" s="132"/>
      <c r="I954" s="281"/>
      <c r="J954" s="15"/>
      <c r="K954" s="15"/>
      <c r="L954" s="15"/>
      <c r="M954" s="15"/>
      <c r="N954" s="15"/>
      <c r="O954" s="228"/>
      <c r="P954" s="15"/>
      <c r="Q954" s="15"/>
      <c r="R954" s="15"/>
      <c r="S954" s="15"/>
      <c r="T954" s="15"/>
      <c r="U954" s="15"/>
      <c r="V954" s="15"/>
    </row>
    <row r="955">
      <c r="A955" s="15"/>
      <c r="B955" s="121"/>
      <c r="C955" s="121"/>
      <c r="D955" s="122"/>
      <c r="E955" s="15"/>
      <c r="F955" s="280"/>
      <c r="G955" s="15"/>
      <c r="H955" s="132"/>
      <c r="I955" s="281"/>
      <c r="J955" s="15"/>
      <c r="K955" s="15"/>
      <c r="L955" s="15"/>
      <c r="M955" s="15"/>
      <c r="N955" s="15"/>
      <c r="O955" s="228"/>
      <c r="P955" s="15"/>
      <c r="Q955" s="15"/>
      <c r="R955" s="15"/>
      <c r="S955" s="15"/>
      <c r="T955" s="15"/>
      <c r="U955" s="15"/>
      <c r="V955" s="15"/>
    </row>
    <row r="956">
      <c r="A956" s="15"/>
      <c r="B956" s="121"/>
      <c r="C956" s="121"/>
      <c r="D956" s="122"/>
      <c r="E956" s="15"/>
      <c r="F956" s="280"/>
      <c r="G956" s="15"/>
      <c r="H956" s="132"/>
      <c r="I956" s="281"/>
      <c r="J956" s="15"/>
      <c r="K956" s="15"/>
      <c r="L956" s="15"/>
      <c r="M956" s="15"/>
      <c r="N956" s="15"/>
      <c r="O956" s="228"/>
      <c r="P956" s="15"/>
      <c r="Q956" s="15"/>
      <c r="R956" s="15"/>
      <c r="S956" s="15"/>
      <c r="T956" s="15"/>
      <c r="U956" s="15"/>
      <c r="V956" s="15"/>
    </row>
    <row r="957">
      <c r="A957" s="15"/>
      <c r="B957" s="121"/>
      <c r="C957" s="121"/>
      <c r="D957" s="122"/>
      <c r="E957" s="15"/>
      <c r="F957" s="280"/>
      <c r="G957" s="15"/>
      <c r="H957" s="132"/>
      <c r="I957" s="281"/>
      <c r="J957" s="15"/>
      <c r="K957" s="15"/>
      <c r="L957" s="15"/>
      <c r="M957" s="15"/>
      <c r="N957" s="15"/>
      <c r="O957" s="228"/>
      <c r="P957" s="15"/>
      <c r="Q957" s="15"/>
      <c r="R957" s="15"/>
      <c r="S957" s="15"/>
      <c r="T957" s="15"/>
      <c r="U957" s="15"/>
      <c r="V957" s="15"/>
    </row>
    <row r="958">
      <c r="A958" s="15"/>
      <c r="B958" s="121"/>
      <c r="C958" s="121"/>
      <c r="D958" s="122"/>
      <c r="E958" s="15"/>
      <c r="F958" s="280"/>
      <c r="G958" s="15"/>
      <c r="H958" s="132"/>
      <c r="I958" s="281"/>
      <c r="J958" s="15"/>
      <c r="K958" s="15"/>
      <c r="L958" s="15"/>
      <c r="M958" s="15"/>
      <c r="N958" s="15"/>
      <c r="O958" s="228"/>
      <c r="P958" s="15"/>
      <c r="Q958" s="15"/>
      <c r="R958" s="15"/>
      <c r="S958" s="15"/>
      <c r="T958" s="15"/>
      <c r="U958" s="15"/>
      <c r="V958" s="15"/>
    </row>
    <row r="959">
      <c r="A959" s="15"/>
      <c r="B959" s="121"/>
      <c r="C959" s="121"/>
      <c r="D959" s="122"/>
      <c r="E959" s="15"/>
      <c r="F959" s="280"/>
      <c r="G959" s="15"/>
      <c r="H959" s="132"/>
      <c r="I959" s="281"/>
      <c r="J959" s="15"/>
      <c r="K959" s="15"/>
      <c r="L959" s="15"/>
      <c r="M959" s="15"/>
      <c r="N959" s="15"/>
      <c r="O959" s="228"/>
      <c r="P959" s="15"/>
      <c r="Q959" s="15"/>
      <c r="R959" s="15"/>
      <c r="S959" s="15"/>
      <c r="T959" s="15"/>
      <c r="U959" s="15"/>
      <c r="V959" s="15"/>
    </row>
    <row r="960">
      <c r="A960" s="15"/>
      <c r="B960" s="121"/>
      <c r="C960" s="121"/>
      <c r="D960" s="122"/>
      <c r="E960" s="15"/>
      <c r="F960" s="280"/>
      <c r="G960" s="15"/>
      <c r="H960" s="132"/>
      <c r="I960" s="281"/>
      <c r="J960" s="15"/>
      <c r="K960" s="15"/>
      <c r="L960" s="15"/>
      <c r="M960" s="15"/>
      <c r="N960" s="15"/>
      <c r="O960" s="228"/>
      <c r="P960" s="15"/>
      <c r="Q960" s="15"/>
      <c r="R960" s="15"/>
      <c r="S960" s="15"/>
      <c r="T960" s="15"/>
      <c r="U960" s="15"/>
      <c r="V960" s="15"/>
    </row>
    <row r="961">
      <c r="A961" s="15"/>
      <c r="B961" s="121"/>
      <c r="C961" s="121"/>
      <c r="D961" s="122"/>
      <c r="E961" s="15"/>
      <c r="F961" s="280"/>
      <c r="G961" s="15"/>
      <c r="H961" s="132"/>
      <c r="I961" s="281"/>
      <c r="J961" s="15"/>
      <c r="K961" s="15"/>
      <c r="L961" s="15"/>
      <c r="M961" s="15"/>
      <c r="N961" s="15"/>
      <c r="O961" s="228"/>
      <c r="P961" s="15"/>
      <c r="Q961" s="15"/>
      <c r="R961" s="15"/>
      <c r="S961" s="15"/>
      <c r="T961" s="15"/>
      <c r="U961" s="15"/>
      <c r="V961" s="15"/>
    </row>
    <row r="962">
      <c r="A962" s="15"/>
      <c r="B962" s="121"/>
      <c r="C962" s="121"/>
      <c r="D962" s="122"/>
      <c r="E962" s="15"/>
      <c r="F962" s="280"/>
      <c r="G962" s="15"/>
      <c r="H962" s="132"/>
      <c r="I962" s="281"/>
      <c r="J962" s="15"/>
      <c r="K962" s="15"/>
      <c r="L962" s="15"/>
      <c r="M962" s="15"/>
      <c r="N962" s="15"/>
      <c r="O962" s="228"/>
      <c r="P962" s="15"/>
      <c r="Q962" s="15"/>
      <c r="R962" s="15"/>
      <c r="S962" s="15"/>
      <c r="T962" s="15"/>
      <c r="U962" s="15"/>
      <c r="V962" s="15"/>
    </row>
    <row r="963">
      <c r="A963" s="15"/>
      <c r="B963" s="121"/>
      <c r="C963" s="121"/>
      <c r="D963" s="122"/>
      <c r="E963" s="15"/>
      <c r="F963" s="280"/>
      <c r="G963" s="15"/>
      <c r="H963" s="132"/>
      <c r="I963" s="281"/>
      <c r="J963" s="15"/>
      <c r="K963" s="15"/>
      <c r="L963" s="15"/>
      <c r="M963" s="15"/>
      <c r="N963" s="15"/>
      <c r="O963" s="228"/>
      <c r="P963" s="15"/>
      <c r="Q963" s="15"/>
      <c r="R963" s="15"/>
      <c r="S963" s="15"/>
      <c r="T963" s="15"/>
      <c r="U963" s="15"/>
      <c r="V963" s="15"/>
    </row>
    <row r="964">
      <c r="A964" s="15"/>
      <c r="B964" s="121"/>
      <c r="C964" s="121"/>
      <c r="D964" s="122"/>
      <c r="E964" s="15"/>
      <c r="F964" s="280"/>
      <c r="G964" s="15"/>
      <c r="H964" s="132"/>
      <c r="I964" s="281"/>
      <c r="J964" s="15"/>
      <c r="K964" s="15"/>
      <c r="L964" s="15"/>
      <c r="M964" s="15"/>
      <c r="N964" s="15"/>
      <c r="O964" s="228"/>
      <c r="P964" s="15"/>
      <c r="Q964" s="15"/>
      <c r="R964" s="15"/>
      <c r="S964" s="15"/>
      <c r="T964" s="15"/>
      <c r="U964" s="15"/>
      <c r="V964" s="15"/>
    </row>
    <row r="965">
      <c r="A965" s="15"/>
      <c r="B965" s="121"/>
      <c r="C965" s="121"/>
      <c r="D965" s="122"/>
      <c r="E965" s="15"/>
      <c r="F965" s="280"/>
      <c r="G965" s="15"/>
      <c r="H965" s="132"/>
      <c r="I965" s="281"/>
      <c r="J965" s="15"/>
      <c r="K965" s="15"/>
      <c r="L965" s="15"/>
      <c r="M965" s="15"/>
      <c r="N965" s="15"/>
      <c r="O965" s="228"/>
      <c r="P965" s="15"/>
      <c r="Q965" s="15"/>
      <c r="R965" s="15"/>
      <c r="S965" s="15"/>
      <c r="T965" s="15"/>
      <c r="U965" s="15"/>
      <c r="V965" s="15"/>
    </row>
    <row r="966">
      <c r="A966" s="15"/>
      <c r="B966" s="121"/>
      <c r="C966" s="121"/>
      <c r="D966" s="122"/>
      <c r="E966" s="15"/>
      <c r="F966" s="280"/>
      <c r="G966" s="15"/>
      <c r="H966" s="132"/>
      <c r="I966" s="281"/>
      <c r="J966" s="15"/>
      <c r="K966" s="15"/>
      <c r="L966" s="15"/>
      <c r="M966" s="15"/>
      <c r="N966" s="15"/>
      <c r="O966" s="228"/>
      <c r="P966" s="15"/>
      <c r="Q966" s="15"/>
      <c r="R966" s="15"/>
      <c r="S966" s="15"/>
      <c r="T966" s="15"/>
      <c r="U966" s="15"/>
      <c r="V966" s="15"/>
    </row>
    <row r="967">
      <c r="A967" s="15"/>
      <c r="B967" s="121"/>
      <c r="C967" s="121"/>
      <c r="D967" s="122"/>
      <c r="E967" s="15"/>
      <c r="F967" s="280"/>
      <c r="G967" s="15"/>
      <c r="H967" s="132"/>
      <c r="I967" s="281"/>
      <c r="J967" s="15"/>
      <c r="K967" s="15"/>
      <c r="L967" s="15"/>
      <c r="M967" s="15"/>
      <c r="N967" s="15"/>
      <c r="O967" s="228"/>
      <c r="P967" s="15"/>
      <c r="Q967" s="15"/>
      <c r="R967" s="15"/>
      <c r="S967" s="15"/>
      <c r="T967" s="15"/>
      <c r="U967" s="15"/>
      <c r="V967" s="15"/>
    </row>
    <row r="968">
      <c r="A968" s="15"/>
      <c r="B968" s="121"/>
      <c r="C968" s="121"/>
      <c r="D968" s="122"/>
      <c r="E968" s="15"/>
      <c r="F968" s="280"/>
      <c r="G968" s="15"/>
      <c r="H968" s="132"/>
      <c r="I968" s="281"/>
      <c r="J968" s="15"/>
      <c r="K968" s="15"/>
      <c r="L968" s="15"/>
      <c r="M968" s="15"/>
      <c r="N968" s="15"/>
      <c r="O968" s="228"/>
      <c r="P968" s="15"/>
      <c r="Q968" s="15"/>
      <c r="R968" s="15"/>
      <c r="S968" s="15"/>
      <c r="T968" s="15"/>
      <c r="U968" s="15"/>
      <c r="V968" s="15"/>
    </row>
    <row r="969">
      <c r="A969" s="15"/>
      <c r="B969" s="121"/>
      <c r="C969" s="121"/>
      <c r="D969" s="122"/>
      <c r="E969" s="15"/>
      <c r="F969" s="280"/>
      <c r="G969" s="15"/>
      <c r="H969" s="132"/>
      <c r="I969" s="281"/>
      <c r="J969" s="15"/>
      <c r="K969" s="15"/>
      <c r="L969" s="15"/>
      <c r="M969" s="15"/>
      <c r="N969" s="15"/>
      <c r="O969" s="228"/>
      <c r="P969" s="15"/>
      <c r="Q969" s="15"/>
      <c r="R969" s="15"/>
      <c r="S969" s="15"/>
      <c r="T969" s="15"/>
      <c r="U969" s="15"/>
      <c r="V969" s="15"/>
    </row>
    <row r="970">
      <c r="A970" s="15"/>
      <c r="B970" s="121"/>
      <c r="C970" s="121"/>
      <c r="D970" s="122"/>
      <c r="E970" s="15"/>
      <c r="F970" s="280"/>
      <c r="G970" s="15"/>
      <c r="H970" s="132"/>
      <c r="I970" s="281"/>
      <c r="J970" s="15"/>
      <c r="K970" s="15"/>
      <c r="L970" s="15"/>
      <c r="M970" s="15"/>
      <c r="N970" s="15"/>
      <c r="O970" s="228"/>
      <c r="P970" s="15"/>
      <c r="Q970" s="15"/>
      <c r="R970" s="15"/>
      <c r="S970" s="15"/>
      <c r="T970" s="15"/>
      <c r="U970" s="15"/>
      <c r="V970" s="15"/>
    </row>
    <row r="971">
      <c r="A971" s="15"/>
      <c r="B971" s="121"/>
      <c r="C971" s="121"/>
      <c r="D971" s="122"/>
      <c r="E971" s="15"/>
      <c r="F971" s="280"/>
      <c r="G971" s="15"/>
      <c r="H971" s="132"/>
      <c r="I971" s="281"/>
      <c r="J971" s="15"/>
      <c r="K971" s="15"/>
      <c r="L971" s="15"/>
      <c r="M971" s="15"/>
      <c r="N971" s="15"/>
      <c r="O971" s="228"/>
      <c r="P971" s="15"/>
      <c r="Q971" s="15"/>
      <c r="R971" s="15"/>
      <c r="S971" s="15"/>
      <c r="T971" s="15"/>
      <c r="U971" s="15"/>
      <c r="V971" s="15"/>
    </row>
    <row r="972">
      <c r="A972" s="15"/>
      <c r="B972" s="121"/>
      <c r="C972" s="121"/>
      <c r="D972" s="122"/>
      <c r="E972" s="15"/>
      <c r="F972" s="280"/>
      <c r="G972" s="15"/>
      <c r="H972" s="132"/>
      <c r="I972" s="281"/>
      <c r="J972" s="15"/>
      <c r="K972" s="15"/>
      <c r="L972" s="15"/>
      <c r="M972" s="15"/>
      <c r="N972" s="15"/>
      <c r="O972" s="228"/>
      <c r="P972" s="15"/>
      <c r="Q972" s="15"/>
      <c r="R972" s="15"/>
      <c r="S972" s="15"/>
      <c r="T972" s="15"/>
      <c r="U972" s="15"/>
      <c r="V972" s="15"/>
    </row>
    <row r="973">
      <c r="A973" s="15"/>
      <c r="B973" s="121"/>
      <c r="C973" s="121"/>
      <c r="D973" s="122"/>
      <c r="E973" s="15"/>
      <c r="F973" s="280"/>
      <c r="G973" s="15"/>
      <c r="H973" s="132"/>
      <c r="I973" s="281"/>
      <c r="J973" s="15"/>
      <c r="K973" s="15"/>
      <c r="L973" s="15"/>
      <c r="M973" s="15"/>
      <c r="N973" s="15"/>
      <c r="O973" s="228"/>
      <c r="P973" s="15"/>
      <c r="Q973" s="15"/>
      <c r="R973" s="15"/>
      <c r="S973" s="15"/>
      <c r="T973" s="15"/>
      <c r="U973" s="15"/>
      <c r="V973" s="15"/>
    </row>
    <row r="974">
      <c r="A974" s="15"/>
      <c r="B974" s="121"/>
      <c r="C974" s="121"/>
      <c r="D974" s="122"/>
      <c r="E974" s="15"/>
      <c r="F974" s="280"/>
      <c r="G974" s="15"/>
      <c r="H974" s="132"/>
      <c r="I974" s="281"/>
      <c r="J974" s="15"/>
      <c r="K974" s="15"/>
      <c r="L974" s="15"/>
      <c r="M974" s="15"/>
      <c r="N974" s="15"/>
      <c r="O974" s="228"/>
      <c r="P974" s="15"/>
      <c r="Q974" s="15"/>
      <c r="R974" s="15"/>
      <c r="S974" s="15"/>
      <c r="T974" s="15"/>
      <c r="U974" s="15"/>
      <c r="V974" s="15"/>
    </row>
    <row r="975">
      <c r="A975" s="15"/>
      <c r="B975" s="121"/>
      <c r="C975" s="121"/>
      <c r="D975" s="122"/>
      <c r="E975" s="15"/>
      <c r="F975" s="280"/>
      <c r="G975" s="15"/>
      <c r="H975" s="132"/>
      <c r="I975" s="281"/>
      <c r="J975" s="15"/>
      <c r="K975" s="15"/>
      <c r="L975" s="15"/>
      <c r="M975" s="15"/>
      <c r="N975" s="15"/>
      <c r="O975" s="228"/>
      <c r="P975" s="15"/>
      <c r="Q975" s="15"/>
      <c r="R975" s="15"/>
      <c r="S975" s="15"/>
      <c r="T975" s="15"/>
      <c r="U975" s="15"/>
      <c r="V975" s="15"/>
    </row>
    <row r="976">
      <c r="A976" s="15"/>
      <c r="B976" s="121"/>
      <c r="C976" s="121"/>
      <c r="D976" s="122"/>
      <c r="E976" s="15"/>
      <c r="F976" s="280"/>
      <c r="G976" s="15"/>
      <c r="H976" s="132"/>
      <c r="I976" s="281"/>
      <c r="J976" s="15"/>
      <c r="K976" s="15"/>
      <c r="L976" s="15"/>
      <c r="M976" s="15"/>
      <c r="N976" s="15"/>
      <c r="O976" s="228"/>
      <c r="P976" s="15"/>
      <c r="Q976" s="15"/>
      <c r="R976" s="15"/>
      <c r="S976" s="15"/>
      <c r="T976" s="15"/>
      <c r="U976" s="15"/>
      <c r="V976" s="15"/>
    </row>
    <row r="977">
      <c r="A977" s="15"/>
      <c r="B977" s="121"/>
      <c r="C977" s="121"/>
      <c r="D977" s="122"/>
      <c r="E977" s="15"/>
      <c r="F977" s="280"/>
      <c r="G977" s="15"/>
      <c r="H977" s="132"/>
      <c r="I977" s="281"/>
      <c r="J977" s="15"/>
      <c r="K977" s="15"/>
      <c r="L977" s="15"/>
      <c r="M977" s="15"/>
      <c r="N977" s="15"/>
      <c r="O977" s="228"/>
      <c r="P977" s="15"/>
      <c r="Q977" s="15"/>
      <c r="R977" s="15"/>
      <c r="S977" s="15"/>
      <c r="T977" s="15"/>
      <c r="U977" s="15"/>
      <c r="V977" s="15"/>
    </row>
    <row r="978">
      <c r="A978" s="15"/>
      <c r="B978" s="121"/>
      <c r="C978" s="121"/>
      <c r="D978" s="122"/>
      <c r="E978" s="15"/>
      <c r="F978" s="280"/>
      <c r="G978" s="15"/>
      <c r="H978" s="132"/>
      <c r="I978" s="281"/>
      <c r="J978" s="15"/>
      <c r="K978" s="15"/>
      <c r="L978" s="15"/>
      <c r="M978" s="15"/>
      <c r="N978" s="15"/>
      <c r="O978" s="228"/>
      <c r="P978" s="15"/>
      <c r="Q978" s="15"/>
      <c r="R978" s="15"/>
      <c r="S978" s="15"/>
      <c r="T978" s="15"/>
      <c r="U978" s="15"/>
      <c r="V978" s="15"/>
    </row>
    <row r="979">
      <c r="A979" s="15"/>
      <c r="B979" s="121"/>
      <c r="C979" s="121"/>
      <c r="D979" s="122"/>
      <c r="E979" s="15"/>
      <c r="F979" s="280"/>
      <c r="G979" s="15"/>
      <c r="H979" s="132"/>
      <c r="I979" s="281"/>
      <c r="J979" s="15"/>
      <c r="K979" s="15"/>
      <c r="L979" s="15"/>
      <c r="M979" s="15"/>
      <c r="N979" s="15"/>
      <c r="O979" s="228"/>
      <c r="P979" s="15"/>
      <c r="Q979" s="15"/>
      <c r="R979" s="15"/>
      <c r="S979" s="15"/>
      <c r="T979" s="15"/>
      <c r="U979" s="15"/>
      <c r="V979" s="15"/>
    </row>
    <row r="980">
      <c r="A980" s="15"/>
      <c r="B980" s="121"/>
      <c r="C980" s="121"/>
      <c r="D980" s="122"/>
      <c r="E980" s="15"/>
      <c r="F980" s="280"/>
      <c r="G980" s="15"/>
      <c r="H980" s="132"/>
      <c r="I980" s="281"/>
      <c r="J980" s="15"/>
      <c r="K980" s="15"/>
      <c r="L980" s="15"/>
      <c r="M980" s="15"/>
      <c r="N980" s="15"/>
      <c r="O980" s="228"/>
      <c r="P980" s="15"/>
      <c r="Q980" s="15"/>
      <c r="R980" s="15"/>
      <c r="S980" s="15"/>
      <c r="T980" s="15"/>
      <c r="U980" s="15"/>
      <c r="V980" s="15"/>
    </row>
    <row r="981">
      <c r="A981" s="15"/>
      <c r="B981" s="121"/>
      <c r="C981" s="121"/>
      <c r="D981" s="122"/>
      <c r="E981" s="15"/>
      <c r="F981" s="280"/>
      <c r="G981" s="15"/>
      <c r="H981" s="132"/>
      <c r="I981" s="281"/>
      <c r="J981" s="15"/>
      <c r="K981" s="15"/>
      <c r="L981" s="15"/>
      <c r="M981" s="15"/>
      <c r="N981" s="15"/>
      <c r="O981" s="228"/>
      <c r="P981" s="15"/>
      <c r="Q981" s="15"/>
      <c r="R981" s="15"/>
      <c r="S981" s="15"/>
      <c r="T981" s="15"/>
      <c r="U981" s="15"/>
      <c r="V981" s="15"/>
    </row>
    <row r="982">
      <c r="A982" s="15"/>
      <c r="B982" s="121"/>
      <c r="C982" s="121"/>
      <c r="D982" s="122"/>
      <c r="E982" s="15"/>
      <c r="F982" s="280"/>
      <c r="G982" s="15"/>
      <c r="H982" s="132"/>
      <c r="I982" s="281"/>
      <c r="J982" s="15"/>
      <c r="K982" s="15"/>
      <c r="L982" s="15"/>
      <c r="M982" s="15"/>
      <c r="N982" s="15"/>
      <c r="O982" s="228"/>
      <c r="P982" s="15"/>
      <c r="Q982" s="15"/>
      <c r="R982" s="15"/>
      <c r="S982" s="15"/>
      <c r="T982" s="15"/>
      <c r="U982" s="15"/>
      <c r="V982" s="15"/>
    </row>
    <row r="983">
      <c r="A983" s="15"/>
      <c r="B983" s="121"/>
      <c r="C983" s="121"/>
      <c r="D983" s="122"/>
      <c r="E983" s="15"/>
      <c r="F983" s="280"/>
      <c r="G983" s="15"/>
      <c r="H983" s="132"/>
      <c r="I983" s="281"/>
      <c r="J983" s="15"/>
      <c r="K983" s="15"/>
      <c r="L983" s="15"/>
      <c r="M983" s="15"/>
      <c r="N983" s="15"/>
      <c r="O983" s="228"/>
      <c r="P983" s="15"/>
      <c r="Q983" s="15"/>
      <c r="R983" s="15"/>
      <c r="S983" s="15"/>
      <c r="T983" s="15"/>
      <c r="U983" s="15"/>
      <c r="V983" s="15"/>
    </row>
    <row r="984">
      <c r="A984" s="15"/>
      <c r="B984" s="121"/>
      <c r="C984" s="121"/>
      <c r="D984" s="122"/>
      <c r="E984" s="15"/>
      <c r="F984" s="280"/>
      <c r="G984" s="15"/>
      <c r="H984" s="132"/>
      <c r="I984" s="281"/>
      <c r="J984" s="15"/>
      <c r="K984" s="15"/>
      <c r="L984" s="15"/>
      <c r="M984" s="15"/>
      <c r="N984" s="15"/>
      <c r="O984" s="228"/>
      <c r="P984" s="15"/>
      <c r="Q984" s="15"/>
      <c r="R984" s="15"/>
      <c r="S984" s="15"/>
      <c r="T984" s="15"/>
      <c r="U984" s="15"/>
      <c r="V984" s="15"/>
    </row>
    <row r="985">
      <c r="A985" s="15"/>
      <c r="B985" s="121"/>
      <c r="C985" s="121"/>
      <c r="D985" s="122"/>
      <c r="E985" s="15"/>
      <c r="F985" s="280"/>
      <c r="G985" s="15"/>
      <c r="H985" s="132"/>
      <c r="I985" s="281"/>
      <c r="J985" s="15"/>
      <c r="K985" s="15"/>
      <c r="L985" s="15"/>
      <c r="M985" s="15"/>
      <c r="N985" s="15"/>
      <c r="O985" s="228"/>
      <c r="P985" s="15"/>
      <c r="Q985" s="15"/>
      <c r="R985" s="15"/>
      <c r="S985" s="15"/>
      <c r="T985" s="15"/>
      <c r="U985" s="15"/>
      <c r="V985" s="15"/>
    </row>
    <row r="986">
      <c r="A986" s="15"/>
      <c r="B986" s="121"/>
      <c r="C986" s="121"/>
      <c r="D986" s="122"/>
      <c r="E986" s="15"/>
      <c r="F986" s="280"/>
      <c r="G986" s="15"/>
      <c r="H986" s="132"/>
      <c r="I986" s="281"/>
      <c r="J986" s="15"/>
      <c r="K986" s="15"/>
      <c r="L986" s="15"/>
      <c r="M986" s="15"/>
      <c r="N986" s="15"/>
      <c r="O986" s="228"/>
      <c r="P986" s="15"/>
      <c r="Q986" s="15"/>
      <c r="R986" s="15"/>
      <c r="S986" s="15"/>
      <c r="T986" s="15"/>
      <c r="U986" s="15"/>
      <c r="V986" s="15"/>
    </row>
    <row r="987">
      <c r="A987" s="15"/>
      <c r="B987" s="121"/>
      <c r="C987" s="121"/>
      <c r="D987" s="122"/>
      <c r="E987" s="15"/>
      <c r="F987" s="280"/>
      <c r="G987" s="15"/>
      <c r="H987" s="132"/>
      <c r="I987" s="281"/>
      <c r="J987" s="15"/>
      <c r="K987" s="15"/>
      <c r="L987" s="15"/>
      <c r="M987" s="15"/>
      <c r="N987" s="15"/>
      <c r="O987" s="228"/>
      <c r="P987" s="15"/>
      <c r="Q987" s="15"/>
      <c r="R987" s="15"/>
      <c r="S987" s="15"/>
      <c r="T987" s="15"/>
      <c r="U987" s="15"/>
      <c r="V987" s="15"/>
    </row>
    <row r="988">
      <c r="A988" s="15"/>
      <c r="B988" s="121"/>
      <c r="C988" s="121"/>
      <c r="D988" s="122"/>
      <c r="E988" s="15"/>
      <c r="F988" s="280"/>
      <c r="G988" s="15"/>
      <c r="H988" s="132"/>
      <c r="I988" s="281"/>
      <c r="J988" s="15"/>
      <c r="K988" s="15"/>
      <c r="L988" s="15"/>
      <c r="M988" s="15"/>
      <c r="N988" s="15"/>
      <c r="O988" s="228"/>
      <c r="P988" s="15"/>
      <c r="Q988" s="15"/>
      <c r="R988" s="15"/>
      <c r="S988" s="15"/>
      <c r="T988" s="15"/>
      <c r="U988" s="15"/>
      <c r="V988" s="15"/>
    </row>
    <row r="989">
      <c r="A989" s="15"/>
      <c r="B989" s="121"/>
      <c r="C989" s="121"/>
      <c r="D989" s="122"/>
      <c r="E989" s="15"/>
      <c r="F989" s="280"/>
      <c r="G989" s="15"/>
      <c r="H989" s="132"/>
      <c r="I989" s="281"/>
      <c r="J989" s="15"/>
      <c r="K989" s="15"/>
      <c r="L989" s="15"/>
      <c r="M989" s="15"/>
      <c r="N989" s="15"/>
      <c r="O989" s="228"/>
      <c r="P989" s="15"/>
      <c r="Q989" s="15"/>
      <c r="R989" s="15"/>
      <c r="S989" s="15"/>
      <c r="T989" s="15"/>
      <c r="U989" s="15"/>
      <c r="V989" s="15"/>
    </row>
    <row r="990">
      <c r="A990" s="15"/>
      <c r="B990" s="121"/>
      <c r="C990" s="121"/>
      <c r="D990" s="122"/>
      <c r="E990" s="15"/>
      <c r="F990" s="280"/>
      <c r="G990" s="15"/>
      <c r="H990" s="132"/>
      <c r="I990" s="281"/>
      <c r="J990" s="15"/>
      <c r="K990" s="15"/>
      <c r="L990" s="15"/>
      <c r="M990" s="15"/>
      <c r="N990" s="15"/>
      <c r="O990" s="228"/>
      <c r="P990" s="15"/>
      <c r="Q990" s="15"/>
      <c r="R990" s="15"/>
      <c r="S990" s="15"/>
      <c r="T990" s="15"/>
      <c r="U990" s="15"/>
      <c r="V990" s="15"/>
    </row>
    <row r="991">
      <c r="A991" s="15"/>
      <c r="B991" s="121"/>
      <c r="C991" s="121"/>
      <c r="D991" s="122"/>
      <c r="E991" s="15"/>
      <c r="F991" s="280"/>
      <c r="G991" s="15"/>
      <c r="H991" s="132"/>
      <c r="I991" s="281"/>
      <c r="J991" s="15"/>
      <c r="K991" s="15"/>
      <c r="L991" s="15"/>
      <c r="M991" s="15"/>
      <c r="N991" s="15"/>
      <c r="O991" s="228"/>
      <c r="P991" s="15"/>
      <c r="Q991" s="15"/>
      <c r="R991" s="15"/>
      <c r="S991" s="15"/>
      <c r="T991" s="15"/>
      <c r="U991" s="15"/>
      <c r="V991" s="15"/>
    </row>
    <row r="992">
      <c r="A992" s="15"/>
      <c r="B992" s="121"/>
      <c r="C992" s="121"/>
      <c r="D992" s="122"/>
      <c r="E992" s="15"/>
      <c r="F992" s="280"/>
      <c r="G992" s="15"/>
      <c r="H992" s="132"/>
      <c r="I992" s="281"/>
      <c r="J992" s="15"/>
      <c r="K992" s="15"/>
      <c r="L992" s="15"/>
      <c r="M992" s="15"/>
      <c r="N992" s="15"/>
      <c r="O992" s="228"/>
      <c r="P992" s="15"/>
      <c r="Q992" s="15"/>
      <c r="R992" s="15"/>
      <c r="S992" s="15"/>
      <c r="T992" s="15"/>
      <c r="U992" s="15"/>
      <c r="V992" s="15"/>
    </row>
    <row r="993">
      <c r="A993" s="15"/>
      <c r="B993" s="121"/>
      <c r="C993" s="121"/>
      <c r="D993" s="122"/>
      <c r="E993" s="15"/>
      <c r="F993" s="280"/>
      <c r="G993" s="15"/>
      <c r="H993" s="132"/>
      <c r="I993" s="281"/>
      <c r="J993" s="15"/>
      <c r="K993" s="15"/>
      <c r="L993" s="15"/>
      <c r="M993" s="15"/>
      <c r="N993" s="15"/>
      <c r="O993" s="228"/>
      <c r="P993" s="15"/>
      <c r="Q993" s="15"/>
      <c r="R993" s="15"/>
      <c r="S993" s="15"/>
      <c r="T993" s="15"/>
      <c r="U993" s="15"/>
      <c r="V993" s="15"/>
    </row>
    <row r="994">
      <c r="A994" s="15"/>
      <c r="B994" s="121"/>
      <c r="C994" s="121"/>
      <c r="D994" s="122"/>
      <c r="E994" s="15"/>
      <c r="F994" s="280"/>
      <c r="G994" s="15"/>
      <c r="H994" s="132"/>
      <c r="I994" s="281"/>
      <c r="J994" s="15"/>
      <c r="K994" s="15"/>
      <c r="L994" s="15"/>
      <c r="M994" s="15"/>
      <c r="N994" s="15"/>
      <c r="O994" s="228"/>
      <c r="P994" s="15"/>
      <c r="Q994" s="15"/>
      <c r="R994" s="15"/>
      <c r="S994" s="15"/>
      <c r="T994" s="15"/>
      <c r="U994" s="15"/>
      <c r="V994" s="15"/>
    </row>
    <row r="995">
      <c r="A995" s="15"/>
      <c r="B995" s="121"/>
      <c r="C995" s="121"/>
      <c r="D995" s="122"/>
      <c r="E995" s="15"/>
      <c r="F995" s="280"/>
      <c r="G995" s="15"/>
      <c r="H995" s="132"/>
      <c r="I995" s="281"/>
      <c r="J995" s="15"/>
      <c r="K995" s="15"/>
      <c r="L995" s="15"/>
      <c r="M995" s="15"/>
      <c r="N995" s="15"/>
      <c r="O995" s="228"/>
      <c r="P995" s="15"/>
      <c r="Q995" s="15"/>
      <c r="R995" s="15"/>
      <c r="S995" s="15"/>
      <c r="T995" s="15"/>
      <c r="U995" s="15"/>
      <c r="V995" s="15"/>
    </row>
    <row r="996">
      <c r="A996" s="15"/>
      <c r="B996" s="121"/>
      <c r="C996" s="121"/>
      <c r="D996" s="122"/>
      <c r="E996" s="15"/>
      <c r="F996" s="280"/>
      <c r="G996" s="15"/>
      <c r="H996" s="132"/>
      <c r="I996" s="281"/>
      <c r="J996" s="15"/>
      <c r="K996" s="15"/>
      <c r="L996" s="15"/>
      <c r="M996" s="15"/>
      <c r="N996" s="15"/>
      <c r="O996" s="228"/>
      <c r="P996" s="15"/>
      <c r="Q996" s="15"/>
      <c r="R996" s="15"/>
      <c r="S996" s="15"/>
      <c r="T996" s="15"/>
      <c r="U996" s="15"/>
      <c r="V996" s="15"/>
    </row>
    <row r="997">
      <c r="A997" s="15"/>
      <c r="B997" s="121"/>
      <c r="C997" s="121"/>
      <c r="D997" s="122"/>
      <c r="E997" s="15"/>
      <c r="F997" s="280"/>
      <c r="G997" s="15"/>
      <c r="H997" s="132"/>
      <c r="I997" s="281"/>
      <c r="J997" s="15"/>
      <c r="K997" s="15"/>
      <c r="L997" s="15"/>
      <c r="M997" s="15"/>
      <c r="N997" s="15"/>
      <c r="O997" s="228"/>
      <c r="P997" s="15"/>
      <c r="Q997" s="15"/>
      <c r="R997" s="15"/>
      <c r="S997" s="15"/>
      <c r="T997" s="15"/>
      <c r="U997" s="15"/>
      <c r="V997" s="15"/>
    </row>
    <row r="998">
      <c r="A998" s="15"/>
      <c r="B998" s="121"/>
      <c r="C998" s="121"/>
      <c r="D998" s="122"/>
      <c r="E998" s="15"/>
      <c r="F998" s="280"/>
      <c r="G998" s="15"/>
      <c r="H998" s="132"/>
      <c r="I998" s="281"/>
      <c r="J998" s="15"/>
      <c r="K998" s="15"/>
      <c r="L998" s="15"/>
      <c r="M998" s="15"/>
      <c r="N998" s="15"/>
      <c r="O998" s="228"/>
      <c r="P998" s="15"/>
      <c r="Q998" s="15"/>
      <c r="R998" s="15"/>
      <c r="S998" s="15"/>
      <c r="T998" s="15"/>
      <c r="U998" s="15"/>
      <c r="V998" s="15"/>
    </row>
    <row r="999">
      <c r="A999" s="15"/>
      <c r="B999" s="121"/>
      <c r="C999" s="121"/>
      <c r="D999" s="122"/>
      <c r="E999" s="15"/>
      <c r="F999" s="280"/>
      <c r="G999" s="15"/>
      <c r="H999" s="132"/>
      <c r="I999" s="281"/>
      <c r="J999" s="15"/>
      <c r="K999" s="15"/>
      <c r="L999" s="15"/>
      <c r="M999" s="15"/>
      <c r="N999" s="15"/>
      <c r="O999" s="228"/>
      <c r="P999" s="15"/>
      <c r="Q999" s="15"/>
      <c r="R999" s="15"/>
      <c r="S999" s="15"/>
      <c r="T999" s="15"/>
      <c r="U999" s="15"/>
      <c r="V999" s="15"/>
    </row>
    <row r="1000">
      <c r="A1000" s="15"/>
      <c r="B1000" s="121"/>
      <c r="C1000" s="121"/>
      <c r="D1000" s="122"/>
      <c r="E1000" s="15"/>
      <c r="F1000" s="280"/>
      <c r="G1000" s="15"/>
      <c r="H1000" s="132"/>
      <c r="I1000" s="281"/>
      <c r="J1000" s="15"/>
      <c r="K1000" s="15"/>
      <c r="L1000" s="15"/>
      <c r="M1000" s="15"/>
      <c r="N1000" s="15"/>
      <c r="O1000" s="228"/>
      <c r="P1000" s="15"/>
      <c r="Q1000" s="15"/>
      <c r="R1000" s="15"/>
      <c r="S1000" s="15"/>
      <c r="T1000" s="15"/>
      <c r="U1000" s="15"/>
      <c r="V1000" s="15"/>
    </row>
    <row r="1001">
      <c r="A1001" s="15"/>
      <c r="B1001" s="121"/>
      <c r="C1001" s="121"/>
      <c r="D1001" s="122"/>
      <c r="E1001" s="15"/>
      <c r="F1001" s="280"/>
      <c r="G1001" s="15"/>
      <c r="H1001" s="132"/>
      <c r="I1001" s="281"/>
      <c r="J1001" s="15"/>
      <c r="K1001" s="15"/>
      <c r="L1001" s="15"/>
      <c r="M1001" s="15"/>
      <c r="N1001" s="15"/>
      <c r="O1001" s="228"/>
      <c r="P1001" s="15"/>
      <c r="Q1001" s="15"/>
      <c r="R1001" s="15"/>
      <c r="S1001" s="15"/>
      <c r="T1001" s="15"/>
      <c r="U1001" s="15"/>
      <c r="V1001" s="15"/>
    </row>
    <row r="1002">
      <c r="A1002" s="15"/>
      <c r="B1002" s="121"/>
      <c r="C1002" s="121"/>
      <c r="D1002" s="122"/>
      <c r="E1002" s="15"/>
      <c r="F1002" s="280"/>
      <c r="G1002" s="15"/>
      <c r="H1002" s="132"/>
      <c r="I1002" s="281"/>
      <c r="J1002" s="15"/>
      <c r="K1002" s="15"/>
      <c r="L1002" s="15"/>
      <c r="M1002" s="15"/>
      <c r="N1002" s="15"/>
      <c r="O1002" s="228"/>
      <c r="P1002" s="15"/>
      <c r="Q1002" s="15"/>
      <c r="R1002" s="15"/>
      <c r="S1002" s="15"/>
      <c r="T1002" s="15"/>
      <c r="U1002" s="15"/>
      <c r="V1002" s="15"/>
    </row>
    <row r="1003">
      <c r="A1003" s="15"/>
      <c r="B1003" s="121"/>
      <c r="C1003" s="121"/>
      <c r="D1003" s="122"/>
      <c r="E1003" s="15"/>
      <c r="F1003" s="280"/>
      <c r="G1003" s="15"/>
      <c r="H1003" s="132"/>
      <c r="I1003" s="281"/>
      <c r="J1003" s="15"/>
      <c r="K1003" s="15"/>
      <c r="L1003" s="15"/>
      <c r="M1003" s="15"/>
      <c r="N1003" s="15"/>
      <c r="O1003" s="228"/>
      <c r="P1003" s="15"/>
      <c r="Q1003" s="15"/>
      <c r="R1003" s="15"/>
      <c r="S1003" s="15"/>
      <c r="T1003" s="15"/>
      <c r="U1003" s="15"/>
      <c r="V1003" s="15"/>
    </row>
    <row r="1004">
      <c r="A1004" s="15"/>
      <c r="B1004" s="121"/>
      <c r="C1004" s="121"/>
      <c r="D1004" s="122"/>
      <c r="E1004" s="15"/>
      <c r="F1004" s="280"/>
      <c r="G1004" s="15"/>
      <c r="H1004" s="132"/>
      <c r="I1004" s="281"/>
      <c r="J1004" s="15"/>
      <c r="K1004" s="15"/>
      <c r="L1004" s="15"/>
      <c r="M1004" s="15"/>
      <c r="N1004" s="15"/>
      <c r="O1004" s="228"/>
      <c r="P1004" s="15"/>
      <c r="Q1004" s="15"/>
      <c r="R1004" s="15"/>
      <c r="S1004" s="15"/>
      <c r="T1004" s="15"/>
      <c r="U1004" s="15"/>
      <c r="V1004" s="15"/>
    </row>
    <row r="1005">
      <c r="A1005" s="15"/>
      <c r="B1005" s="121"/>
      <c r="C1005" s="121"/>
      <c r="D1005" s="122"/>
      <c r="E1005" s="15"/>
      <c r="F1005" s="280"/>
      <c r="G1005" s="15"/>
      <c r="H1005" s="132"/>
      <c r="I1005" s="281"/>
      <c r="J1005" s="15"/>
      <c r="K1005" s="15"/>
      <c r="L1005" s="15"/>
      <c r="M1005" s="15"/>
      <c r="N1005" s="15"/>
      <c r="O1005" s="228"/>
      <c r="P1005" s="15"/>
      <c r="Q1005" s="15"/>
      <c r="R1005" s="15"/>
      <c r="S1005" s="15"/>
      <c r="T1005" s="15"/>
      <c r="U1005" s="15"/>
      <c r="V1005" s="15"/>
    </row>
    <row r="1006">
      <c r="A1006" s="15"/>
      <c r="B1006" s="121"/>
      <c r="C1006" s="121"/>
      <c r="D1006" s="122"/>
      <c r="E1006" s="15"/>
      <c r="F1006" s="280"/>
      <c r="G1006" s="15"/>
      <c r="H1006" s="132"/>
      <c r="I1006" s="281"/>
      <c r="J1006" s="15"/>
      <c r="K1006" s="15"/>
      <c r="L1006" s="15"/>
      <c r="M1006" s="15"/>
      <c r="N1006" s="15"/>
      <c r="O1006" s="228"/>
      <c r="P1006" s="15"/>
      <c r="Q1006" s="15"/>
      <c r="R1006" s="15"/>
      <c r="S1006" s="15"/>
      <c r="T1006" s="15"/>
      <c r="U1006" s="15"/>
      <c r="V1006" s="15"/>
    </row>
    <row r="1007">
      <c r="A1007" s="15"/>
      <c r="B1007" s="121"/>
      <c r="C1007" s="121"/>
      <c r="D1007" s="122"/>
      <c r="E1007" s="15"/>
      <c r="F1007" s="280"/>
      <c r="G1007" s="15"/>
      <c r="H1007" s="132"/>
      <c r="I1007" s="281"/>
      <c r="J1007" s="15"/>
      <c r="K1007" s="15"/>
      <c r="L1007" s="15"/>
      <c r="M1007" s="15"/>
      <c r="N1007" s="15"/>
      <c r="O1007" s="228"/>
      <c r="P1007" s="15"/>
      <c r="Q1007" s="15"/>
      <c r="R1007" s="15"/>
      <c r="S1007" s="15"/>
      <c r="T1007" s="15"/>
      <c r="U1007" s="15"/>
      <c r="V1007" s="15"/>
    </row>
    <row r="1008">
      <c r="A1008" s="15"/>
      <c r="B1008" s="121"/>
      <c r="C1008" s="121"/>
      <c r="D1008" s="122"/>
      <c r="E1008" s="15"/>
      <c r="F1008" s="280"/>
      <c r="G1008" s="15"/>
      <c r="H1008" s="132"/>
      <c r="I1008" s="281"/>
      <c r="J1008" s="15"/>
      <c r="K1008" s="15"/>
      <c r="L1008" s="15"/>
      <c r="M1008" s="15"/>
      <c r="N1008" s="15"/>
      <c r="O1008" s="228"/>
      <c r="P1008" s="15"/>
      <c r="Q1008" s="15"/>
      <c r="R1008" s="15"/>
      <c r="S1008" s="15"/>
      <c r="T1008" s="15"/>
      <c r="U1008" s="15"/>
      <c r="V1008" s="15"/>
    </row>
    <row r="1009">
      <c r="A1009" s="15"/>
      <c r="B1009" s="121"/>
      <c r="C1009" s="121"/>
      <c r="D1009" s="122"/>
      <c r="E1009" s="15"/>
      <c r="F1009" s="280"/>
      <c r="G1009" s="15"/>
      <c r="H1009" s="132"/>
      <c r="I1009" s="281"/>
      <c r="J1009" s="15"/>
      <c r="K1009" s="15"/>
      <c r="L1009" s="15"/>
      <c r="M1009" s="15"/>
      <c r="N1009" s="15"/>
      <c r="O1009" s="228"/>
      <c r="P1009" s="15"/>
      <c r="Q1009" s="15"/>
      <c r="R1009" s="15"/>
      <c r="S1009" s="15"/>
      <c r="T1009" s="15"/>
      <c r="U1009" s="15"/>
      <c r="V1009" s="15"/>
    </row>
    <row r="1010">
      <c r="A1010" s="15"/>
      <c r="B1010" s="121"/>
      <c r="C1010" s="121"/>
      <c r="D1010" s="122"/>
      <c r="E1010" s="15"/>
      <c r="F1010" s="280"/>
      <c r="G1010" s="15"/>
      <c r="H1010" s="132"/>
      <c r="I1010" s="281"/>
      <c r="J1010" s="15"/>
      <c r="K1010" s="15"/>
      <c r="L1010" s="15"/>
      <c r="M1010" s="15"/>
      <c r="N1010" s="15"/>
      <c r="O1010" s="228"/>
      <c r="P1010" s="15"/>
      <c r="Q1010" s="15"/>
      <c r="R1010" s="15"/>
      <c r="S1010" s="15"/>
      <c r="T1010" s="15"/>
      <c r="U1010" s="15"/>
      <c r="V1010" s="15"/>
    </row>
    <row r="1011">
      <c r="A1011" s="15"/>
      <c r="B1011" s="121"/>
      <c r="C1011" s="121"/>
      <c r="D1011" s="122"/>
      <c r="E1011" s="15"/>
      <c r="F1011" s="280"/>
      <c r="G1011" s="15"/>
      <c r="H1011" s="132"/>
      <c r="I1011" s="281"/>
      <c r="J1011" s="15"/>
      <c r="K1011" s="15"/>
      <c r="L1011" s="15"/>
      <c r="M1011" s="15"/>
      <c r="N1011" s="15"/>
      <c r="O1011" s="228"/>
      <c r="P1011" s="15"/>
      <c r="Q1011" s="15"/>
      <c r="R1011" s="15"/>
      <c r="S1011" s="15"/>
      <c r="T1011" s="15"/>
      <c r="U1011" s="15"/>
      <c r="V1011" s="15"/>
    </row>
    <row r="1012">
      <c r="A1012" s="15"/>
      <c r="B1012" s="121"/>
      <c r="C1012" s="121"/>
      <c r="D1012" s="122"/>
      <c r="E1012" s="15"/>
      <c r="F1012" s="280"/>
      <c r="G1012" s="15"/>
      <c r="H1012" s="132"/>
      <c r="I1012" s="281"/>
      <c r="J1012" s="15"/>
      <c r="K1012" s="15"/>
      <c r="L1012" s="15"/>
      <c r="M1012" s="15"/>
      <c r="N1012" s="15"/>
      <c r="O1012" s="228"/>
      <c r="P1012" s="15"/>
      <c r="Q1012" s="15"/>
      <c r="R1012" s="15"/>
      <c r="S1012" s="15"/>
      <c r="T1012" s="15"/>
      <c r="U1012" s="15"/>
      <c r="V1012" s="15"/>
    </row>
    <row r="1013">
      <c r="A1013" s="15"/>
      <c r="B1013" s="121"/>
      <c r="C1013" s="121"/>
      <c r="D1013" s="122"/>
      <c r="E1013" s="15"/>
      <c r="F1013" s="280"/>
      <c r="G1013" s="15"/>
      <c r="H1013" s="132"/>
      <c r="I1013" s="281"/>
      <c r="J1013" s="15"/>
      <c r="K1013" s="15"/>
      <c r="L1013" s="15"/>
      <c r="M1013" s="15"/>
      <c r="N1013" s="15"/>
      <c r="O1013" s="228"/>
      <c r="P1013" s="15"/>
      <c r="Q1013" s="15"/>
      <c r="R1013" s="15"/>
      <c r="S1013" s="15"/>
      <c r="T1013" s="15"/>
      <c r="U1013" s="15"/>
      <c r="V1013" s="15"/>
    </row>
    <row r="1014">
      <c r="A1014" s="15"/>
      <c r="B1014" s="121"/>
      <c r="C1014" s="121"/>
      <c r="D1014" s="122"/>
      <c r="E1014" s="15"/>
      <c r="F1014" s="280"/>
      <c r="G1014" s="15"/>
      <c r="H1014" s="132"/>
      <c r="I1014" s="281"/>
      <c r="J1014" s="15"/>
      <c r="K1014" s="15"/>
      <c r="L1014" s="15"/>
      <c r="M1014" s="15"/>
      <c r="N1014" s="15"/>
      <c r="O1014" s="228"/>
      <c r="P1014" s="15"/>
      <c r="Q1014" s="15"/>
      <c r="R1014" s="15"/>
      <c r="S1014" s="15"/>
      <c r="T1014" s="15"/>
      <c r="U1014" s="15"/>
      <c r="V1014" s="15"/>
    </row>
    <row r="1015">
      <c r="A1015" s="15"/>
      <c r="B1015" s="121"/>
      <c r="C1015" s="121"/>
      <c r="D1015" s="122"/>
      <c r="E1015" s="15"/>
      <c r="F1015" s="280"/>
      <c r="G1015" s="15"/>
      <c r="H1015" s="132"/>
      <c r="I1015" s="281"/>
      <c r="J1015" s="15"/>
      <c r="K1015" s="15"/>
      <c r="L1015" s="15"/>
      <c r="M1015" s="15"/>
      <c r="N1015" s="15"/>
      <c r="O1015" s="228"/>
      <c r="P1015" s="15"/>
      <c r="Q1015" s="15"/>
      <c r="R1015" s="15"/>
      <c r="S1015" s="15"/>
      <c r="T1015" s="15"/>
      <c r="U1015" s="15"/>
      <c r="V1015" s="15"/>
    </row>
    <row r="1016">
      <c r="A1016" s="15"/>
      <c r="B1016" s="121"/>
      <c r="C1016" s="121"/>
      <c r="D1016" s="122"/>
      <c r="E1016" s="15"/>
      <c r="F1016" s="280"/>
      <c r="G1016" s="15"/>
      <c r="H1016" s="132"/>
      <c r="I1016" s="281"/>
      <c r="J1016" s="15"/>
      <c r="K1016" s="15"/>
      <c r="L1016" s="15"/>
      <c r="M1016" s="15"/>
      <c r="N1016" s="15"/>
      <c r="O1016" s="228"/>
      <c r="P1016" s="15"/>
      <c r="Q1016" s="15"/>
      <c r="R1016" s="15"/>
      <c r="S1016" s="15"/>
      <c r="T1016" s="15"/>
      <c r="U1016" s="15"/>
      <c r="V1016" s="15"/>
    </row>
    <row r="1017">
      <c r="A1017" s="15"/>
      <c r="B1017" s="121"/>
      <c r="C1017" s="121"/>
      <c r="D1017" s="122"/>
      <c r="E1017" s="15"/>
      <c r="F1017" s="280"/>
      <c r="G1017" s="15"/>
      <c r="H1017" s="132"/>
      <c r="I1017" s="281"/>
      <c r="J1017" s="15"/>
      <c r="K1017" s="15"/>
      <c r="L1017" s="15"/>
      <c r="M1017" s="15"/>
      <c r="N1017" s="15"/>
      <c r="O1017" s="228"/>
      <c r="P1017" s="15"/>
      <c r="Q1017" s="15"/>
      <c r="R1017" s="15"/>
      <c r="S1017" s="15"/>
      <c r="T1017" s="15"/>
      <c r="U1017" s="15"/>
      <c r="V1017" s="15"/>
    </row>
    <row r="1018">
      <c r="A1018" s="15"/>
      <c r="B1018" s="121"/>
      <c r="C1018" s="121"/>
      <c r="D1018" s="122"/>
      <c r="E1018" s="15"/>
      <c r="F1018" s="280"/>
      <c r="G1018" s="15"/>
      <c r="H1018" s="132"/>
      <c r="I1018" s="281"/>
      <c r="J1018" s="15"/>
      <c r="K1018" s="15"/>
      <c r="L1018" s="15"/>
      <c r="M1018" s="15"/>
      <c r="N1018" s="15"/>
      <c r="O1018" s="228"/>
      <c r="P1018" s="15"/>
      <c r="Q1018" s="15"/>
      <c r="R1018" s="15"/>
      <c r="S1018" s="15"/>
      <c r="T1018" s="15"/>
      <c r="U1018" s="15"/>
      <c r="V1018" s="15"/>
    </row>
    <row r="1019">
      <c r="A1019" s="15"/>
      <c r="B1019" s="121"/>
      <c r="C1019" s="121"/>
      <c r="D1019" s="122"/>
      <c r="E1019" s="15"/>
      <c r="F1019" s="280"/>
      <c r="G1019" s="15"/>
      <c r="H1019" s="132"/>
      <c r="I1019" s="281"/>
      <c r="J1019" s="15"/>
      <c r="K1019" s="15"/>
      <c r="L1019" s="15"/>
      <c r="M1019" s="15"/>
      <c r="N1019" s="15"/>
      <c r="O1019" s="228"/>
      <c r="P1019" s="15"/>
      <c r="Q1019" s="15"/>
      <c r="R1019" s="15"/>
      <c r="S1019" s="15"/>
      <c r="T1019" s="15"/>
      <c r="U1019" s="15"/>
      <c r="V1019" s="15"/>
    </row>
    <row r="1020">
      <c r="A1020" s="15"/>
      <c r="B1020" s="121"/>
      <c r="C1020" s="121"/>
      <c r="D1020" s="122"/>
      <c r="E1020" s="15"/>
      <c r="F1020" s="280"/>
      <c r="G1020" s="15"/>
      <c r="H1020" s="132"/>
      <c r="I1020" s="281"/>
      <c r="J1020" s="15"/>
      <c r="K1020" s="15"/>
      <c r="L1020" s="15"/>
      <c r="M1020" s="15"/>
      <c r="N1020" s="15"/>
      <c r="O1020" s="228"/>
      <c r="P1020" s="15"/>
      <c r="Q1020" s="15"/>
      <c r="R1020" s="15"/>
      <c r="S1020" s="15"/>
      <c r="T1020" s="15"/>
      <c r="U1020" s="15"/>
      <c r="V1020" s="15"/>
    </row>
    <row r="1021">
      <c r="A1021" s="15"/>
      <c r="B1021" s="121"/>
      <c r="C1021" s="121"/>
      <c r="D1021" s="122"/>
      <c r="E1021" s="15"/>
      <c r="F1021" s="280"/>
      <c r="G1021" s="15"/>
      <c r="H1021" s="132"/>
      <c r="I1021" s="281"/>
      <c r="J1021" s="15"/>
      <c r="K1021" s="15"/>
      <c r="L1021" s="15"/>
      <c r="M1021" s="15"/>
      <c r="N1021" s="15"/>
      <c r="O1021" s="228"/>
      <c r="P1021" s="15"/>
      <c r="Q1021" s="15"/>
      <c r="R1021" s="15"/>
      <c r="S1021" s="15"/>
      <c r="T1021" s="15"/>
      <c r="U1021" s="15"/>
      <c r="V1021" s="15"/>
    </row>
    <row r="1022">
      <c r="A1022" s="15"/>
      <c r="B1022" s="121"/>
      <c r="C1022" s="121"/>
      <c r="D1022" s="122"/>
      <c r="E1022" s="15"/>
      <c r="F1022" s="280"/>
      <c r="G1022" s="15"/>
      <c r="H1022" s="132"/>
      <c r="I1022" s="281"/>
      <c r="J1022" s="15"/>
      <c r="K1022" s="15"/>
      <c r="L1022" s="15"/>
      <c r="M1022" s="15"/>
      <c r="N1022" s="15"/>
      <c r="O1022" s="228"/>
      <c r="P1022" s="15"/>
      <c r="Q1022" s="15"/>
      <c r="R1022" s="15"/>
      <c r="S1022" s="15"/>
      <c r="T1022" s="15"/>
      <c r="U1022" s="15"/>
      <c r="V1022" s="15"/>
    </row>
    <row r="1023">
      <c r="A1023" s="15"/>
      <c r="B1023" s="121"/>
      <c r="C1023" s="121"/>
      <c r="D1023" s="122"/>
      <c r="E1023" s="15"/>
      <c r="F1023" s="280"/>
      <c r="G1023" s="15"/>
      <c r="H1023" s="132"/>
      <c r="I1023" s="281"/>
      <c r="J1023" s="15"/>
      <c r="K1023" s="15"/>
      <c r="L1023" s="15"/>
      <c r="M1023" s="15"/>
      <c r="N1023" s="15"/>
      <c r="O1023" s="228"/>
      <c r="P1023" s="15"/>
      <c r="Q1023" s="15"/>
      <c r="R1023" s="15"/>
      <c r="S1023" s="15"/>
      <c r="T1023" s="15"/>
      <c r="U1023" s="15"/>
      <c r="V1023" s="15"/>
    </row>
    <row r="1024">
      <c r="A1024" s="15"/>
      <c r="B1024" s="121"/>
      <c r="C1024" s="121"/>
      <c r="D1024" s="122"/>
      <c r="E1024" s="15"/>
      <c r="F1024" s="280"/>
      <c r="G1024" s="15"/>
      <c r="H1024" s="132"/>
      <c r="I1024" s="281"/>
      <c r="J1024" s="15"/>
      <c r="K1024" s="15"/>
      <c r="L1024" s="15"/>
      <c r="M1024" s="15"/>
      <c r="N1024" s="15"/>
      <c r="O1024" s="228"/>
      <c r="P1024" s="15"/>
      <c r="Q1024" s="15"/>
      <c r="R1024" s="15"/>
      <c r="S1024" s="15"/>
      <c r="T1024" s="15"/>
      <c r="U1024" s="15"/>
      <c r="V1024" s="15"/>
    </row>
    <row r="1025">
      <c r="A1025" s="15"/>
      <c r="B1025" s="121"/>
      <c r="C1025" s="121"/>
      <c r="D1025" s="122"/>
      <c r="E1025" s="15"/>
      <c r="F1025" s="280"/>
      <c r="G1025" s="15"/>
      <c r="H1025" s="132"/>
      <c r="I1025" s="281"/>
      <c r="J1025" s="15"/>
      <c r="K1025" s="15"/>
      <c r="L1025" s="15"/>
      <c r="M1025" s="15"/>
      <c r="N1025" s="15"/>
      <c r="O1025" s="228"/>
      <c r="P1025" s="15"/>
      <c r="Q1025" s="15"/>
      <c r="R1025" s="15"/>
      <c r="S1025" s="15"/>
      <c r="T1025" s="15"/>
      <c r="U1025" s="15"/>
      <c r="V1025" s="15"/>
    </row>
    <row r="1026">
      <c r="A1026" s="15"/>
      <c r="B1026" s="121"/>
      <c r="C1026" s="121"/>
      <c r="D1026" s="122"/>
      <c r="E1026" s="15"/>
      <c r="F1026" s="280"/>
      <c r="G1026" s="15"/>
      <c r="H1026" s="132"/>
      <c r="I1026" s="281"/>
      <c r="J1026" s="15"/>
      <c r="K1026" s="15"/>
      <c r="L1026" s="15"/>
      <c r="M1026" s="15"/>
      <c r="N1026" s="15"/>
      <c r="O1026" s="228"/>
      <c r="P1026" s="15"/>
      <c r="Q1026" s="15"/>
      <c r="R1026" s="15"/>
      <c r="S1026" s="15"/>
      <c r="T1026" s="15"/>
      <c r="U1026" s="15"/>
      <c r="V1026" s="15"/>
    </row>
    <row r="1027">
      <c r="A1027" s="15"/>
      <c r="B1027" s="121"/>
      <c r="C1027" s="121"/>
      <c r="D1027" s="122"/>
      <c r="E1027" s="15"/>
      <c r="F1027" s="280"/>
      <c r="G1027" s="15"/>
      <c r="H1027" s="132"/>
      <c r="I1027" s="281"/>
      <c r="J1027" s="15"/>
      <c r="K1027" s="15"/>
      <c r="L1027" s="15"/>
      <c r="M1027" s="15"/>
      <c r="N1027" s="15"/>
      <c r="O1027" s="228"/>
      <c r="P1027" s="15"/>
      <c r="Q1027" s="15"/>
      <c r="R1027" s="15"/>
      <c r="S1027" s="15"/>
      <c r="T1027" s="15"/>
      <c r="U1027" s="15"/>
      <c r="V1027" s="15"/>
    </row>
    <row r="1028">
      <c r="A1028" s="15"/>
      <c r="B1028" s="121"/>
      <c r="C1028" s="121"/>
      <c r="D1028" s="122"/>
      <c r="E1028" s="15"/>
      <c r="F1028" s="280"/>
      <c r="G1028" s="15"/>
      <c r="H1028" s="132"/>
      <c r="I1028" s="281"/>
      <c r="J1028" s="15"/>
      <c r="K1028" s="15"/>
      <c r="L1028" s="15"/>
      <c r="M1028" s="15"/>
      <c r="N1028" s="15"/>
      <c r="O1028" s="228"/>
      <c r="P1028" s="15"/>
      <c r="Q1028" s="15"/>
      <c r="R1028" s="15"/>
      <c r="S1028" s="15"/>
      <c r="T1028" s="15"/>
      <c r="U1028" s="15"/>
      <c r="V1028" s="15"/>
    </row>
    <row r="1029">
      <c r="A1029" s="15"/>
      <c r="B1029" s="121"/>
      <c r="C1029" s="121"/>
      <c r="D1029" s="122"/>
      <c r="E1029" s="15"/>
      <c r="F1029" s="280"/>
      <c r="G1029" s="15"/>
      <c r="H1029" s="132"/>
      <c r="I1029" s="281"/>
      <c r="J1029" s="15"/>
      <c r="K1029" s="15"/>
      <c r="L1029" s="15"/>
      <c r="M1029" s="15"/>
      <c r="N1029" s="15"/>
      <c r="O1029" s="228"/>
      <c r="P1029" s="15"/>
      <c r="Q1029" s="15"/>
      <c r="R1029" s="15"/>
      <c r="S1029" s="15"/>
      <c r="T1029" s="15"/>
      <c r="U1029" s="15"/>
      <c r="V1029" s="15"/>
    </row>
    <row r="1030">
      <c r="A1030" s="15"/>
      <c r="B1030" s="121"/>
      <c r="C1030" s="121"/>
      <c r="D1030" s="122"/>
      <c r="E1030" s="15"/>
      <c r="F1030" s="280"/>
      <c r="G1030" s="15"/>
      <c r="H1030" s="132"/>
      <c r="I1030" s="281"/>
      <c r="J1030" s="15"/>
      <c r="K1030" s="15"/>
      <c r="L1030" s="15"/>
      <c r="M1030" s="15"/>
      <c r="N1030" s="15"/>
      <c r="O1030" s="228"/>
      <c r="P1030" s="15"/>
      <c r="Q1030" s="15"/>
      <c r="R1030" s="15"/>
      <c r="S1030" s="15"/>
      <c r="T1030" s="15"/>
      <c r="U1030" s="15"/>
      <c r="V1030" s="15"/>
    </row>
    <row r="1031">
      <c r="A1031" s="15"/>
      <c r="B1031" s="121"/>
      <c r="C1031" s="121"/>
      <c r="D1031" s="122"/>
      <c r="E1031" s="15"/>
      <c r="F1031" s="280"/>
      <c r="G1031" s="15"/>
      <c r="H1031" s="132"/>
      <c r="I1031" s="281"/>
      <c r="J1031" s="15"/>
      <c r="K1031" s="15"/>
      <c r="L1031" s="15"/>
      <c r="M1031" s="15"/>
      <c r="N1031" s="15"/>
      <c r="O1031" s="228"/>
      <c r="P1031" s="15"/>
      <c r="Q1031" s="15"/>
      <c r="R1031" s="15"/>
      <c r="S1031" s="15"/>
      <c r="T1031" s="15"/>
      <c r="U1031" s="15"/>
      <c r="V1031" s="15"/>
    </row>
    <row r="1032">
      <c r="A1032" s="15"/>
      <c r="B1032" s="121"/>
      <c r="C1032" s="121"/>
      <c r="D1032" s="122"/>
      <c r="E1032" s="15"/>
      <c r="F1032" s="280"/>
      <c r="G1032" s="15"/>
      <c r="H1032" s="132"/>
      <c r="I1032" s="281"/>
      <c r="J1032" s="15"/>
      <c r="K1032" s="15"/>
      <c r="L1032" s="15"/>
      <c r="M1032" s="15"/>
      <c r="N1032" s="15"/>
      <c r="O1032" s="228"/>
      <c r="P1032" s="15"/>
      <c r="Q1032" s="15"/>
      <c r="R1032" s="15"/>
      <c r="S1032" s="15"/>
      <c r="T1032" s="15"/>
      <c r="U1032" s="15"/>
      <c r="V1032" s="15"/>
    </row>
    <row r="1033">
      <c r="A1033" s="15"/>
      <c r="B1033" s="121"/>
      <c r="C1033" s="121"/>
      <c r="D1033" s="122"/>
      <c r="E1033" s="15"/>
      <c r="F1033" s="280"/>
      <c r="G1033" s="15"/>
      <c r="H1033" s="132"/>
      <c r="I1033" s="281"/>
      <c r="J1033" s="15"/>
      <c r="K1033" s="15"/>
      <c r="L1033" s="15"/>
      <c r="M1033" s="15"/>
      <c r="N1033" s="15"/>
      <c r="O1033" s="228"/>
      <c r="P1033" s="15"/>
      <c r="Q1033" s="15"/>
      <c r="R1033" s="15"/>
      <c r="S1033" s="15"/>
      <c r="T1033" s="15"/>
      <c r="U1033" s="15"/>
      <c r="V1033" s="15"/>
    </row>
    <row r="1034">
      <c r="A1034" s="15"/>
      <c r="B1034" s="121"/>
      <c r="C1034" s="121"/>
      <c r="D1034" s="122"/>
      <c r="E1034" s="15"/>
      <c r="F1034" s="280"/>
      <c r="G1034" s="15"/>
      <c r="H1034" s="132"/>
      <c r="I1034" s="281"/>
      <c r="J1034" s="15"/>
      <c r="K1034" s="15"/>
      <c r="L1034" s="15"/>
      <c r="M1034" s="15"/>
      <c r="N1034" s="15"/>
      <c r="O1034" s="228"/>
      <c r="P1034" s="15"/>
      <c r="Q1034" s="15"/>
      <c r="R1034" s="15"/>
      <c r="S1034" s="15"/>
      <c r="T1034" s="15"/>
      <c r="U1034" s="15"/>
      <c r="V1034" s="15"/>
    </row>
    <row r="1035">
      <c r="A1035" s="15"/>
      <c r="B1035" s="121"/>
      <c r="C1035" s="121"/>
      <c r="D1035" s="122"/>
      <c r="E1035" s="15"/>
      <c r="F1035" s="280"/>
      <c r="G1035" s="15"/>
      <c r="H1035" s="132"/>
      <c r="I1035" s="281"/>
      <c r="J1035" s="15"/>
      <c r="K1035" s="15"/>
      <c r="L1035" s="15"/>
      <c r="M1035" s="15"/>
      <c r="N1035" s="15"/>
      <c r="O1035" s="228"/>
      <c r="P1035" s="15"/>
      <c r="Q1035" s="15"/>
      <c r="R1035" s="15"/>
      <c r="S1035" s="15"/>
      <c r="T1035" s="15"/>
      <c r="U1035" s="15"/>
      <c r="V1035" s="15"/>
    </row>
    <row r="1036">
      <c r="A1036" s="15"/>
      <c r="B1036" s="121"/>
      <c r="C1036" s="121"/>
      <c r="D1036" s="122"/>
      <c r="E1036" s="15"/>
      <c r="F1036" s="280"/>
      <c r="G1036" s="15"/>
      <c r="H1036" s="132"/>
      <c r="I1036" s="281"/>
      <c r="J1036" s="15"/>
      <c r="K1036" s="15"/>
      <c r="L1036" s="15"/>
      <c r="M1036" s="15"/>
      <c r="N1036" s="15"/>
      <c r="O1036" s="228"/>
      <c r="P1036" s="15"/>
      <c r="Q1036" s="15"/>
      <c r="R1036" s="15"/>
      <c r="S1036" s="15"/>
      <c r="T1036" s="15"/>
      <c r="U1036" s="15"/>
      <c r="V1036" s="15"/>
    </row>
    <row r="1037">
      <c r="A1037" s="15"/>
      <c r="B1037" s="121"/>
      <c r="C1037" s="121"/>
      <c r="D1037" s="122"/>
      <c r="E1037" s="15"/>
      <c r="F1037" s="280"/>
      <c r="G1037" s="15"/>
      <c r="H1037" s="132"/>
      <c r="I1037" s="281"/>
      <c r="J1037" s="15"/>
      <c r="K1037" s="15"/>
      <c r="L1037" s="15"/>
      <c r="M1037" s="15"/>
      <c r="N1037" s="15"/>
      <c r="O1037" s="228"/>
      <c r="P1037" s="15"/>
      <c r="Q1037" s="15"/>
      <c r="R1037" s="15"/>
      <c r="S1037" s="15"/>
      <c r="T1037" s="15"/>
      <c r="U1037" s="15"/>
      <c r="V1037" s="15"/>
    </row>
    <row r="1038">
      <c r="A1038" s="15"/>
      <c r="B1038" s="121"/>
      <c r="C1038" s="121"/>
      <c r="D1038" s="122"/>
      <c r="E1038" s="15"/>
      <c r="F1038" s="280"/>
      <c r="G1038" s="15"/>
      <c r="H1038" s="132"/>
      <c r="I1038" s="281"/>
      <c r="J1038" s="15"/>
      <c r="K1038" s="15"/>
      <c r="L1038" s="15"/>
      <c r="M1038" s="15"/>
      <c r="N1038" s="15"/>
      <c r="O1038" s="228"/>
      <c r="P1038" s="15"/>
      <c r="Q1038" s="15"/>
      <c r="R1038" s="15"/>
      <c r="S1038" s="15"/>
      <c r="T1038" s="15"/>
      <c r="U1038" s="15"/>
      <c r="V1038" s="15"/>
    </row>
    <row r="1039">
      <c r="A1039" s="15"/>
      <c r="B1039" s="121"/>
      <c r="C1039" s="121"/>
      <c r="D1039" s="122"/>
      <c r="E1039" s="15"/>
      <c r="F1039" s="280"/>
      <c r="G1039" s="15"/>
      <c r="H1039" s="132"/>
      <c r="I1039" s="281"/>
      <c r="J1039" s="15"/>
      <c r="K1039" s="15"/>
      <c r="L1039" s="15"/>
      <c r="M1039" s="15"/>
      <c r="N1039" s="15"/>
      <c r="O1039" s="228"/>
      <c r="P1039" s="15"/>
      <c r="Q1039" s="15"/>
      <c r="R1039" s="15"/>
      <c r="S1039" s="15"/>
      <c r="T1039" s="15"/>
      <c r="U1039" s="15"/>
      <c r="V1039" s="15"/>
    </row>
    <row r="1040">
      <c r="A1040" s="15"/>
      <c r="B1040" s="121"/>
      <c r="C1040" s="121"/>
      <c r="D1040" s="122"/>
      <c r="E1040" s="15"/>
      <c r="F1040" s="280"/>
      <c r="G1040" s="15"/>
      <c r="H1040" s="132"/>
      <c r="I1040" s="281"/>
      <c r="J1040" s="15"/>
      <c r="K1040" s="15"/>
      <c r="L1040" s="15"/>
      <c r="M1040" s="15"/>
      <c r="N1040" s="15"/>
      <c r="O1040" s="228"/>
      <c r="P1040" s="15"/>
      <c r="Q1040" s="15"/>
      <c r="R1040" s="15"/>
      <c r="S1040" s="15"/>
      <c r="T1040" s="15"/>
      <c r="U1040" s="15"/>
      <c r="V1040" s="15"/>
    </row>
    <row r="1041">
      <c r="A1041" s="15"/>
      <c r="B1041" s="121"/>
      <c r="C1041" s="121"/>
      <c r="D1041" s="122"/>
      <c r="E1041" s="15"/>
      <c r="F1041" s="280"/>
      <c r="G1041" s="15"/>
      <c r="H1041" s="132"/>
      <c r="I1041" s="281"/>
      <c r="J1041" s="15"/>
      <c r="K1041" s="15"/>
      <c r="L1041" s="15"/>
      <c r="M1041" s="15"/>
      <c r="N1041" s="15"/>
      <c r="O1041" s="228"/>
      <c r="P1041" s="15"/>
      <c r="Q1041" s="15"/>
      <c r="R1041" s="15"/>
      <c r="S1041" s="15"/>
      <c r="T1041" s="15"/>
      <c r="U1041" s="15"/>
      <c r="V1041" s="15"/>
    </row>
    <row r="1042">
      <c r="A1042" s="15"/>
      <c r="B1042" s="121"/>
      <c r="C1042" s="121"/>
      <c r="D1042" s="122"/>
      <c r="E1042" s="15"/>
      <c r="F1042" s="280"/>
      <c r="G1042" s="15"/>
      <c r="H1042" s="132"/>
      <c r="I1042" s="281"/>
      <c r="J1042" s="15"/>
      <c r="K1042" s="15"/>
      <c r="L1042" s="15"/>
      <c r="M1042" s="15"/>
      <c r="N1042" s="15"/>
      <c r="O1042" s="228"/>
      <c r="P1042" s="15"/>
      <c r="Q1042" s="15"/>
      <c r="R1042" s="15"/>
      <c r="S1042" s="15"/>
      <c r="T1042" s="15"/>
      <c r="U1042" s="15"/>
      <c r="V1042" s="15"/>
    </row>
    <row r="1043">
      <c r="A1043" s="15"/>
      <c r="B1043" s="121"/>
      <c r="C1043" s="121"/>
      <c r="D1043" s="122"/>
      <c r="E1043" s="15"/>
      <c r="F1043" s="280"/>
      <c r="G1043" s="15"/>
      <c r="H1043" s="132"/>
      <c r="I1043" s="281"/>
      <c r="J1043" s="15"/>
      <c r="K1043" s="15"/>
      <c r="L1043" s="15"/>
      <c r="M1043" s="15"/>
      <c r="N1043" s="15"/>
      <c r="O1043" s="228"/>
      <c r="P1043" s="15"/>
      <c r="Q1043" s="15"/>
      <c r="R1043" s="15"/>
      <c r="S1043" s="15"/>
      <c r="T1043" s="15"/>
      <c r="U1043" s="15"/>
      <c r="V1043" s="15"/>
    </row>
    <row r="1044">
      <c r="A1044" s="15"/>
      <c r="B1044" s="121"/>
      <c r="C1044" s="121"/>
      <c r="D1044" s="122"/>
      <c r="E1044" s="15"/>
      <c r="F1044" s="280"/>
      <c r="G1044" s="15"/>
      <c r="H1044" s="132"/>
      <c r="I1044" s="281"/>
      <c r="J1044" s="15"/>
      <c r="K1044" s="15"/>
      <c r="L1044" s="15"/>
      <c r="M1044" s="15"/>
      <c r="N1044" s="15"/>
      <c r="O1044" s="228"/>
      <c r="P1044" s="15"/>
      <c r="Q1044" s="15"/>
      <c r="R1044" s="15"/>
      <c r="S1044" s="15"/>
      <c r="T1044" s="15"/>
      <c r="U1044" s="15"/>
      <c r="V1044" s="15"/>
    </row>
    <row r="1045">
      <c r="A1045" s="15"/>
      <c r="B1045" s="121"/>
      <c r="C1045" s="121"/>
      <c r="D1045" s="122"/>
      <c r="E1045" s="15"/>
      <c r="F1045" s="280"/>
      <c r="G1045" s="15"/>
      <c r="H1045" s="132"/>
      <c r="I1045" s="281"/>
      <c r="J1045" s="15"/>
      <c r="K1045" s="15"/>
      <c r="L1045" s="15"/>
      <c r="M1045" s="15"/>
      <c r="N1045" s="15"/>
      <c r="O1045" s="228"/>
      <c r="P1045" s="15"/>
      <c r="Q1045" s="15"/>
      <c r="R1045" s="15"/>
      <c r="S1045" s="15"/>
      <c r="T1045" s="15"/>
      <c r="U1045" s="15"/>
      <c r="V1045" s="15"/>
    </row>
    <row r="1046">
      <c r="A1046" s="15"/>
      <c r="B1046" s="121"/>
      <c r="C1046" s="121"/>
      <c r="D1046" s="122"/>
      <c r="E1046" s="15"/>
      <c r="F1046" s="280"/>
      <c r="G1046" s="15"/>
      <c r="H1046" s="132"/>
      <c r="I1046" s="281"/>
      <c r="J1046" s="15"/>
      <c r="K1046" s="15"/>
      <c r="L1046" s="15"/>
      <c r="M1046" s="15"/>
      <c r="N1046" s="15"/>
      <c r="O1046" s="228"/>
      <c r="P1046" s="15"/>
      <c r="Q1046" s="15"/>
      <c r="R1046" s="15"/>
      <c r="S1046" s="15"/>
      <c r="T1046" s="15"/>
      <c r="U1046" s="15"/>
      <c r="V1046" s="15"/>
    </row>
    <row r="1047">
      <c r="A1047" s="15"/>
      <c r="B1047" s="121"/>
      <c r="C1047" s="121"/>
      <c r="D1047" s="122"/>
      <c r="E1047" s="15"/>
      <c r="F1047" s="280"/>
      <c r="G1047" s="15"/>
      <c r="H1047" s="132"/>
      <c r="I1047" s="281"/>
      <c r="J1047" s="15"/>
      <c r="K1047" s="15"/>
      <c r="L1047" s="15"/>
      <c r="M1047" s="15"/>
      <c r="N1047" s="15"/>
      <c r="O1047" s="228"/>
      <c r="P1047" s="15"/>
      <c r="Q1047" s="15"/>
      <c r="R1047" s="15"/>
      <c r="S1047" s="15"/>
      <c r="T1047" s="15"/>
      <c r="U1047" s="15"/>
      <c r="V1047" s="15"/>
    </row>
    <row r="1048">
      <c r="A1048" s="15"/>
      <c r="B1048" s="121"/>
      <c r="C1048" s="121"/>
      <c r="D1048" s="122"/>
      <c r="E1048" s="15"/>
      <c r="F1048" s="280"/>
      <c r="G1048" s="15"/>
      <c r="H1048" s="132"/>
      <c r="I1048" s="281"/>
      <c r="J1048" s="15"/>
      <c r="K1048" s="15"/>
      <c r="L1048" s="15"/>
      <c r="M1048" s="15"/>
      <c r="N1048" s="15"/>
      <c r="O1048" s="228"/>
      <c r="P1048" s="15"/>
      <c r="Q1048" s="15"/>
      <c r="R1048" s="15"/>
      <c r="S1048" s="15"/>
      <c r="T1048" s="15"/>
      <c r="U1048" s="15"/>
      <c r="V1048" s="15"/>
    </row>
    <row r="1049">
      <c r="A1049" s="15"/>
      <c r="B1049" s="121"/>
      <c r="C1049" s="121"/>
      <c r="D1049" s="122"/>
      <c r="E1049" s="15"/>
      <c r="F1049" s="280"/>
      <c r="G1049" s="15"/>
      <c r="H1049" s="132"/>
      <c r="I1049" s="281"/>
      <c r="J1049" s="15"/>
      <c r="K1049" s="15"/>
      <c r="L1049" s="15"/>
      <c r="M1049" s="15"/>
      <c r="N1049" s="15"/>
      <c r="O1049" s="228"/>
      <c r="P1049" s="15"/>
      <c r="Q1049" s="15"/>
      <c r="R1049" s="15"/>
      <c r="S1049" s="15"/>
      <c r="T1049" s="15"/>
      <c r="U1049" s="15"/>
      <c r="V1049" s="15"/>
    </row>
    <row r="1050">
      <c r="A1050" s="15"/>
      <c r="B1050" s="121"/>
      <c r="C1050" s="121"/>
      <c r="D1050" s="122"/>
      <c r="E1050" s="15"/>
      <c r="F1050" s="280"/>
      <c r="G1050" s="15"/>
      <c r="H1050" s="132"/>
      <c r="I1050" s="281"/>
      <c r="J1050" s="15"/>
      <c r="K1050" s="15"/>
      <c r="L1050" s="15"/>
      <c r="M1050" s="15"/>
      <c r="N1050" s="15"/>
      <c r="O1050" s="228"/>
      <c r="P1050" s="15"/>
      <c r="Q1050" s="15"/>
      <c r="R1050" s="15"/>
      <c r="S1050" s="15"/>
      <c r="T1050" s="15"/>
      <c r="U1050" s="15"/>
      <c r="V1050" s="15"/>
    </row>
    <row r="1051">
      <c r="A1051" s="15"/>
      <c r="B1051" s="121"/>
      <c r="C1051" s="121"/>
      <c r="D1051" s="122"/>
      <c r="E1051" s="15"/>
      <c r="F1051" s="280"/>
      <c r="G1051" s="15"/>
      <c r="H1051" s="132"/>
      <c r="I1051" s="281"/>
      <c r="J1051" s="15"/>
      <c r="K1051" s="15"/>
      <c r="L1051" s="15"/>
      <c r="M1051" s="15"/>
      <c r="N1051" s="15"/>
      <c r="O1051" s="228"/>
      <c r="P1051" s="15"/>
      <c r="Q1051" s="15"/>
      <c r="R1051" s="15"/>
      <c r="S1051" s="15"/>
      <c r="T1051" s="15"/>
      <c r="U1051" s="15"/>
      <c r="V1051" s="15"/>
    </row>
    <row r="1052">
      <c r="A1052" s="15"/>
      <c r="B1052" s="121"/>
      <c r="C1052" s="121"/>
      <c r="D1052" s="122"/>
      <c r="E1052" s="15"/>
      <c r="F1052" s="280"/>
      <c r="G1052" s="15"/>
      <c r="H1052" s="132"/>
      <c r="I1052" s="281"/>
      <c r="J1052" s="15"/>
      <c r="K1052" s="15"/>
      <c r="L1052" s="15"/>
      <c r="M1052" s="15"/>
      <c r="N1052" s="15"/>
      <c r="O1052" s="228"/>
      <c r="P1052" s="15"/>
      <c r="Q1052" s="15"/>
      <c r="R1052" s="15"/>
      <c r="S1052" s="15"/>
      <c r="T1052" s="15"/>
      <c r="U1052" s="15"/>
      <c r="V1052" s="15"/>
    </row>
    <row r="1053">
      <c r="A1053" s="15"/>
      <c r="B1053" s="121"/>
      <c r="C1053" s="121"/>
      <c r="D1053" s="122"/>
      <c r="E1053" s="15"/>
      <c r="F1053" s="280"/>
      <c r="G1053" s="15"/>
      <c r="H1053" s="132"/>
      <c r="I1053" s="281"/>
      <c r="J1053" s="15"/>
      <c r="K1053" s="15"/>
      <c r="L1053" s="15"/>
      <c r="M1053" s="15"/>
      <c r="N1053" s="15"/>
      <c r="O1053" s="228"/>
      <c r="P1053" s="15"/>
      <c r="Q1053" s="15"/>
      <c r="R1053" s="15"/>
      <c r="S1053" s="15"/>
      <c r="T1053" s="15"/>
      <c r="U1053" s="15"/>
      <c r="V1053" s="15"/>
    </row>
    <row r="1054">
      <c r="A1054" s="15"/>
      <c r="B1054" s="121"/>
      <c r="C1054" s="121"/>
      <c r="D1054" s="122"/>
      <c r="E1054" s="15"/>
      <c r="F1054" s="280"/>
      <c r="G1054" s="15"/>
      <c r="H1054" s="132"/>
      <c r="I1054" s="281"/>
      <c r="J1054" s="15"/>
      <c r="K1054" s="15"/>
      <c r="L1054" s="15"/>
      <c r="M1054" s="15"/>
      <c r="N1054" s="15"/>
      <c r="O1054" s="228"/>
      <c r="P1054" s="15"/>
      <c r="Q1054" s="15"/>
      <c r="R1054" s="15"/>
      <c r="S1054" s="15"/>
      <c r="T1054" s="15"/>
      <c r="U1054" s="15"/>
      <c r="V1054" s="15"/>
    </row>
    <row r="1055">
      <c r="A1055" s="15"/>
      <c r="B1055" s="121"/>
      <c r="C1055" s="121"/>
      <c r="D1055" s="122"/>
      <c r="E1055" s="15"/>
      <c r="F1055" s="280"/>
      <c r="G1055" s="15"/>
      <c r="H1055" s="132"/>
      <c r="I1055" s="281"/>
      <c r="J1055" s="15"/>
      <c r="K1055" s="15"/>
      <c r="L1055" s="15"/>
      <c r="M1055" s="15"/>
      <c r="N1055" s="15"/>
      <c r="O1055" s="228"/>
      <c r="P1055" s="15"/>
      <c r="Q1055" s="15"/>
      <c r="R1055" s="15"/>
      <c r="S1055" s="15"/>
      <c r="T1055" s="15"/>
      <c r="U1055" s="15"/>
      <c r="V1055" s="15"/>
    </row>
    <row r="1056">
      <c r="A1056" s="15"/>
      <c r="B1056" s="121"/>
      <c r="C1056" s="121"/>
      <c r="D1056" s="122"/>
      <c r="E1056" s="15"/>
      <c r="F1056" s="280"/>
      <c r="G1056" s="15"/>
      <c r="H1056" s="132"/>
      <c r="I1056" s="281"/>
      <c r="J1056" s="15"/>
      <c r="K1056" s="15"/>
      <c r="L1056" s="15"/>
      <c r="M1056" s="15"/>
      <c r="N1056" s="15"/>
      <c r="O1056" s="228"/>
      <c r="P1056" s="15"/>
      <c r="Q1056" s="15"/>
      <c r="R1056" s="15"/>
      <c r="S1056" s="15"/>
      <c r="T1056" s="15"/>
      <c r="U1056" s="15"/>
      <c r="V1056" s="15"/>
    </row>
    <row r="1057">
      <c r="A1057" s="15"/>
      <c r="B1057" s="121"/>
      <c r="C1057" s="121"/>
      <c r="D1057" s="122"/>
      <c r="E1057" s="15"/>
      <c r="F1057" s="280"/>
      <c r="G1057" s="15"/>
      <c r="H1057" s="132"/>
      <c r="I1057" s="281"/>
      <c r="J1057" s="15"/>
      <c r="K1057" s="15"/>
      <c r="L1057" s="15"/>
      <c r="M1057" s="15"/>
      <c r="N1057" s="15"/>
      <c r="O1057" s="228"/>
      <c r="P1057" s="15"/>
      <c r="Q1057" s="15"/>
      <c r="R1057" s="15"/>
      <c r="S1057" s="15"/>
      <c r="T1057" s="15"/>
      <c r="U1057" s="15"/>
      <c r="V1057" s="15"/>
    </row>
    <row r="1058">
      <c r="A1058" s="15"/>
      <c r="B1058" s="121"/>
      <c r="C1058" s="121"/>
      <c r="D1058" s="122"/>
      <c r="E1058" s="15"/>
      <c r="F1058" s="280"/>
      <c r="G1058" s="15"/>
      <c r="H1058" s="132"/>
      <c r="I1058" s="281"/>
      <c r="J1058" s="15"/>
      <c r="K1058" s="15"/>
      <c r="L1058" s="15"/>
      <c r="M1058" s="15"/>
      <c r="N1058" s="15"/>
      <c r="O1058" s="228"/>
      <c r="P1058" s="15"/>
      <c r="Q1058" s="15"/>
      <c r="R1058" s="15"/>
      <c r="S1058" s="15"/>
      <c r="T1058" s="15"/>
      <c r="U1058" s="15"/>
      <c r="V1058" s="15"/>
    </row>
    <row r="1059">
      <c r="A1059" s="15"/>
      <c r="B1059" s="121"/>
      <c r="C1059" s="121"/>
      <c r="D1059" s="122"/>
      <c r="E1059" s="15"/>
      <c r="F1059" s="280"/>
      <c r="G1059" s="15"/>
      <c r="H1059" s="132"/>
      <c r="I1059" s="281"/>
      <c r="J1059" s="15"/>
      <c r="K1059" s="15"/>
      <c r="L1059" s="15"/>
      <c r="M1059" s="15"/>
      <c r="N1059" s="15"/>
      <c r="O1059" s="228"/>
      <c r="P1059" s="15"/>
      <c r="Q1059" s="15"/>
      <c r="R1059" s="15"/>
      <c r="S1059" s="15"/>
      <c r="T1059" s="15"/>
      <c r="U1059" s="15"/>
      <c r="V1059" s="15"/>
    </row>
    <row r="1060">
      <c r="A1060" s="15"/>
      <c r="B1060" s="121"/>
      <c r="C1060" s="121"/>
      <c r="D1060" s="122"/>
      <c r="E1060" s="15"/>
      <c r="F1060" s="280"/>
      <c r="G1060" s="15"/>
      <c r="H1060" s="132"/>
      <c r="I1060" s="281"/>
      <c r="J1060" s="15"/>
      <c r="K1060" s="15"/>
      <c r="L1060" s="15"/>
      <c r="M1060" s="15"/>
      <c r="N1060" s="15"/>
      <c r="O1060" s="228"/>
      <c r="P1060" s="15"/>
      <c r="Q1060" s="15"/>
      <c r="R1060" s="15"/>
      <c r="S1060" s="15"/>
      <c r="T1060" s="15"/>
      <c r="U1060" s="15"/>
      <c r="V1060" s="15"/>
    </row>
    <row r="1061">
      <c r="A1061" s="15"/>
      <c r="B1061" s="121"/>
      <c r="C1061" s="121"/>
      <c r="D1061" s="122"/>
      <c r="E1061" s="15"/>
      <c r="F1061" s="280"/>
      <c r="G1061" s="15"/>
      <c r="H1061" s="132"/>
      <c r="I1061" s="281"/>
      <c r="J1061" s="15"/>
      <c r="K1061" s="15"/>
      <c r="L1061" s="15"/>
      <c r="M1061" s="15"/>
      <c r="N1061" s="15"/>
      <c r="O1061" s="228"/>
      <c r="P1061" s="15"/>
      <c r="Q1061" s="15"/>
      <c r="R1061" s="15"/>
      <c r="S1061" s="15"/>
      <c r="T1061" s="15"/>
      <c r="U1061" s="15"/>
      <c r="V1061" s="15"/>
    </row>
    <row r="1062">
      <c r="A1062" s="15"/>
      <c r="B1062" s="121"/>
      <c r="C1062" s="121"/>
      <c r="D1062" s="122"/>
      <c r="E1062" s="15"/>
      <c r="F1062" s="280"/>
      <c r="G1062" s="15"/>
      <c r="H1062" s="132"/>
      <c r="I1062" s="281"/>
      <c r="J1062" s="15"/>
      <c r="K1062" s="15"/>
      <c r="L1062" s="15"/>
      <c r="M1062" s="15"/>
      <c r="N1062" s="15"/>
      <c r="O1062" s="228"/>
      <c r="P1062" s="15"/>
      <c r="Q1062" s="15"/>
      <c r="R1062" s="15"/>
      <c r="S1062" s="15"/>
      <c r="T1062" s="15"/>
      <c r="U1062" s="15"/>
      <c r="V1062" s="15"/>
    </row>
    <row r="1063">
      <c r="A1063" s="15"/>
      <c r="B1063" s="121"/>
      <c r="C1063" s="121"/>
      <c r="D1063" s="122"/>
      <c r="E1063" s="15"/>
      <c r="F1063" s="280"/>
      <c r="G1063" s="15"/>
      <c r="H1063" s="132"/>
      <c r="I1063" s="281"/>
      <c r="J1063" s="15"/>
      <c r="K1063" s="15"/>
      <c r="L1063" s="15"/>
      <c r="M1063" s="15"/>
      <c r="N1063" s="15"/>
      <c r="O1063" s="228"/>
      <c r="P1063" s="15"/>
      <c r="Q1063" s="15"/>
      <c r="R1063" s="15"/>
      <c r="S1063" s="15"/>
      <c r="T1063" s="15"/>
      <c r="U1063" s="15"/>
      <c r="V1063" s="15"/>
    </row>
    <row r="1064">
      <c r="A1064" s="15"/>
      <c r="B1064" s="121"/>
      <c r="C1064" s="121"/>
      <c r="D1064" s="122"/>
      <c r="E1064" s="15"/>
      <c r="F1064" s="280"/>
      <c r="G1064" s="15"/>
      <c r="H1064" s="132"/>
      <c r="I1064" s="281"/>
      <c r="J1064" s="15"/>
      <c r="K1064" s="15"/>
      <c r="L1064" s="15"/>
      <c r="M1064" s="15"/>
      <c r="N1064" s="15"/>
      <c r="O1064" s="228"/>
      <c r="P1064" s="15"/>
      <c r="Q1064" s="15"/>
      <c r="R1064" s="15"/>
      <c r="S1064" s="15"/>
      <c r="T1064" s="15"/>
      <c r="U1064" s="15"/>
      <c r="V1064" s="15"/>
    </row>
    <row r="1065">
      <c r="A1065" s="15"/>
      <c r="B1065" s="121"/>
      <c r="C1065" s="121"/>
      <c r="D1065" s="122"/>
      <c r="E1065" s="15"/>
      <c r="F1065" s="280"/>
      <c r="G1065" s="15"/>
      <c r="H1065" s="132"/>
      <c r="I1065" s="281"/>
      <c r="J1065" s="15"/>
      <c r="K1065" s="15"/>
      <c r="L1065" s="15"/>
      <c r="M1065" s="15"/>
      <c r="N1065" s="15"/>
      <c r="O1065" s="228"/>
      <c r="P1065" s="15"/>
      <c r="Q1065" s="15"/>
      <c r="R1065" s="15"/>
      <c r="S1065" s="15"/>
      <c r="T1065" s="15"/>
      <c r="U1065" s="15"/>
      <c r="V1065" s="15"/>
    </row>
    <row r="1066">
      <c r="A1066" s="15"/>
      <c r="B1066" s="121"/>
      <c r="C1066" s="121"/>
      <c r="D1066" s="122"/>
      <c r="E1066" s="15"/>
      <c r="F1066" s="280"/>
      <c r="G1066" s="15"/>
      <c r="H1066" s="132"/>
      <c r="I1066" s="281"/>
      <c r="J1066" s="15"/>
      <c r="K1066" s="15"/>
      <c r="L1066" s="15"/>
      <c r="M1066" s="15"/>
      <c r="N1066" s="15"/>
      <c r="O1066" s="228"/>
      <c r="P1066" s="15"/>
      <c r="Q1066" s="15"/>
      <c r="R1066" s="15"/>
      <c r="S1066" s="15"/>
      <c r="T1066" s="15"/>
      <c r="U1066" s="15"/>
      <c r="V1066" s="15"/>
    </row>
    <row r="1067">
      <c r="A1067" s="15"/>
      <c r="B1067" s="121"/>
      <c r="C1067" s="121"/>
      <c r="D1067" s="122"/>
      <c r="E1067" s="15"/>
      <c r="F1067" s="280"/>
      <c r="G1067" s="15"/>
      <c r="H1067" s="132"/>
      <c r="I1067" s="281"/>
      <c r="J1067" s="15"/>
      <c r="K1067" s="15"/>
      <c r="L1067" s="15"/>
      <c r="M1067" s="15"/>
      <c r="N1067" s="15"/>
      <c r="O1067" s="228"/>
      <c r="P1067" s="15"/>
      <c r="Q1067" s="15"/>
      <c r="R1067" s="15"/>
      <c r="S1067" s="15"/>
      <c r="T1067" s="15"/>
      <c r="U1067" s="15"/>
      <c r="V1067" s="15"/>
    </row>
    <row r="1068">
      <c r="A1068" s="15"/>
      <c r="B1068" s="121"/>
      <c r="C1068" s="121"/>
      <c r="D1068" s="122"/>
      <c r="E1068" s="15"/>
      <c r="F1068" s="280"/>
      <c r="G1068" s="15"/>
      <c r="H1068" s="132"/>
      <c r="I1068" s="281"/>
      <c r="J1068" s="15"/>
      <c r="K1068" s="15"/>
      <c r="L1068" s="15"/>
      <c r="M1068" s="15"/>
      <c r="N1068" s="15"/>
      <c r="O1068" s="228"/>
      <c r="P1068" s="15"/>
      <c r="Q1068" s="15"/>
      <c r="R1068" s="15"/>
      <c r="S1068" s="15"/>
      <c r="T1068" s="15"/>
      <c r="U1068" s="15"/>
      <c r="V1068" s="15"/>
    </row>
    <row r="1069">
      <c r="A1069" s="15"/>
      <c r="B1069" s="121"/>
      <c r="C1069" s="121"/>
      <c r="D1069" s="122"/>
      <c r="E1069" s="15"/>
      <c r="F1069" s="280"/>
      <c r="G1069" s="15"/>
      <c r="H1069" s="132"/>
      <c r="I1069" s="281"/>
      <c r="J1069" s="15"/>
      <c r="K1069" s="15"/>
      <c r="L1069" s="15"/>
      <c r="M1069" s="15"/>
      <c r="N1069" s="15"/>
      <c r="O1069" s="228"/>
      <c r="P1069" s="15"/>
      <c r="Q1069" s="15"/>
      <c r="R1069" s="15"/>
      <c r="S1069" s="15"/>
      <c r="T1069" s="15"/>
      <c r="U1069" s="15"/>
      <c r="V1069" s="15"/>
    </row>
    <row r="1070">
      <c r="A1070" s="15"/>
      <c r="B1070" s="121"/>
      <c r="C1070" s="121"/>
      <c r="D1070" s="122"/>
      <c r="E1070" s="15"/>
      <c r="F1070" s="280"/>
      <c r="G1070" s="15"/>
      <c r="H1070" s="132"/>
      <c r="I1070" s="281"/>
      <c r="J1070" s="15"/>
      <c r="K1070" s="15"/>
      <c r="L1070" s="15"/>
      <c r="M1070" s="15"/>
      <c r="N1070" s="15"/>
      <c r="O1070" s="228"/>
      <c r="P1070" s="15"/>
      <c r="Q1070" s="15"/>
      <c r="R1070" s="15"/>
      <c r="S1070" s="15"/>
      <c r="T1070" s="15"/>
      <c r="U1070" s="15"/>
      <c r="V1070" s="15"/>
    </row>
    <row r="1071">
      <c r="A1071" s="15"/>
      <c r="B1071" s="121"/>
      <c r="C1071" s="121"/>
      <c r="D1071" s="122"/>
      <c r="E1071" s="15"/>
      <c r="F1071" s="280"/>
      <c r="G1071" s="15"/>
      <c r="H1071" s="132"/>
      <c r="I1071" s="281"/>
      <c r="J1071" s="15"/>
      <c r="K1071" s="15"/>
      <c r="L1071" s="15"/>
      <c r="M1071" s="15"/>
      <c r="N1071" s="15"/>
      <c r="O1071" s="228"/>
      <c r="P1071" s="15"/>
      <c r="Q1071" s="15"/>
      <c r="R1071" s="15"/>
      <c r="S1071" s="15"/>
      <c r="T1071" s="15"/>
      <c r="U1071" s="15"/>
      <c r="V1071" s="15"/>
    </row>
    <row r="1072">
      <c r="A1072" s="15"/>
      <c r="B1072" s="121"/>
      <c r="C1072" s="121"/>
      <c r="D1072" s="122"/>
      <c r="E1072" s="15"/>
      <c r="F1072" s="280"/>
      <c r="G1072" s="15"/>
      <c r="H1072" s="132"/>
      <c r="I1072" s="281"/>
      <c r="J1072" s="15"/>
      <c r="K1072" s="15"/>
      <c r="L1072" s="15"/>
      <c r="M1072" s="15"/>
      <c r="N1072" s="15"/>
      <c r="O1072" s="228"/>
      <c r="P1072" s="15"/>
      <c r="Q1072" s="15"/>
      <c r="R1072" s="15"/>
      <c r="S1072" s="15"/>
      <c r="T1072" s="15"/>
      <c r="U1072" s="15"/>
      <c r="V1072" s="15"/>
    </row>
    <row r="1073">
      <c r="A1073" s="15"/>
      <c r="B1073" s="121"/>
      <c r="C1073" s="121"/>
      <c r="D1073" s="122"/>
      <c r="E1073" s="15"/>
      <c r="F1073" s="280"/>
      <c r="G1073" s="15"/>
      <c r="H1073" s="132"/>
      <c r="I1073" s="281"/>
      <c r="J1073" s="15"/>
      <c r="K1073" s="15"/>
      <c r="L1073" s="15"/>
      <c r="M1073" s="15"/>
      <c r="N1073" s="15"/>
      <c r="O1073" s="228"/>
      <c r="P1073" s="15"/>
      <c r="Q1073" s="15"/>
      <c r="R1073" s="15"/>
      <c r="S1073" s="15"/>
      <c r="T1073" s="15"/>
      <c r="U1073" s="15"/>
      <c r="V1073" s="15"/>
    </row>
    <row r="1074">
      <c r="A1074" s="15"/>
      <c r="B1074" s="121"/>
      <c r="C1074" s="121"/>
      <c r="D1074" s="122"/>
      <c r="E1074" s="15"/>
      <c r="F1074" s="280"/>
      <c r="G1074" s="15"/>
      <c r="H1074" s="132"/>
      <c r="I1074" s="281"/>
      <c r="J1074" s="15"/>
      <c r="K1074" s="15"/>
      <c r="L1074" s="15"/>
      <c r="M1074" s="15"/>
      <c r="N1074" s="15"/>
      <c r="O1074" s="228"/>
      <c r="P1074" s="15"/>
      <c r="Q1074" s="15"/>
      <c r="R1074" s="15"/>
      <c r="S1074" s="15"/>
      <c r="T1074" s="15"/>
      <c r="U1074" s="15"/>
      <c r="V1074" s="15"/>
    </row>
    <row r="1075">
      <c r="A1075" s="15"/>
      <c r="B1075" s="121"/>
      <c r="C1075" s="121"/>
      <c r="D1075" s="122"/>
      <c r="E1075" s="15"/>
      <c r="F1075" s="280"/>
      <c r="G1075" s="15"/>
      <c r="H1075" s="132"/>
      <c r="I1075" s="281"/>
      <c r="J1075" s="15"/>
      <c r="K1075" s="15"/>
      <c r="L1075" s="15"/>
      <c r="M1075" s="15"/>
      <c r="N1075" s="15"/>
      <c r="O1075" s="228"/>
      <c r="P1075" s="15"/>
      <c r="Q1075" s="15"/>
      <c r="R1075" s="15"/>
      <c r="S1075" s="15"/>
      <c r="T1075" s="15"/>
      <c r="U1075" s="15"/>
      <c r="V1075" s="15"/>
    </row>
    <row r="1076">
      <c r="A1076" s="15"/>
      <c r="B1076" s="121"/>
      <c r="C1076" s="121"/>
      <c r="D1076" s="122"/>
      <c r="E1076" s="15"/>
      <c r="F1076" s="280"/>
      <c r="G1076" s="15"/>
      <c r="H1076" s="132"/>
      <c r="I1076" s="281"/>
      <c r="J1076" s="15"/>
      <c r="K1076" s="15"/>
      <c r="L1076" s="15"/>
      <c r="M1076" s="15"/>
      <c r="N1076" s="15"/>
      <c r="O1076" s="228"/>
      <c r="P1076" s="15"/>
      <c r="Q1076" s="15"/>
      <c r="R1076" s="15"/>
      <c r="S1076" s="15"/>
      <c r="T1076" s="15"/>
      <c r="U1076" s="15"/>
      <c r="V1076" s="15"/>
    </row>
    <row r="1077">
      <c r="A1077" s="15"/>
      <c r="B1077" s="121"/>
      <c r="C1077" s="121"/>
      <c r="D1077" s="122"/>
      <c r="E1077" s="15"/>
      <c r="F1077" s="280"/>
      <c r="G1077" s="15"/>
      <c r="H1077" s="132"/>
      <c r="I1077" s="281"/>
      <c r="J1077" s="15"/>
      <c r="K1077" s="15"/>
      <c r="L1077" s="15"/>
      <c r="M1077" s="15"/>
      <c r="N1077" s="15"/>
      <c r="O1077" s="228"/>
      <c r="P1077" s="15"/>
      <c r="Q1077" s="15"/>
      <c r="R1077" s="15"/>
      <c r="S1077" s="15"/>
      <c r="T1077" s="15"/>
      <c r="U1077" s="15"/>
      <c r="V1077" s="15"/>
    </row>
    <row r="1078">
      <c r="A1078" s="15"/>
      <c r="B1078" s="121"/>
      <c r="C1078" s="121"/>
      <c r="D1078" s="122"/>
      <c r="E1078" s="15"/>
      <c r="F1078" s="280"/>
      <c r="G1078" s="15"/>
      <c r="H1078" s="132"/>
      <c r="I1078" s="281"/>
      <c r="J1078" s="15"/>
      <c r="K1078" s="15"/>
      <c r="L1078" s="15"/>
      <c r="M1078" s="15"/>
      <c r="N1078" s="15"/>
      <c r="O1078" s="228"/>
      <c r="P1078" s="15"/>
      <c r="Q1078" s="15"/>
      <c r="R1078" s="15"/>
      <c r="S1078" s="15"/>
      <c r="T1078" s="15"/>
      <c r="U1078" s="15"/>
      <c r="V1078" s="15"/>
    </row>
    <row r="1079">
      <c r="A1079" s="15"/>
      <c r="B1079" s="121"/>
      <c r="C1079" s="121"/>
      <c r="D1079" s="122"/>
      <c r="E1079" s="15"/>
      <c r="F1079" s="280"/>
      <c r="G1079" s="15"/>
      <c r="H1079" s="132"/>
      <c r="I1079" s="281"/>
      <c r="J1079" s="15"/>
      <c r="K1079" s="15"/>
      <c r="L1079" s="15"/>
      <c r="M1079" s="15"/>
      <c r="N1079" s="15"/>
      <c r="O1079" s="228"/>
      <c r="P1079" s="15"/>
      <c r="Q1079" s="15"/>
      <c r="R1079" s="15"/>
      <c r="S1079" s="15"/>
      <c r="T1079" s="15"/>
      <c r="U1079" s="15"/>
      <c r="V1079" s="15"/>
    </row>
    <row r="1080">
      <c r="A1080" s="15"/>
      <c r="B1080" s="121"/>
      <c r="C1080" s="121"/>
      <c r="D1080" s="122"/>
      <c r="E1080" s="15"/>
      <c r="F1080" s="280"/>
      <c r="G1080" s="15"/>
      <c r="H1080" s="132"/>
      <c r="I1080" s="281"/>
      <c r="J1080" s="15"/>
      <c r="K1080" s="15"/>
      <c r="L1080" s="15"/>
      <c r="M1080" s="15"/>
      <c r="N1080" s="15"/>
      <c r="O1080" s="228"/>
      <c r="P1080" s="15"/>
      <c r="Q1080" s="15"/>
      <c r="R1080" s="15"/>
      <c r="S1080" s="15"/>
      <c r="T1080" s="15"/>
      <c r="U1080" s="15"/>
      <c r="V1080" s="15"/>
    </row>
  </sheetData>
  <dataValidations>
    <dataValidation type="list" allowBlank="1" showErrorMessage="1" sqref="E2:E1080">
      <formula1>Options!$C$2:$C1080</formula1>
    </dataValidation>
    <dataValidation type="custom" allowBlank="1" showDropDown="1" showInputMessage="1" showErrorMessage="1" prompt="The URL can only contain: lowercase &quot;a-z&quot;, 0-9, separated by &quot;-&quot; characters." sqref="F2:F21 F23:F60 F62:F1080">
      <formula1>REGEXMATCH($F2, "^[a-z0-9]+(?:-[a-z0-9]+)*$")</formula1>
    </dataValidation>
    <dataValidation type="custom" allowBlank="1" showDropDown="1" showInputMessage="1" prompt="The URL can only contain: lowercase &quot;a-z&quot;, 0-9, separated by &quot;-&quot; characters." sqref="F22 F61">
      <formula1>REGEXMATCH($F22, "^[a-z0-9]+(?:-[a-z0-9]+)*$")</formula1>
    </dataValidation>
    <dataValidation type="list" allowBlank="1" sqref="A2:A1080">
      <formula1>'Sub-Categories'!$F$2:$F1080</formula1>
    </dataValidation>
  </dataValidations>
  <hyperlinks>
    <hyperlink r:id="rId1" ref="I2"/>
    <hyperlink r:id="rId2" ref="L3"/>
    <hyperlink r:id="rId3" ref="P3"/>
    <hyperlink r:id="rId4" ref="I4"/>
    <hyperlink r:id="rId5" ref="L4"/>
    <hyperlink r:id="rId6" ref="I5"/>
    <hyperlink r:id="rId7" ref="L5"/>
    <hyperlink r:id="rId8" ref="I6"/>
    <hyperlink r:id="rId9" ref="I7"/>
    <hyperlink r:id="rId10" ref="L7"/>
    <hyperlink r:id="rId11" ref="I8"/>
    <hyperlink r:id="rId12" ref="L8"/>
    <hyperlink r:id="rId13" ref="I9"/>
    <hyperlink r:id="rId14" ref="L9"/>
    <hyperlink r:id="rId15" ref="I10"/>
    <hyperlink r:id="rId16" ref="L10"/>
    <hyperlink r:id="rId17" ref="L11"/>
    <hyperlink r:id="rId18" ref="L12"/>
    <hyperlink r:id="rId19" ref="I13"/>
    <hyperlink r:id="rId20" ref="L13"/>
    <hyperlink r:id="rId21" ref="I14"/>
    <hyperlink r:id="rId22" ref="L14"/>
    <hyperlink r:id="rId23" ref="P14"/>
    <hyperlink r:id="rId24" ref="I15"/>
    <hyperlink r:id="rId25" ref="L15"/>
    <hyperlink r:id="rId26" ref="I16"/>
    <hyperlink r:id="rId27" ref="L16"/>
    <hyperlink r:id="rId28" ref="I17"/>
    <hyperlink r:id="rId29" ref="L17"/>
    <hyperlink r:id="rId30" ref="I18"/>
    <hyperlink r:id="rId31" ref="I19"/>
    <hyperlink r:id="rId32" ref="I20"/>
    <hyperlink r:id="rId33" ref="L20"/>
    <hyperlink r:id="rId34" ref="P20"/>
    <hyperlink r:id="rId35" ref="I21"/>
    <hyperlink r:id="rId36" ref="L21"/>
    <hyperlink r:id="rId37" ref="I22"/>
    <hyperlink r:id="rId38" ref="L22"/>
    <hyperlink r:id="rId39" ref="I23"/>
    <hyperlink r:id="rId40" ref="L23"/>
    <hyperlink r:id="rId41" ref="I24"/>
    <hyperlink r:id="rId42" ref="L24"/>
    <hyperlink r:id="rId43" ref="I25"/>
    <hyperlink r:id="rId44" ref="I26"/>
    <hyperlink r:id="rId45" ref="I27"/>
    <hyperlink r:id="rId46" ref="L27"/>
    <hyperlink r:id="rId47" ref="I28"/>
    <hyperlink r:id="rId48" ref="L28"/>
    <hyperlink r:id="rId49" ref="I29"/>
    <hyperlink r:id="rId50" ref="L29"/>
    <hyperlink r:id="rId51" ref="L31"/>
    <hyperlink r:id="rId52" ref="I32"/>
    <hyperlink r:id="rId53" ref="L32"/>
    <hyperlink r:id="rId54" ref="I33"/>
    <hyperlink r:id="rId55" ref="L33"/>
    <hyperlink r:id="rId56" ref="I34"/>
    <hyperlink r:id="rId57" ref="L34"/>
    <hyperlink r:id="rId58" ref="I35"/>
    <hyperlink r:id="rId59" ref="I36"/>
    <hyperlink r:id="rId60" ref="I37"/>
    <hyperlink r:id="rId61" ref="L37"/>
    <hyperlink r:id="rId62" ref="I38"/>
    <hyperlink r:id="rId63" ref="I39"/>
    <hyperlink r:id="rId64" ref="I40"/>
    <hyperlink r:id="rId65" ref="L40"/>
    <hyperlink r:id="rId66" ref="L41"/>
    <hyperlink r:id="rId67" ref="I42"/>
    <hyperlink r:id="rId68" ref="L42"/>
    <hyperlink r:id="rId69" ref="I43"/>
    <hyperlink r:id="rId70" ref="L43"/>
    <hyperlink r:id="rId71" ref="I44"/>
    <hyperlink r:id="rId72" ref="I45"/>
    <hyperlink r:id="rId73" ref="L45"/>
    <hyperlink r:id="rId74" ref="I46"/>
    <hyperlink r:id="rId75" location=":~:text=Aanvraag%20%E2%80%93%20Stichting%20Ella%20Vogelaar,%40stichting%2Dellavogelaar.nl." ref="L46"/>
    <hyperlink r:id="rId76" ref="I47"/>
    <hyperlink r:id="rId77" ref="I48"/>
    <hyperlink r:id="rId78" ref="I49"/>
    <hyperlink r:id="rId79" ref="I50"/>
    <hyperlink r:id="rId80" ref="I51"/>
    <hyperlink r:id="rId81" ref="I52"/>
    <hyperlink r:id="rId82" ref="I53"/>
    <hyperlink r:id="rId83" ref="I54"/>
    <hyperlink r:id="rId84" ref="L54"/>
    <hyperlink r:id="rId85" ref="I55"/>
    <hyperlink r:id="rId86" ref="L55"/>
    <hyperlink r:id="rId87" ref="P55"/>
    <hyperlink r:id="rId88" ref="I56"/>
    <hyperlink r:id="rId89" ref="L56"/>
    <hyperlink r:id="rId90" ref="I57"/>
    <hyperlink r:id="rId91" ref="I58"/>
    <hyperlink r:id="rId92" ref="L58"/>
    <hyperlink r:id="rId93" ref="I59"/>
    <hyperlink r:id="rId94" ref="I60"/>
    <hyperlink r:id="rId95" ref="I61"/>
    <hyperlink r:id="rId96" ref="L61"/>
    <hyperlink r:id="rId97" ref="I62"/>
    <hyperlink r:id="rId98" ref="M62"/>
    <hyperlink r:id="rId99" ref="L63"/>
    <hyperlink r:id="rId100" ref="I64"/>
    <hyperlink r:id="rId101" ref="K64"/>
    <hyperlink r:id="rId102" ref="L64"/>
    <hyperlink r:id="rId103" ref="I65"/>
    <hyperlink r:id="rId104" ref="I66"/>
    <hyperlink r:id="rId105" ref="I67"/>
    <hyperlink r:id="rId106" ref="I68"/>
    <hyperlink r:id="rId107" ref="L68"/>
    <hyperlink r:id="rId108" ref="I69"/>
    <hyperlink r:id="rId109" ref="I70"/>
    <hyperlink r:id="rId110" ref="L70"/>
    <hyperlink r:id="rId111" ref="I71"/>
    <hyperlink r:id="rId112" ref="L71"/>
    <hyperlink r:id="rId113" ref="I73"/>
    <hyperlink r:id="rId114" ref="P73"/>
    <hyperlink r:id="rId115" ref="I74"/>
    <hyperlink r:id="rId116" ref="I75"/>
    <hyperlink r:id="rId117" location=":~:text=Aanvraag%20%E2%80%93%20Stichting%20Ella%20Vogelaar,%40stichting%2Dellavogelaar.nl." ref="L75"/>
    <hyperlink r:id="rId118" ref="I76"/>
    <hyperlink r:id="rId119" ref="K76"/>
    <hyperlink r:id="rId120" ref="L76"/>
    <hyperlink r:id="rId121" ref="I77"/>
    <hyperlink r:id="rId122" ref="I78"/>
    <hyperlink r:id="rId123" ref="K78"/>
    <hyperlink r:id="rId124" ref="L78"/>
    <hyperlink r:id="rId125" ref="I79"/>
    <hyperlink r:id="rId126" ref="I80"/>
    <hyperlink r:id="rId127" ref="J80"/>
    <hyperlink r:id="rId128" ref="K80"/>
    <hyperlink r:id="rId129" ref="L80"/>
    <hyperlink r:id="rId130" ref="L81"/>
    <hyperlink r:id="rId131" ref="I82"/>
    <hyperlink r:id="rId132" location=":~:text=Slachtoffers%20van%20mensenhandel,(voor%20Stad%20en%20Kerk)." ref="L82"/>
    <hyperlink r:id="rId133" ref="I83"/>
    <hyperlink r:id="rId134" ref="I84"/>
    <hyperlink r:id="rId135" ref="L84"/>
    <hyperlink r:id="rId136" ref="I85"/>
    <hyperlink r:id="rId137" ref="L85"/>
    <hyperlink r:id="rId138" ref="I86"/>
    <hyperlink r:id="rId139" ref="L86"/>
    <hyperlink r:id="rId140" ref="I87"/>
    <hyperlink r:id="rId141" ref="I88"/>
    <hyperlink r:id="rId142" ref="L88"/>
    <hyperlink r:id="rId143" ref="I89"/>
    <hyperlink r:id="rId144" ref="J89"/>
    <hyperlink r:id="rId145" ref="K89"/>
    <hyperlink r:id="rId146" ref="L89"/>
    <hyperlink r:id="rId147" ref="M90"/>
  </hyperlinks>
  <drawing r:id="rId148"/>
  <tableParts count="3">
    <tablePart r:id="rId152"/>
    <tablePart r:id="rId153"/>
    <tablePart r:id="rId15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13"/>
    <col customWidth="1" min="2" max="2" width="14.75"/>
    <col customWidth="1" min="3" max="3" width="12.13"/>
    <col customWidth="1" min="4" max="4" width="8.38"/>
    <col customWidth="1" min="5" max="5" width="6.25"/>
    <col customWidth="1" min="6" max="7" width="28.88"/>
    <col customWidth="1" min="8" max="8" width="38.38"/>
    <col customWidth="1" min="9" max="9" width="38.75"/>
    <col customWidth="1" min="10" max="10" width="28.5"/>
    <col customWidth="1" min="11" max="11" width="11.13"/>
  </cols>
  <sheetData>
    <row r="1">
      <c r="A1" s="1" t="s">
        <v>902</v>
      </c>
      <c r="B1" s="1" t="s">
        <v>333</v>
      </c>
      <c r="C1" s="1" t="s">
        <v>903</v>
      </c>
      <c r="D1" s="1" t="s">
        <v>118</v>
      </c>
      <c r="E1" s="1"/>
      <c r="F1" s="75" t="s">
        <v>119</v>
      </c>
      <c r="G1" s="75" t="s">
        <v>904</v>
      </c>
      <c r="H1" s="75" t="s">
        <v>905</v>
      </c>
      <c r="I1" s="75" t="s">
        <v>906</v>
      </c>
      <c r="J1" s="75" t="s">
        <v>907</v>
      </c>
      <c r="K1" s="1" t="s">
        <v>908</v>
      </c>
      <c r="L1" s="1"/>
      <c r="M1" s="1"/>
      <c r="N1" s="1"/>
      <c r="O1" s="1"/>
      <c r="P1" s="1"/>
      <c r="Q1" s="1"/>
      <c r="R1" s="1"/>
      <c r="S1" s="1"/>
      <c r="T1" s="1"/>
      <c r="U1" s="1"/>
      <c r="V1" s="1"/>
      <c r="W1" s="1"/>
      <c r="X1" s="1"/>
      <c r="Y1" s="1"/>
      <c r="Z1" s="1"/>
      <c r="AA1" s="1"/>
      <c r="AB1" s="1"/>
      <c r="AC1" s="1"/>
      <c r="AD1" s="1"/>
      <c r="AE1" s="1"/>
      <c r="AF1" s="1"/>
    </row>
    <row r="2">
      <c r="A2" s="9"/>
      <c r="B2" s="282" t="str">
        <f t="array" ref="B2">IFERROR(INDEX(SubCategory_IDs,MATCH($A2,SubCategory_Names,0)), "")</f>
        <v/>
      </c>
      <c r="C2" s="282" t="str">
        <f t="array" ref="C2">IFERROR(INDEX(SubCategory_parentIDs,MATCH($A2,SubCategory_Names,0)), "")</f>
        <v/>
      </c>
      <c r="D2" s="9"/>
      <c r="E2" s="11"/>
      <c r="F2" s="4"/>
      <c r="G2" s="21"/>
      <c r="H2" s="11"/>
      <c r="I2" s="11"/>
      <c r="J2" s="283"/>
      <c r="K2" s="283"/>
      <c r="L2" s="11"/>
      <c r="M2" s="11"/>
      <c r="N2" s="11"/>
      <c r="O2" s="11"/>
      <c r="P2" s="11"/>
      <c r="Q2" s="11"/>
      <c r="R2" s="11"/>
      <c r="S2" s="11"/>
      <c r="T2" s="11"/>
      <c r="U2" s="11"/>
      <c r="V2" s="11"/>
      <c r="W2" s="11"/>
      <c r="X2" s="11"/>
      <c r="Y2" s="11"/>
      <c r="Z2" s="11"/>
      <c r="AA2" s="11"/>
      <c r="AB2" s="11"/>
      <c r="AC2" s="11"/>
      <c r="AD2" s="11"/>
      <c r="AE2" s="11"/>
      <c r="AF2" s="11"/>
    </row>
    <row r="3">
      <c r="A3" s="9"/>
      <c r="B3" s="282"/>
      <c r="C3" s="282"/>
      <c r="D3" s="9"/>
      <c r="E3" s="11"/>
      <c r="F3" s="4"/>
      <c r="G3" s="21"/>
      <c r="H3" s="11"/>
      <c r="I3" s="11"/>
      <c r="J3" s="283"/>
      <c r="K3" s="283"/>
      <c r="L3" s="11"/>
      <c r="M3" s="11"/>
      <c r="N3" s="11"/>
      <c r="O3" s="11"/>
      <c r="P3" s="11"/>
      <c r="Q3" s="11"/>
      <c r="R3" s="11"/>
      <c r="S3" s="11"/>
      <c r="T3" s="11"/>
      <c r="U3" s="11"/>
      <c r="V3" s="11"/>
      <c r="W3" s="11"/>
      <c r="X3" s="11"/>
      <c r="Y3" s="11"/>
      <c r="Z3" s="11"/>
      <c r="AA3" s="11"/>
      <c r="AB3" s="11"/>
      <c r="AC3" s="11"/>
      <c r="AD3" s="11"/>
      <c r="AE3" s="11"/>
      <c r="AF3" s="11"/>
    </row>
    <row r="4">
      <c r="A4" s="9"/>
      <c r="B4" s="282"/>
      <c r="C4" s="282"/>
      <c r="D4" s="9"/>
      <c r="E4" s="11"/>
      <c r="F4" s="4"/>
      <c r="G4" s="21"/>
      <c r="H4" s="11"/>
      <c r="I4" s="11"/>
      <c r="J4" s="283"/>
      <c r="K4" s="283"/>
      <c r="L4" s="11"/>
      <c r="M4" s="11"/>
      <c r="N4" s="11"/>
      <c r="O4" s="11"/>
      <c r="P4" s="11"/>
      <c r="Q4" s="11"/>
      <c r="R4" s="11"/>
      <c r="S4" s="11"/>
      <c r="T4" s="11"/>
      <c r="U4" s="11"/>
      <c r="V4" s="11"/>
      <c r="W4" s="11"/>
      <c r="X4" s="11"/>
      <c r="Y4" s="11"/>
      <c r="Z4" s="11"/>
      <c r="AA4" s="11"/>
      <c r="AB4" s="11"/>
      <c r="AC4" s="11"/>
      <c r="AD4" s="11"/>
      <c r="AE4" s="11"/>
      <c r="AF4" s="11"/>
    </row>
    <row r="5">
      <c r="A5" s="9"/>
      <c r="B5" s="282"/>
      <c r="C5" s="282"/>
      <c r="D5" s="9"/>
      <c r="E5" s="11"/>
      <c r="F5" s="4"/>
      <c r="G5" s="21"/>
      <c r="H5" s="11"/>
      <c r="I5" s="11"/>
      <c r="J5" s="283"/>
      <c r="K5" s="283"/>
      <c r="L5" s="11"/>
      <c r="M5" s="11"/>
      <c r="N5" s="11"/>
      <c r="O5" s="11"/>
      <c r="P5" s="11"/>
      <c r="Q5" s="11"/>
      <c r="R5" s="11"/>
      <c r="S5" s="11"/>
      <c r="T5" s="11"/>
      <c r="U5" s="11"/>
      <c r="V5" s="11"/>
      <c r="W5" s="11"/>
      <c r="X5" s="11"/>
      <c r="Y5" s="11"/>
      <c r="Z5" s="11"/>
      <c r="AA5" s="11"/>
      <c r="AB5" s="11"/>
      <c r="AC5" s="11"/>
      <c r="AD5" s="11"/>
      <c r="AE5" s="11"/>
      <c r="AF5" s="11"/>
    </row>
    <row r="6">
      <c r="A6" s="9"/>
      <c r="B6" s="282"/>
      <c r="C6" s="282"/>
      <c r="D6" s="9"/>
      <c r="E6" s="11"/>
      <c r="F6" s="4"/>
      <c r="G6" s="21"/>
      <c r="H6" s="11"/>
      <c r="I6" s="11"/>
      <c r="J6" s="283"/>
      <c r="K6" s="283"/>
      <c r="L6" s="11"/>
      <c r="M6" s="11"/>
      <c r="N6" s="11"/>
      <c r="O6" s="11"/>
      <c r="P6" s="11"/>
      <c r="Q6" s="11"/>
      <c r="R6" s="11"/>
      <c r="S6" s="11"/>
      <c r="T6" s="11"/>
      <c r="U6" s="11"/>
      <c r="V6" s="11"/>
      <c r="W6" s="11"/>
      <c r="X6" s="11"/>
      <c r="Y6" s="11"/>
      <c r="Z6" s="11"/>
      <c r="AA6" s="11"/>
      <c r="AB6" s="11"/>
      <c r="AC6" s="11"/>
      <c r="AD6" s="11"/>
      <c r="AE6" s="11"/>
      <c r="AF6" s="11"/>
    </row>
    <row r="7">
      <c r="A7" s="9"/>
      <c r="B7" s="282"/>
      <c r="C7" s="282"/>
      <c r="D7" s="9"/>
      <c r="E7" s="11"/>
      <c r="F7" s="4"/>
      <c r="G7" s="21"/>
      <c r="H7" s="11"/>
      <c r="I7" s="11"/>
      <c r="J7" s="283"/>
      <c r="K7" s="283"/>
      <c r="L7" s="11"/>
      <c r="M7" s="11"/>
      <c r="N7" s="11"/>
      <c r="O7" s="11"/>
      <c r="P7" s="11"/>
      <c r="Q7" s="11"/>
      <c r="R7" s="11"/>
      <c r="S7" s="11"/>
      <c r="T7" s="11"/>
      <c r="U7" s="11"/>
      <c r="V7" s="11"/>
      <c r="W7" s="11"/>
      <c r="X7" s="11"/>
      <c r="Y7" s="11"/>
      <c r="Z7" s="11"/>
      <c r="AA7" s="11"/>
      <c r="AB7" s="11"/>
      <c r="AC7" s="11"/>
      <c r="AD7" s="11"/>
      <c r="AE7" s="11"/>
      <c r="AF7" s="11"/>
    </row>
    <row r="8">
      <c r="A8" s="9"/>
      <c r="B8" s="282"/>
      <c r="C8" s="282"/>
      <c r="D8" s="9"/>
      <c r="E8" s="11"/>
      <c r="F8" s="4"/>
      <c r="G8" s="21"/>
      <c r="H8" s="11"/>
      <c r="I8" s="11"/>
      <c r="J8" s="283"/>
      <c r="K8" s="283"/>
      <c r="L8" s="11"/>
      <c r="M8" s="11"/>
      <c r="N8" s="11"/>
      <c r="O8" s="11"/>
      <c r="P8" s="11"/>
      <c r="Q8" s="11"/>
      <c r="R8" s="11"/>
      <c r="S8" s="11"/>
      <c r="T8" s="11"/>
      <c r="U8" s="11"/>
      <c r="V8" s="11"/>
      <c r="W8" s="11"/>
      <c r="X8" s="11"/>
      <c r="Y8" s="11"/>
      <c r="Z8" s="11"/>
      <c r="AA8" s="11"/>
      <c r="AB8" s="11"/>
      <c r="AC8" s="11"/>
      <c r="AD8" s="11"/>
      <c r="AE8" s="11"/>
      <c r="AF8" s="11"/>
    </row>
    <row r="9">
      <c r="A9" s="9"/>
      <c r="B9" s="282"/>
      <c r="C9" s="282"/>
      <c r="D9" s="9"/>
      <c r="E9" s="11"/>
      <c r="F9" s="4"/>
      <c r="G9" s="21"/>
      <c r="H9" s="11"/>
      <c r="I9" s="11"/>
      <c r="J9" s="283"/>
      <c r="K9" s="283"/>
      <c r="L9" s="11"/>
      <c r="M9" s="11"/>
      <c r="N9" s="11"/>
      <c r="O9" s="11"/>
      <c r="P9" s="11"/>
      <c r="Q9" s="11"/>
      <c r="R9" s="11"/>
      <c r="S9" s="11"/>
      <c r="T9" s="11"/>
      <c r="U9" s="11"/>
      <c r="V9" s="11"/>
      <c r="W9" s="11"/>
      <c r="X9" s="11"/>
      <c r="Y9" s="11"/>
      <c r="Z9" s="11"/>
      <c r="AA9" s="11"/>
      <c r="AB9" s="11"/>
      <c r="AC9" s="11"/>
      <c r="AD9" s="11"/>
      <c r="AE9" s="11"/>
      <c r="AF9" s="11"/>
    </row>
    <row r="10">
      <c r="A10" s="9"/>
      <c r="B10" s="282"/>
      <c r="C10" s="282"/>
      <c r="D10" s="9"/>
      <c r="E10" s="11"/>
      <c r="F10" s="4"/>
      <c r="G10" s="21"/>
      <c r="H10" s="11"/>
      <c r="I10" s="11"/>
      <c r="J10" s="283"/>
      <c r="K10" s="283"/>
      <c r="L10" s="11"/>
      <c r="M10" s="11"/>
      <c r="N10" s="11"/>
      <c r="O10" s="11"/>
      <c r="P10" s="11"/>
      <c r="Q10" s="11"/>
      <c r="R10" s="11"/>
      <c r="S10" s="11"/>
      <c r="T10" s="11"/>
      <c r="U10" s="11"/>
      <c r="V10" s="11"/>
      <c r="W10" s="11"/>
      <c r="X10" s="11"/>
      <c r="Y10" s="11"/>
      <c r="Z10" s="11"/>
      <c r="AA10" s="11"/>
      <c r="AB10" s="11"/>
      <c r="AC10" s="11"/>
      <c r="AD10" s="11"/>
      <c r="AE10" s="11"/>
      <c r="AF10" s="11"/>
    </row>
    <row r="11">
      <c r="A11" s="9"/>
      <c r="B11" s="282"/>
      <c r="C11" s="282"/>
      <c r="D11" s="9"/>
      <c r="E11" s="11"/>
      <c r="F11" s="4"/>
      <c r="G11" s="21"/>
      <c r="H11" s="11"/>
      <c r="I11" s="11"/>
      <c r="J11" s="283"/>
      <c r="K11" s="283"/>
      <c r="L11" s="11"/>
      <c r="M11" s="11"/>
      <c r="N11" s="11"/>
      <c r="O11" s="11"/>
      <c r="P11" s="11"/>
      <c r="Q11" s="11"/>
      <c r="R11" s="11"/>
      <c r="S11" s="11"/>
      <c r="T11" s="11"/>
      <c r="U11" s="11"/>
      <c r="V11" s="11"/>
      <c r="W11" s="11"/>
      <c r="X11" s="11"/>
      <c r="Y11" s="11"/>
      <c r="Z11" s="11"/>
      <c r="AA11" s="11"/>
      <c r="AB11" s="11"/>
      <c r="AC11" s="11"/>
      <c r="AD11" s="11"/>
      <c r="AE11" s="11"/>
      <c r="AF11" s="11"/>
    </row>
    <row r="12">
      <c r="A12" s="9"/>
      <c r="B12" s="282"/>
      <c r="C12" s="282"/>
      <c r="D12" s="9"/>
      <c r="E12" s="11"/>
      <c r="F12" s="4"/>
      <c r="G12" s="21"/>
      <c r="H12" s="11"/>
      <c r="I12" s="11"/>
      <c r="J12" s="283"/>
      <c r="K12" s="283"/>
      <c r="L12" s="11"/>
      <c r="M12" s="11"/>
      <c r="N12" s="11"/>
      <c r="O12" s="11"/>
      <c r="P12" s="11"/>
      <c r="Q12" s="11"/>
      <c r="R12" s="11"/>
      <c r="S12" s="11"/>
      <c r="T12" s="11"/>
      <c r="U12" s="11"/>
      <c r="V12" s="11"/>
      <c r="W12" s="11"/>
      <c r="X12" s="11"/>
      <c r="Y12" s="11"/>
      <c r="Z12" s="11"/>
      <c r="AA12" s="11"/>
      <c r="AB12" s="11"/>
      <c r="AC12" s="11"/>
      <c r="AD12" s="11"/>
      <c r="AE12" s="11"/>
      <c r="AF12" s="11"/>
    </row>
    <row r="13">
      <c r="A13" s="9"/>
      <c r="B13" s="282"/>
      <c r="C13" s="282"/>
      <c r="D13" s="9"/>
      <c r="E13" s="11"/>
      <c r="F13" s="4"/>
      <c r="G13" s="21"/>
      <c r="H13" s="11"/>
      <c r="I13" s="11"/>
      <c r="J13" s="283"/>
      <c r="K13" s="283"/>
      <c r="L13" s="11"/>
      <c r="M13" s="11"/>
      <c r="N13" s="11"/>
      <c r="O13" s="11"/>
      <c r="P13" s="11"/>
      <c r="Q13" s="11"/>
      <c r="R13" s="11"/>
      <c r="S13" s="11"/>
      <c r="T13" s="11"/>
      <c r="U13" s="11"/>
      <c r="V13" s="11"/>
      <c r="W13" s="11"/>
      <c r="X13" s="11"/>
      <c r="Y13" s="11"/>
      <c r="Z13" s="11"/>
      <c r="AA13" s="11"/>
      <c r="AB13" s="11"/>
      <c r="AC13" s="11"/>
      <c r="AD13" s="11"/>
      <c r="AE13" s="11"/>
      <c r="AF13" s="11"/>
    </row>
    <row r="14">
      <c r="A14" s="9"/>
      <c r="B14" s="282"/>
      <c r="C14" s="282"/>
      <c r="D14" s="9"/>
      <c r="E14" s="11"/>
      <c r="F14" s="4"/>
      <c r="G14" s="21"/>
      <c r="H14" s="11"/>
      <c r="I14" s="11"/>
      <c r="J14" s="283"/>
      <c r="K14" s="283"/>
      <c r="L14" s="11"/>
      <c r="M14" s="11"/>
      <c r="N14" s="11"/>
      <c r="O14" s="11"/>
      <c r="P14" s="11"/>
      <c r="Q14" s="11"/>
      <c r="R14" s="11"/>
      <c r="S14" s="11"/>
      <c r="T14" s="11"/>
      <c r="U14" s="11"/>
      <c r="V14" s="11"/>
      <c r="W14" s="11"/>
      <c r="X14" s="11"/>
      <c r="Y14" s="11"/>
      <c r="Z14" s="11"/>
      <c r="AA14" s="11"/>
      <c r="AB14" s="11"/>
      <c r="AC14" s="11"/>
      <c r="AD14" s="11"/>
      <c r="AE14" s="11"/>
      <c r="AF14" s="11"/>
    </row>
    <row r="15">
      <c r="A15" s="9"/>
      <c r="B15" s="282"/>
      <c r="C15" s="282"/>
      <c r="D15" s="9"/>
      <c r="E15" s="11"/>
      <c r="F15" s="4"/>
      <c r="G15" s="21"/>
      <c r="H15" s="11"/>
      <c r="I15" s="11"/>
      <c r="J15" s="283"/>
      <c r="K15" s="283"/>
      <c r="L15" s="11"/>
      <c r="M15" s="11"/>
      <c r="N15" s="11"/>
      <c r="O15" s="11"/>
      <c r="P15" s="11"/>
      <c r="Q15" s="11"/>
      <c r="R15" s="11"/>
      <c r="S15" s="11"/>
      <c r="T15" s="11"/>
      <c r="U15" s="11"/>
      <c r="V15" s="11"/>
      <c r="W15" s="11"/>
      <c r="X15" s="11"/>
      <c r="Y15" s="11"/>
      <c r="Z15" s="11"/>
      <c r="AA15" s="11"/>
      <c r="AB15" s="11"/>
      <c r="AC15" s="11"/>
      <c r="AD15" s="11"/>
      <c r="AE15" s="11"/>
      <c r="AF15" s="11"/>
    </row>
    <row r="16">
      <c r="A16" s="9"/>
      <c r="B16" s="282"/>
      <c r="C16" s="282"/>
      <c r="D16" s="9"/>
      <c r="E16" s="11"/>
      <c r="F16" s="4"/>
      <c r="G16" s="21"/>
      <c r="H16" s="11"/>
      <c r="I16" s="11"/>
      <c r="J16" s="283"/>
      <c r="K16" s="283"/>
      <c r="L16" s="11"/>
      <c r="M16" s="11"/>
      <c r="N16" s="11"/>
      <c r="O16" s="11"/>
      <c r="P16" s="11"/>
      <c r="Q16" s="11"/>
      <c r="R16" s="11"/>
      <c r="S16" s="11"/>
      <c r="T16" s="11"/>
      <c r="U16" s="11"/>
      <c r="V16" s="11"/>
      <c r="W16" s="11"/>
      <c r="X16" s="11"/>
      <c r="Y16" s="11"/>
      <c r="Z16" s="11"/>
      <c r="AA16" s="11"/>
      <c r="AB16" s="11"/>
      <c r="AC16" s="11"/>
      <c r="AD16" s="11"/>
      <c r="AE16" s="11"/>
      <c r="AF16" s="11"/>
    </row>
    <row r="17">
      <c r="A17" s="9"/>
      <c r="B17" s="282"/>
      <c r="C17" s="282"/>
      <c r="D17" s="9"/>
      <c r="E17" s="11"/>
      <c r="F17" s="4"/>
      <c r="G17" s="21"/>
      <c r="H17" s="11"/>
      <c r="I17" s="11"/>
      <c r="J17" s="283"/>
      <c r="K17" s="283"/>
      <c r="L17" s="11"/>
      <c r="M17" s="11"/>
      <c r="N17" s="11"/>
      <c r="O17" s="11"/>
      <c r="P17" s="11"/>
      <c r="Q17" s="11"/>
      <c r="R17" s="11"/>
      <c r="S17" s="11"/>
      <c r="T17" s="11"/>
      <c r="U17" s="11"/>
      <c r="V17" s="11"/>
      <c r="W17" s="11"/>
      <c r="X17" s="11"/>
      <c r="Y17" s="11"/>
      <c r="Z17" s="11"/>
      <c r="AA17" s="11"/>
      <c r="AB17" s="11"/>
      <c r="AC17" s="11"/>
      <c r="AD17" s="11"/>
      <c r="AE17" s="11"/>
      <c r="AF17" s="11"/>
    </row>
    <row r="18">
      <c r="A18" s="9"/>
      <c r="B18" s="282"/>
      <c r="C18" s="282"/>
      <c r="D18" s="9"/>
      <c r="E18" s="11"/>
      <c r="F18" s="4"/>
      <c r="G18" s="21"/>
      <c r="H18" s="11"/>
      <c r="I18" s="11"/>
      <c r="J18" s="283"/>
      <c r="K18" s="283"/>
      <c r="L18" s="11"/>
      <c r="M18" s="11"/>
      <c r="N18" s="11"/>
      <c r="O18" s="11"/>
      <c r="P18" s="11"/>
      <c r="Q18" s="11"/>
      <c r="R18" s="11"/>
      <c r="S18" s="11"/>
      <c r="T18" s="11"/>
      <c r="U18" s="11"/>
      <c r="V18" s="11"/>
      <c r="W18" s="11"/>
      <c r="X18" s="11"/>
      <c r="Y18" s="11"/>
      <c r="Z18" s="11"/>
      <c r="AA18" s="11"/>
      <c r="AB18" s="11"/>
      <c r="AC18" s="11"/>
      <c r="AD18" s="11"/>
      <c r="AE18" s="11"/>
      <c r="AF18" s="11"/>
    </row>
    <row r="19">
      <c r="A19" s="9"/>
      <c r="B19" s="282"/>
      <c r="C19" s="282"/>
      <c r="D19" s="9"/>
      <c r="E19" s="11"/>
      <c r="F19" s="4"/>
      <c r="G19" s="21"/>
      <c r="H19" s="11"/>
      <c r="I19" s="11"/>
      <c r="J19" s="283"/>
      <c r="K19" s="283"/>
      <c r="L19" s="11"/>
      <c r="M19" s="11"/>
      <c r="N19" s="11"/>
      <c r="O19" s="11"/>
      <c r="P19" s="11"/>
      <c r="Q19" s="11"/>
      <c r="R19" s="11"/>
      <c r="S19" s="11"/>
      <c r="T19" s="11"/>
      <c r="U19" s="11"/>
      <c r="V19" s="11"/>
      <c r="W19" s="11"/>
      <c r="X19" s="11"/>
      <c r="Y19" s="11"/>
      <c r="Z19" s="11"/>
      <c r="AA19" s="11"/>
      <c r="AB19" s="11"/>
      <c r="AC19" s="11"/>
      <c r="AD19" s="11"/>
      <c r="AE19" s="11"/>
      <c r="AF19" s="11"/>
    </row>
    <row r="20">
      <c r="A20" s="9"/>
      <c r="B20" s="282"/>
      <c r="C20" s="282"/>
      <c r="D20" s="9"/>
      <c r="E20" s="11"/>
      <c r="F20" s="4"/>
      <c r="G20" s="21"/>
      <c r="H20" s="11"/>
      <c r="I20" s="11"/>
      <c r="J20" s="283"/>
      <c r="K20" s="283"/>
      <c r="L20" s="11"/>
      <c r="M20" s="11"/>
      <c r="N20" s="11"/>
      <c r="O20" s="11"/>
      <c r="P20" s="11"/>
      <c r="Q20" s="11"/>
      <c r="R20" s="11"/>
      <c r="S20" s="11"/>
      <c r="T20" s="11"/>
      <c r="U20" s="11"/>
      <c r="V20" s="11"/>
      <c r="W20" s="11"/>
      <c r="X20" s="11"/>
      <c r="Y20" s="11"/>
      <c r="Z20" s="11"/>
      <c r="AA20" s="11"/>
      <c r="AB20" s="11"/>
      <c r="AC20" s="11"/>
      <c r="AD20" s="11"/>
      <c r="AE20" s="11"/>
      <c r="AF20" s="11"/>
    </row>
    <row r="21">
      <c r="A21" s="9"/>
      <c r="B21" s="282"/>
      <c r="C21" s="282"/>
      <c r="D21" s="9"/>
      <c r="E21" s="11"/>
      <c r="F21" s="4"/>
      <c r="G21" s="21"/>
      <c r="H21" s="11"/>
      <c r="I21" s="11"/>
      <c r="J21" s="283"/>
      <c r="K21" s="283"/>
      <c r="L21" s="11"/>
      <c r="M21" s="11"/>
      <c r="N21" s="11"/>
      <c r="O21" s="11"/>
      <c r="P21" s="11"/>
      <c r="Q21" s="11"/>
      <c r="R21" s="11"/>
      <c r="S21" s="11"/>
      <c r="T21" s="11"/>
      <c r="U21" s="11"/>
      <c r="V21" s="11"/>
      <c r="W21" s="11"/>
      <c r="X21" s="11"/>
      <c r="Y21" s="11"/>
      <c r="Z21" s="11"/>
      <c r="AA21" s="11"/>
      <c r="AB21" s="11"/>
      <c r="AC21" s="11"/>
      <c r="AD21" s="11"/>
      <c r="AE21" s="11"/>
      <c r="AF21" s="11"/>
    </row>
    <row r="22">
      <c r="A22" s="9"/>
      <c r="B22" s="282"/>
      <c r="C22" s="282"/>
      <c r="D22" s="9"/>
      <c r="E22" s="11"/>
      <c r="F22" s="4"/>
      <c r="G22" s="21"/>
      <c r="H22" s="11"/>
      <c r="I22" s="11"/>
      <c r="J22" s="283"/>
      <c r="K22" s="283"/>
      <c r="L22" s="11"/>
      <c r="M22" s="11"/>
      <c r="N22" s="11"/>
      <c r="O22" s="11"/>
      <c r="P22" s="11"/>
      <c r="Q22" s="11"/>
      <c r="R22" s="11"/>
      <c r="S22" s="11"/>
      <c r="T22" s="11"/>
      <c r="U22" s="11"/>
      <c r="V22" s="11"/>
      <c r="W22" s="11"/>
      <c r="X22" s="11"/>
      <c r="Y22" s="11"/>
      <c r="Z22" s="11"/>
      <c r="AA22" s="11"/>
      <c r="AB22" s="11"/>
      <c r="AC22" s="11"/>
      <c r="AD22" s="11"/>
      <c r="AE22" s="11"/>
      <c r="AF22" s="11"/>
    </row>
    <row r="23">
      <c r="A23" s="9"/>
      <c r="B23" s="282"/>
      <c r="C23" s="282"/>
      <c r="D23" s="9"/>
      <c r="E23" s="11"/>
      <c r="F23" s="4"/>
      <c r="G23" s="21"/>
      <c r="H23" s="11"/>
      <c r="I23" s="11"/>
      <c r="J23" s="283"/>
      <c r="K23" s="283"/>
      <c r="L23" s="11"/>
      <c r="M23" s="11"/>
      <c r="N23" s="11"/>
      <c r="O23" s="11"/>
      <c r="P23" s="11"/>
      <c r="Q23" s="11"/>
      <c r="R23" s="11"/>
      <c r="S23" s="11"/>
      <c r="T23" s="11"/>
      <c r="U23" s="11"/>
      <c r="V23" s="11"/>
      <c r="W23" s="11"/>
      <c r="X23" s="11"/>
      <c r="Y23" s="11"/>
      <c r="Z23" s="11"/>
      <c r="AA23" s="11"/>
      <c r="AB23" s="11"/>
      <c r="AC23" s="11"/>
      <c r="AD23" s="11"/>
      <c r="AE23" s="11"/>
      <c r="AF23" s="11"/>
    </row>
    <row r="24">
      <c r="A24" s="9"/>
      <c r="B24" s="282"/>
      <c r="C24" s="282"/>
      <c r="D24" s="9"/>
      <c r="E24" s="11"/>
      <c r="F24" s="4"/>
      <c r="G24" s="21"/>
      <c r="H24" s="11"/>
      <c r="I24" s="11"/>
      <c r="J24" s="283"/>
      <c r="K24" s="283"/>
      <c r="L24" s="11"/>
      <c r="M24" s="11"/>
      <c r="N24" s="11"/>
      <c r="O24" s="11"/>
      <c r="P24" s="11"/>
      <c r="Q24" s="11"/>
      <c r="R24" s="11"/>
      <c r="S24" s="11"/>
      <c r="T24" s="11"/>
      <c r="U24" s="11"/>
      <c r="V24" s="11"/>
      <c r="W24" s="11"/>
      <c r="X24" s="11"/>
      <c r="Y24" s="11"/>
      <c r="Z24" s="11"/>
      <c r="AA24" s="11"/>
      <c r="AB24" s="11"/>
      <c r="AC24" s="11"/>
      <c r="AD24" s="11"/>
      <c r="AE24" s="11"/>
      <c r="AF24" s="11"/>
    </row>
    <row r="25">
      <c r="A25" s="9"/>
      <c r="B25" s="282"/>
      <c r="C25" s="282"/>
      <c r="D25" s="9"/>
      <c r="E25" s="11"/>
      <c r="F25" s="4"/>
      <c r="G25" s="21"/>
      <c r="H25" s="11"/>
      <c r="I25" s="11"/>
      <c r="J25" s="283"/>
      <c r="K25" s="283"/>
      <c r="L25" s="11"/>
      <c r="M25" s="11"/>
      <c r="N25" s="11"/>
      <c r="O25" s="11"/>
      <c r="P25" s="11"/>
      <c r="Q25" s="11"/>
      <c r="R25" s="11"/>
      <c r="S25" s="11"/>
      <c r="T25" s="11"/>
      <c r="U25" s="11"/>
      <c r="V25" s="11"/>
      <c r="W25" s="11"/>
      <c r="X25" s="11"/>
      <c r="Y25" s="11"/>
      <c r="Z25" s="11"/>
      <c r="AA25" s="11"/>
      <c r="AB25" s="11"/>
      <c r="AC25" s="11"/>
      <c r="AD25" s="11"/>
      <c r="AE25" s="11"/>
      <c r="AF25" s="11"/>
    </row>
    <row r="26">
      <c r="A26" s="9"/>
      <c r="B26" s="282"/>
      <c r="C26" s="282"/>
      <c r="D26" s="9"/>
      <c r="E26" s="11"/>
      <c r="F26" s="4"/>
      <c r="G26" s="21"/>
      <c r="H26" s="11"/>
      <c r="I26" s="11"/>
      <c r="J26" s="283"/>
      <c r="K26" s="283"/>
      <c r="L26" s="11"/>
      <c r="M26" s="11"/>
      <c r="N26" s="11"/>
      <c r="O26" s="11"/>
      <c r="P26" s="11"/>
      <c r="Q26" s="11"/>
      <c r="R26" s="11"/>
      <c r="S26" s="11"/>
      <c r="T26" s="11"/>
      <c r="U26" s="11"/>
      <c r="V26" s="11"/>
      <c r="W26" s="11"/>
      <c r="X26" s="11"/>
      <c r="Y26" s="11"/>
      <c r="Z26" s="11"/>
      <c r="AA26" s="11"/>
      <c r="AB26" s="11"/>
      <c r="AC26" s="11"/>
      <c r="AD26" s="11"/>
      <c r="AE26" s="11"/>
      <c r="AF26" s="11"/>
    </row>
    <row r="27">
      <c r="A27" s="9"/>
      <c r="B27" s="282"/>
      <c r="C27" s="282"/>
      <c r="D27" s="9"/>
      <c r="E27" s="11"/>
      <c r="F27" s="4"/>
      <c r="G27" s="21"/>
      <c r="H27" s="11"/>
      <c r="I27" s="11"/>
      <c r="J27" s="283"/>
      <c r="K27" s="283"/>
      <c r="L27" s="11"/>
      <c r="M27" s="11"/>
      <c r="N27" s="11"/>
      <c r="O27" s="11"/>
      <c r="P27" s="11"/>
      <c r="Q27" s="11"/>
      <c r="R27" s="11"/>
      <c r="S27" s="11"/>
      <c r="T27" s="11"/>
      <c r="U27" s="11"/>
      <c r="V27" s="11"/>
      <c r="W27" s="11"/>
      <c r="X27" s="11"/>
      <c r="Y27" s="11"/>
      <c r="Z27" s="11"/>
      <c r="AA27" s="11"/>
      <c r="AB27" s="11"/>
      <c r="AC27" s="11"/>
      <c r="AD27" s="11"/>
      <c r="AE27" s="11"/>
      <c r="AF27" s="11"/>
    </row>
    <row r="28">
      <c r="A28" s="9"/>
      <c r="B28" s="282"/>
      <c r="C28" s="282"/>
      <c r="D28" s="9"/>
      <c r="E28" s="11"/>
      <c r="F28" s="4"/>
      <c r="G28" s="21"/>
      <c r="H28" s="11"/>
      <c r="I28" s="11"/>
      <c r="J28" s="283"/>
      <c r="K28" s="283"/>
      <c r="L28" s="11"/>
      <c r="M28" s="11"/>
      <c r="N28" s="11"/>
      <c r="O28" s="11"/>
      <c r="P28" s="11"/>
      <c r="Q28" s="11"/>
      <c r="R28" s="11"/>
      <c r="S28" s="11"/>
      <c r="T28" s="11"/>
      <c r="U28" s="11"/>
      <c r="V28" s="11"/>
      <c r="W28" s="11"/>
      <c r="X28" s="11"/>
      <c r="Y28" s="11"/>
      <c r="Z28" s="11"/>
      <c r="AA28" s="11"/>
      <c r="AB28" s="11"/>
      <c r="AC28" s="11"/>
      <c r="AD28" s="11"/>
      <c r="AE28" s="11"/>
      <c r="AF28" s="11"/>
    </row>
    <row r="29">
      <c r="A29" s="9"/>
      <c r="B29" s="282"/>
      <c r="C29" s="282"/>
      <c r="D29" s="9"/>
      <c r="E29" s="11"/>
      <c r="F29" s="4"/>
      <c r="G29" s="21"/>
      <c r="H29" s="11"/>
      <c r="I29" s="11"/>
      <c r="J29" s="283"/>
      <c r="K29" s="283"/>
      <c r="L29" s="11"/>
      <c r="M29" s="11"/>
      <c r="N29" s="11"/>
      <c r="O29" s="11"/>
      <c r="P29" s="11"/>
      <c r="Q29" s="11"/>
      <c r="R29" s="11"/>
      <c r="S29" s="11"/>
      <c r="T29" s="11"/>
      <c r="U29" s="11"/>
      <c r="V29" s="11"/>
      <c r="W29" s="11"/>
      <c r="X29" s="11"/>
      <c r="Y29" s="11"/>
      <c r="Z29" s="11"/>
      <c r="AA29" s="11"/>
      <c r="AB29" s="11"/>
      <c r="AC29" s="11"/>
      <c r="AD29" s="11"/>
      <c r="AE29" s="11"/>
      <c r="AF29" s="11"/>
    </row>
    <row r="30">
      <c r="A30" s="9"/>
      <c r="B30" s="282"/>
      <c r="C30" s="282"/>
      <c r="D30" s="9"/>
      <c r="E30" s="11"/>
      <c r="F30" s="4"/>
      <c r="G30" s="21"/>
      <c r="H30" s="11"/>
      <c r="I30" s="11"/>
      <c r="J30" s="283"/>
      <c r="K30" s="283"/>
      <c r="L30" s="11"/>
      <c r="M30" s="11"/>
      <c r="N30" s="11"/>
      <c r="O30" s="11"/>
      <c r="P30" s="11"/>
      <c r="Q30" s="11"/>
      <c r="R30" s="11"/>
      <c r="S30" s="11"/>
      <c r="T30" s="11"/>
      <c r="U30" s="11"/>
      <c r="V30" s="11"/>
      <c r="W30" s="11"/>
      <c r="X30" s="11"/>
      <c r="Y30" s="11"/>
      <c r="Z30" s="11"/>
      <c r="AA30" s="11"/>
      <c r="AB30" s="11"/>
      <c r="AC30" s="11"/>
      <c r="AD30" s="11"/>
      <c r="AE30" s="11"/>
      <c r="AF30" s="11"/>
    </row>
    <row r="31">
      <c r="A31" s="9"/>
      <c r="B31" s="282"/>
      <c r="C31" s="282"/>
      <c r="D31" s="9"/>
      <c r="E31" s="11"/>
      <c r="F31" s="4"/>
      <c r="G31" s="21"/>
      <c r="H31" s="11"/>
      <c r="I31" s="11"/>
      <c r="J31" s="283"/>
      <c r="K31" s="283"/>
      <c r="L31" s="11"/>
      <c r="M31" s="11"/>
      <c r="N31" s="11"/>
      <c r="O31" s="11"/>
      <c r="P31" s="11"/>
      <c r="Q31" s="11"/>
      <c r="R31" s="11"/>
      <c r="S31" s="11"/>
      <c r="T31" s="11"/>
      <c r="U31" s="11"/>
      <c r="V31" s="11"/>
      <c r="W31" s="11"/>
      <c r="X31" s="11"/>
      <c r="Y31" s="11"/>
      <c r="Z31" s="11"/>
      <c r="AA31" s="11"/>
      <c r="AB31" s="11"/>
      <c r="AC31" s="11"/>
      <c r="AD31" s="11"/>
      <c r="AE31" s="11"/>
      <c r="AF31" s="11"/>
    </row>
    <row r="32">
      <c r="A32" s="9"/>
      <c r="B32" s="282"/>
      <c r="C32" s="282"/>
      <c r="D32" s="9"/>
      <c r="E32" s="11"/>
      <c r="F32" s="4"/>
      <c r="G32" s="21"/>
      <c r="H32" s="11"/>
      <c r="I32" s="11"/>
      <c r="J32" s="283"/>
      <c r="K32" s="283"/>
      <c r="L32" s="11"/>
      <c r="M32" s="11"/>
      <c r="N32" s="11"/>
      <c r="O32" s="11"/>
      <c r="P32" s="11"/>
      <c r="Q32" s="11"/>
      <c r="R32" s="11"/>
      <c r="S32" s="11"/>
      <c r="T32" s="11"/>
      <c r="U32" s="11"/>
      <c r="V32" s="11"/>
      <c r="W32" s="11"/>
      <c r="X32" s="11"/>
      <c r="Y32" s="11"/>
      <c r="Z32" s="11"/>
      <c r="AA32" s="11"/>
      <c r="AB32" s="11"/>
      <c r="AC32" s="11"/>
      <c r="AD32" s="11"/>
      <c r="AE32" s="11"/>
      <c r="AF32" s="11"/>
    </row>
  </sheetData>
  <dataValidations>
    <dataValidation type="list" allowBlank="1" showErrorMessage="1" sqref="K2:K32">
      <formula1>Options!$D$2:$D32</formula1>
    </dataValidation>
    <dataValidation type="list" allowBlank="1" showErrorMessage="1" sqref="D2:D32">
      <formula1>Options!$C$2:$C32</formula1>
    </dataValidation>
    <dataValidation type="list" allowBlank="1" sqref="A2:A32">
      <formula1>SubCategory_Names</formula1>
    </dataValidation>
    <dataValidation type="custom" allowBlank="1" showDropDown="1" showInputMessage="1" showErrorMessage="1" prompt="The URL can only contain: lowercase &quot;a-z&quot;, 0-9, separated by &quot;-&quot; characters." sqref="F2:G32">
      <formula1>REGEXMATCH(F2, "^[a-z0-9]+(?:-[a-z0-9]+)*$")</formula1>
    </dataValidation>
    <dataValidation type="custom" allowBlank="1" showDropDown="1" sqref="J2:J32">
      <formula1>OR(NOT(ISERROR(DATEVALUE(J2))), AND(ISNUMBER(J2), LEFT(CELL("format", J2))="D"))</formula1>
    </dataValidation>
  </dataValidations>
  <drawing r:id="rId1"/>
</worksheet>
</file>