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APSA/2024-07-29_Texas-STAR/"/>
    </mc:Choice>
  </mc:AlternateContent>
  <xr:revisionPtr revIDLastSave="738" documentId="11_96A196B359EE1E8DA525CF7278A2B07E0E407B1E" xr6:coauthVersionLast="47" xr6:coauthVersionMax="47" xr10:uidLastSave="{ABE57951-A90E-445F-8243-A243406EEF54}"/>
  <bookViews>
    <workbookView xWindow="-120" yWindow="-120" windowWidth="38640" windowHeight="21120" tabRatio="500" xr2:uid="{00000000-000D-0000-FFFF-FFFF00000000}"/>
  </bookViews>
  <sheets>
    <sheet name="Index" sheetId="1" r:id="rId1"/>
    <sheet name="Table 1" sheetId="20" r:id="rId2"/>
    <sheet name="Table 2" sheetId="21" r:id="rId3"/>
    <sheet name="Sup Table 1" sheetId="5" r:id="rId4"/>
    <sheet name="Sup Table 2" sheetId="6" r:id="rId5"/>
    <sheet name="Sup Table 3" sheetId="11" r:id="rId6"/>
    <sheet name="Sup Table 4" sheetId="23" r:id="rId7"/>
    <sheet name="Sup Table 5" sheetId="24" r:id="rId8"/>
    <sheet name="Sup Table 6" sheetId="27" r:id="rId9"/>
    <sheet name="Sup Table 7" sheetId="28" r:id="rId10"/>
    <sheet name="Sup Table 8" sheetId="29" r:id="rId11"/>
    <sheet name="Sup Table 9" sheetId="26" r:id="rId12"/>
    <sheet name="Sup Table 10" sheetId="13" r:id="rId13"/>
    <sheet name="Sup Table 11" sheetId="3" r:id="rId14"/>
    <sheet name="Sup Table 12" sheetId="25" r:id="rId15"/>
  </sheets>
  <definedNames>
    <definedName name="_xlnm._FilterDatabase" localSheetId="12" hidden="1">'Sup Table 10'!$A$2:$N$28</definedName>
    <definedName name="_xlnm._FilterDatabase" localSheetId="6" hidden="1">'Sup Table 4'!$A$2:$N$34</definedName>
    <definedName name="_xlnm._FilterDatabase" localSheetId="9" hidden="1">'Sup Table 7'!$A$1:$P$93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Y4" i="24" l="1"/>
  <c r="CX4" i="24"/>
  <c r="CW4" i="24"/>
  <c r="CV4" i="24"/>
  <c r="CY26" i="24"/>
  <c r="CX26" i="24"/>
  <c r="CW26" i="24"/>
  <c r="CV26" i="24"/>
  <c r="CY25" i="24"/>
  <c r="CX25" i="24"/>
  <c r="CW25" i="24"/>
  <c r="CV25" i="24"/>
  <c r="CY24" i="24"/>
  <c r="CX24" i="24"/>
  <c r="CW24" i="24"/>
  <c r="CV24" i="24"/>
  <c r="CY23" i="24"/>
  <c r="CX23" i="24"/>
  <c r="CW23" i="24"/>
  <c r="CV23" i="24"/>
  <c r="CY22" i="24"/>
  <c r="CX22" i="24"/>
  <c r="CW22" i="24"/>
  <c r="CV22" i="24"/>
  <c r="CY21" i="24"/>
  <c r="CX21" i="24"/>
  <c r="CW21" i="24"/>
  <c r="CV21" i="24"/>
  <c r="CY20" i="24"/>
  <c r="CX20" i="24"/>
  <c r="CW20" i="24"/>
  <c r="CV20" i="24"/>
  <c r="CY19" i="24"/>
  <c r="CX19" i="24"/>
  <c r="CW19" i="24"/>
  <c r="CV19" i="24"/>
  <c r="CY18" i="24"/>
  <c r="CX18" i="24"/>
  <c r="CW18" i="24"/>
  <c r="CV18" i="24"/>
  <c r="CY17" i="24"/>
  <c r="CX17" i="24"/>
  <c r="CW17" i="24"/>
  <c r="CV17" i="24"/>
  <c r="CY16" i="24"/>
  <c r="CX16" i="24"/>
  <c r="CW16" i="24"/>
  <c r="CV16" i="24"/>
  <c r="CY15" i="24"/>
  <c r="CX15" i="24"/>
  <c r="CW15" i="24"/>
  <c r="CV15" i="24"/>
  <c r="CY14" i="24"/>
  <c r="CX14" i="24"/>
  <c r="CW14" i="24"/>
  <c r="CV14" i="24"/>
  <c r="CY13" i="24"/>
  <c r="CX13" i="24"/>
  <c r="CW13" i="24"/>
  <c r="CV13" i="24"/>
  <c r="CY12" i="24"/>
  <c r="CX12" i="24"/>
  <c r="CW12" i="24"/>
  <c r="CV12" i="24"/>
  <c r="CY11" i="24"/>
  <c r="CX11" i="24"/>
  <c r="CW11" i="24"/>
  <c r="CV11" i="24"/>
  <c r="CY10" i="24"/>
  <c r="CX10" i="24"/>
  <c r="CW10" i="24"/>
  <c r="CV10" i="24"/>
  <c r="CY9" i="24"/>
  <c r="CX9" i="24"/>
  <c r="CW9" i="24"/>
  <c r="CV9" i="24"/>
  <c r="CY8" i="24"/>
  <c r="CX8" i="24"/>
  <c r="CW8" i="24"/>
  <c r="CV8" i="24"/>
  <c r="CY7" i="24"/>
  <c r="CX7" i="24"/>
  <c r="CW7" i="24"/>
  <c r="CV7" i="24"/>
  <c r="CY6" i="24"/>
  <c r="CX6" i="24"/>
  <c r="CW6" i="24"/>
  <c r="CV6" i="24"/>
  <c r="CY5" i="24"/>
  <c r="CX5" i="24"/>
  <c r="CW5" i="24"/>
  <c r="CV5" i="24"/>
  <c r="CU5" i="24"/>
  <c r="CU6" i="24"/>
  <c r="CU7" i="24"/>
  <c r="CU8" i="24"/>
  <c r="CU9" i="24"/>
  <c r="CU10" i="24"/>
  <c r="CU11" i="24"/>
  <c r="CU12" i="24"/>
  <c r="CU13" i="24"/>
  <c r="CU14" i="24"/>
  <c r="CU15" i="24"/>
  <c r="CU16" i="24"/>
  <c r="CU17" i="24"/>
  <c r="CU18" i="24"/>
  <c r="CU19" i="24"/>
  <c r="CU20" i="24"/>
  <c r="CU21" i="24"/>
  <c r="CU22" i="24"/>
  <c r="CU23" i="24"/>
  <c r="CU24" i="24"/>
  <c r="CU25" i="24"/>
  <c r="CU26" i="24"/>
  <c r="CU4" i="24"/>
  <c r="CT5" i="24"/>
  <c r="CT6" i="24"/>
  <c r="CT7" i="24"/>
  <c r="CT8" i="24"/>
  <c r="CT9" i="24"/>
  <c r="CT10" i="24"/>
  <c r="CT11" i="24"/>
  <c r="CT12" i="24"/>
  <c r="CT13" i="24"/>
  <c r="CT14" i="24"/>
  <c r="CT15" i="24"/>
  <c r="CT16" i="24"/>
  <c r="CT17" i="24"/>
  <c r="CT18" i="24"/>
  <c r="CT19" i="24"/>
  <c r="CT20" i="24"/>
  <c r="CT21" i="24"/>
  <c r="CT22" i="24"/>
  <c r="CT23" i="24"/>
  <c r="CT24" i="24"/>
  <c r="CT25" i="24"/>
  <c r="CT26" i="24"/>
  <c r="CT4" i="24"/>
  <c r="CS5" i="24"/>
  <c r="CS6" i="24"/>
  <c r="CS7" i="24"/>
  <c r="CS8" i="24"/>
  <c r="CS9" i="24"/>
  <c r="CS10" i="24"/>
  <c r="CS11" i="24"/>
  <c r="CS12" i="24"/>
  <c r="CS13" i="24"/>
  <c r="CS14" i="24"/>
  <c r="CS15" i="24"/>
  <c r="CS16" i="24"/>
  <c r="CS17" i="24"/>
  <c r="CS18" i="24"/>
  <c r="CS19" i="24"/>
  <c r="CS20" i="24"/>
  <c r="CS21" i="24"/>
  <c r="CS22" i="24"/>
  <c r="CS23" i="24"/>
  <c r="CS24" i="24"/>
  <c r="CS25" i="24"/>
  <c r="CS26" i="24"/>
  <c r="CS4" i="24"/>
  <c r="CR5" i="24"/>
  <c r="CR6" i="24"/>
  <c r="CR7" i="24"/>
  <c r="CR8" i="24"/>
  <c r="CR9" i="24"/>
  <c r="CR10" i="24"/>
  <c r="CR11" i="24"/>
  <c r="CR12" i="24"/>
  <c r="CR13" i="24"/>
  <c r="CR14" i="24"/>
  <c r="CR15" i="24"/>
  <c r="CR16" i="24"/>
  <c r="CR17" i="24"/>
  <c r="CR18" i="24"/>
  <c r="CR19" i="24"/>
  <c r="CR20" i="24"/>
  <c r="CR21" i="24"/>
  <c r="CR22" i="24"/>
  <c r="CR23" i="24"/>
  <c r="CR24" i="24"/>
  <c r="CR25" i="24"/>
  <c r="CR26" i="24"/>
  <c r="CR4" i="24"/>
  <c r="CQ5" i="24"/>
  <c r="CQ6" i="24"/>
  <c r="CQ7" i="24"/>
  <c r="CQ8" i="24"/>
  <c r="CQ9" i="24"/>
  <c r="CQ10" i="24"/>
  <c r="CQ11" i="24"/>
  <c r="CQ12" i="24"/>
  <c r="CQ13" i="24"/>
  <c r="CQ14" i="24"/>
  <c r="CQ15" i="24"/>
  <c r="CQ16" i="24"/>
  <c r="CQ17" i="24"/>
  <c r="CQ18" i="24"/>
  <c r="CQ19" i="24"/>
  <c r="CQ20" i="24"/>
  <c r="CQ21" i="24"/>
  <c r="CQ22" i="24"/>
  <c r="CQ23" i="24"/>
  <c r="CQ24" i="24"/>
  <c r="CQ25" i="24"/>
  <c r="CQ26" i="24"/>
  <c r="CQ4" i="24"/>
  <c r="CP5" i="24"/>
  <c r="CP6" i="24"/>
  <c r="CP7" i="24"/>
  <c r="CP8" i="24"/>
  <c r="CP9" i="24"/>
  <c r="CP10" i="24"/>
  <c r="CP11" i="24"/>
  <c r="CP12" i="24"/>
  <c r="CP13" i="24"/>
  <c r="CP14" i="24"/>
  <c r="CP15" i="24"/>
  <c r="CP16" i="24"/>
  <c r="CP17" i="24"/>
  <c r="CP18" i="24"/>
  <c r="CP19" i="24"/>
  <c r="CP20" i="24"/>
  <c r="CP21" i="24"/>
  <c r="CP22" i="24"/>
  <c r="CP23" i="24"/>
  <c r="CP24" i="24"/>
  <c r="CP25" i="24"/>
  <c r="CP26" i="24"/>
  <c r="CP4" i="24"/>
  <c r="CO5" i="24"/>
  <c r="CO6" i="24"/>
  <c r="CO7" i="24"/>
  <c r="CO8" i="24"/>
  <c r="CO9" i="24"/>
  <c r="CO10" i="24"/>
  <c r="CO11" i="24"/>
  <c r="CO12" i="24"/>
  <c r="CO13" i="24"/>
  <c r="CO14" i="24"/>
  <c r="CO15" i="24"/>
  <c r="CO16" i="24"/>
  <c r="CO17" i="24"/>
  <c r="CO18" i="24"/>
  <c r="CO19" i="24"/>
  <c r="CO20" i="24"/>
  <c r="CO21" i="24"/>
  <c r="CO22" i="24"/>
  <c r="CO23" i="24"/>
  <c r="CO24" i="24"/>
  <c r="CO25" i="24"/>
  <c r="CO26" i="24"/>
  <c r="CO4" i="24"/>
  <c r="CN5" i="24"/>
  <c r="CN6" i="24"/>
  <c r="CN7" i="24"/>
  <c r="CN8" i="24"/>
  <c r="CN9" i="24"/>
  <c r="CN10" i="24"/>
  <c r="CN11" i="24"/>
  <c r="CN12" i="24"/>
  <c r="CN13" i="24"/>
  <c r="CN14" i="24"/>
  <c r="CN15" i="24"/>
  <c r="CN16" i="24"/>
  <c r="CN17" i="24"/>
  <c r="CN18" i="24"/>
  <c r="CN19" i="24"/>
  <c r="CN20" i="24"/>
  <c r="CN21" i="24"/>
  <c r="CN22" i="24"/>
  <c r="CN23" i="24"/>
  <c r="CN24" i="24"/>
  <c r="CN25" i="24"/>
  <c r="CN26" i="24"/>
  <c r="CN4" i="24"/>
  <c r="CM5" i="24"/>
  <c r="CM6" i="24"/>
  <c r="CM7" i="24"/>
  <c r="CM8" i="24"/>
  <c r="CM9" i="24"/>
  <c r="CM10" i="24"/>
  <c r="CM11" i="24"/>
  <c r="CM12" i="24"/>
  <c r="CM13" i="24"/>
  <c r="CM14" i="24"/>
  <c r="CM15" i="24"/>
  <c r="CM16" i="24"/>
  <c r="CM17" i="24"/>
  <c r="CM18" i="24"/>
  <c r="CM19" i="24"/>
  <c r="CM20" i="24"/>
  <c r="CM21" i="24"/>
  <c r="CM22" i="24"/>
  <c r="CM23" i="24"/>
  <c r="CM24" i="24"/>
  <c r="CM25" i="24"/>
  <c r="CM26" i="24"/>
  <c r="CM4" i="24"/>
  <c r="CL5" i="24"/>
  <c r="CL6" i="24"/>
  <c r="CL7" i="24"/>
  <c r="CL8" i="24"/>
  <c r="CL9" i="24"/>
  <c r="CL10" i="24"/>
  <c r="CL11" i="24"/>
  <c r="CL12" i="24"/>
  <c r="CL13" i="24"/>
  <c r="CL14" i="24"/>
  <c r="CL15" i="24"/>
  <c r="CL16" i="24"/>
  <c r="CL17" i="24"/>
  <c r="CL18" i="24"/>
  <c r="CL19" i="24"/>
  <c r="CL20" i="24"/>
  <c r="CL21" i="24"/>
  <c r="CL22" i="24"/>
  <c r="CL23" i="24"/>
  <c r="CL24" i="24"/>
  <c r="CL25" i="24"/>
  <c r="CL26" i="24"/>
  <c r="CL4" i="24"/>
  <c r="CK5" i="24"/>
  <c r="CK6" i="24"/>
  <c r="CK7" i="24"/>
  <c r="CK8" i="24"/>
  <c r="CK9" i="24"/>
  <c r="CK10" i="24"/>
  <c r="CK11" i="24"/>
  <c r="CK12" i="24"/>
  <c r="CK13" i="24"/>
  <c r="CK14" i="24"/>
  <c r="CK15" i="24"/>
  <c r="CK16" i="24"/>
  <c r="CK17" i="24"/>
  <c r="CK18" i="24"/>
  <c r="CK19" i="24"/>
  <c r="CK20" i="24"/>
  <c r="CK21" i="24"/>
  <c r="CK22" i="24"/>
  <c r="CK23" i="24"/>
  <c r="CK24" i="24"/>
  <c r="CK25" i="24"/>
  <c r="CK26" i="24"/>
  <c r="CK4" i="24"/>
  <c r="CJ5" i="24"/>
  <c r="CJ6" i="24"/>
  <c r="CJ7" i="24"/>
  <c r="CJ8" i="24"/>
  <c r="CJ9" i="24"/>
  <c r="CJ10" i="24"/>
  <c r="CJ11" i="24"/>
  <c r="CJ12" i="24"/>
  <c r="CJ13" i="24"/>
  <c r="CJ14" i="24"/>
  <c r="CJ15" i="24"/>
  <c r="CJ16" i="24"/>
  <c r="CJ17" i="24"/>
  <c r="CJ18" i="24"/>
  <c r="CJ19" i="24"/>
  <c r="CJ20" i="24"/>
  <c r="CJ21" i="24"/>
  <c r="CJ22" i="24"/>
  <c r="CJ23" i="24"/>
  <c r="CJ24" i="24"/>
  <c r="CJ25" i="24"/>
  <c r="CJ26" i="24"/>
  <c r="CJ4" i="24"/>
  <c r="CU38" i="24"/>
  <c r="CT38" i="24"/>
  <c r="CS38" i="24"/>
  <c r="CR38" i="24"/>
  <c r="CQ38" i="24"/>
  <c r="CP38" i="24"/>
  <c r="CO38" i="24"/>
  <c r="CN38" i="24"/>
  <c r="CM38" i="24"/>
  <c r="CL38" i="24"/>
  <c r="CK38" i="24"/>
  <c r="CJ38" i="24"/>
</calcChain>
</file>

<file path=xl/sharedStrings.xml><?xml version="1.0" encoding="utf-8"?>
<sst xmlns="http://schemas.openxmlformats.org/spreadsheetml/2006/main" count="3207" uniqueCount="931">
  <si>
    <t>Table</t>
  </si>
  <si>
    <t>Description</t>
  </si>
  <si>
    <t>Table 1</t>
  </si>
  <si>
    <t>Sup Table 1</t>
  </si>
  <si>
    <t>Sup Table 2</t>
  </si>
  <si>
    <t>Sup Table 3</t>
  </si>
  <si>
    <t>Sup Table 4</t>
  </si>
  <si>
    <t>Sup Table 5</t>
  </si>
  <si>
    <t>label</t>
  </si>
  <si>
    <t>levels</t>
  </si>
  <si>
    <t>MD 
(n=30,179)</t>
  </si>
  <si>
    <t>MD-PhD
(n=1,239)</t>
  </si>
  <si>
    <t>MD-MPH
(n=1,797)</t>
  </si>
  <si>
    <t>MD-MBA
(n=532)</t>
  </si>
  <si>
    <t>MD-Msc
(n=2,551)</t>
  </si>
  <si>
    <t>p</t>
  </si>
  <si>
    <t>Age Group</t>
  </si>
  <si>
    <t>&lt;25</t>
  </si>
  <si>
    <t>360 (4.5)</t>
  </si>
  <si>
    <t>1 (0.3) ****</t>
  </si>
  <si>
    <t>14 (2.6)</t>
  </si>
  <si>
    <t>2 (1.3)</t>
  </si>
  <si>
    <t>6 (0.8)  ****</t>
  </si>
  <si>
    <t>&lt;0.001</t>
  </si>
  <si>
    <t>25-27</t>
  </si>
  <si>
    <t>5762 (71.3)</t>
  </si>
  <si>
    <t>8 (2.1) ****</t>
  </si>
  <si>
    <t>256 (47.2) ****</t>
  </si>
  <si>
    <t>76 (49.4) ****</t>
  </si>
  <si>
    <t>252 (35.3) ****</t>
  </si>
  <si>
    <t>28-30</t>
  </si>
  <si>
    <t>1494 (18.5)</t>
  </si>
  <si>
    <t>175 (46.5) ****</t>
  </si>
  <si>
    <t>209 (38.6) ****</t>
  </si>
  <si>
    <t>59 (38.3) ****</t>
  </si>
  <si>
    <t>324 (45.4) ****</t>
  </si>
  <si>
    <t>31-33</t>
  </si>
  <si>
    <t>304 (3.8)</t>
  </si>
  <si>
    <t>152 (40.4) ****</t>
  </si>
  <si>
    <t>44 (8.1) ****</t>
  </si>
  <si>
    <t>12 (7.8) *</t>
  </si>
  <si>
    <t>92 (12.9) ****</t>
  </si>
  <si>
    <t>34-36</t>
  </si>
  <si>
    <t>95 (1.2)</t>
  </si>
  <si>
    <t>23 (6.1) ****</t>
  </si>
  <si>
    <t>13 (2.4) *</t>
  </si>
  <si>
    <t>0 (0.0)</t>
  </si>
  <si>
    <t>28 (3.9) ****</t>
  </si>
  <si>
    <t>37-39</t>
  </si>
  <si>
    <t>42 (0.5)</t>
  </si>
  <si>
    <t>9 (2.4) ****</t>
  </si>
  <si>
    <t>2 (0.4)</t>
  </si>
  <si>
    <t>9 (1.3) *</t>
  </si>
  <si>
    <t>&gt;40</t>
  </si>
  <si>
    <t>24 (0.3)</t>
  </si>
  <si>
    <t>4 (0.7)</t>
  </si>
  <si>
    <t>5 (3.2) ***</t>
  </si>
  <si>
    <t>3 (0.4)</t>
  </si>
  <si>
    <t>Sex</t>
  </si>
  <si>
    <t>Male</t>
  </si>
  <si>
    <t>3419 (42.5)</t>
  </si>
  <si>
    <t>207 (55.2) ****</t>
  </si>
  <si>
    <t>181 (33.6) ****</t>
  </si>
  <si>
    <t>99 (65.1) ****</t>
  </si>
  <si>
    <t>334 (46.8) *</t>
  </si>
  <si>
    <t>Female</t>
  </si>
  <si>
    <t>4603 (57.2)</t>
  </si>
  <si>
    <t>165 (44.0) ****</t>
  </si>
  <si>
    <t>357 (66.2) ****</t>
  </si>
  <si>
    <t>52 (34.2) ****</t>
  </si>
  <si>
    <t>376 (52.7) *</t>
  </si>
  <si>
    <t>Intersex</t>
  </si>
  <si>
    <t>1 (0.0)</t>
  </si>
  <si>
    <t>Prefer not to answer</t>
  </si>
  <si>
    <t>29 (0.4)</t>
  </si>
  <si>
    <t>3 (0.8)</t>
  </si>
  <si>
    <t>1 (0.2)</t>
  </si>
  <si>
    <t>1 (0.7)</t>
  </si>
  <si>
    <t>Underrepresented in Medicine</t>
  </si>
  <si>
    <t>Yes</t>
  </si>
  <si>
    <t>1191 (14.8)</t>
  </si>
  <si>
    <t>47 (12.5)</t>
  </si>
  <si>
    <t>118 (21.8) ****</t>
  </si>
  <si>
    <t>30 (19.7)</t>
  </si>
  <si>
    <t>141 (19.8) ***</t>
  </si>
  <si>
    <t>Food &amp; Housing Insecurity</t>
  </si>
  <si>
    <t>620 (7.7)</t>
  </si>
  <si>
    <t>42 (11.1) *</t>
  </si>
  <si>
    <t>64 (11.8) **</t>
  </si>
  <si>
    <t xml:space="preserve">14 (9.2) </t>
  </si>
  <si>
    <t>79 (11.1) **</t>
  </si>
  <si>
    <t>First Generation College</t>
  </si>
  <si>
    <t>1169 (14.5)</t>
  </si>
  <si>
    <t>49 (13.0)</t>
  </si>
  <si>
    <t>85 (15.7)</t>
  </si>
  <si>
    <t>20 (13.2)</t>
  </si>
  <si>
    <t>117 (16.4)</t>
  </si>
  <si>
    <t>Home Region</t>
  </si>
  <si>
    <t>Northeast</t>
  </si>
  <si>
    <t>7674 (25.6)</t>
  </si>
  <si>
    <t>371 (30.1) **</t>
  </si>
  <si>
    <t>431 (24.1)</t>
  </si>
  <si>
    <t>149 (28.2)</t>
  </si>
  <si>
    <t>651 (25.8)</t>
  </si>
  <si>
    <t>Central</t>
  </si>
  <si>
    <t>6969 (23.3)</t>
  </si>
  <si>
    <t>303 (24.6)</t>
  </si>
  <si>
    <t>285 (16.0) ****</t>
  </si>
  <si>
    <t>98 (18.5) *</t>
  </si>
  <si>
    <t>611 (24.2)</t>
  </si>
  <si>
    <t>South</t>
  </si>
  <si>
    <t>12174 (40.7)</t>
  </si>
  <si>
    <t>419 (34.0) ****</t>
  </si>
  <si>
    <t>829 (46.4) ****</t>
  </si>
  <si>
    <t>227 (42.9)</t>
  </si>
  <si>
    <t>1049 (41.5)</t>
  </si>
  <si>
    <t>West</t>
  </si>
  <si>
    <t>3103 (10.4)</t>
  </si>
  <si>
    <t>141 (11.4)</t>
  </si>
  <si>
    <t>240 (13.4) ****</t>
  </si>
  <si>
    <t>55 (10.4)</t>
  </si>
  <si>
    <t>214 (8.5) **</t>
  </si>
  <si>
    <t>Public School</t>
  </si>
  <si>
    <t>19959 (68.0)</t>
  </si>
  <si>
    <t>715 (59.6) ****</t>
  </si>
  <si>
    <t>1061 (60.0) ****</t>
  </si>
  <si>
    <t>313 (59.6) ****</t>
  </si>
  <si>
    <t>1513 (61.6) ****</t>
  </si>
  <si>
    <t>Ivy League</t>
  </si>
  <si>
    <t>629 (2.1)</t>
  </si>
  <si>
    <t>77 (6.3) ****</t>
  </si>
  <si>
    <t>50 (2.8)</t>
  </si>
  <si>
    <t>39 (7.4) ****</t>
  </si>
  <si>
    <t>69 (2.7) *</t>
  </si>
  <si>
    <t>STEP1 Score</t>
  </si>
  <si>
    <t>Median (IQR)</t>
  </si>
  <si>
    <t>Mean (SD)</t>
  </si>
  <si>
    <t>236.0 (16.8)</t>
  </si>
  <si>
    <t>238.0 (16.7) ***</t>
  </si>
  <si>
    <t>231.4 (16.4) ****</t>
  </si>
  <si>
    <t>234.5 (17.8)</t>
  </si>
  <si>
    <t>233.0 (16.9) ****</t>
  </si>
  <si>
    <t>STEP2 Score</t>
  </si>
  <si>
    <t>249.6 (13.5)</t>
  </si>
  <si>
    <t>247.7 (14.1) ****</t>
  </si>
  <si>
    <t>247.0 (13.7) ****</t>
  </si>
  <si>
    <t>245.8 (15.0) ****</t>
  </si>
  <si>
    <t>245.7 (14.0) ****</t>
  </si>
  <si>
    <t>STEP Difference (STEP2 – STEP1)</t>
  </si>
  <si>
    <t>STEP2 Release Date</t>
  </si>
  <si>
    <t>Early</t>
  </si>
  <si>
    <t>26570 (89.7)</t>
  </si>
  <si>
    <t>891 (73.2) ****</t>
  </si>
  <si>
    <t>1607 (90.9)</t>
  </si>
  <si>
    <t>476 (90.8)</t>
  </si>
  <si>
    <t>2226 (89.0)</t>
  </si>
  <si>
    <t>Mid</t>
  </si>
  <si>
    <t>1184 (4.0)</t>
  </si>
  <si>
    <t>90 (7.4) ****</t>
  </si>
  <si>
    <t>60 (3.4)</t>
  </si>
  <si>
    <t>15 (2.9)</t>
  </si>
  <si>
    <t>87 (3.5)</t>
  </si>
  <si>
    <t>Late</t>
  </si>
  <si>
    <t>1853 (6.3)</t>
  </si>
  <si>
    <t>237 (19.5) ****</t>
  </si>
  <si>
    <t>100 (5.7)</t>
  </si>
  <si>
    <t>33 (6.3)</t>
  </si>
  <si>
    <t>188 (7.5) *</t>
  </si>
  <si>
    <t>Research Experiences</t>
  </si>
  <si>
    <t>3 (2, 5)</t>
  </si>
  <si>
    <t>5 (3, 8) ****</t>
  </si>
  <si>
    <t>4 (3, 6) ****</t>
  </si>
  <si>
    <t>4 (2, 6) ****</t>
  </si>
  <si>
    <t>Mean (SD)</t>
  </si>
  <si>
    <t>Abstracts Presentations Posters</t>
  </si>
  <si>
    <t>3 (2, 6)</t>
  </si>
  <si>
    <t>11 (8, 11) ****</t>
  </si>
  <si>
    <t>5 (2, 9) ****</t>
  </si>
  <si>
    <t>4 (2, 8) ****</t>
  </si>
  <si>
    <t>Peer Reviewed Publications</t>
  </si>
  <si>
    <t>1 (0, 3)</t>
  </si>
  <si>
    <t>8 (5, 11) ****</t>
  </si>
  <si>
    <t>2 (0, 4) ****</t>
  </si>
  <si>
    <t>2 (1, 4) ****</t>
  </si>
  <si>
    <t>Volunteer Experiences</t>
  </si>
  <si>
    <t>7 (5, 10)</t>
  </si>
  <si>
    <t>6 (4, 9) ****</t>
  </si>
  <si>
    <t>7 (5, 11)</t>
  </si>
  <si>
    <t>Leadership Positions</t>
  </si>
  <si>
    <t>4 (2, 5)</t>
  </si>
  <si>
    <t>4 (2, 6)</t>
  </si>
  <si>
    <t>5 (3, 7) ****</t>
  </si>
  <si>
    <t>Honored Clerkships</t>
  </si>
  <si>
    <t>3.2 (2.4)</t>
  </si>
  <si>
    <t>3.0 (2.5) **</t>
  </si>
  <si>
    <t>2.8 (2.4) ****</t>
  </si>
  <si>
    <t>2.6 (2.3) ****</t>
  </si>
  <si>
    <t>Honors in Specialty of Choice</t>
  </si>
  <si>
    <t>17449 (70.4)</t>
  </si>
  <si>
    <t>786 (75.6) ***</t>
  </si>
  <si>
    <t>1010 (67.4) *</t>
  </si>
  <si>
    <t>298 (67.6)</t>
  </si>
  <si>
    <t>1397 (66.4) ***</t>
  </si>
  <si>
    <t>Couples Match</t>
  </si>
  <si>
    <t>2106 (8.2)</t>
  </si>
  <si>
    <t>48 (4.5) ****</t>
  </si>
  <si>
    <t>130 (8.3)</t>
  </si>
  <si>
    <t>55 (11.4) *</t>
  </si>
  <si>
    <t>142 (6.4) **</t>
  </si>
  <si>
    <t>Research Year</t>
  </si>
  <si>
    <t>1609 (5.5)</t>
  </si>
  <si>
    <t>847 (68.5) ****</t>
  </si>
  <si>
    <t>228 (12.8) ****</t>
  </si>
  <si>
    <t>27 (5.1)</t>
  </si>
  <si>
    <t>341 (13.4) ****</t>
  </si>
  <si>
    <t>Year of Absence</t>
  </si>
  <si>
    <t>1115 (4.4)</t>
  </si>
  <si>
    <t>50 (4.7)</t>
  </si>
  <si>
    <t>100 (6.4) **</t>
  </si>
  <si>
    <t>40 (8.3) **</t>
  </si>
  <si>
    <t>122 (5.5) *</t>
  </si>
  <si>
    <t>AOA</t>
  </si>
  <si>
    <t>No</t>
  </si>
  <si>
    <t>21338 (70.7)</t>
  </si>
  <si>
    <t>794 (64.1) ****</t>
  </si>
  <si>
    <t>1298 (72.2)</t>
  </si>
  <si>
    <t>378 (71.1)</t>
  </si>
  <si>
    <t>1850 (72.5)</t>
  </si>
  <si>
    <t>6900 (22.9)</t>
  </si>
  <si>
    <t>295 (23.8)</t>
  </si>
  <si>
    <t>335 (18.6) ****</t>
  </si>
  <si>
    <t>103 (19.4)</t>
  </si>
  <si>
    <t>481 (18.9) ****</t>
  </si>
  <si>
    <t>No School Chapter</t>
  </si>
  <si>
    <t>1941 (6.4)</t>
  </si>
  <si>
    <t>150 (12.1) ****</t>
  </si>
  <si>
    <t>164 (9.1) ****</t>
  </si>
  <si>
    <t>51 (9.6) *</t>
  </si>
  <si>
    <t>220 (8.6) ****</t>
  </si>
  <si>
    <t>Gold Humanism Honors Society</t>
  </si>
  <si>
    <t>23685 (78.5)</t>
  </si>
  <si>
    <t>1017 (82.1) **</t>
  </si>
  <si>
    <t>1221 (67.9) ****</t>
  </si>
  <si>
    <t>390 (73.3) **</t>
  </si>
  <si>
    <t>1948 (76.4) *</t>
  </si>
  <si>
    <t>5144 (17.0)</t>
  </si>
  <si>
    <t>115 (9.3) ****</t>
  </si>
  <si>
    <t>461 (25.7) ****</t>
  </si>
  <si>
    <t>458 (18.0)</t>
  </si>
  <si>
    <t>1350 (4.5)</t>
  </si>
  <si>
    <t>107 (8.6) ****</t>
  </si>
  <si>
    <t>115 (6.4) ***</t>
  </si>
  <si>
    <t>39 (7.3) **</t>
  </si>
  <si>
    <t>145 (5.7) *</t>
  </si>
  <si>
    <t>Interview Offers</t>
  </si>
  <si>
    <t>Matches</t>
  </si>
  <si>
    <t>Characteristic</t>
  </si>
  <si>
    <t>OR</t>
  </si>
  <si>
    <t>95% CI</t>
  </si>
  <si>
    <t>p-value</t>
  </si>
  <si>
    <t>Away Rotation</t>
  </si>
  <si>
    <t>14.0, 16.7</t>
  </si>
  <si>
    <t>6.32, 7.24</t>
  </si>
  <si>
    <t>Geographic Connection</t>
  </si>
  <si>
    <t>3.17, 3.29</t>
  </si>
  <si>
    <t>3.40, 3.73</t>
  </si>
  <si>
    <t>Geographic Preference</t>
  </si>
  <si>
    <t>1.13, 1.18</t>
  </si>
  <si>
    <t>0.94, 1.05</t>
  </si>
  <si>
    <t>Signaled Program</t>
  </si>
  <si>
    <t>2.30, 2.42</t>
  </si>
  <si>
    <t>2.71, 3.03</t>
  </si>
  <si>
    <t>Signaled Program * degrees</t>
  </si>
  <si>
    <t>MD-PhD</t>
  </si>
  <si>
    <t>0.68, 0.92</t>
  </si>
  <si>
    <t>0.86, 1.48</t>
  </si>
  <si>
    <t>MD-MPH</t>
  </si>
  <si>
    <t>0.90, 1.12</t>
  </si>
  <si>
    <t>&gt;0.9</t>
  </si>
  <si>
    <t>0.87, 1.37</t>
  </si>
  <si>
    <t>MD-MBA</t>
  </si>
  <si>
    <t>0.77, 1.09</t>
  </si>
  <si>
    <t>0.73, 1.57</t>
  </si>
  <si>
    <t>MD-MSc</t>
  </si>
  <si>
    <t>0.83, 1.01</t>
  </si>
  <si>
    <t>0.81, 1.22</t>
  </si>
  <si>
    <t>Geographic Connection * degrees</t>
  </si>
  <si>
    <t>0.57, 0.70</t>
  </si>
  <si>
    <t>0.73, 1.15</t>
  </si>
  <si>
    <t>0.78, 0.91</t>
  </si>
  <si>
    <t>0.67, 0.98</t>
  </si>
  <si>
    <t>0.96, 1.24</t>
  </si>
  <si>
    <t>0.71, 1.42</t>
  </si>
  <si>
    <t>0.83, 0.94</t>
  </si>
  <si>
    <t>0.75, 1.05</t>
  </si>
  <si>
    <t>Geographic Preference * degrees</t>
  </si>
  <si>
    <t>0.77, 0.97</t>
  </si>
  <si>
    <t>0.70, 1.23</t>
  </si>
  <si>
    <t>0.99, 1.18</t>
  </si>
  <si>
    <t>0.87, 1.40</t>
  </si>
  <si>
    <t>1.13, 1.51</t>
  </si>
  <si>
    <t>0.82, 1.81</t>
  </si>
  <si>
    <t>0.92, 1.06</t>
  </si>
  <si>
    <t>0.83, 1.25</t>
  </si>
  <si>
    <t>Away Rotation * degrees</t>
  </si>
  <si>
    <t>0.26, 0.67</t>
  </si>
  <si>
    <t>0.41, 0.98</t>
  </si>
  <si>
    <t>0.41, 0.76</t>
  </si>
  <si>
    <t>0.76, 1.35</t>
  </si>
  <si>
    <t>0.73, 2.99</t>
  </si>
  <si>
    <t>0.71, 1.86</t>
  </si>
  <si>
    <t>0.81, 1.49</t>
  </si>
  <si>
    <t>0.85, 1.35</t>
  </si>
  <si>
    <t>OR = Odds Ratio, CI = Confidence Interval</t>
  </si>
  <si>
    <t>MD</t>
  </si>
  <si>
    <t>Specialty</t>
  </si>
  <si>
    <t>Percent</t>
  </si>
  <si>
    <t>OR [95% CI]</t>
  </si>
  <si>
    <t>Anesthesiology</t>
  </si>
  <si>
    <t>0.61 [0.44-0.81]</t>
  </si>
  <si>
    <t>0.65 [0.51-0.82]</t>
  </si>
  <si>
    <t>0.98 [0.83-1.2]</t>
  </si>
  <si>
    <t>Child Neurology</t>
  </si>
  <si>
    <t>202 (0.7)</t>
  </si>
  <si>
    <t>3.5 [2.3-5.3]</t>
  </si>
  <si>
    <t>5 (0.3)</t>
  </si>
  <si>
    <t>0.41 [0.13-0.98]</t>
  </si>
  <si>
    <t>12 (0.5)</t>
  </si>
  <si>
    <t>0.7 [0.36-1.3]</t>
  </si>
  <si>
    <t>Dermatology</t>
  </si>
  <si>
    <t>41 (3.3)</t>
  </si>
  <si>
    <t>1.7 [1.2-2.4]</t>
  </si>
  <si>
    <t>0.57 [0.34-0.89]</t>
  </si>
  <si>
    <t>0.93 [0.67-1.3]</t>
  </si>
  <si>
    <t>Emergency Medicine</t>
  </si>
  <si>
    <t>0.31 [0.21-0.43]</t>
  </si>
  <si>
    <t>0.95 [0.79-1.1]</t>
  </si>
  <si>
    <t>1 [0.89-1.2]</t>
  </si>
  <si>
    <t>Family Medicine</t>
  </si>
  <si>
    <t>0.18 [0.11-0.28]</t>
  </si>
  <si>
    <t>222 (12.4)</t>
  </si>
  <si>
    <t>1.6 [1.4-1.8]</t>
  </si>
  <si>
    <t>0.71 [0.6-0.84]</t>
  </si>
  <si>
    <t>Internal Medicine</t>
  </si>
  <si>
    <t>1.5 [1.3-1.7]</t>
  </si>
  <si>
    <t>1 [0.87-1.1]</t>
  </si>
  <si>
    <t>0.95 [0.84-1.1]</t>
  </si>
  <si>
    <t>Internal Medicine-Emergency Medicine</t>
  </si>
  <si>
    <t>Internal Medicine-Pediatrics</t>
  </si>
  <si>
    <t>0.44 [0.23-0.78]</t>
  </si>
  <si>
    <t>1.5 [1.1-1.9]</t>
  </si>
  <si>
    <t>0.91 [0.67-1.2]</t>
  </si>
  <si>
    <t>Internal Medicine-Preliminary</t>
  </si>
  <si>
    <t>Internal Medicine-Psychiatry</t>
  </si>
  <si>
    <t>1 (0.1)</t>
  </si>
  <si>
    <t>3 (0.2)</t>
  </si>
  <si>
    <t>Neurological Surgery</t>
  </si>
  <si>
    <t>3.2 [2.1-4.6]</t>
  </si>
  <si>
    <t>0.54 [0.23-1.1]</t>
  </si>
  <si>
    <t>2.2 [1.5-3]</t>
  </si>
  <si>
    <t>Neurology</t>
  </si>
  <si>
    <t>3.1 [2.4-3.9]</t>
  </si>
  <si>
    <t>0.99 [0.7-1.4]</t>
  </si>
  <si>
    <t>1.2 [0.93-1.6]</t>
  </si>
  <si>
    <t>Obstetrics and Gynecology</t>
  </si>
  <si>
    <t>0.38 [0.26-0.54]</t>
  </si>
  <si>
    <t>1.8 [1.5-2.1]</t>
  </si>
  <si>
    <t>0.94 [0.79-1.1]</t>
  </si>
  <si>
    <t>Ophthalmology</t>
  </si>
  <si>
    <t>0.81 [0.5-1.2]</t>
  </si>
  <si>
    <t>0.61 [0.39-0.92]</t>
  </si>
  <si>
    <t>1 [0.76-1.3]</t>
  </si>
  <si>
    <t>Orthopaedic Surgery</t>
  </si>
  <si>
    <t>0.23 [0.12-0.41]</t>
  </si>
  <si>
    <t>0.45 [0.31-0.64]</t>
  </si>
  <si>
    <t>1.2 [0.96-1.4]</t>
  </si>
  <si>
    <t>Otolaryngology</t>
  </si>
  <si>
    <t>0.57 [0.31-0.97]</t>
  </si>
  <si>
    <t>0.71 [0.45-1.1]</t>
  </si>
  <si>
    <t>1 [0.75-1.4]</t>
  </si>
  <si>
    <t>Pathology</t>
  </si>
  <si>
    <t>262 (0.9)</t>
  </si>
  <si>
    <t>7.4 [5.6-9.7]</t>
  </si>
  <si>
    <t>18 (1.0)</t>
  </si>
  <si>
    <t>1.2 [0.67-1.9]</t>
  </si>
  <si>
    <t>2 [1.4-2.8]</t>
  </si>
  <si>
    <t>Pediatrics</t>
  </si>
  <si>
    <t>1 [0.87-1.3]</t>
  </si>
  <si>
    <t>1.2 [1-1.4]</t>
  </si>
  <si>
    <t>0.74 [0.63-0.86]</t>
  </si>
  <si>
    <t>Pediatrics-Medical Genetics</t>
  </si>
  <si>
    <t>10 (0.0)</t>
  </si>
  <si>
    <t>37 [15-92]</t>
  </si>
  <si>
    <t>5 (0.2)</t>
  </si>
  <si>
    <t>5.9 [1.6-19]</t>
  </si>
  <si>
    <t>Pediatrics-Psychiatry-Child and Adolescent Psychiatry</t>
  </si>
  <si>
    <t>Physical Medicine and Rehabilitation</t>
  </si>
  <si>
    <t>7 (0.6)</t>
  </si>
  <si>
    <t>0.42 [0.17-0.87]</t>
  </si>
  <si>
    <t>0.83 [0.5-1.3]</t>
  </si>
  <si>
    <t>0.97 [0.66-1.4]</t>
  </si>
  <si>
    <t>Plastic Surgery</t>
  </si>
  <si>
    <t>0.73 [0.33-1.4]</t>
  </si>
  <si>
    <t>0.95 [0.55-1.6]</t>
  </si>
  <si>
    <t>1.1 [0.75-1.7]</t>
  </si>
  <si>
    <t>Psychiatry</t>
  </si>
  <si>
    <t>1.2 [0.96-1.5]</t>
  </si>
  <si>
    <t>1.2 [0.98-1.5]</t>
  </si>
  <si>
    <t>0.82 [0.67-1]</t>
  </si>
  <si>
    <t>Radiation Oncology</t>
  </si>
  <si>
    <t>136 (0.5)</t>
  </si>
  <si>
    <t>7.1 [4.8-10]</t>
  </si>
  <si>
    <t>6 (0.3)</t>
  </si>
  <si>
    <t>0.74 [0.27-1.7]</t>
  </si>
  <si>
    <t>10 (0.4)</t>
  </si>
  <si>
    <t>0.87 [0.41-1.7]</t>
  </si>
  <si>
    <t>Radiology-Diagnostic</t>
  </si>
  <si>
    <t>0.88 [0.62-1.2]</t>
  </si>
  <si>
    <t>0.43 [0.29-0.63]</t>
  </si>
  <si>
    <t>1.2 [0.99-1.5]</t>
  </si>
  <si>
    <t>Radiology-Interventional</t>
  </si>
  <si>
    <t>236 (0.8)</t>
  </si>
  <si>
    <t>1.1 [0.56-2.1]</t>
  </si>
  <si>
    <t>7 (0.4)</t>
  </si>
  <si>
    <t>0.5 [0.2-1]</t>
  </si>
  <si>
    <t>20 (0.8)</t>
  </si>
  <si>
    <t>1 [0.6-1.6]</t>
  </si>
  <si>
    <t>Surgery</t>
  </si>
  <si>
    <t>0.57 [0.4-0.78]</t>
  </si>
  <si>
    <t>0.98 [0.78-1.2]</t>
  </si>
  <si>
    <t>1.4 [1.2-1.6]</t>
  </si>
  <si>
    <t>Surgery-Preliminary</t>
  </si>
  <si>
    <t>6 (0.5)</t>
  </si>
  <si>
    <t>Thoracic Surgery</t>
  </si>
  <si>
    <t>2 [0.71-4.6]</t>
  </si>
  <si>
    <t>2.6 [1.4-4.5]</t>
  </si>
  <si>
    <t>Transitional Year</t>
  </si>
  <si>
    <t>Urology</t>
  </si>
  <si>
    <t>0.53 [0.26-0.96]</t>
  </si>
  <si>
    <t>0.57 [0.33-0.92]</t>
  </si>
  <si>
    <t>1.3 [0.95-1.7]</t>
  </si>
  <si>
    <t>Vascular Surgery</t>
  </si>
  <si>
    <t>98 (0.3)</t>
  </si>
  <si>
    <t>1.2 [0.47-2.6]</t>
  </si>
  <si>
    <t>15 (0.6)</t>
  </si>
  <si>
    <t>1.8 [0.98-3.1]</t>
  </si>
  <si>
    <t>MD
(n=30,179)</t>
  </si>
  <si>
    <t>Total Applications</t>
  </si>
  <si>
    <t>Interviews Attended</t>
  </si>
  <si>
    <t>Linear Regression</t>
  </si>
  <si>
    <t>Multiple R-squared: 0.0482, Adjusted R-squared: 0.0479, F-statistic: 204 on 9 and 36288 DF, p-value: &lt; 2.2e-16</t>
  </si>
  <si>
    <t>terms</t>
  </si>
  <si>
    <t>estimate</t>
  </si>
  <si>
    <t>std_error</t>
  </si>
  <si>
    <t>t_value</t>
  </si>
  <si>
    <t>p_value</t>
  </si>
  <si>
    <t>odds_ratio</t>
  </si>
  <si>
    <t>ci_lower</t>
  </si>
  <si>
    <t>ci_upper</t>
  </si>
  <si>
    <t>(Intercept)</t>
  </si>
  <si>
    <t>Applied_Total</t>
  </si>
  <si>
    <t>degreesMD-MBA</t>
  </si>
  <si>
    <t>degreesMD-MPH</t>
  </si>
  <si>
    <t>degreesMD-MSc</t>
  </si>
  <si>
    <t>degreesMD-PhD</t>
  </si>
  <si>
    <t>Applied_Total:degreesMD-MBA</t>
  </si>
  <si>
    <t>Applied_Total:degreesMD-MPH</t>
  </si>
  <si>
    <t>Applied_Total:degreesMD-MSc</t>
  </si>
  <si>
    <t>Applied_Total:degreesMD-PhD</t>
  </si>
  <si>
    <t>counts</t>
  </si>
  <si>
    <t>mean</t>
  </si>
  <si>
    <t>stdev</t>
  </si>
  <si>
    <t>median</t>
  </si>
  <si>
    <t>IQR</t>
  </si>
  <si>
    <t>34.0 (21.0 to 53.0)</t>
  </si>
  <si>
    <t>34.0 (22.0 to 53.0)</t>
  </si>
  <si>
    <t>35.5 (21.0 to 59.0)</t>
  </si>
  <si>
    <t>14.0 (9.0 to 20.0)</t>
  </si>
  <si>
    <t>13.0 (9.0 to 16.0)</t>
  </si>
  <si>
    <t>12.0 (8.0 to 16.0)</t>
  </si>
  <si>
    <t>Matched</t>
  </si>
  <si>
    <t>3835 (12.7)</t>
  </si>
  <si>
    <t>164 (13.2)</t>
  </si>
  <si>
    <t>75 (14.1)</t>
  </si>
  <si>
    <t>26344 (87.3)</t>
  </si>
  <si>
    <t>1075 (86.8)</t>
  </si>
  <si>
    <t>1575 (87.6)</t>
  </si>
  <si>
    <t>457 (85.9)</t>
  </si>
  <si>
    <t>Interview Offer Dates</t>
  </si>
  <si>
    <t>Late September (before MSPE release)</t>
  </si>
  <si>
    <t>2055 (6.9)</t>
  </si>
  <si>
    <t>84 (6.9)</t>
  </si>
  <si>
    <t>126 (7.1)</t>
  </si>
  <si>
    <t>Promptly after Oct 1 (MSPE release)</t>
  </si>
  <si>
    <t>1911 (6.4)</t>
  </si>
  <si>
    <t>76 (6.2)</t>
  </si>
  <si>
    <t>109 (6.2)</t>
  </si>
  <si>
    <t>28 (5.3)</t>
  </si>
  <si>
    <t>151 (6.0)</t>
  </si>
  <si>
    <t>Early October</t>
  </si>
  <si>
    <t>5687 (19.2)</t>
  </si>
  <si>
    <t>257 (21.1)</t>
  </si>
  <si>
    <t>335 (19.0)</t>
  </si>
  <si>
    <t>102 (19.5)</t>
  </si>
  <si>
    <t>437 (17.4)</t>
  </si>
  <si>
    <t>Mid October</t>
  </si>
  <si>
    <t>7342 (24.8)</t>
  </si>
  <si>
    <t>275 (22.6)</t>
  </si>
  <si>
    <t>442 (25.1)</t>
  </si>
  <si>
    <t>124 (23.7)</t>
  </si>
  <si>
    <t>633 (25.2)</t>
  </si>
  <si>
    <t>Late October</t>
  </si>
  <si>
    <t>5049 (17.0)</t>
  </si>
  <si>
    <t>222 (18.2)</t>
  </si>
  <si>
    <t>334 (18.9)</t>
  </si>
  <si>
    <t>93 (17.7)</t>
  </si>
  <si>
    <t>418 (16.7)</t>
  </si>
  <si>
    <t>Early November</t>
  </si>
  <si>
    <t>3758 (12.7)</t>
  </si>
  <si>
    <t>156 (12.8)</t>
  </si>
  <si>
    <t>239 (13.5)</t>
  </si>
  <si>
    <t>75 (14.3)</t>
  </si>
  <si>
    <t>345 (13.7)</t>
  </si>
  <si>
    <t>Mid November</t>
  </si>
  <si>
    <t>2250 (7.6)</t>
  </si>
  <si>
    <t>86 (7.1)</t>
  </si>
  <si>
    <t>120 (6.8)</t>
  </si>
  <si>
    <t>46 (8.8)</t>
  </si>
  <si>
    <t>217 (8.6)</t>
  </si>
  <si>
    <t>Late November</t>
  </si>
  <si>
    <t>1151 (3.9)</t>
  </si>
  <si>
    <t>48 (3.9)</t>
  </si>
  <si>
    <t>30 (5.7)</t>
  </si>
  <si>
    <t>Early December</t>
  </si>
  <si>
    <t>280 (0.9)</t>
  </si>
  <si>
    <t>10 (0.8)</t>
  </si>
  <si>
    <t>11 (0.6)</t>
  </si>
  <si>
    <t>7 (1.3)</t>
  </si>
  <si>
    <t>28 (1.1)</t>
  </si>
  <si>
    <t>Mid December</t>
  </si>
  <si>
    <t>150 (0.5)</t>
  </si>
  <si>
    <t>5 (0.4)</t>
  </si>
  <si>
    <t>4 (0.8)</t>
  </si>
  <si>
    <t>17 (0.7)</t>
  </si>
  <si>
    <t>Majority of Interviews Attended Dates</t>
  </si>
  <si>
    <t>October</t>
  </si>
  <si>
    <t>1242 (4.3)</t>
  </si>
  <si>
    <t>81 (4.5)</t>
  </si>
  <si>
    <t>25 (4.8)</t>
  </si>
  <si>
    <t>101 (4.0)</t>
  </si>
  <si>
    <t>November</t>
  </si>
  <si>
    <t>14761 (50.9)</t>
  </si>
  <si>
    <t>921 (51.6)</t>
  </si>
  <si>
    <t>255 (48.6)</t>
  </si>
  <si>
    <t>1222 (48.4)</t>
  </si>
  <si>
    <t>December</t>
  </si>
  <si>
    <t>9856 (34.0)</t>
  </si>
  <si>
    <t>648 (36.3)</t>
  </si>
  <si>
    <t>175 (33.3)</t>
  </si>
  <si>
    <t>891 (35.3)</t>
  </si>
  <si>
    <t>January</t>
  </si>
  <si>
    <t>3100 (10.7)</t>
  </si>
  <si>
    <t>146 (11.9)</t>
  </si>
  <si>
    <t>67 (12.8)</t>
  </si>
  <si>
    <t>306 (12.1)</t>
  </si>
  <si>
    <t>February</t>
  </si>
  <si>
    <t>48 (0.2)</t>
  </si>
  <si>
    <t>3 (0.6)</t>
  </si>
  <si>
    <t>24.0 (15.0 to 38.0) ****</t>
  </si>
  <si>
    <t>38.0 (22.0 to 58.5) ****</t>
  </si>
  <si>
    <t>12.0 (8.0 to 18.0) ****</t>
  </si>
  <si>
    <t>15.0 (10.0 to 21.0) ***</t>
  </si>
  <si>
    <t>13.0 (7.0 to 19.0) ***</t>
  </si>
  <si>
    <t>13.0 (8.0 to 19.0) ****</t>
  </si>
  <si>
    <t>11.0 (8.0 to 15.0) ****</t>
  </si>
  <si>
    <t>13.0 (10.0 to 16.0) ***</t>
  </si>
  <si>
    <t>12.0 (8.0 to 16.0) **</t>
  </si>
  <si>
    <t>2142 (84.0) ****</t>
  </si>
  <si>
    <t>409 (16.0) ****</t>
  </si>
  <si>
    <t>554 (45.2) ***</t>
  </si>
  <si>
    <t>481 (39.3) ***</t>
  </si>
  <si>
    <t>136 (7.6) ***</t>
  </si>
  <si>
    <t>41 (2.3) **</t>
  </si>
  <si>
    <t>15 (2.9) ***</t>
  </si>
  <si>
    <t>138 (5.5) *</t>
  </si>
  <si>
    <t>126 (5.0) *</t>
  </si>
  <si>
    <t>status</t>
  </si>
  <si>
    <t>Total N (%)</t>
  </si>
  <si>
    <t>29921 (83.2)</t>
  </si>
  <si>
    <t>1232 (3.4)</t>
  </si>
  <si>
    <t>1778 (4.9)</t>
  </si>
  <si>
    <t>527 (1.5)</t>
  </si>
  <si>
    <t>2512 (7.0)</t>
  </si>
  <si>
    <t>Interview Offer</t>
  </si>
  <si>
    <t>program_size_mean</t>
  </si>
  <si>
    <t>38.2 (25.7 to 66.3)</t>
  </si>
  <si>
    <t>49.4 (26.7 to 98.8) ****</t>
  </si>
  <si>
    <t>39.2 (27.5 to 70.1) **</t>
  </si>
  <si>
    <t>42.0 (23.9 to 68.5)</t>
  </si>
  <si>
    <t>36.2 (24.2 to 60.2) ****</t>
  </si>
  <si>
    <t>reputation_rank_mean</t>
  </si>
  <si>
    <t>78.4 (52.7 to 121.4)</t>
  </si>
  <si>
    <t>38.1 (23.9 to 60.0) ****</t>
  </si>
  <si>
    <t>73.6 (48.4 to 116.5) ***</t>
  </si>
  <si>
    <t>69.5 (45.9 to 109.5) ***</t>
  </si>
  <si>
    <t>82.9 (54.6 to 123.7) *</t>
  </si>
  <si>
    <t>research_rank_mean</t>
  </si>
  <si>
    <t>77.8 (53.1 to 115.0)</t>
  </si>
  <si>
    <t>39.2 (25.6 to 62.4) ****</t>
  </si>
  <si>
    <t>71.6 (47.1 to 104.6) ****</t>
  </si>
  <si>
    <t>69.2 (44.5 to 106.6) ***</t>
  </si>
  <si>
    <t>80.7 (54.5 to 120.1) *</t>
  </si>
  <si>
    <t>26344 (83.4)</t>
  </si>
  <si>
    <t>1075 (3.4)</t>
  </si>
  <si>
    <t>1575 (5.0)</t>
  </si>
  <si>
    <t>457 (1.4)</t>
  </si>
  <si>
    <t>2142 (6.8)</t>
  </si>
  <si>
    <t>42.0 (24.0 to 80.0)</t>
  </si>
  <si>
    <t>56.0 (28.0 to 120.0) ****</t>
  </si>
  <si>
    <t>44.0 (28.0 to 81.8) **</t>
  </si>
  <si>
    <t>48.0 (24.0 to 84.0)</t>
  </si>
  <si>
    <t>40.0 (24.0 to 78.0) **</t>
  </si>
  <si>
    <t>48.0 (20.0 to 93.0)</t>
  </si>
  <si>
    <t>17.0 (6.0 to 38.0) ****</t>
  </si>
  <si>
    <t>36.0 (13.0 to 80.8) ****</t>
  </si>
  <si>
    <t>37.0 (12.0 to 90.2) ***</t>
  </si>
  <si>
    <t>50.5 (21.0 to 97.0)</t>
  </si>
  <si>
    <t>50.0 (22.0 to 96.0)</t>
  </si>
  <si>
    <t>18.0 (6.0 to 41.0) ****</t>
  </si>
  <si>
    <t>37.0 (15.0 to 75.0) ****</t>
  </si>
  <si>
    <t>40.0 (15.0 to 91.5) ****</t>
  </si>
  <si>
    <t>51.0 (21.0 to 99.0)</t>
  </si>
  <si>
    <t>Sup Table 6</t>
  </si>
  <si>
    <t>Sup Table 7</t>
  </si>
  <si>
    <t>1913 (6.7)</t>
  </si>
  <si>
    <t>49 (4.3)</t>
  </si>
  <si>
    <t>76 (4.4)</t>
  </si>
  <si>
    <t>41 (8.1)</t>
  </si>
  <si>
    <t>1.2 [0.85-1.7]</t>
  </si>
  <si>
    <t>159 (6.6)</t>
  </si>
  <si>
    <t>29 (2.5)</t>
  </si>
  <si>
    <t>NA [NA-NA]</t>
  </si>
  <si>
    <t>584 (2.1)</t>
  </si>
  <si>
    <t>41 (3.6)</t>
  </si>
  <si>
    <t>20 (1.2)</t>
  </si>
  <si>
    <t>19 (3.8)</t>
  </si>
  <si>
    <t>1.8 [1.1-2.9]</t>
  </si>
  <si>
    <t>46 (1.9)</t>
  </si>
  <si>
    <t>2600 (9.1)</t>
  </si>
  <si>
    <t>35 (3.1)</t>
  </si>
  <si>
    <t>148 (8.6)</t>
  </si>
  <si>
    <t>49 (9.7)</t>
  </si>
  <si>
    <t>1.1 [0.77-1.4]</t>
  </si>
  <si>
    <t>226 (9.4)</t>
  </si>
  <si>
    <t>2467 (8.7)</t>
  </si>
  <si>
    <t>20 (1.8)</t>
  </si>
  <si>
    <t>222 (12.9)</t>
  </si>
  <si>
    <t>32 (6.3)</t>
  </si>
  <si>
    <t>0.7 [0.47-1]</t>
  </si>
  <si>
    <t>152 (6.3)</t>
  </si>
  <si>
    <t>4883 (17.2)</t>
  </si>
  <si>
    <t>277 (24.3)</t>
  </si>
  <si>
    <t>290 (16.8)</t>
  </si>
  <si>
    <t>104 (20.6)</t>
  </si>
  <si>
    <t>394 (16.4)</t>
  </si>
  <si>
    <t>648 (2.3)</t>
  </si>
  <si>
    <t>12 (1.1)</t>
  </si>
  <si>
    <t>56 (3.3)</t>
  </si>
  <si>
    <t>8 (1.6)</t>
  </si>
  <si>
    <t>0.68 [0.29-1.4]</t>
  </si>
  <si>
    <t>50 (2.1)</t>
  </si>
  <si>
    <t>249 (0.9)</t>
  </si>
  <si>
    <t>32 (2.8)</t>
  </si>
  <si>
    <t>8 (0.5)</t>
  </si>
  <si>
    <t>45 (1.9)</t>
  </si>
  <si>
    <t>695 (2.4)</t>
  </si>
  <si>
    <t>84 (7.4)</t>
  </si>
  <si>
    <t>41 (2.4)</t>
  </si>
  <si>
    <t>11 (2.2)</t>
  </si>
  <si>
    <t>0.88 [0.43-1.6]</t>
  </si>
  <si>
    <t>71 (3.0)</t>
  </si>
  <si>
    <t>2064 (7.3)</t>
  </si>
  <si>
    <t>34 (3.0)</t>
  </si>
  <si>
    <t>209 (12.1)</t>
  </si>
  <si>
    <t>22 (4.4)</t>
  </si>
  <si>
    <t>0.57 [0.36-0.88]</t>
  </si>
  <si>
    <t>165 (6.9)</t>
  </si>
  <si>
    <t>653 (2.3)</t>
  </si>
  <si>
    <t>22 (1.9)</t>
  </si>
  <si>
    <t>24 (1.4)</t>
  </si>
  <si>
    <t>17 (3.4)</t>
  </si>
  <si>
    <t>1.5 [0.84-2.4]</t>
  </si>
  <si>
    <t>56 (2.3)</t>
  </si>
  <si>
    <t>1206 (4.2)</t>
  </si>
  <si>
    <t>33 (1.9)</t>
  </si>
  <si>
    <t>23 (4.6)</t>
  </si>
  <si>
    <t>1.1 [0.66-1.6]</t>
  </si>
  <si>
    <t>119 (5.0)</t>
  </si>
  <si>
    <t>587 (2.1)</t>
  </si>
  <si>
    <t>14 (1.2)</t>
  </si>
  <si>
    <t>25 (1.5)</t>
  </si>
  <si>
    <t>13 (2.6)</t>
  </si>
  <si>
    <t>1.2 [0.65-2.2]</t>
  </si>
  <si>
    <t>51 (2.1)</t>
  </si>
  <si>
    <t>76 (6.7)</t>
  </si>
  <si>
    <t>44 (1.8)</t>
  </si>
  <si>
    <t>3253 (11.4)</t>
  </si>
  <si>
    <t>140 (12.3)</t>
  </si>
  <si>
    <t>226 (13.1)</t>
  </si>
  <si>
    <t>31 (6.1)</t>
  </si>
  <si>
    <t>0.5 [0.34-0.72]</t>
  </si>
  <si>
    <t>209 (8.7)</t>
  </si>
  <si>
    <t>15 (1.3)</t>
  </si>
  <si>
    <t>403 (1.4)</t>
  </si>
  <si>
    <t>10 (2.0)</t>
  </si>
  <si>
    <t>1.4 [0.66-2.6]</t>
  </si>
  <si>
    <t>33 (1.4)</t>
  </si>
  <si>
    <t>299 (1.1)</t>
  </si>
  <si>
    <t>9 (0.8)</t>
  </si>
  <si>
    <t>17 (1.0)</t>
  </si>
  <si>
    <t>9 (1.8)</t>
  </si>
  <si>
    <t>1.7 [0.76-3.3]</t>
  </si>
  <si>
    <t>29 (1.2)</t>
  </si>
  <si>
    <t>1650 (5.8)</t>
  </si>
  <si>
    <t>82 (7.2)</t>
  </si>
  <si>
    <t>117 (6.8)</t>
  </si>
  <si>
    <t>30 (5.9)</t>
  </si>
  <si>
    <t>1 [0.67-1.5]</t>
  </si>
  <si>
    <t>116 (4.8)</t>
  </si>
  <si>
    <t>39 (3.4)</t>
  </si>
  <si>
    <t>1097 (3.9)</t>
  </si>
  <si>
    <t>40 (3.5)</t>
  </si>
  <si>
    <t>29 (1.7)</t>
  </si>
  <si>
    <t>20 (4.0)</t>
  </si>
  <si>
    <t>1 [0.61-1.6]</t>
  </si>
  <si>
    <t>112 (4.7)</t>
  </si>
  <si>
    <t>11 (1.0)</t>
  </si>
  <si>
    <t>7 (1.4)</t>
  </si>
  <si>
    <t>1.7 [0.66-3.5]</t>
  </si>
  <si>
    <t>1661 (5.8)</t>
  </si>
  <si>
    <t>97 (5.6)</t>
  </si>
  <si>
    <t>1.1 [0.73-1.5]</t>
  </si>
  <si>
    <t>192 (8.0)</t>
  </si>
  <si>
    <t>73 (0.3)</t>
  </si>
  <si>
    <t>16 (0.7)</t>
  </si>
  <si>
    <t>498 (1.8)</t>
  </si>
  <si>
    <t>16 (3.2)</t>
  </si>
  <si>
    <t>1.8 [1-3]</t>
  </si>
  <si>
    <t>54 (2.2)</t>
  </si>
  <si>
    <t>Sup Table 8</t>
  </si>
  <si>
    <t>n</t>
  </si>
  <si>
    <t>conf.low</t>
  </si>
  <si>
    <t>conf.high</t>
  </si>
  <si>
    <t>method</t>
  </si>
  <si>
    <t>alternative</t>
  </si>
  <si>
    <t>p.adj</t>
  </si>
  <si>
    <t>p.adj.signif</t>
  </si>
  <si>
    <t>Fisher's Exact test</t>
  </si>
  <si>
    <t>two.sided</t>
  </si>
  <si>
    <t>****</t>
  </si>
  <si>
    <t>***</t>
  </si>
  <si>
    <t>**</t>
  </si>
  <si>
    <t>*</t>
  </si>
  <si>
    <t>ns</t>
  </si>
  <si>
    <t>Odds ratios using AAMC data for specialty outcomes for MD-PhD students relative to all other training paths</t>
  </si>
  <si>
    <t>13.6 (11.7)</t>
  </si>
  <si>
    <t>9.6 (13.4) ****</t>
  </si>
  <si>
    <t>15.6 (12.1) ****</t>
  </si>
  <si>
    <t>11.5 (11.8) ***</t>
  </si>
  <si>
    <t>12.7 (12.0) ***</t>
  </si>
  <si>
    <t>% Yes</t>
  </si>
  <si>
    <t>Interview Offer Rate (%)</t>
  </si>
  <si>
    <t>47.1 (26.7 to 70.6)</t>
  </si>
  <si>
    <t>60.0 (34.4 to 83.3) ****</t>
  </si>
  <si>
    <t>49.0 (27.3 to 73.0)</t>
  </si>
  <si>
    <t>44.4 (20.9 to 69.6) *</t>
  </si>
  <si>
    <t>41.7 (21.4 to 67.6) ****</t>
  </si>
  <si>
    <t>Neurodevelopmental Disabilities</t>
  </si>
  <si>
    <t>Preventive Medicine</t>
  </si>
  <si>
    <t>Total Application Differences from MD</t>
  </si>
  <si>
    <t>Interview Offer Differences from MD</t>
  </si>
  <si>
    <t>Interviews Attended Differences from MD</t>
  </si>
  <si>
    <t>group1</t>
  </si>
  <si>
    <t>group2</t>
  </si>
  <si>
    <t>Feature Tested</t>
  </si>
  <si>
    <t>away rotations (yes/no)</t>
  </si>
  <si>
    <t>degrees</t>
  </si>
  <si>
    <t>mean_aways</t>
  </si>
  <si>
    <t>feature tested</t>
  </si>
  <si>
    <t xml:space="preserve">number of aways </t>
  </si>
  <si>
    <t>percent geographic connection</t>
  </si>
  <si>
    <t>percent geographic connections</t>
  </si>
  <si>
    <t>percent signaled</t>
  </si>
  <si>
    <t>AAMC</t>
  </si>
  <si>
    <t>TexasSTAR</t>
  </si>
  <si>
    <t>count</t>
  </si>
  <si>
    <t>Interview Offer Rate</t>
  </si>
  <si>
    <t>Interview Offer Rate from MD</t>
  </si>
  <si>
    <t>spec_degree</t>
  </si>
  <si>
    <t>significant</t>
  </si>
  <si>
    <t>Anesthesiology_MD-MBA</t>
  </si>
  <si>
    <t>not significant</t>
  </si>
  <si>
    <t>Anesthesiology_MD-MPH</t>
  </si>
  <si>
    <t>Anesthesiology_MD-MSc</t>
  </si>
  <si>
    <t>Anesthesiology_MD-PhD</t>
  </si>
  <si>
    <t>Child Neurology_MD-MBA</t>
  </si>
  <si>
    <t>Child Neurology_MD-MPH</t>
  </si>
  <si>
    <t>Child Neurology_MD-MSc</t>
  </si>
  <si>
    <t>Child Neurology_MD-PhD</t>
  </si>
  <si>
    <t>Dermatology_MD-MBA</t>
  </si>
  <si>
    <t>Dermatology_MD-MPH</t>
  </si>
  <si>
    <t>Dermatology_MD-MSc</t>
  </si>
  <si>
    <t>Dermatology_MD-PhD</t>
  </si>
  <si>
    <t>Emergency Medicine_MD-MBA</t>
  </si>
  <si>
    <t>Emergency Medicine_MD-MPH</t>
  </si>
  <si>
    <t>Emergency Medicine_MD-MSc</t>
  </si>
  <si>
    <t>Emergency Medicine_MD-PhD</t>
  </si>
  <si>
    <t>Family Medicine_MD-MBA</t>
  </si>
  <si>
    <t>Family Medicine_MD-MPH</t>
  </si>
  <si>
    <t>Family Medicine_MD-MSc</t>
  </si>
  <si>
    <t>Family Medicine_MD-PhD</t>
  </si>
  <si>
    <t>Internal Medicine-Pediatrics_MD-MBA</t>
  </si>
  <si>
    <t>Internal Medicine-Pediatrics_MD-MPH</t>
  </si>
  <si>
    <t>Internal Medicine-Pediatrics_MD-MSc</t>
  </si>
  <si>
    <t>Internal Medicine-Pediatrics_MD-PhD</t>
  </si>
  <si>
    <t>Internal Medicine_MD-MBA</t>
  </si>
  <si>
    <t>Internal Medicine_MD-MPH</t>
  </si>
  <si>
    <t>Internal Medicine_MD-MSc</t>
  </si>
  <si>
    <t>Internal Medicine_MD-PhD</t>
  </si>
  <si>
    <t>Neurological Surgery_MD-MBA</t>
  </si>
  <si>
    <t>Neurological Surgery_MD-MPH</t>
  </si>
  <si>
    <t>Neurological Surgery_MD-MSc</t>
  </si>
  <si>
    <t>Neurological Surgery_MD-PhD</t>
  </si>
  <si>
    <t>Neurology_MD-MBA</t>
  </si>
  <si>
    <t>Neurology_MD-MPH</t>
  </si>
  <si>
    <t>Neurology_MD-MSc</t>
  </si>
  <si>
    <t>Neurology_MD-PhD</t>
  </si>
  <si>
    <t>Obstetrics and Gynecology_MD-MBA</t>
  </si>
  <si>
    <t>Obstetrics and Gynecology_MD-MPH</t>
  </si>
  <si>
    <t>Obstetrics and Gynecology_MD-MSc</t>
  </si>
  <si>
    <t>Obstetrics and Gynecology_MD-PhD</t>
  </si>
  <si>
    <t>Ophthalmology_MD-MBA</t>
  </si>
  <si>
    <t>Ophthalmology_MD-MPH</t>
  </si>
  <si>
    <t>Ophthalmology_MD-MSc</t>
  </si>
  <si>
    <t>Ophthalmology_MD-PhD</t>
  </si>
  <si>
    <t>Orthopaedic Surgery_MD-MBA</t>
  </si>
  <si>
    <t>Orthopaedic Surgery_MD-MPH</t>
  </si>
  <si>
    <t>Orthopaedic Surgery_MD-MSc</t>
  </si>
  <si>
    <t>Orthopaedic Surgery_MD-PhD</t>
  </si>
  <si>
    <t>Otolaryngology_MD-MBA</t>
  </si>
  <si>
    <t>Otolaryngology_MD-MPH</t>
  </si>
  <si>
    <t>Otolaryngology_MD-MSc</t>
  </si>
  <si>
    <t>Otolaryngology_MD-PhD</t>
  </si>
  <si>
    <t>Pathology_MD-MBA</t>
  </si>
  <si>
    <t>Pathology_MD-MPH</t>
  </si>
  <si>
    <t>Pathology_MD-MSc</t>
  </si>
  <si>
    <t>Pathology_MD-PhD</t>
  </si>
  <si>
    <t>Pediatrics_MD-MBA</t>
  </si>
  <si>
    <t>Pediatrics_MD-MPH</t>
  </si>
  <si>
    <t>Pediatrics_MD-MSc</t>
  </si>
  <si>
    <t>Pediatrics_MD-PhD</t>
  </si>
  <si>
    <t>Physical Medicine and Rehabilitation_MD-MBA</t>
  </si>
  <si>
    <t>Physical Medicine and Rehabilitation_MD-MPH</t>
  </si>
  <si>
    <t>Physical Medicine and Rehabilitation_MD-MSc</t>
  </si>
  <si>
    <t>Physical Medicine and Rehabilitation_MD-PhD</t>
  </si>
  <si>
    <t>Plastic Surgery_MD-MBA</t>
  </si>
  <si>
    <t>Plastic Surgery_MD-MPH</t>
  </si>
  <si>
    <t>Plastic Surgery_MD-MSc</t>
  </si>
  <si>
    <t>Plastic Surgery_MD-PhD</t>
  </si>
  <si>
    <t>Psychiatry_MD-MBA</t>
  </si>
  <si>
    <t>Psychiatry_MD-MPH</t>
  </si>
  <si>
    <t>Psychiatry_MD-MSc</t>
  </si>
  <si>
    <t>Psychiatry_MD-PhD</t>
  </si>
  <si>
    <t>Radiation Oncology_MD-MBA</t>
  </si>
  <si>
    <t>Radiation Oncology_MD-MPH</t>
  </si>
  <si>
    <t>Radiation Oncology_MD-MSc</t>
  </si>
  <si>
    <t>Radiation Oncology_MD-PhD</t>
  </si>
  <si>
    <t>Radiology-Diagnostic_MD-MBA</t>
  </si>
  <si>
    <t>Radiology-Diagnostic_MD-MPH</t>
  </si>
  <si>
    <t>Radiology-Diagnostic_MD-MSc</t>
  </si>
  <si>
    <t>Radiology-Diagnostic_MD-PhD</t>
  </si>
  <si>
    <t>Radiology-Interventional_MD-MBA</t>
  </si>
  <si>
    <t>Radiology-Interventional_MD-MPH</t>
  </si>
  <si>
    <t>Radiology-Interventional_MD-MSc</t>
  </si>
  <si>
    <t>Radiology-Interventional_MD-PhD</t>
  </si>
  <si>
    <t>Surgery_MD-MBA</t>
  </si>
  <si>
    <t>Surgery_MD-MPH</t>
  </si>
  <si>
    <t>Surgery_MD-MSc</t>
  </si>
  <si>
    <t>Surgery_MD-PhD</t>
  </si>
  <si>
    <t>Urology_MD-MBA</t>
  </si>
  <si>
    <t>Urology_MD-MPH</t>
  </si>
  <si>
    <t>Urology_MD-MSc</t>
  </si>
  <si>
    <t>Urology_MD-PhD</t>
  </si>
  <si>
    <t>median MD</t>
  </si>
  <si>
    <t>count MD</t>
  </si>
  <si>
    <t>median dual-degree</t>
  </si>
  <si>
    <t>count dual-degree</t>
  </si>
  <si>
    <t>comparison</t>
  </si>
  <si>
    <t>Application Count</t>
  </si>
  <si>
    <t>Interview Rate</t>
  </si>
  <si>
    <t>Inf</t>
  </si>
  <si>
    <t>dual-degree matched</t>
  </si>
  <si>
    <t>dual-degree unmatched</t>
  </si>
  <si>
    <t>dual-degree match rate</t>
  </si>
  <si>
    <t>MD matched</t>
  </si>
  <si>
    <t>MD unmatched</t>
  </si>
  <si>
    <t>MD match rate</t>
  </si>
  <si>
    <t>group</t>
  </si>
  <si>
    <t>degree</t>
  </si>
  <si>
    <t>other</t>
  </si>
  <si>
    <t>primary care</t>
  </si>
  <si>
    <t>procedural</t>
  </si>
  <si>
    <t>surgical</t>
  </si>
  <si>
    <t>Sup Table 9</t>
  </si>
  <si>
    <t>Sup Table 10</t>
  </si>
  <si>
    <t>Sup Table 11</t>
  </si>
  <si>
    <t>Sup Table 12</t>
  </si>
  <si>
    <t>Table 2</t>
  </si>
  <si>
    <t>Demographics of TexasSTAR applicants across degree paths</t>
  </si>
  <si>
    <t>Application metrics and activities across degree paths</t>
  </si>
  <si>
    <t>Overall match rate, number of programs applied to, number of interview offers, and interview offer rate per degree path</t>
  </si>
  <si>
    <t>Linear regression coefficients for number of applications by number of interview offers</t>
  </si>
  <si>
    <t>Residency program Doximity ranks for interview offers and matches</t>
  </si>
  <si>
    <t>Means and medians for number of applications, interview offers, and interviews attended per specialty split by degree path</t>
  </si>
  <si>
    <t>Means and medians for number of applications, interview offers, and interviews attended per specialty for all TexasSTAR applicants</t>
  </si>
  <si>
    <t>Statistics from fisher's exact test comparing match rates across specialties for each degree path</t>
  </si>
  <si>
    <t>Statistics from pairwise wilcoxon tests comparing number of applications, interview offers, and interview offer rates per specialty across degree paths</t>
  </si>
  <si>
    <t>Odds ratios of specialty groups (primary care, surgical, procedural, and other) using fisher's exact test</t>
  </si>
  <si>
    <t>Odds ratios using TexasSTAR data for specialty outcomes, relative to MD students. MD-PhD, MD-MPH, MD-MBA, and MD-MSc students represented</t>
  </si>
  <si>
    <t>Multiple logistic regression evaluating the impact of signaling, geographic connections, and away rotations on the likelihood of receiving an interview offer or match</t>
  </si>
  <si>
    <t>Fisher's exact test for comparing prevelance of taking an away rotation across degree paths. Pairwise wilcoxon test for comparing rates of geographic connections and signaling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</si>
</sst>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"/>
  </numFmts>
  <fonts count="15">
    <font>
      <sz val="11"/>
      <color rgb="FF000000"/>
      <name val="Aptos Narrow"/>
      <family val="2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  <font>
      <b/>
      <sz val="8"/>
      <color rgb="FF000000"/>
      <name val="DejaVu Sans"/>
      <family val="1"/>
      <charset val="1"/>
    </font>
    <font>
      <sz val="8"/>
      <color rgb="FF000000"/>
      <name val="DejaVu Sans"/>
      <family val="1"/>
      <charset val="1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6" fillId="0" borderId="0"/>
    <xf numFmtId="0" fontId="5" fillId="0" borderId="0"/>
    <xf numFmtId="0" fontId="4" fillId="0" borderId="0"/>
    <xf numFmtId="0" fontId="12" fillId="0" borderId="0"/>
    <xf numFmtId="0" fontId="3" fillId="0" borderId="0"/>
    <xf numFmtId="0" fontId="2" fillId="0" borderId="0"/>
    <xf numFmtId="0" fontId="14" fillId="0" borderId="0" applyNumberFormat="0" applyFill="0" applyBorder="0" applyAlignment="0" applyProtection="0"/>
  </cellStyleXfs>
  <cellXfs count="48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1" fillId="0" borderId="0" xfId="1" applyFont="1" applyAlignment="1">
      <alignment horizontal="center"/>
    </xf>
    <xf numFmtId="0" fontId="6" fillId="0" borderId="0" xfId="1"/>
    <xf numFmtId="0" fontId="0" fillId="0" borderId="0" xfId="0" applyAlignment="1">
      <alignment horizontal="left" wrapText="1"/>
    </xf>
    <xf numFmtId="0" fontId="11" fillId="0" borderId="0" xfId="3" applyFont="1" applyAlignment="1">
      <alignment horizontal="center"/>
    </xf>
    <xf numFmtId="0" fontId="4" fillId="0" borderId="0" xfId="3"/>
    <xf numFmtId="166" fontId="4" fillId="0" borderId="0" xfId="3" applyNumberFormat="1"/>
    <xf numFmtId="0" fontId="4" fillId="5" borderId="0" xfId="3" applyFill="1"/>
    <xf numFmtId="0" fontId="12" fillId="0" borderId="0" xfId="4"/>
    <xf numFmtId="0" fontId="8" fillId="0" borderId="0" xfId="4" applyFont="1" applyAlignment="1">
      <alignment horizontal="center"/>
    </xf>
    <xf numFmtId="166" fontId="12" fillId="0" borderId="0" xfId="4" applyNumberFormat="1"/>
    <xf numFmtId="0" fontId="11" fillId="0" borderId="0" xfId="3" applyFont="1"/>
    <xf numFmtId="166" fontId="0" fillId="0" borderId="0" xfId="0" applyNumberFormat="1"/>
    <xf numFmtId="0" fontId="11" fillId="0" borderId="0" xfId="0" applyFont="1" applyAlignment="1">
      <alignment horizontal="center"/>
    </xf>
    <xf numFmtId="0" fontId="13" fillId="0" borderId="0" xfId="0" applyFont="1"/>
    <xf numFmtId="0" fontId="11" fillId="0" borderId="0" xfId="5" applyFont="1" applyAlignment="1">
      <alignment horizontal="center"/>
    </xf>
    <xf numFmtId="0" fontId="3" fillId="0" borderId="0" xfId="5"/>
    <xf numFmtId="0" fontId="0" fillId="3" borderId="0" xfId="0" applyFill="1"/>
    <xf numFmtId="0" fontId="0" fillId="6" borderId="0" xfId="0" applyFill="1"/>
    <xf numFmtId="0" fontId="0" fillId="7" borderId="0" xfId="0" applyFill="1"/>
    <xf numFmtId="0" fontId="11" fillId="0" borderId="0" xfId="6" applyFont="1" applyAlignment="1">
      <alignment horizontal="center"/>
    </xf>
    <xf numFmtId="0" fontId="2" fillId="0" borderId="0" xfId="6"/>
    <xf numFmtId="0" fontId="7" fillId="0" borderId="0" xfId="0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0" xfId="3" applyFont="1" applyAlignment="1">
      <alignment horizontal="center"/>
    </xf>
    <xf numFmtId="0" fontId="11" fillId="3" borderId="0" xfId="3" applyFont="1" applyFill="1" applyAlignment="1">
      <alignment horizontal="center"/>
    </xf>
    <xf numFmtId="0" fontId="11" fillId="4" borderId="0" xfId="3" applyFont="1" applyFill="1" applyAlignment="1">
      <alignment horizontal="center"/>
    </xf>
    <xf numFmtId="0" fontId="11" fillId="0" borderId="0" xfId="5" applyFont="1" applyAlignment="1">
      <alignment horizontal="center"/>
    </xf>
    <xf numFmtId="0" fontId="11" fillId="0" borderId="0" xfId="1" applyFont="1" applyAlignment="1">
      <alignment horizontal="center"/>
    </xf>
    <xf numFmtId="0" fontId="0" fillId="2" borderId="2" xfId="0" applyFill="1" applyBorder="1" applyAlignment="1">
      <alignment horizontal="left" vertical="center"/>
    </xf>
    <xf numFmtId="0" fontId="1" fillId="0" borderId="0" xfId="1" applyFont="1"/>
    <xf numFmtId="0" fontId="14" fillId="0" borderId="0" xfId="7"/>
  </cellXfs>
  <cellStyles count="8">
    <cellStyle name="Hyperlink" xfId="7" builtinId="8"/>
    <cellStyle name="Normal" xfId="0" builtinId="0"/>
    <cellStyle name="Normal 2" xfId="1" xr:uid="{14590365-0077-418E-A784-03B0DB2C8495}"/>
    <cellStyle name="Normal 2 2" xfId="4" xr:uid="{27CC3F44-BB06-41F2-AA93-B818A7980B1F}"/>
    <cellStyle name="Normal 3" xfId="2" xr:uid="{F8FD9304-E2EB-4815-8623-34DB94006632}"/>
    <cellStyle name="Normal 4" xfId="3" xr:uid="{7564C86D-0A2D-4024-B67C-927CF5E322CE}"/>
    <cellStyle name="Normal 5" xfId="5" xr:uid="{F053B6E3-FACA-41D7-999D-6E22F315CDA7}"/>
    <cellStyle name="Normal 6" xfId="6" xr:uid="{0BE53090-382E-4494-B267-D1581DE1AB2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4E29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Normal="100" workbookViewId="0">
      <selection activeCell="F15" sqref="F15"/>
    </sheetView>
  </sheetViews>
  <sheetFormatPr defaultColWidth="10.140625" defaultRowHeight="15"/>
  <cols>
    <col min="1" max="1" width="14.140625" customWidth="1"/>
    <col min="2" max="2" width="165.7109375" customWidth="1"/>
  </cols>
  <sheetData>
    <row r="1" spans="1:2">
      <c r="A1" s="1" t="s">
        <v>0</v>
      </c>
      <c r="B1" s="1" t="s">
        <v>1</v>
      </c>
    </row>
    <row r="2" spans="1:2">
      <c r="A2" s="47" t="s">
        <v>2</v>
      </c>
      <c r="B2" t="s">
        <v>918</v>
      </c>
    </row>
    <row r="3" spans="1:2">
      <c r="A3" s="47" t="s">
        <v>917</v>
      </c>
      <c r="B3" t="s">
        <v>919</v>
      </c>
    </row>
    <row r="4" spans="1:2">
      <c r="A4" s="47" t="s">
        <v>3</v>
      </c>
      <c r="B4" t="s">
        <v>920</v>
      </c>
    </row>
    <row r="5" spans="1:2">
      <c r="A5" s="47" t="s">
        <v>4</v>
      </c>
      <c r="B5" t="s">
        <v>921</v>
      </c>
    </row>
    <row r="6" spans="1:2">
      <c r="A6" s="47" t="s">
        <v>5</v>
      </c>
      <c r="B6" t="s">
        <v>922</v>
      </c>
    </row>
    <row r="7" spans="1:2">
      <c r="A7" s="47" t="s">
        <v>6</v>
      </c>
      <c r="B7" t="s">
        <v>924</v>
      </c>
    </row>
    <row r="8" spans="1:2">
      <c r="A8" s="47" t="s">
        <v>7</v>
      </c>
      <c r="B8" t="s">
        <v>923</v>
      </c>
    </row>
    <row r="9" spans="1:2">
      <c r="A9" s="47" t="s">
        <v>632</v>
      </c>
      <c r="B9" t="s">
        <v>926</v>
      </c>
    </row>
    <row r="10" spans="1:2">
      <c r="A10" s="47" t="s">
        <v>633</v>
      </c>
      <c r="B10" t="s">
        <v>925</v>
      </c>
    </row>
    <row r="11" spans="1:2">
      <c r="A11" s="47" t="s">
        <v>749</v>
      </c>
      <c r="B11" t="s">
        <v>927</v>
      </c>
    </row>
    <row r="12" spans="1:2">
      <c r="A12" s="47" t="s">
        <v>913</v>
      </c>
      <c r="B12" t="s">
        <v>764</v>
      </c>
    </row>
    <row r="13" spans="1:2">
      <c r="A13" s="47" t="s">
        <v>914</v>
      </c>
      <c r="B13" t="s">
        <v>928</v>
      </c>
    </row>
    <row r="14" spans="1:2">
      <c r="A14" s="47" t="s">
        <v>915</v>
      </c>
      <c r="B14" t="s">
        <v>929</v>
      </c>
    </row>
    <row r="15" spans="1:2">
      <c r="A15" s="47" t="s">
        <v>916</v>
      </c>
      <c r="B15" t="s">
        <v>930</v>
      </c>
    </row>
  </sheetData>
  <hyperlinks>
    <hyperlink ref="A2" location="'Table 1'!A1" display="Table 1" xr:uid="{AF92BA64-E806-4C4D-8D97-E7F2AFB95FDA}"/>
    <hyperlink ref="A3" location="'Table 2'!A1" display="Table 2" xr:uid="{4509F779-0C25-4CE0-8C6E-9A9A27CBE188}"/>
    <hyperlink ref="A4" location="'Sup Table 1'!A1" display="Sup Table 1" xr:uid="{234A9598-059E-4FB1-871A-54F255EC4F7C}"/>
    <hyperlink ref="A5" location="'Sup Table 2'!A1" display="Sup Table 2" xr:uid="{EE4F86D1-92D0-4E5C-8514-A83CBF7485DA}"/>
    <hyperlink ref="A6" location="'Sup Table 3'!A1" display="Sup Table 3" xr:uid="{C892A37F-8D03-4E78-86E6-272B78CAEFCA}"/>
    <hyperlink ref="A7" location="'Sup Table 4'!A1" display="Sup Table 4" xr:uid="{36C243B4-7A54-42E0-B0EF-51002EA29934}"/>
    <hyperlink ref="A8" location="'Sup Table 5'!A1" display="Sup Table 5" xr:uid="{07B41694-6B5B-489B-97F1-1E3BB2A7E496}"/>
    <hyperlink ref="A9" location="'Sup Table 6'!A1" display="Sup Table 6" xr:uid="{2DDD30FA-38C2-4C1A-814B-C7F9AF719330}"/>
    <hyperlink ref="A10" location="'Sup Table 7'!A1" display="Sup Table 7" xr:uid="{2A42F4B4-2868-4EAD-BD31-F15EFDDD271B}"/>
    <hyperlink ref="A11" location="'Sup Table 8'!A1" display="Sup Table 8" xr:uid="{5EB1D435-2029-48BA-A835-8D51A54E706F}"/>
    <hyperlink ref="A12" location="'Sup Table 9'!A1" display="Sup Table 9" xr:uid="{8AFA2D60-D7A6-4A35-A758-60274F71B81D}"/>
    <hyperlink ref="A13" location="'Sup Table 10'!A1" display="Sup Table 10" xr:uid="{90182DDD-A46C-4DDA-8154-C62DE3692397}"/>
    <hyperlink ref="A14" location="'Sup Table 11'!A1" display="Sup Table 11" xr:uid="{CB35F5FF-EF8E-4644-9EA7-03B2FCC4344C}"/>
    <hyperlink ref="A15" location="'Sup Table 12'!A1" display="Sup Table 12" xr:uid="{102D0AB6-244E-4920-A809-5447973694D7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1A9C-56E1-4D87-B2B6-1301081CCB3F}">
  <dimension ref="A1:P93"/>
  <sheetViews>
    <sheetView workbookViewId="0">
      <pane ySplit="1" topLeftCell="A2" activePane="bottomLeft" state="frozen"/>
      <selection pane="bottomLeft" activeCell="E6" sqref="E6"/>
    </sheetView>
  </sheetViews>
  <sheetFormatPr defaultRowHeight="15"/>
  <cols>
    <col min="1" max="1" width="43.140625" bestFit="1" customWidth="1"/>
    <col min="2" max="2" width="34.42578125" bestFit="1" customWidth="1"/>
    <col min="3" max="3" width="9.42578125" customWidth="1"/>
    <col min="4" max="4" width="20.42578125" bestFit="1" customWidth="1"/>
    <col min="5" max="5" width="22.85546875" bestFit="1" customWidth="1"/>
    <col min="6" max="6" width="22.28515625" bestFit="1" customWidth="1"/>
    <col min="7" max="7" width="12.5703125" bestFit="1" customWidth="1"/>
    <col min="8" max="8" width="15" bestFit="1" customWidth="1"/>
    <col min="9" max="9" width="14.85546875" bestFit="1" customWidth="1"/>
    <col min="11" max="11" width="12" bestFit="1" customWidth="1"/>
    <col min="12" max="12" width="8" bestFit="1" customWidth="1"/>
    <col min="13" max="14" width="12" bestFit="1" customWidth="1"/>
    <col min="16" max="16" width="11" bestFit="1" customWidth="1"/>
  </cols>
  <sheetData>
    <row r="1" spans="1:16">
      <c r="A1" s="28" t="s">
        <v>798</v>
      </c>
      <c r="B1" s="28" t="s">
        <v>315</v>
      </c>
      <c r="C1" s="28" t="s">
        <v>786</v>
      </c>
      <c r="D1" s="28" t="s">
        <v>901</v>
      </c>
      <c r="E1" s="28" t="s">
        <v>902</v>
      </c>
      <c r="F1" s="28" t="s">
        <v>903</v>
      </c>
      <c r="G1" s="28" t="s">
        <v>904</v>
      </c>
      <c r="H1" s="28" t="s">
        <v>905</v>
      </c>
      <c r="I1" s="28" t="s">
        <v>906</v>
      </c>
      <c r="J1" s="28" t="s">
        <v>750</v>
      </c>
      <c r="K1" s="28" t="s">
        <v>452</v>
      </c>
      <c r="L1" s="28" t="s">
        <v>15</v>
      </c>
      <c r="M1" s="28" t="s">
        <v>751</v>
      </c>
      <c r="N1" s="28" t="s">
        <v>752</v>
      </c>
      <c r="O1" s="28" t="s">
        <v>755</v>
      </c>
      <c r="P1" s="28" t="s">
        <v>756</v>
      </c>
    </row>
    <row r="2" spans="1:16">
      <c r="A2" t="s">
        <v>800</v>
      </c>
      <c r="B2" t="s">
        <v>318</v>
      </c>
      <c r="C2" t="s">
        <v>280</v>
      </c>
      <c r="D2">
        <v>35</v>
      </c>
      <c r="E2">
        <v>6</v>
      </c>
      <c r="F2">
        <v>85.365853658536579</v>
      </c>
      <c r="G2">
        <v>1746</v>
      </c>
      <c r="H2">
        <v>167</v>
      </c>
      <c r="I2">
        <v>91.270256142185048</v>
      </c>
      <c r="J2">
        <v>1954</v>
      </c>
      <c r="K2">
        <v>0.55815181773826594</v>
      </c>
      <c r="L2">
        <v>0.17</v>
      </c>
      <c r="M2">
        <v>0.22781275324441161</v>
      </c>
      <c r="N2">
        <v>1.647229767546355</v>
      </c>
      <c r="O2">
        <v>0.622</v>
      </c>
      <c r="P2" t="s">
        <v>763</v>
      </c>
    </row>
    <row r="3" spans="1:16">
      <c r="A3" t="s">
        <v>802</v>
      </c>
      <c r="B3" t="s">
        <v>318</v>
      </c>
      <c r="C3" t="s">
        <v>276</v>
      </c>
      <c r="D3">
        <v>68</v>
      </c>
      <c r="E3">
        <v>8</v>
      </c>
      <c r="F3">
        <v>89.473684210526315</v>
      </c>
      <c r="G3">
        <v>1746</v>
      </c>
      <c r="H3">
        <v>167</v>
      </c>
      <c r="I3">
        <v>91.270256142185048</v>
      </c>
      <c r="J3">
        <v>1989</v>
      </c>
      <c r="K3">
        <v>0.81309326370859591</v>
      </c>
      <c r="L3">
        <v>0.53700000000000003</v>
      </c>
      <c r="M3">
        <v>0.38132682699233111</v>
      </c>
      <c r="N3">
        <v>1.9929996457769861</v>
      </c>
      <c r="O3">
        <v>0.622</v>
      </c>
      <c r="P3" t="s">
        <v>763</v>
      </c>
    </row>
    <row r="4" spans="1:16">
      <c r="A4" t="s">
        <v>803</v>
      </c>
      <c r="B4" t="s">
        <v>318</v>
      </c>
      <c r="C4" t="s">
        <v>283</v>
      </c>
      <c r="D4">
        <v>143</v>
      </c>
      <c r="E4">
        <v>16</v>
      </c>
      <c r="F4">
        <v>89.937106918238996</v>
      </c>
      <c r="G4">
        <v>1746</v>
      </c>
      <c r="H4">
        <v>167</v>
      </c>
      <c r="I4">
        <v>91.270256142185048</v>
      </c>
      <c r="J4">
        <v>2072</v>
      </c>
      <c r="K4">
        <v>0.85492735273688181</v>
      </c>
      <c r="L4">
        <v>0.56000000000000005</v>
      </c>
      <c r="M4">
        <v>0.49380760081630609</v>
      </c>
      <c r="N4">
        <v>1.573693195105796</v>
      </c>
      <c r="O4">
        <v>0.622</v>
      </c>
      <c r="P4" t="s">
        <v>763</v>
      </c>
    </row>
    <row r="5" spans="1:16">
      <c r="A5" t="s">
        <v>804</v>
      </c>
      <c r="B5" t="s">
        <v>318</v>
      </c>
      <c r="C5" t="s">
        <v>273</v>
      </c>
      <c r="D5">
        <v>47</v>
      </c>
      <c r="E5">
        <v>2</v>
      </c>
      <c r="F5">
        <v>95.918367346938766</v>
      </c>
      <c r="G5">
        <v>1746</v>
      </c>
      <c r="H5">
        <v>167</v>
      </c>
      <c r="I5">
        <v>91.270256142185048</v>
      </c>
      <c r="J5">
        <v>1962</v>
      </c>
      <c r="K5">
        <v>2.2470334341395839</v>
      </c>
      <c r="L5">
        <v>0.433</v>
      </c>
      <c r="M5">
        <v>0.57924339207585107</v>
      </c>
      <c r="N5">
        <v>19.264122045375512</v>
      </c>
      <c r="O5">
        <v>0.622</v>
      </c>
      <c r="P5" t="s">
        <v>763</v>
      </c>
    </row>
    <row r="6" spans="1:16">
      <c r="A6" t="s">
        <v>805</v>
      </c>
      <c r="B6" t="s">
        <v>322</v>
      </c>
      <c r="C6" t="s">
        <v>280</v>
      </c>
      <c r="D6">
        <v>3</v>
      </c>
      <c r="E6">
        <v>0</v>
      </c>
      <c r="F6">
        <v>100</v>
      </c>
      <c r="G6">
        <v>193</v>
      </c>
      <c r="H6">
        <v>9</v>
      </c>
      <c r="I6">
        <v>95.544554455445535</v>
      </c>
      <c r="J6">
        <v>205</v>
      </c>
      <c r="K6" t="s">
        <v>900</v>
      </c>
      <c r="L6">
        <v>1</v>
      </c>
      <c r="M6">
        <v>1.7539861272656519E-2</v>
      </c>
      <c r="N6" t="s">
        <v>900</v>
      </c>
      <c r="O6">
        <v>1</v>
      </c>
      <c r="P6" t="s">
        <v>763</v>
      </c>
    </row>
    <row r="7" spans="1:16">
      <c r="A7" t="s">
        <v>806</v>
      </c>
      <c r="B7" t="s">
        <v>322</v>
      </c>
      <c r="C7" t="s">
        <v>276</v>
      </c>
      <c r="D7">
        <v>4</v>
      </c>
      <c r="E7">
        <v>1</v>
      </c>
      <c r="F7">
        <v>80</v>
      </c>
      <c r="G7">
        <v>193</v>
      </c>
      <c r="H7">
        <v>9</v>
      </c>
      <c r="I7">
        <v>95.544554455445535</v>
      </c>
      <c r="J7">
        <v>207</v>
      </c>
      <c r="K7">
        <v>0.18965298523386021</v>
      </c>
      <c r="L7">
        <v>0.221</v>
      </c>
      <c r="M7">
        <v>1.630714181528772E-2</v>
      </c>
      <c r="N7">
        <v>10.195942155922859</v>
      </c>
      <c r="O7">
        <v>0.98</v>
      </c>
      <c r="P7" t="s">
        <v>763</v>
      </c>
    </row>
    <row r="8" spans="1:16">
      <c r="A8" t="s">
        <v>807</v>
      </c>
      <c r="B8" t="s">
        <v>322</v>
      </c>
      <c r="C8" t="s">
        <v>283</v>
      </c>
      <c r="D8">
        <v>12</v>
      </c>
      <c r="E8">
        <v>0</v>
      </c>
      <c r="F8">
        <v>100</v>
      </c>
      <c r="G8">
        <v>193</v>
      </c>
      <c r="H8">
        <v>9</v>
      </c>
      <c r="I8">
        <v>95.544554455445535</v>
      </c>
      <c r="J8">
        <v>214</v>
      </c>
      <c r="K8" t="s">
        <v>900</v>
      </c>
      <c r="L8">
        <v>1</v>
      </c>
      <c r="M8">
        <v>0.1078336279188465</v>
      </c>
      <c r="N8" t="s">
        <v>900</v>
      </c>
      <c r="O8">
        <v>1</v>
      </c>
      <c r="P8" t="s">
        <v>763</v>
      </c>
    </row>
    <row r="9" spans="1:16">
      <c r="A9" t="s">
        <v>808</v>
      </c>
      <c r="B9" t="s">
        <v>322</v>
      </c>
      <c r="C9" t="s">
        <v>273</v>
      </c>
      <c r="D9">
        <v>29</v>
      </c>
      <c r="E9">
        <v>0</v>
      </c>
      <c r="F9">
        <v>100</v>
      </c>
      <c r="G9">
        <v>193</v>
      </c>
      <c r="H9">
        <v>9</v>
      </c>
      <c r="I9">
        <v>95.544554455445535</v>
      </c>
      <c r="J9">
        <v>231</v>
      </c>
      <c r="K9" t="s">
        <v>900</v>
      </c>
      <c r="L9">
        <v>0.60699999999999998</v>
      </c>
      <c r="M9">
        <v>0.27956456342969649</v>
      </c>
      <c r="N9" t="s">
        <v>900</v>
      </c>
      <c r="O9">
        <v>1</v>
      </c>
      <c r="P9" t="s">
        <v>763</v>
      </c>
    </row>
    <row r="10" spans="1:16">
      <c r="A10" t="s">
        <v>809</v>
      </c>
      <c r="B10" t="s">
        <v>329</v>
      </c>
      <c r="C10" t="s">
        <v>280</v>
      </c>
      <c r="D10">
        <v>16</v>
      </c>
      <c r="E10">
        <v>3</v>
      </c>
      <c r="F10">
        <v>84.210526315789465</v>
      </c>
      <c r="G10">
        <v>489</v>
      </c>
      <c r="H10">
        <v>95</v>
      </c>
      <c r="I10">
        <v>83.732876712328761</v>
      </c>
      <c r="J10">
        <v>603</v>
      </c>
      <c r="K10">
        <v>1.036074906113706</v>
      </c>
      <c r="L10">
        <v>1</v>
      </c>
      <c r="M10">
        <v>0.28840172748664522</v>
      </c>
      <c r="N10">
        <v>5.6560969311063412</v>
      </c>
      <c r="O10">
        <v>1</v>
      </c>
      <c r="P10" t="s">
        <v>763</v>
      </c>
    </row>
    <row r="11" spans="1:16">
      <c r="A11" t="s">
        <v>810</v>
      </c>
      <c r="B11" t="s">
        <v>329</v>
      </c>
      <c r="C11" t="s">
        <v>276</v>
      </c>
      <c r="D11">
        <v>17</v>
      </c>
      <c r="E11">
        <v>3</v>
      </c>
      <c r="F11">
        <v>85</v>
      </c>
      <c r="G11">
        <v>489</v>
      </c>
      <c r="H11">
        <v>95</v>
      </c>
      <c r="I11">
        <v>83.732876712328761</v>
      </c>
      <c r="J11">
        <v>604</v>
      </c>
      <c r="K11">
        <v>1.100693402236911</v>
      </c>
      <c r="L11">
        <v>1</v>
      </c>
      <c r="M11">
        <v>0.30947895851267693</v>
      </c>
      <c r="N11">
        <v>5.9766433292201739</v>
      </c>
      <c r="O11">
        <v>1</v>
      </c>
      <c r="P11" t="s">
        <v>763</v>
      </c>
    </row>
    <row r="12" spans="1:16">
      <c r="A12" t="s">
        <v>811</v>
      </c>
      <c r="B12" t="s">
        <v>329</v>
      </c>
      <c r="C12" t="s">
        <v>283</v>
      </c>
      <c r="D12">
        <v>37</v>
      </c>
      <c r="E12">
        <v>9</v>
      </c>
      <c r="F12">
        <v>80.434782608695656</v>
      </c>
      <c r="G12">
        <v>489</v>
      </c>
      <c r="H12">
        <v>95</v>
      </c>
      <c r="I12">
        <v>83.732876712328761</v>
      </c>
      <c r="J12">
        <v>630</v>
      </c>
      <c r="K12">
        <v>0.7989859540819686</v>
      </c>
      <c r="L12">
        <v>0.53900000000000003</v>
      </c>
      <c r="M12">
        <v>0.36331835410003072</v>
      </c>
      <c r="N12">
        <v>1.9459913617265689</v>
      </c>
      <c r="O12">
        <v>1</v>
      </c>
      <c r="P12" t="s">
        <v>763</v>
      </c>
    </row>
    <row r="13" spans="1:16">
      <c r="A13" t="s">
        <v>812</v>
      </c>
      <c r="B13" t="s">
        <v>329</v>
      </c>
      <c r="C13" t="s">
        <v>273</v>
      </c>
      <c r="D13">
        <v>35</v>
      </c>
      <c r="E13">
        <v>6</v>
      </c>
      <c r="F13">
        <v>85.365853658536579</v>
      </c>
      <c r="G13">
        <v>489</v>
      </c>
      <c r="H13">
        <v>95</v>
      </c>
      <c r="I13">
        <v>83.732876712328761</v>
      </c>
      <c r="J13">
        <v>625</v>
      </c>
      <c r="K13">
        <v>1.13304605586128</v>
      </c>
      <c r="L13">
        <v>1</v>
      </c>
      <c r="M13">
        <v>0.45431335352433699</v>
      </c>
      <c r="N13">
        <v>3.3881203366777042</v>
      </c>
      <c r="O13">
        <v>1</v>
      </c>
      <c r="P13" t="s">
        <v>763</v>
      </c>
    </row>
    <row r="14" spans="1:16">
      <c r="A14" t="s">
        <v>813</v>
      </c>
      <c r="B14" t="s">
        <v>334</v>
      </c>
      <c r="C14" t="s">
        <v>280</v>
      </c>
      <c r="D14">
        <v>43</v>
      </c>
      <c r="E14">
        <v>6</v>
      </c>
      <c r="F14">
        <v>87.755102040816325</v>
      </c>
      <c r="G14">
        <v>2374</v>
      </c>
      <c r="H14">
        <v>226</v>
      </c>
      <c r="I14">
        <v>91.307692307692307</v>
      </c>
      <c r="J14">
        <v>2649</v>
      </c>
      <c r="K14">
        <v>0.68237119192356588</v>
      </c>
      <c r="L14">
        <v>0.438</v>
      </c>
      <c r="M14">
        <v>0.2849113610514637</v>
      </c>
      <c r="N14">
        <v>1.983210047168009</v>
      </c>
      <c r="O14">
        <v>0.73</v>
      </c>
      <c r="P14" t="s">
        <v>763</v>
      </c>
    </row>
    <row r="15" spans="1:16">
      <c r="A15" t="s">
        <v>814</v>
      </c>
      <c r="B15" t="s">
        <v>334</v>
      </c>
      <c r="C15" t="s">
        <v>276</v>
      </c>
      <c r="D15">
        <v>139</v>
      </c>
      <c r="E15">
        <v>9</v>
      </c>
      <c r="F15">
        <v>93.918918918918919</v>
      </c>
      <c r="G15">
        <v>2374</v>
      </c>
      <c r="H15">
        <v>226</v>
      </c>
      <c r="I15">
        <v>91.307692307692307</v>
      </c>
      <c r="J15">
        <v>2748</v>
      </c>
      <c r="K15">
        <v>1.4701002282228299</v>
      </c>
      <c r="L15">
        <v>0.36299999999999999</v>
      </c>
      <c r="M15">
        <v>0.73873817170405542</v>
      </c>
      <c r="N15">
        <v>3.3278947510544139</v>
      </c>
      <c r="O15">
        <v>0.72599999999999998</v>
      </c>
      <c r="P15" t="s">
        <v>763</v>
      </c>
    </row>
    <row r="16" spans="1:16">
      <c r="A16" t="s">
        <v>815</v>
      </c>
      <c r="B16" t="s">
        <v>334</v>
      </c>
      <c r="C16" t="s">
        <v>283</v>
      </c>
      <c r="D16">
        <v>200</v>
      </c>
      <c r="E16">
        <v>26</v>
      </c>
      <c r="F16">
        <v>88.495575221238937</v>
      </c>
      <c r="G16">
        <v>2374</v>
      </c>
      <c r="H16">
        <v>226</v>
      </c>
      <c r="I16">
        <v>91.307692307692307</v>
      </c>
      <c r="J16">
        <v>2826</v>
      </c>
      <c r="K16">
        <v>0.73238362196792672</v>
      </c>
      <c r="L16">
        <v>0.17899999999999999</v>
      </c>
      <c r="M16">
        <v>0.47264166096259252</v>
      </c>
      <c r="N16">
        <v>1.174829362977865</v>
      </c>
      <c r="O16">
        <v>0.69299999999999995</v>
      </c>
      <c r="P16" t="s">
        <v>763</v>
      </c>
    </row>
    <row r="17" spans="1:16">
      <c r="A17" t="s">
        <v>816</v>
      </c>
      <c r="B17" t="s">
        <v>334</v>
      </c>
      <c r="C17" t="s">
        <v>273</v>
      </c>
      <c r="D17">
        <v>31</v>
      </c>
      <c r="E17">
        <v>4</v>
      </c>
      <c r="F17">
        <v>88.571428571428569</v>
      </c>
      <c r="G17">
        <v>2374</v>
      </c>
      <c r="H17">
        <v>226</v>
      </c>
      <c r="I17">
        <v>91.307692307692307</v>
      </c>
      <c r="J17">
        <v>2635</v>
      </c>
      <c r="K17">
        <v>0.73788369398833076</v>
      </c>
      <c r="L17">
        <v>0.54100000000000004</v>
      </c>
      <c r="M17">
        <v>0.25753196171589737</v>
      </c>
      <c r="N17">
        <v>2.902848106547173</v>
      </c>
      <c r="O17">
        <v>0.77300000000000002</v>
      </c>
      <c r="P17" t="s">
        <v>763</v>
      </c>
    </row>
    <row r="18" spans="1:16">
      <c r="A18" t="s">
        <v>817</v>
      </c>
      <c r="B18" t="s">
        <v>338</v>
      </c>
      <c r="C18" t="s">
        <v>280</v>
      </c>
      <c r="D18">
        <v>25</v>
      </c>
      <c r="E18">
        <v>7</v>
      </c>
      <c r="F18">
        <v>78.125</v>
      </c>
      <c r="G18">
        <v>2232</v>
      </c>
      <c r="H18">
        <v>235</v>
      </c>
      <c r="I18">
        <v>90.474260235103372</v>
      </c>
      <c r="J18">
        <v>2499</v>
      </c>
      <c r="K18">
        <v>0.37623668332721738</v>
      </c>
      <c r="L18">
        <v>2.9899999999999999E-2</v>
      </c>
      <c r="M18">
        <v>0.15605592912938551</v>
      </c>
      <c r="N18">
        <v>1.0415308308331439</v>
      </c>
      <c r="O18">
        <v>0.28799999999999998</v>
      </c>
      <c r="P18" t="s">
        <v>763</v>
      </c>
    </row>
    <row r="19" spans="1:16">
      <c r="A19" t="s">
        <v>818</v>
      </c>
      <c r="B19" t="s">
        <v>338</v>
      </c>
      <c r="C19" t="s">
        <v>276</v>
      </c>
      <c r="D19">
        <v>202</v>
      </c>
      <c r="E19">
        <v>20</v>
      </c>
      <c r="F19">
        <v>90.990990990990994</v>
      </c>
      <c r="G19">
        <v>2232</v>
      </c>
      <c r="H19">
        <v>235</v>
      </c>
      <c r="I19">
        <v>90.474260235103372</v>
      </c>
      <c r="J19">
        <v>2689</v>
      </c>
      <c r="K19">
        <v>1.063385286692466</v>
      </c>
      <c r="L19">
        <v>0.90500000000000003</v>
      </c>
      <c r="M19">
        <v>0.65494078568495029</v>
      </c>
      <c r="N19">
        <v>1.8130586405549449</v>
      </c>
      <c r="O19">
        <v>1</v>
      </c>
      <c r="P19" t="s">
        <v>763</v>
      </c>
    </row>
    <row r="20" spans="1:16">
      <c r="A20" t="s">
        <v>819</v>
      </c>
      <c r="B20" t="s">
        <v>338</v>
      </c>
      <c r="C20" t="s">
        <v>283</v>
      </c>
      <c r="D20">
        <v>134</v>
      </c>
      <c r="E20">
        <v>18</v>
      </c>
      <c r="F20">
        <v>88.157894736842096</v>
      </c>
      <c r="G20">
        <v>2232</v>
      </c>
      <c r="H20">
        <v>235</v>
      </c>
      <c r="I20">
        <v>90.474260235103372</v>
      </c>
      <c r="J20">
        <v>2619</v>
      </c>
      <c r="K20">
        <v>0.7838817131045428</v>
      </c>
      <c r="L20">
        <v>0.32400000000000001</v>
      </c>
      <c r="M20">
        <v>0.46702073464093458</v>
      </c>
      <c r="N20">
        <v>1.388096223665124</v>
      </c>
      <c r="O20">
        <v>0.75700000000000001</v>
      </c>
      <c r="P20" t="s">
        <v>763</v>
      </c>
    </row>
    <row r="21" spans="1:16">
      <c r="A21" t="s">
        <v>820</v>
      </c>
      <c r="B21" t="s">
        <v>338</v>
      </c>
      <c r="C21" t="s">
        <v>273</v>
      </c>
      <c r="D21">
        <v>18</v>
      </c>
      <c r="E21">
        <v>2</v>
      </c>
      <c r="F21">
        <v>90</v>
      </c>
      <c r="G21">
        <v>2232</v>
      </c>
      <c r="H21">
        <v>235</v>
      </c>
      <c r="I21">
        <v>90.474260235103372</v>
      </c>
      <c r="J21">
        <v>2487</v>
      </c>
      <c r="K21">
        <v>0.94758601650539809</v>
      </c>
      <c r="L21">
        <v>1</v>
      </c>
      <c r="M21">
        <v>0.22460313558593289</v>
      </c>
      <c r="N21">
        <v>8.4727600568899994</v>
      </c>
      <c r="O21">
        <v>1</v>
      </c>
      <c r="P21" t="s">
        <v>763</v>
      </c>
    </row>
    <row r="22" spans="1:16">
      <c r="A22" t="s">
        <v>825</v>
      </c>
      <c r="B22" t="s">
        <v>343</v>
      </c>
      <c r="C22" t="s">
        <v>280</v>
      </c>
      <c r="D22">
        <v>94</v>
      </c>
      <c r="E22">
        <v>10</v>
      </c>
      <c r="F22">
        <v>90.384615384615387</v>
      </c>
      <c r="G22">
        <v>4531</v>
      </c>
      <c r="H22">
        <v>352</v>
      </c>
      <c r="I22">
        <v>92.791316813434364</v>
      </c>
      <c r="J22">
        <v>4987</v>
      </c>
      <c r="K22">
        <v>0.73031460979480811</v>
      </c>
      <c r="L22">
        <v>0.33700000000000002</v>
      </c>
      <c r="M22">
        <v>0.37564333168744052</v>
      </c>
      <c r="N22">
        <v>1.5868584737133731</v>
      </c>
      <c r="O22">
        <v>0.79200000000000004</v>
      </c>
      <c r="P22" t="s">
        <v>763</v>
      </c>
    </row>
    <row r="23" spans="1:16">
      <c r="A23" t="s">
        <v>826</v>
      </c>
      <c r="B23" t="s">
        <v>343</v>
      </c>
      <c r="C23" t="s">
        <v>276</v>
      </c>
      <c r="D23">
        <v>260</v>
      </c>
      <c r="E23">
        <v>30</v>
      </c>
      <c r="F23">
        <v>89.65517241379311</v>
      </c>
      <c r="G23">
        <v>4531</v>
      </c>
      <c r="H23">
        <v>352</v>
      </c>
      <c r="I23">
        <v>92.791316813434364</v>
      </c>
      <c r="J23">
        <v>5173</v>
      </c>
      <c r="K23">
        <v>0.67335118283499562</v>
      </c>
      <c r="L23">
        <v>6.3100000000000003E-2</v>
      </c>
      <c r="M23">
        <v>0.4522343179143537</v>
      </c>
      <c r="N23">
        <v>1.03411397973821</v>
      </c>
      <c r="O23">
        <v>0.316</v>
      </c>
      <c r="P23" t="s">
        <v>763</v>
      </c>
    </row>
    <row r="24" spans="1:16">
      <c r="A24" t="s">
        <v>827</v>
      </c>
      <c r="B24" t="s">
        <v>343</v>
      </c>
      <c r="C24" t="s">
        <v>283</v>
      </c>
      <c r="D24">
        <v>348</v>
      </c>
      <c r="E24">
        <v>46</v>
      </c>
      <c r="F24">
        <v>88.324873096446694</v>
      </c>
      <c r="G24">
        <v>4531</v>
      </c>
      <c r="H24">
        <v>352</v>
      </c>
      <c r="I24">
        <v>92.791316813434364</v>
      </c>
      <c r="J24">
        <v>5277</v>
      </c>
      <c r="K24">
        <v>0.58779187115905496</v>
      </c>
      <c r="L24">
        <v>2.7299999999999998E-3</v>
      </c>
      <c r="M24">
        <v>0.42220765210321071</v>
      </c>
      <c r="N24">
        <v>0.83339867979129834</v>
      </c>
      <c r="O24">
        <v>2.7300000000000001E-2</v>
      </c>
      <c r="P24" t="s">
        <v>762</v>
      </c>
    </row>
    <row r="25" spans="1:16">
      <c r="A25" t="s">
        <v>828</v>
      </c>
      <c r="B25" t="s">
        <v>343</v>
      </c>
      <c r="C25" t="s">
        <v>273</v>
      </c>
      <c r="D25">
        <v>254</v>
      </c>
      <c r="E25">
        <v>23</v>
      </c>
      <c r="F25">
        <v>91.696750902527086</v>
      </c>
      <c r="G25">
        <v>4531</v>
      </c>
      <c r="H25">
        <v>352</v>
      </c>
      <c r="I25">
        <v>92.791316813434364</v>
      </c>
      <c r="J25">
        <v>5160</v>
      </c>
      <c r="K25">
        <v>0.85796402371553993</v>
      </c>
      <c r="L25">
        <v>0.47499999999999998</v>
      </c>
      <c r="M25">
        <v>0.55009584258484867</v>
      </c>
      <c r="N25">
        <v>1.397221731499606</v>
      </c>
      <c r="O25">
        <v>0.79200000000000004</v>
      </c>
      <c r="P25" t="s">
        <v>763</v>
      </c>
    </row>
    <row r="26" spans="1:16">
      <c r="A26" t="s">
        <v>821</v>
      </c>
      <c r="B26" t="s">
        <v>348</v>
      </c>
      <c r="C26" t="s">
        <v>280</v>
      </c>
      <c r="D26">
        <v>7</v>
      </c>
      <c r="E26">
        <v>1</v>
      </c>
      <c r="F26">
        <v>87.5</v>
      </c>
      <c r="G26">
        <v>582</v>
      </c>
      <c r="H26">
        <v>66</v>
      </c>
      <c r="I26">
        <v>89.81481481481481</v>
      </c>
      <c r="J26">
        <v>656</v>
      </c>
      <c r="K26">
        <v>0.79412064464668197</v>
      </c>
      <c r="L26">
        <v>0.57999999999999996</v>
      </c>
      <c r="M26">
        <v>9.9504000492438932E-2</v>
      </c>
      <c r="N26">
        <v>36.311904208735612</v>
      </c>
      <c r="O26">
        <v>0.91700000000000004</v>
      </c>
      <c r="P26" t="s">
        <v>763</v>
      </c>
    </row>
    <row r="27" spans="1:16">
      <c r="A27" t="s">
        <v>822</v>
      </c>
      <c r="B27" t="s">
        <v>348</v>
      </c>
      <c r="C27" t="s">
        <v>276</v>
      </c>
      <c r="D27">
        <v>52</v>
      </c>
      <c r="E27">
        <v>4</v>
      </c>
      <c r="F27">
        <v>92.857142857142861</v>
      </c>
      <c r="G27">
        <v>582</v>
      </c>
      <c r="H27">
        <v>66</v>
      </c>
      <c r="I27">
        <v>89.81481481481481</v>
      </c>
      <c r="J27">
        <v>704</v>
      </c>
      <c r="K27">
        <v>1.4735118446465389</v>
      </c>
      <c r="L27">
        <v>0.64200000000000002</v>
      </c>
      <c r="M27">
        <v>0.51708898888192489</v>
      </c>
      <c r="N27">
        <v>5.7871639875538454</v>
      </c>
      <c r="O27">
        <v>0.91700000000000004</v>
      </c>
      <c r="P27" t="s">
        <v>763</v>
      </c>
    </row>
    <row r="28" spans="1:16">
      <c r="A28" t="s">
        <v>823</v>
      </c>
      <c r="B28" t="s">
        <v>348</v>
      </c>
      <c r="C28" t="s">
        <v>283</v>
      </c>
      <c r="D28">
        <v>46</v>
      </c>
      <c r="E28">
        <v>4</v>
      </c>
      <c r="F28">
        <v>92</v>
      </c>
      <c r="G28">
        <v>582</v>
      </c>
      <c r="H28">
        <v>66</v>
      </c>
      <c r="I28">
        <v>89.81481481481481</v>
      </c>
      <c r="J28">
        <v>698</v>
      </c>
      <c r="K28">
        <v>1.3036701640646531</v>
      </c>
      <c r="L28">
        <v>0.80800000000000005</v>
      </c>
      <c r="M28">
        <v>0.45420994843430379</v>
      </c>
      <c r="N28">
        <v>5.1437858929754254</v>
      </c>
      <c r="O28">
        <v>1</v>
      </c>
      <c r="P28" t="s">
        <v>763</v>
      </c>
    </row>
    <row r="29" spans="1:16">
      <c r="A29" t="s">
        <v>824</v>
      </c>
      <c r="B29" t="s">
        <v>348</v>
      </c>
      <c r="C29" t="s">
        <v>273</v>
      </c>
      <c r="D29">
        <v>10</v>
      </c>
      <c r="E29">
        <v>2</v>
      </c>
      <c r="F29">
        <v>83.333333333333343</v>
      </c>
      <c r="G29">
        <v>582</v>
      </c>
      <c r="H29">
        <v>66</v>
      </c>
      <c r="I29">
        <v>89.81481481481481</v>
      </c>
      <c r="J29">
        <v>660</v>
      </c>
      <c r="K29">
        <v>0.5676148859926019</v>
      </c>
      <c r="L29">
        <v>0.35499999999999998</v>
      </c>
      <c r="M29">
        <v>0.1172496149874242</v>
      </c>
      <c r="N29">
        <v>5.4378364531777148</v>
      </c>
      <c r="O29">
        <v>0.91700000000000004</v>
      </c>
      <c r="P29" t="s">
        <v>763</v>
      </c>
    </row>
    <row r="30" spans="1:16">
      <c r="A30" t="s">
        <v>829</v>
      </c>
      <c r="B30" t="s">
        <v>356</v>
      </c>
      <c r="C30" t="s">
        <v>280</v>
      </c>
      <c r="D30">
        <v>2</v>
      </c>
      <c r="E30">
        <v>0</v>
      </c>
      <c r="F30">
        <v>100</v>
      </c>
      <c r="G30">
        <v>215</v>
      </c>
      <c r="H30">
        <v>34</v>
      </c>
      <c r="I30">
        <v>86.345381526104418</v>
      </c>
      <c r="J30">
        <v>251</v>
      </c>
      <c r="K30" t="s">
        <v>900</v>
      </c>
      <c r="L30">
        <v>1</v>
      </c>
      <c r="M30">
        <v>2.9137629261578629E-2</v>
      </c>
      <c r="N30" t="s">
        <v>900</v>
      </c>
      <c r="O30">
        <v>1</v>
      </c>
      <c r="P30" t="s">
        <v>763</v>
      </c>
    </row>
    <row r="31" spans="1:16">
      <c r="A31" t="s">
        <v>830</v>
      </c>
      <c r="B31" t="s">
        <v>356</v>
      </c>
      <c r="C31" t="s">
        <v>276</v>
      </c>
      <c r="D31">
        <v>8</v>
      </c>
      <c r="E31">
        <v>0</v>
      </c>
      <c r="F31">
        <v>100</v>
      </c>
      <c r="G31">
        <v>215</v>
      </c>
      <c r="H31">
        <v>34</v>
      </c>
      <c r="I31">
        <v>86.345381526104418</v>
      </c>
      <c r="J31">
        <v>257</v>
      </c>
      <c r="K31" t="s">
        <v>900</v>
      </c>
      <c r="L31">
        <v>0.60199999999999998</v>
      </c>
      <c r="M31">
        <v>0.25700164923035701</v>
      </c>
      <c r="N31" t="s">
        <v>900</v>
      </c>
      <c r="O31">
        <v>1</v>
      </c>
      <c r="P31" t="s">
        <v>763</v>
      </c>
    </row>
    <row r="32" spans="1:16">
      <c r="A32" t="s">
        <v>831</v>
      </c>
      <c r="B32" t="s">
        <v>356</v>
      </c>
      <c r="C32" t="s">
        <v>283</v>
      </c>
      <c r="D32">
        <v>38</v>
      </c>
      <c r="E32">
        <v>7</v>
      </c>
      <c r="F32">
        <v>84.444444444444443</v>
      </c>
      <c r="G32">
        <v>215</v>
      </c>
      <c r="H32">
        <v>34</v>
      </c>
      <c r="I32">
        <v>86.345381526104418</v>
      </c>
      <c r="J32">
        <v>294</v>
      </c>
      <c r="K32">
        <v>0.85891250691225551</v>
      </c>
      <c r="L32">
        <v>0.81499999999999995</v>
      </c>
      <c r="M32">
        <v>0.34126129708064862</v>
      </c>
      <c r="N32">
        <v>2.464651456117342</v>
      </c>
      <c r="O32">
        <v>1</v>
      </c>
      <c r="P32" t="s">
        <v>763</v>
      </c>
    </row>
    <row r="33" spans="1:16">
      <c r="A33" t="s">
        <v>832</v>
      </c>
      <c r="B33" t="s">
        <v>356</v>
      </c>
      <c r="C33" t="s">
        <v>273</v>
      </c>
      <c r="D33">
        <v>29</v>
      </c>
      <c r="E33">
        <v>3</v>
      </c>
      <c r="F33">
        <v>90.625</v>
      </c>
      <c r="G33">
        <v>215</v>
      </c>
      <c r="H33">
        <v>34</v>
      </c>
      <c r="I33">
        <v>86.345381526104418</v>
      </c>
      <c r="J33">
        <v>281</v>
      </c>
      <c r="K33">
        <v>1.5266255373661639</v>
      </c>
      <c r="L33">
        <v>0.78</v>
      </c>
      <c r="M33">
        <v>0.43514566147863909</v>
      </c>
      <c r="N33">
        <v>8.257114325580881</v>
      </c>
      <c r="O33">
        <v>1</v>
      </c>
      <c r="P33" t="s">
        <v>763</v>
      </c>
    </row>
    <row r="34" spans="1:16">
      <c r="A34" t="s">
        <v>833</v>
      </c>
      <c r="B34" t="s">
        <v>360</v>
      </c>
      <c r="C34" t="s">
        <v>280</v>
      </c>
      <c r="D34">
        <v>10</v>
      </c>
      <c r="E34">
        <v>1</v>
      </c>
      <c r="F34">
        <v>90.909090909090907</v>
      </c>
      <c r="G34">
        <v>656</v>
      </c>
      <c r="H34">
        <v>39</v>
      </c>
      <c r="I34">
        <v>94.388489208633104</v>
      </c>
      <c r="J34">
        <v>706</v>
      </c>
      <c r="K34">
        <v>0.59506369258701142</v>
      </c>
      <c r="L34">
        <v>0.47599999999999998</v>
      </c>
      <c r="M34">
        <v>8.0889396920447679E-2</v>
      </c>
      <c r="N34">
        <v>26.453970128834388</v>
      </c>
      <c r="O34">
        <v>1</v>
      </c>
      <c r="P34" t="s">
        <v>763</v>
      </c>
    </row>
    <row r="35" spans="1:16">
      <c r="A35" t="s">
        <v>834</v>
      </c>
      <c r="B35" t="s">
        <v>360</v>
      </c>
      <c r="C35" t="s">
        <v>276</v>
      </c>
      <c r="D35">
        <v>39</v>
      </c>
      <c r="E35">
        <v>2</v>
      </c>
      <c r="F35">
        <v>95.121951219512198</v>
      </c>
      <c r="G35">
        <v>656</v>
      </c>
      <c r="H35">
        <v>39</v>
      </c>
      <c r="I35">
        <v>94.388489208633104</v>
      </c>
      <c r="J35">
        <v>736</v>
      </c>
      <c r="K35">
        <v>1.159097337105599</v>
      </c>
      <c r="L35">
        <v>1</v>
      </c>
      <c r="M35">
        <v>0.28142266590327508</v>
      </c>
      <c r="N35">
        <v>10.26648900087914</v>
      </c>
      <c r="O35">
        <v>1</v>
      </c>
      <c r="P35" t="s">
        <v>763</v>
      </c>
    </row>
    <row r="36" spans="1:16">
      <c r="A36" t="s">
        <v>835</v>
      </c>
      <c r="B36" t="s">
        <v>360</v>
      </c>
      <c r="C36" t="s">
        <v>283</v>
      </c>
      <c r="D36">
        <v>67</v>
      </c>
      <c r="E36">
        <v>4</v>
      </c>
      <c r="F36">
        <v>94.366197183098592</v>
      </c>
      <c r="G36">
        <v>656</v>
      </c>
      <c r="H36">
        <v>39</v>
      </c>
      <c r="I36">
        <v>94.388489208633104</v>
      </c>
      <c r="J36">
        <v>766</v>
      </c>
      <c r="K36">
        <v>0.99581328913113398</v>
      </c>
      <c r="L36">
        <v>1</v>
      </c>
      <c r="M36">
        <v>0.34345420677525879</v>
      </c>
      <c r="N36">
        <v>3.9539395469969509</v>
      </c>
      <c r="O36">
        <v>1</v>
      </c>
      <c r="P36" t="s">
        <v>763</v>
      </c>
    </row>
    <row r="37" spans="1:16">
      <c r="A37" t="s">
        <v>836</v>
      </c>
      <c r="B37" t="s">
        <v>360</v>
      </c>
      <c r="C37" t="s">
        <v>273</v>
      </c>
      <c r="D37">
        <v>81</v>
      </c>
      <c r="E37">
        <v>3</v>
      </c>
      <c r="F37">
        <v>96.428571428571431</v>
      </c>
      <c r="G37">
        <v>656</v>
      </c>
      <c r="H37">
        <v>39</v>
      </c>
      <c r="I37">
        <v>94.388489208633104</v>
      </c>
      <c r="J37">
        <v>779</v>
      </c>
      <c r="K37">
        <v>1.6043552942899599</v>
      </c>
      <c r="L37">
        <v>0.61</v>
      </c>
      <c r="M37">
        <v>0.49222597504220272</v>
      </c>
      <c r="N37">
        <v>8.2975009964922233</v>
      </c>
      <c r="O37">
        <v>1</v>
      </c>
      <c r="P37" t="s">
        <v>763</v>
      </c>
    </row>
    <row r="38" spans="1:16">
      <c r="A38" t="s">
        <v>837</v>
      </c>
      <c r="B38" t="s">
        <v>364</v>
      </c>
      <c r="C38" t="s">
        <v>280</v>
      </c>
      <c r="D38">
        <v>22</v>
      </c>
      <c r="E38">
        <v>0</v>
      </c>
      <c r="F38">
        <v>100</v>
      </c>
      <c r="G38">
        <v>1799</v>
      </c>
      <c r="H38">
        <v>265</v>
      </c>
      <c r="I38">
        <v>87.160852713178301</v>
      </c>
      <c r="J38">
        <v>2086</v>
      </c>
      <c r="K38" t="s">
        <v>900</v>
      </c>
      <c r="L38">
        <v>0.1</v>
      </c>
      <c r="M38">
        <v>0.80080457193057364</v>
      </c>
      <c r="N38" t="s">
        <v>900</v>
      </c>
      <c r="O38">
        <v>0.2</v>
      </c>
      <c r="P38" t="s">
        <v>763</v>
      </c>
    </row>
    <row r="39" spans="1:16">
      <c r="A39" t="s">
        <v>838</v>
      </c>
      <c r="B39" t="s">
        <v>364</v>
      </c>
      <c r="C39" t="s">
        <v>276</v>
      </c>
      <c r="D39">
        <v>194</v>
      </c>
      <c r="E39">
        <v>15</v>
      </c>
      <c r="F39">
        <v>92.822966507177028</v>
      </c>
      <c r="G39">
        <v>1799</v>
      </c>
      <c r="H39">
        <v>265</v>
      </c>
      <c r="I39">
        <v>87.160852713178301</v>
      </c>
      <c r="J39">
        <v>2273</v>
      </c>
      <c r="K39">
        <v>1.90466527618395</v>
      </c>
      <c r="L39">
        <v>1.4999999999999999E-2</v>
      </c>
      <c r="M39">
        <v>1.1046225728445189</v>
      </c>
      <c r="N39">
        <v>3.52411962697597</v>
      </c>
      <c r="O39">
        <v>0.15</v>
      </c>
      <c r="P39" t="s">
        <v>763</v>
      </c>
    </row>
    <row r="40" spans="1:16">
      <c r="A40" t="s">
        <v>839</v>
      </c>
      <c r="B40" t="s">
        <v>364</v>
      </c>
      <c r="C40" t="s">
        <v>283</v>
      </c>
      <c r="D40">
        <v>144</v>
      </c>
      <c r="E40">
        <v>21</v>
      </c>
      <c r="F40">
        <v>87.272727272727266</v>
      </c>
      <c r="G40">
        <v>1799</v>
      </c>
      <c r="H40">
        <v>265</v>
      </c>
      <c r="I40">
        <v>87.160852713178301</v>
      </c>
      <c r="J40">
        <v>2229</v>
      </c>
      <c r="K40">
        <v>1.010080968430523</v>
      </c>
      <c r="L40">
        <v>1</v>
      </c>
      <c r="M40">
        <v>0.6228895465931823</v>
      </c>
      <c r="N40">
        <v>1.7124829120582461</v>
      </c>
      <c r="O40">
        <v>1</v>
      </c>
      <c r="P40" t="s">
        <v>763</v>
      </c>
    </row>
    <row r="41" spans="1:16">
      <c r="A41" t="s">
        <v>840</v>
      </c>
      <c r="B41" t="s">
        <v>364</v>
      </c>
      <c r="C41" t="s">
        <v>273</v>
      </c>
      <c r="D41">
        <v>28</v>
      </c>
      <c r="E41">
        <v>6</v>
      </c>
      <c r="F41">
        <v>82.35294117647058</v>
      </c>
      <c r="G41">
        <v>1799</v>
      </c>
      <c r="H41">
        <v>265</v>
      </c>
      <c r="I41">
        <v>87.160852713178301</v>
      </c>
      <c r="J41">
        <v>2098</v>
      </c>
      <c r="K41">
        <v>0.68756133077357684</v>
      </c>
      <c r="L41">
        <v>0.435</v>
      </c>
      <c r="M41">
        <v>0.27588418814998422</v>
      </c>
      <c r="N41">
        <v>2.050364375205993</v>
      </c>
      <c r="O41">
        <v>0.48299999999999998</v>
      </c>
      <c r="P41" t="s">
        <v>763</v>
      </c>
    </row>
    <row r="42" spans="1:16">
      <c r="A42" t="s">
        <v>841</v>
      </c>
      <c r="B42" t="s">
        <v>368</v>
      </c>
      <c r="C42" t="s">
        <v>280</v>
      </c>
      <c r="D42">
        <v>14</v>
      </c>
      <c r="E42">
        <v>3</v>
      </c>
      <c r="F42">
        <v>82.35294117647058</v>
      </c>
      <c r="G42">
        <v>576</v>
      </c>
      <c r="H42">
        <v>77</v>
      </c>
      <c r="I42">
        <v>88.208269525267994</v>
      </c>
      <c r="J42">
        <v>670</v>
      </c>
      <c r="K42">
        <v>0.62436515979685792</v>
      </c>
      <c r="L42">
        <v>0.443</v>
      </c>
      <c r="M42">
        <v>0.1688079202743808</v>
      </c>
      <c r="N42">
        <v>3.4641847015085432</v>
      </c>
      <c r="O42">
        <v>1</v>
      </c>
      <c r="P42" t="s">
        <v>763</v>
      </c>
    </row>
    <row r="43" spans="1:16">
      <c r="A43" t="s">
        <v>842</v>
      </c>
      <c r="B43" t="s">
        <v>368</v>
      </c>
      <c r="C43" t="s">
        <v>276</v>
      </c>
      <c r="D43">
        <v>21</v>
      </c>
      <c r="E43">
        <v>3</v>
      </c>
      <c r="F43">
        <v>87.5</v>
      </c>
      <c r="G43">
        <v>576</v>
      </c>
      <c r="H43">
        <v>77</v>
      </c>
      <c r="I43">
        <v>88.208269525267994</v>
      </c>
      <c r="J43">
        <v>677</v>
      </c>
      <c r="K43">
        <v>0.93584143081391569</v>
      </c>
      <c r="L43">
        <v>0.75600000000000001</v>
      </c>
      <c r="M43">
        <v>0.26996528173273998</v>
      </c>
      <c r="N43">
        <v>5.0132475437875161</v>
      </c>
      <c r="O43">
        <v>1</v>
      </c>
      <c r="P43" t="s">
        <v>763</v>
      </c>
    </row>
    <row r="44" spans="1:16">
      <c r="A44" t="s">
        <v>843</v>
      </c>
      <c r="B44" t="s">
        <v>368</v>
      </c>
      <c r="C44" t="s">
        <v>283</v>
      </c>
      <c r="D44">
        <v>51</v>
      </c>
      <c r="E44">
        <v>5</v>
      </c>
      <c r="F44">
        <v>91.071428571428569</v>
      </c>
      <c r="G44">
        <v>576</v>
      </c>
      <c r="H44">
        <v>77</v>
      </c>
      <c r="I44">
        <v>88.208269525267994</v>
      </c>
      <c r="J44">
        <v>709</v>
      </c>
      <c r="K44">
        <v>1.3630002747062651</v>
      </c>
      <c r="L44">
        <v>0.66500000000000004</v>
      </c>
      <c r="M44">
        <v>0.52409911845419033</v>
      </c>
      <c r="N44">
        <v>4.5111477157715099</v>
      </c>
      <c r="O44">
        <v>1</v>
      </c>
      <c r="P44" t="s">
        <v>763</v>
      </c>
    </row>
    <row r="45" spans="1:16">
      <c r="A45" t="s">
        <v>844</v>
      </c>
      <c r="B45" t="s">
        <v>368</v>
      </c>
      <c r="C45" t="s">
        <v>273</v>
      </c>
      <c r="D45">
        <v>20</v>
      </c>
      <c r="E45">
        <v>2</v>
      </c>
      <c r="F45">
        <v>90.909090909090907</v>
      </c>
      <c r="G45">
        <v>576</v>
      </c>
      <c r="H45">
        <v>77</v>
      </c>
      <c r="I45">
        <v>88.208269525267994</v>
      </c>
      <c r="J45">
        <v>675</v>
      </c>
      <c r="K45">
        <v>1.33628725752361</v>
      </c>
      <c r="L45">
        <v>1</v>
      </c>
      <c r="M45">
        <v>0.31449383750681159</v>
      </c>
      <c r="N45">
        <v>12.01580483331306</v>
      </c>
      <c r="O45">
        <v>1</v>
      </c>
      <c r="P45" t="s">
        <v>763</v>
      </c>
    </row>
    <row r="46" spans="1:16">
      <c r="A46" t="s">
        <v>845</v>
      </c>
      <c r="B46" t="s">
        <v>372</v>
      </c>
      <c r="C46" t="s">
        <v>280</v>
      </c>
      <c r="D46">
        <v>21</v>
      </c>
      <c r="E46">
        <v>2</v>
      </c>
      <c r="F46">
        <v>91.304347826086953</v>
      </c>
      <c r="G46">
        <v>1021</v>
      </c>
      <c r="H46">
        <v>185</v>
      </c>
      <c r="I46">
        <v>84.660033167495854</v>
      </c>
      <c r="J46">
        <v>1229</v>
      </c>
      <c r="K46">
        <v>1.901738616833041</v>
      </c>
      <c r="L46">
        <v>0.56000000000000005</v>
      </c>
      <c r="M46">
        <v>0.45848343470618053</v>
      </c>
      <c r="N46">
        <v>16.86743626711603</v>
      </c>
      <c r="O46">
        <v>0.93600000000000005</v>
      </c>
      <c r="P46" t="s">
        <v>763</v>
      </c>
    </row>
    <row r="47" spans="1:16">
      <c r="A47" t="s">
        <v>846</v>
      </c>
      <c r="B47" t="s">
        <v>372</v>
      </c>
      <c r="C47" t="s">
        <v>276</v>
      </c>
      <c r="D47">
        <v>27</v>
      </c>
      <c r="E47">
        <v>6</v>
      </c>
      <c r="F47">
        <v>81.818181818181827</v>
      </c>
      <c r="G47">
        <v>1021</v>
      </c>
      <c r="H47">
        <v>185</v>
      </c>
      <c r="I47">
        <v>84.660033167495854</v>
      </c>
      <c r="J47">
        <v>1239</v>
      </c>
      <c r="K47">
        <v>0.81553584668999246</v>
      </c>
      <c r="L47">
        <v>0.626</v>
      </c>
      <c r="M47">
        <v>0.32392328641966378</v>
      </c>
      <c r="N47">
        <v>2.4493774573353959</v>
      </c>
      <c r="O47">
        <v>0.93600000000000005</v>
      </c>
      <c r="P47" t="s">
        <v>763</v>
      </c>
    </row>
    <row r="48" spans="1:16">
      <c r="A48" t="s">
        <v>847</v>
      </c>
      <c r="B48" t="s">
        <v>372</v>
      </c>
      <c r="C48" t="s">
        <v>283</v>
      </c>
      <c r="D48">
        <v>94</v>
      </c>
      <c r="E48">
        <v>25</v>
      </c>
      <c r="F48">
        <v>78.991596638655466</v>
      </c>
      <c r="G48">
        <v>1021</v>
      </c>
      <c r="H48">
        <v>185</v>
      </c>
      <c r="I48">
        <v>84.660033167495854</v>
      </c>
      <c r="J48">
        <v>1325</v>
      </c>
      <c r="K48">
        <v>0.68151266244026776</v>
      </c>
      <c r="L48">
        <v>0.114</v>
      </c>
      <c r="M48">
        <v>0.42104662981022017</v>
      </c>
      <c r="N48">
        <v>1.13710591822034</v>
      </c>
      <c r="O48">
        <v>0.93600000000000005</v>
      </c>
      <c r="P48" t="s">
        <v>763</v>
      </c>
    </row>
    <row r="49" spans="1:16">
      <c r="A49" t="s">
        <v>848</v>
      </c>
      <c r="B49" t="s">
        <v>372</v>
      </c>
      <c r="C49" t="s">
        <v>273</v>
      </c>
      <c r="D49">
        <v>11</v>
      </c>
      <c r="E49">
        <v>1</v>
      </c>
      <c r="F49">
        <v>91.666666666666657</v>
      </c>
      <c r="G49">
        <v>1021</v>
      </c>
      <c r="H49">
        <v>185</v>
      </c>
      <c r="I49">
        <v>84.660033167495854</v>
      </c>
      <c r="J49">
        <v>1218</v>
      </c>
      <c r="K49">
        <v>1.992248240580083</v>
      </c>
      <c r="L49">
        <v>1</v>
      </c>
      <c r="M49">
        <v>0.28642748887920499</v>
      </c>
      <c r="N49">
        <v>86.224231642366277</v>
      </c>
      <c r="O49">
        <v>1</v>
      </c>
      <c r="P49" t="s">
        <v>763</v>
      </c>
    </row>
    <row r="50" spans="1:16">
      <c r="A50" t="s">
        <v>849</v>
      </c>
      <c r="B50" t="s">
        <v>376</v>
      </c>
      <c r="C50" t="s">
        <v>280</v>
      </c>
      <c r="D50">
        <v>7</v>
      </c>
      <c r="E50">
        <v>6</v>
      </c>
      <c r="F50">
        <v>53.846153846153847</v>
      </c>
      <c r="G50">
        <v>488</v>
      </c>
      <c r="H50">
        <v>99</v>
      </c>
      <c r="I50">
        <v>83.134582623509374</v>
      </c>
      <c r="J50">
        <v>600</v>
      </c>
      <c r="K50">
        <v>0.23749061388894349</v>
      </c>
      <c r="L50">
        <v>1.4999999999999999E-2</v>
      </c>
      <c r="M50">
        <v>6.6737320999147157E-2</v>
      </c>
      <c r="N50">
        <v>0.87495457380842168</v>
      </c>
      <c r="O50">
        <v>0.15</v>
      </c>
      <c r="P50" t="s">
        <v>763</v>
      </c>
    </row>
    <row r="51" spans="1:16">
      <c r="A51" t="s">
        <v>850</v>
      </c>
      <c r="B51" t="s">
        <v>376</v>
      </c>
      <c r="C51" t="s">
        <v>276</v>
      </c>
      <c r="D51">
        <v>20</v>
      </c>
      <c r="E51">
        <v>5</v>
      </c>
      <c r="F51">
        <v>80</v>
      </c>
      <c r="G51">
        <v>488</v>
      </c>
      <c r="H51">
        <v>99</v>
      </c>
      <c r="I51">
        <v>83.134582623509374</v>
      </c>
      <c r="J51">
        <v>612</v>
      </c>
      <c r="K51">
        <v>0.81177042859445814</v>
      </c>
      <c r="L51">
        <v>0.59599999999999997</v>
      </c>
      <c r="M51">
        <v>0.28652222839316882</v>
      </c>
      <c r="N51">
        <v>2.8342159791054691</v>
      </c>
      <c r="O51">
        <v>0.66200000000000003</v>
      </c>
      <c r="P51" t="s">
        <v>763</v>
      </c>
    </row>
    <row r="52" spans="1:16">
      <c r="A52" t="s">
        <v>851</v>
      </c>
      <c r="B52" t="s">
        <v>376</v>
      </c>
      <c r="C52" t="s">
        <v>283</v>
      </c>
      <c r="D52">
        <v>40</v>
      </c>
      <c r="E52">
        <v>11</v>
      </c>
      <c r="F52">
        <v>78.431372549019613</v>
      </c>
      <c r="G52">
        <v>488</v>
      </c>
      <c r="H52">
        <v>99</v>
      </c>
      <c r="I52">
        <v>83.134582623509374</v>
      </c>
      <c r="J52">
        <v>638</v>
      </c>
      <c r="K52">
        <v>0.73808708776079512</v>
      </c>
      <c r="L52">
        <v>0.438</v>
      </c>
      <c r="M52">
        <v>0.35619739031035141</v>
      </c>
      <c r="N52">
        <v>1.6518963324889451</v>
      </c>
      <c r="O52">
        <v>0.60499999999999998</v>
      </c>
      <c r="P52" t="s">
        <v>763</v>
      </c>
    </row>
    <row r="53" spans="1:16">
      <c r="A53" t="s">
        <v>852</v>
      </c>
      <c r="B53" t="s">
        <v>376</v>
      </c>
      <c r="C53" t="s">
        <v>273</v>
      </c>
      <c r="D53">
        <v>13</v>
      </c>
      <c r="E53">
        <v>1</v>
      </c>
      <c r="F53">
        <v>92.857142857142861</v>
      </c>
      <c r="G53">
        <v>488</v>
      </c>
      <c r="H53">
        <v>99</v>
      </c>
      <c r="I53">
        <v>83.134582623509374</v>
      </c>
      <c r="J53">
        <v>601</v>
      </c>
      <c r="K53">
        <v>2.6342389191409299</v>
      </c>
      <c r="L53">
        <v>0.48399999999999999</v>
      </c>
      <c r="M53">
        <v>0.38721244942462518</v>
      </c>
      <c r="N53">
        <v>113.1514653576041</v>
      </c>
      <c r="O53">
        <v>0.60499999999999998</v>
      </c>
      <c r="P53" t="s">
        <v>763</v>
      </c>
    </row>
    <row r="54" spans="1:16">
      <c r="A54" t="s">
        <v>853</v>
      </c>
      <c r="B54" t="s">
        <v>380</v>
      </c>
      <c r="C54" t="s">
        <v>280</v>
      </c>
      <c r="D54">
        <v>2</v>
      </c>
      <c r="E54">
        <v>0</v>
      </c>
      <c r="F54">
        <v>100</v>
      </c>
      <c r="G54">
        <v>240</v>
      </c>
      <c r="H54">
        <v>22</v>
      </c>
      <c r="I54">
        <v>91.603053435114504</v>
      </c>
      <c r="J54">
        <v>264</v>
      </c>
      <c r="K54" t="s">
        <v>900</v>
      </c>
      <c r="L54">
        <v>1</v>
      </c>
      <c r="M54">
        <v>1.6766159872556339E-2</v>
      </c>
      <c r="N54" t="s">
        <v>900</v>
      </c>
      <c r="O54">
        <v>1</v>
      </c>
      <c r="P54" t="s">
        <v>763</v>
      </c>
    </row>
    <row r="55" spans="1:16">
      <c r="A55" t="s">
        <v>854</v>
      </c>
      <c r="B55" t="s">
        <v>380</v>
      </c>
      <c r="C55" t="s">
        <v>276</v>
      </c>
      <c r="D55">
        <v>16</v>
      </c>
      <c r="E55">
        <v>2</v>
      </c>
      <c r="F55">
        <v>88.888888888888886</v>
      </c>
      <c r="G55">
        <v>240</v>
      </c>
      <c r="H55">
        <v>22</v>
      </c>
      <c r="I55">
        <v>91.603053435114504</v>
      </c>
      <c r="J55">
        <v>280</v>
      </c>
      <c r="K55">
        <v>0.73424396187187768</v>
      </c>
      <c r="L55">
        <v>0.65900000000000003</v>
      </c>
      <c r="M55">
        <v>0.15561473797863071</v>
      </c>
      <c r="N55">
        <v>6.9958962689573729</v>
      </c>
      <c r="O55">
        <v>1</v>
      </c>
      <c r="P55" t="s">
        <v>763</v>
      </c>
    </row>
    <row r="56" spans="1:16">
      <c r="A56" t="s">
        <v>855</v>
      </c>
      <c r="B56" t="s">
        <v>380</v>
      </c>
      <c r="C56" t="s">
        <v>283</v>
      </c>
      <c r="D56">
        <v>40</v>
      </c>
      <c r="E56">
        <v>4</v>
      </c>
      <c r="F56">
        <v>90.909090909090907</v>
      </c>
      <c r="G56">
        <v>240</v>
      </c>
      <c r="H56">
        <v>22</v>
      </c>
      <c r="I56">
        <v>91.603053435114504</v>
      </c>
      <c r="J56">
        <v>306</v>
      </c>
      <c r="K56">
        <v>0.91691748462616762</v>
      </c>
      <c r="L56">
        <v>0.77600000000000002</v>
      </c>
      <c r="M56">
        <v>0.2894663487749049</v>
      </c>
      <c r="N56">
        <v>3.852070295352461</v>
      </c>
      <c r="O56">
        <v>1</v>
      </c>
      <c r="P56" t="s">
        <v>763</v>
      </c>
    </row>
    <row r="57" spans="1:16">
      <c r="A57" t="s">
        <v>856</v>
      </c>
      <c r="B57" t="s">
        <v>380</v>
      </c>
      <c r="C57" t="s">
        <v>273</v>
      </c>
      <c r="D57">
        <v>69</v>
      </c>
      <c r="E57">
        <v>7</v>
      </c>
      <c r="F57">
        <v>90.789473684210535</v>
      </c>
      <c r="G57">
        <v>240</v>
      </c>
      <c r="H57">
        <v>22</v>
      </c>
      <c r="I57">
        <v>91.603053435114504</v>
      </c>
      <c r="J57">
        <v>338</v>
      </c>
      <c r="K57">
        <v>0.90383758339500297</v>
      </c>
      <c r="L57">
        <v>0.81799999999999995</v>
      </c>
      <c r="M57">
        <v>0.35387734369199247</v>
      </c>
      <c r="N57">
        <v>2.6130211115273418</v>
      </c>
      <c r="O57">
        <v>1</v>
      </c>
      <c r="P57" t="s">
        <v>763</v>
      </c>
    </row>
    <row r="58" spans="1:16">
      <c r="A58" t="s">
        <v>857</v>
      </c>
      <c r="B58" t="s">
        <v>386</v>
      </c>
      <c r="C58" t="s">
        <v>280</v>
      </c>
      <c r="D58">
        <v>27</v>
      </c>
      <c r="E58">
        <v>4</v>
      </c>
      <c r="F58">
        <v>87.096774193548384</v>
      </c>
      <c r="G58">
        <v>3040</v>
      </c>
      <c r="H58">
        <v>213</v>
      </c>
      <c r="I58">
        <v>93.452197971103601</v>
      </c>
      <c r="J58">
        <v>3284</v>
      </c>
      <c r="K58">
        <v>0.47309251559976517</v>
      </c>
      <c r="L58">
        <v>0.14499999999999999</v>
      </c>
      <c r="M58">
        <v>0.16269987130403121</v>
      </c>
      <c r="N58">
        <v>1.8776744116055331</v>
      </c>
      <c r="O58">
        <v>0.34200000000000003</v>
      </c>
      <c r="P58" t="s">
        <v>763</v>
      </c>
    </row>
    <row r="59" spans="1:16">
      <c r="A59" t="s">
        <v>858</v>
      </c>
      <c r="B59" t="s">
        <v>386</v>
      </c>
      <c r="C59" t="s">
        <v>276</v>
      </c>
      <c r="D59">
        <v>206</v>
      </c>
      <c r="E59">
        <v>20</v>
      </c>
      <c r="F59">
        <v>91.150442477876098</v>
      </c>
      <c r="G59">
        <v>3040</v>
      </c>
      <c r="H59">
        <v>213</v>
      </c>
      <c r="I59">
        <v>93.452197971103601</v>
      </c>
      <c r="J59">
        <v>3479</v>
      </c>
      <c r="K59">
        <v>0.72175705973483817</v>
      </c>
      <c r="L59">
        <v>0.17100000000000001</v>
      </c>
      <c r="M59">
        <v>0.4440187959885199</v>
      </c>
      <c r="N59">
        <v>1.231769359996145</v>
      </c>
      <c r="O59">
        <v>0.34200000000000003</v>
      </c>
      <c r="P59" t="s">
        <v>763</v>
      </c>
    </row>
    <row r="60" spans="1:16">
      <c r="A60" t="s">
        <v>859</v>
      </c>
      <c r="B60" t="s">
        <v>386</v>
      </c>
      <c r="C60" t="s">
        <v>283</v>
      </c>
      <c r="D60">
        <v>197</v>
      </c>
      <c r="E60">
        <v>12</v>
      </c>
      <c r="F60">
        <v>94.258373205741634</v>
      </c>
      <c r="G60">
        <v>3040</v>
      </c>
      <c r="H60">
        <v>213</v>
      </c>
      <c r="I60">
        <v>93.452197971103601</v>
      </c>
      <c r="J60">
        <v>3462</v>
      </c>
      <c r="K60">
        <v>1.1502263418451479</v>
      </c>
      <c r="L60">
        <v>0.77200000000000002</v>
      </c>
      <c r="M60">
        <v>0.63027938505628378</v>
      </c>
      <c r="N60">
        <v>2.3016109037811039</v>
      </c>
      <c r="O60">
        <v>0.77200000000000002</v>
      </c>
      <c r="P60" t="s">
        <v>763</v>
      </c>
    </row>
    <row r="61" spans="1:16">
      <c r="A61" t="s">
        <v>860</v>
      </c>
      <c r="B61" t="s">
        <v>386</v>
      </c>
      <c r="C61" t="s">
        <v>273</v>
      </c>
      <c r="D61">
        <v>125</v>
      </c>
      <c r="E61">
        <v>15</v>
      </c>
      <c r="F61">
        <v>89.285714285714292</v>
      </c>
      <c r="G61">
        <v>3040</v>
      </c>
      <c r="H61">
        <v>213</v>
      </c>
      <c r="I61">
        <v>93.452197971103601</v>
      </c>
      <c r="J61">
        <v>3393</v>
      </c>
      <c r="K61">
        <v>0.58399744560973887</v>
      </c>
      <c r="L61">
        <v>5.8400000000000001E-2</v>
      </c>
      <c r="M61">
        <v>0.33331101349685582</v>
      </c>
      <c r="N61">
        <v>1.0941196086646989</v>
      </c>
      <c r="O61">
        <v>0.34200000000000003</v>
      </c>
      <c r="P61" t="s">
        <v>763</v>
      </c>
    </row>
    <row r="62" spans="1:16">
      <c r="A62" t="s">
        <v>861</v>
      </c>
      <c r="B62" t="s">
        <v>396</v>
      </c>
      <c r="C62" t="s">
        <v>280</v>
      </c>
      <c r="D62">
        <v>9</v>
      </c>
      <c r="E62">
        <v>1</v>
      </c>
      <c r="F62">
        <v>90</v>
      </c>
      <c r="G62">
        <v>357</v>
      </c>
      <c r="H62">
        <v>46</v>
      </c>
      <c r="I62">
        <v>88.58560794044665</v>
      </c>
      <c r="J62">
        <v>413</v>
      </c>
      <c r="K62">
        <v>1.159311067858789</v>
      </c>
      <c r="L62">
        <v>1</v>
      </c>
      <c r="M62">
        <v>0.15438055886081739</v>
      </c>
      <c r="N62">
        <v>51.920168615462082</v>
      </c>
      <c r="O62">
        <v>1</v>
      </c>
      <c r="P62" t="s">
        <v>763</v>
      </c>
    </row>
    <row r="63" spans="1:16">
      <c r="A63" t="s">
        <v>862</v>
      </c>
      <c r="B63" t="s">
        <v>396</v>
      </c>
      <c r="C63" t="s">
        <v>276</v>
      </c>
      <c r="D63">
        <v>18</v>
      </c>
      <c r="E63">
        <v>2</v>
      </c>
      <c r="F63">
        <v>90</v>
      </c>
      <c r="G63">
        <v>357</v>
      </c>
      <c r="H63">
        <v>46</v>
      </c>
      <c r="I63">
        <v>88.58560794044665</v>
      </c>
      <c r="J63">
        <v>423</v>
      </c>
      <c r="K63">
        <v>1.159254317633684</v>
      </c>
      <c r="L63">
        <v>1</v>
      </c>
      <c r="M63">
        <v>0.26347512144881807</v>
      </c>
      <c r="N63">
        <v>10.62640296746687</v>
      </c>
      <c r="O63">
        <v>1</v>
      </c>
      <c r="P63" t="s">
        <v>763</v>
      </c>
    </row>
    <row r="64" spans="1:16">
      <c r="A64" t="s">
        <v>863</v>
      </c>
      <c r="B64" t="s">
        <v>396</v>
      </c>
      <c r="C64" t="s">
        <v>283</v>
      </c>
      <c r="D64">
        <v>26</v>
      </c>
      <c r="E64">
        <v>7</v>
      </c>
      <c r="F64">
        <v>78.787878787878782</v>
      </c>
      <c r="G64">
        <v>357</v>
      </c>
      <c r="H64">
        <v>46</v>
      </c>
      <c r="I64">
        <v>88.58560794044665</v>
      </c>
      <c r="J64">
        <v>436</v>
      </c>
      <c r="K64">
        <v>0.47960536498564033</v>
      </c>
      <c r="L64">
        <v>0.10100000000000001</v>
      </c>
      <c r="M64">
        <v>0.18871099439381381</v>
      </c>
      <c r="N64">
        <v>1.383590577064101</v>
      </c>
      <c r="O64">
        <v>0.33700000000000002</v>
      </c>
      <c r="P64" t="s">
        <v>763</v>
      </c>
    </row>
    <row r="65" spans="1:16">
      <c r="A65" t="s">
        <v>864</v>
      </c>
      <c r="B65" t="s">
        <v>396</v>
      </c>
      <c r="C65" t="s">
        <v>273</v>
      </c>
      <c r="D65">
        <v>4</v>
      </c>
      <c r="E65">
        <v>3</v>
      </c>
      <c r="F65">
        <v>57.142857142857139</v>
      </c>
      <c r="G65">
        <v>357</v>
      </c>
      <c r="H65">
        <v>46</v>
      </c>
      <c r="I65">
        <v>88.58560794044665</v>
      </c>
      <c r="J65">
        <v>410</v>
      </c>
      <c r="K65">
        <v>0.1730795257641502</v>
      </c>
      <c r="L65">
        <v>3.9800000000000002E-2</v>
      </c>
      <c r="M65">
        <v>2.8321998533178579E-2</v>
      </c>
      <c r="N65">
        <v>1.218486740247174</v>
      </c>
      <c r="O65">
        <v>0.33700000000000002</v>
      </c>
      <c r="P65" t="s">
        <v>763</v>
      </c>
    </row>
    <row r="66" spans="1:16">
      <c r="A66" t="s">
        <v>865</v>
      </c>
      <c r="B66" t="s">
        <v>401</v>
      </c>
      <c r="C66" t="s">
        <v>280</v>
      </c>
      <c r="D66">
        <v>8</v>
      </c>
      <c r="E66">
        <v>1</v>
      </c>
      <c r="F66">
        <v>88.888888888888886</v>
      </c>
      <c r="G66">
        <v>230</v>
      </c>
      <c r="H66">
        <v>69</v>
      </c>
      <c r="I66">
        <v>76.923076923076934</v>
      </c>
      <c r="J66">
        <v>308</v>
      </c>
      <c r="K66">
        <v>2.3948076805216032</v>
      </c>
      <c r="L66">
        <v>0.69</v>
      </c>
      <c r="M66">
        <v>0.31182467293774208</v>
      </c>
      <c r="N66">
        <v>107.9717699642473</v>
      </c>
      <c r="O66">
        <v>0.86199999999999999</v>
      </c>
      <c r="P66" t="s">
        <v>763</v>
      </c>
    </row>
    <row r="67" spans="1:16">
      <c r="A67" t="s">
        <v>866</v>
      </c>
      <c r="B67" t="s">
        <v>401</v>
      </c>
      <c r="C67" t="s">
        <v>276</v>
      </c>
      <c r="D67">
        <v>13</v>
      </c>
      <c r="E67">
        <v>4</v>
      </c>
      <c r="F67">
        <v>76.470588235294116</v>
      </c>
      <c r="G67">
        <v>230</v>
      </c>
      <c r="H67">
        <v>69</v>
      </c>
      <c r="I67">
        <v>76.923076923076934</v>
      </c>
      <c r="J67">
        <v>316</v>
      </c>
      <c r="K67">
        <v>0.97507741362760481</v>
      </c>
      <c r="L67">
        <v>1</v>
      </c>
      <c r="M67">
        <v>0.28888000481299309</v>
      </c>
      <c r="N67">
        <v>4.2381419462300203</v>
      </c>
      <c r="O67">
        <v>1</v>
      </c>
      <c r="P67" t="s">
        <v>763</v>
      </c>
    </row>
    <row r="68" spans="1:16">
      <c r="A68" t="s">
        <v>867</v>
      </c>
      <c r="B68" t="s">
        <v>401</v>
      </c>
      <c r="C68" t="s">
        <v>283</v>
      </c>
      <c r="D68">
        <v>25</v>
      </c>
      <c r="E68">
        <v>4</v>
      </c>
      <c r="F68">
        <v>86.206896551724128</v>
      </c>
      <c r="G68">
        <v>230</v>
      </c>
      <c r="H68">
        <v>69</v>
      </c>
      <c r="I68">
        <v>76.923076923076934</v>
      </c>
      <c r="J68">
        <v>328</v>
      </c>
      <c r="K68">
        <v>1.8719423078094961</v>
      </c>
      <c r="L68">
        <v>0.35</v>
      </c>
      <c r="M68">
        <v>0.61604119709582672</v>
      </c>
      <c r="N68">
        <v>7.6547046661553457</v>
      </c>
      <c r="O68">
        <v>0.86199999999999999</v>
      </c>
      <c r="P68" t="s">
        <v>763</v>
      </c>
    </row>
    <row r="69" spans="1:16">
      <c r="A69" t="s">
        <v>868</v>
      </c>
      <c r="B69" t="s">
        <v>401</v>
      </c>
      <c r="C69" t="s">
        <v>273</v>
      </c>
      <c r="D69">
        <v>6</v>
      </c>
      <c r="E69">
        <v>3</v>
      </c>
      <c r="F69">
        <v>66.666666666666657</v>
      </c>
      <c r="G69">
        <v>230</v>
      </c>
      <c r="H69">
        <v>69</v>
      </c>
      <c r="I69">
        <v>76.923076923076934</v>
      </c>
      <c r="J69">
        <v>308</v>
      </c>
      <c r="K69">
        <v>0.60111950280181348</v>
      </c>
      <c r="L69">
        <v>0.441</v>
      </c>
      <c r="M69">
        <v>0.1244725741299593</v>
      </c>
      <c r="N69">
        <v>3.8105130351556138</v>
      </c>
      <c r="O69">
        <v>0.86199999999999999</v>
      </c>
      <c r="P69" t="s">
        <v>763</v>
      </c>
    </row>
    <row r="70" spans="1:16">
      <c r="A70" t="s">
        <v>869</v>
      </c>
      <c r="B70" t="s">
        <v>405</v>
      </c>
      <c r="C70" t="s">
        <v>280</v>
      </c>
      <c r="D70">
        <v>26</v>
      </c>
      <c r="E70">
        <v>4</v>
      </c>
      <c r="F70">
        <v>86.666666666666671</v>
      </c>
      <c r="G70">
        <v>1463</v>
      </c>
      <c r="H70">
        <v>187</v>
      </c>
      <c r="I70">
        <v>88.666666666666671</v>
      </c>
      <c r="J70">
        <v>1680</v>
      </c>
      <c r="K70">
        <v>0.83092589053650379</v>
      </c>
      <c r="L70">
        <v>0.76900000000000002</v>
      </c>
      <c r="M70">
        <v>0.28380696357470903</v>
      </c>
      <c r="N70">
        <v>3.31244672218059</v>
      </c>
      <c r="O70">
        <v>0.96099999999999997</v>
      </c>
      <c r="P70" t="s">
        <v>763</v>
      </c>
    </row>
    <row r="71" spans="1:16">
      <c r="A71" t="s">
        <v>870</v>
      </c>
      <c r="B71" t="s">
        <v>405</v>
      </c>
      <c r="C71" t="s">
        <v>276</v>
      </c>
      <c r="D71">
        <v>95</v>
      </c>
      <c r="E71">
        <v>22</v>
      </c>
      <c r="F71">
        <v>81.196581196581192</v>
      </c>
      <c r="G71">
        <v>1463</v>
      </c>
      <c r="H71">
        <v>187</v>
      </c>
      <c r="I71">
        <v>88.666666666666671</v>
      </c>
      <c r="J71">
        <v>1767</v>
      </c>
      <c r="K71">
        <v>0.55219009271273645</v>
      </c>
      <c r="L71">
        <v>2.4899999999999999E-2</v>
      </c>
      <c r="M71">
        <v>0.33462622764415478</v>
      </c>
      <c r="N71">
        <v>0.94566940317101122</v>
      </c>
      <c r="O71">
        <v>0.249</v>
      </c>
      <c r="P71" t="s">
        <v>763</v>
      </c>
    </row>
    <row r="72" spans="1:16">
      <c r="A72" t="s">
        <v>871</v>
      </c>
      <c r="B72" t="s">
        <v>405</v>
      </c>
      <c r="C72" t="s">
        <v>283</v>
      </c>
      <c r="D72">
        <v>99</v>
      </c>
      <c r="E72">
        <v>17</v>
      </c>
      <c r="F72">
        <v>85.34482758620689</v>
      </c>
      <c r="G72">
        <v>1463</v>
      </c>
      <c r="H72">
        <v>187</v>
      </c>
      <c r="I72">
        <v>88.666666666666671</v>
      </c>
      <c r="J72">
        <v>1766</v>
      </c>
      <c r="K72">
        <v>0.7444992153307568</v>
      </c>
      <c r="L72">
        <v>0.29199999999999998</v>
      </c>
      <c r="M72">
        <v>0.43048643072356008</v>
      </c>
      <c r="N72">
        <v>1.359246533953933</v>
      </c>
      <c r="O72">
        <v>0.96099999999999997</v>
      </c>
      <c r="P72" t="s">
        <v>763</v>
      </c>
    </row>
    <row r="73" spans="1:16">
      <c r="A73" t="s">
        <v>872</v>
      </c>
      <c r="B73" t="s">
        <v>405</v>
      </c>
      <c r="C73" t="s">
        <v>273</v>
      </c>
      <c r="D73">
        <v>72</v>
      </c>
      <c r="E73">
        <v>10</v>
      </c>
      <c r="F73">
        <v>87.804878048780495</v>
      </c>
      <c r="G73">
        <v>1463</v>
      </c>
      <c r="H73">
        <v>187</v>
      </c>
      <c r="I73">
        <v>88.666666666666671</v>
      </c>
      <c r="J73">
        <v>1732</v>
      </c>
      <c r="K73">
        <v>0.92032364591436833</v>
      </c>
      <c r="L73">
        <v>0.72399999999999998</v>
      </c>
      <c r="M73">
        <v>0.46221346628227927</v>
      </c>
      <c r="N73">
        <v>2.0359385673984209</v>
      </c>
      <c r="O73">
        <v>0.96099999999999997</v>
      </c>
      <c r="P73" t="s">
        <v>763</v>
      </c>
    </row>
    <row r="74" spans="1:16">
      <c r="A74" t="s">
        <v>873</v>
      </c>
      <c r="B74" t="s">
        <v>409</v>
      </c>
      <c r="C74" t="s">
        <v>280</v>
      </c>
      <c r="D74">
        <v>3</v>
      </c>
      <c r="E74">
        <v>0</v>
      </c>
      <c r="F74">
        <v>100</v>
      </c>
      <c r="G74">
        <v>127</v>
      </c>
      <c r="H74">
        <v>9</v>
      </c>
      <c r="I74">
        <v>93.382352941176478</v>
      </c>
      <c r="J74">
        <v>139</v>
      </c>
      <c r="K74" t="s">
        <v>900</v>
      </c>
      <c r="L74">
        <v>1</v>
      </c>
      <c r="M74">
        <v>2.6567478535029169E-2</v>
      </c>
      <c r="N74" t="s">
        <v>900</v>
      </c>
      <c r="O74">
        <v>1</v>
      </c>
      <c r="P74" t="s">
        <v>763</v>
      </c>
    </row>
    <row r="75" spans="1:16">
      <c r="A75" t="s">
        <v>874</v>
      </c>
      <c r="B75" t="s">
        <v>409</v>
      </c>
      <c r="C75" t="s">
        <v>276</v>
      </c>
      <c r="D75">
        <v>6</v>
      </c>
      <c r="E75">
        <v>0</v>
      </c>
      <c r="F75">
        <v>100</v>
      </c>
      <c r="G75">
        <v>127</v>
      </c>
      <c r="H75">
        <v>9</v>
      </c>
      <c r="I75">
        <v>93.382352941176478</v>
      </c>
      <c r="J75">
        <v>142</v>
      </c>
      <c r="K75" t="s">
        <v>900</v>
      </c>
      <c r="L75">
        <v>1</v>
      </c>
      <c r="M75">
        <v>7.1609713208776002E-2</v>
      </c>
      <c r="N75" t="s">
        <v>900</v>
      </c>
      <c r="O75">
        <v>1</v>
      </c>
      <c r="P75" t="s">
        <v>763</v>
      </c>
    </row>
    <row r="76" spans="1:16">
      <c r="A76" t="s">
        <v>875</v>
      </c>
      <c r="B76" t="s">
        <v>409</v>
      </c>
      <c r="C76" t="s">
        <v>283</v>
      </c>
      <c r="D76">
        <v>10</v>
      </c>
      <c r="E76">
        <v>0</v>
      </c>
      <c r="F76">
        <v>100</v>
      </c>
      <c r="G76">
        <v>127</v>
      </c>
      <c r="H76">
        <v>9</v>
      </c>
      <c r="I76">
        <v>93.382352941176478</v>
      </c>
      <c r="J76">
        <v>146</v>
      </c>
      <c r="K76" t="s">
        <v>900</v>
      </c>
      <c r="L76">
        <v>1</v>
      </c>
      <c r="M76">
        <v>0.13244640464149959</v>
      </c>
      <c r="N76" t="s">
        <v>900</v>
      </c>
      <c r="O76">
        <v>1</v>
      </c>
      <c r="P76" t="s">
        <v>763</v>
      </c>
    </row>
    <row r="77" spans="1:16">
      <c r="A77" t="s">
        <v>876</v>
      </c>
      <c r="B77" t="s">
        <v>409</v>
      </c>
      <c r="C77" t="s">
        <v>273</v>
      </c>
      <c r="D77">
        <v>34</v>
      </c>
      <c r="E77">
        <v>5</v>
      </c>
      <c r="F77">
        <v>87.179487179487182</v>
      </c>
      <c r="G77">
        <v>127</v>
      </c>
      <c r="H77">
        <v>9</v>
      </c>
      <c r="I77">
        <v>93.382352941176478</v>
      </c>
      <c r="J77">
        <v>175</v>
      </c>
      <c r="K77">
        <v>0.48423000494139729</v>
      </c>
      <c r="L77">
        <v>0.311</v>
      </c>
      <c r="M77">
        <v>0.1348976215289131</v>
      </c>
      <c r="N77">
        <v>1.9637020555060949</v>
      </c>
      <c r="O77">
        <v>1</v>
      </c>
      <c r="P77" t="s">
        <v>763</v>
      </c>
    </row>
    <row r="78" spans="1:16">
      <c r="A78" t="s">
        <v>877</v>
      </c>
      <c r="B78" t="s">
        <v>416</v>
      </c>
      <c r="C78" t="s">
        <v>280</v>
      </c>
      <c r="D78">
        <v>18</v>
      </c>
      <c r="E78">
        <v>2</v>
      </c>
      <c r="F78">
        <v>90</v>
      </c>
      <c r="G78">
        <v>935</v>
      </c>
      <c r="H78">
        <v>162</v>
      </c>
      <c r="I78">
        <v>85.232452142206014</v>
      </c>
      <c r="J78">
        <v>1117</v>
      </c>
      <c r="K78">
        <v>1.558822944666554</v>
      </c>
      <c r="L78">
        <v>0.755</v>
      </c>
      <c r="M78">
        <v>0.36754627137462348</v>
      </c>
      <c r="N78">
        <v>13.98190784521689</v>
      </c>
      <c r="O78">
        <v>1</v>
      </c>
      <c r="P78" t="s">
        <v>763</v>
      </c>
    </row>
    <row r="79" spans="1:16">
      <c r="A79" t="s">
        <v>878</v>
      </c>
      <c r="B79" t="s">
        <v>416</v>
      </c>
      <c r="C79" t="s">
        <v>276</v>
      </c>
      <c r="D79">
        <v>26</v>
      </c>
      <c r="E79">
        <v>3</v>
      </c>
      <c r="F79">
        <v>89.65517241379311</v>
      </c>
      <c r="G79">
        <v>935</v>
      </c>
      <c r="H79">
        <v>162</v>
      </c>
      <c r="I79">
        <v>85.232452142206014</v>
      </c>
      <c r="J79">
        <v>1126</v>
      </c>
      <c r="K79">
        <v>1.5011287015515959</v>
      </c>
      <c r="L79">
        <v>0.78900000000000003</v>
      </c>
      <c r="M79">
        <v>0.45203045273523768</v>
      </c>
      <c r="N79">
        <v>7.8381683880250232</v>
      </c>
      <c r="O79">
        <v>1</v>
      </c>
      <c r="P79" t="s">
        <v>763</v>
      </c>
    </row>
    <row r="80" spans="1:16">
      <c r="A80" t="s">
        <v>879</v>
      </c>
      <c r="B80" t="s">
        <v>416</v>
      </c>
      <c r="C80" t="s">
        <v>283</v>
      </c>
      <c r="D80">
        <v>88</v>
      </c>
      <c r="E80">
        <v>24</v>
      </c>
      <c r="F80">
        <v>78.571428571428569</v>
      </c>
      <c r="G80">
        <v>935</v>
      </c>
      <c r="H80">
        <v>162</v>
      </c>
      <c r="I80">
        <v>85.232452142206014</v>
      </c>
      <c r="J80">
        <v>1209</v>
      </c>
      <c r="K80">
        <v>0.63556547927289397</v>
      </c>
      <c r="L80">
        <v>7.3099999999999998E-2</v>
      </c>
      <c r="M80">
        <v>0.38703388280982037</v>
      </c>
      <c r="N80">
        <v>1.076601781251735</v>
      </c>
      <c r="O80">
        <v>0.73099999999999998</v>
      </c>
      <c r="P80" t="s">
        <v>763</v>
      </c>
    </row>
    <row r="81" spans="1:16">
      <c r="A81" t="s">
        <v>880</v>
      </c>
      <c r="B81" t="s">
        <v>416</v>
      </c>
      <c r="C81" t="s">
        <v>273</v>
      </c>
      <c r="D81">
        <v>36</v>
      </c>
      <c r="E81">
        <v>4</v>
      </c>
      <c r="F81">
        <v>90</v>
      </c>
      <c r="G81">
        <v>935</v>
      </c>
      <c r="H81">
        <v>162</v>
      </c>
      <c r="I81">
        <v>85.232452142206014</v>
      </c>
      <c r="J81">
        <v>1137</v>
      </c>
      <c r="K81">
        <v>1.558827824479305</v>
      </c>
      <c r="L81">
        <v>0.5</v>
      </c>
      <c r="M81">
        <v>0.54788386384087895</v>
      </c>
      <c r="N81">
        <v>6.1109292023822173</v>
      </c>
      <c r="O81">
        <v>1</v>
      </c>
      <c r="P81" t="s">
        <v>763</v>
      </c>
    </row>
    <row r="82" spans="1:16">
      <c r="A82" t="s">
        <v>881</v>
      </c>
      <c r="B82" t="s">
        <v>420</v>
      </c>
      <c r="C82" t="s">
        <v>280</v>
      </c>
      <c r="D82">
        <v>5</v>
      </c>
      <c r="E82">
        <v>2</v>
      </c>
      <c r="F82">
        <v>71.428571428571431</v>
      </c>
      <c r="G82">
        <v>187</v>
      </c>
      <c r="H82">
        <v>49</v>
      </c>
      <c r="I82">
        <v>79.237288135593218</v>
      </c>
      <c r="J82">
        <v>243</v>
      </c>
      <c r="K82">
        <v>0.65635327542967603</v>
      </c>
      <c r="L82">
        <v>0.64</v>
      </c>
      <c r="M82">
        <v>0.1035882034290391</v>
      </c>
      <c r="N82">
        <v>7.0899488760711087</v>
      </c>
      <c r="O82">
        <v>1</v>
      </c>
      <c r="P82" t="s">
        <v>763</v>
      </c>
    </row>
    <row r="83" spans="1:16">
      <c r="A83" t="s">
        <v>882</v>
      </c>
      <c r="B83" t="s">
        <v>420</v>
      </c>
      <c r="C83" t="s">
        <v>276</v>
      </c>
      <c r="D83">
        <v>5</v>
      </c>
      <c r="E83">
        <v>2</v>
      </c>
      <c r="F83">
        <v>71.428571428571431</v>
      </c>
      <c r="G83">
        <v>187</v>
      </c>
      <c r="H83">
        <v>49</v>
      </c>
      <c r="I83">
        <v>79.237288135593218</v>
      </c>
      <c r="J83">
        <v>243</v>
      </c>
      <c r="K83">
        <v>0.65635327542967603</v>
      </c>
      <c r="L83">
        <v>0.64</v>
      </c>
      <c r="M83">
        <v>0.1035882034290391</v>
      </c>
      <c r="N83">
        <v>7.0899488760711087</v>
      </c>
      <c r="O83">
        <v>1</v>
      </c>
      <c r="P83" t="s">
        <v>763</v>
      </c>
    </row>
    <row r="84" spans="1:16">
      <c r="A84" t="s">
        <v>883</v>
      </c>
      <c r="B84" t="s">
        <v>420</v>
      </c>
      <c r="C84" t="s">
        <v>283</v>
      </c>
      <c r="D84">
        <v>13</v>
      </c>
      <c r="E84">
        <v>7</v>
      </c>
      <c r="F84">
        <v>65</v>
      </c>
      <c r="G84">
        <v>187</v>
      </c>
      <c r="H84">
        <v>49</v>
      </c>
      <c r="I84">
        <v>79.237288135593218</v>
      </c>
      <c r="J84">
        <v>256</v>
      </c>
      <c r="K84">
        <v>0.48822180277566662</v>
      </c>
      <c r="L84">
        <v>0.159</v>
      </c>
      <c r="M84">
        <v>0.1699126629038876</v>
      </c>
      <c r="N84">
        <v>1.526363349621062</v>
      </c>
      <c r="O84">
        <v>1</v>
      </c>
      <c r="P84" t="s">
        <v>763</v>
      </c>
    </row>
    <row r="85" spans="1:16">
      <c r="A85" t="s">
        <v>884</v>
      </c>
      <c r="B85" t="s">
        <v>420</v>
      </c>
      <c r="C85" t="s">
        <v>273</v>
      </c>
      <c r="D85">
        <v>8</v>
      </c>
      <c r="E85">
        <v>3</v>
      </c>
      <c r="F85">
        <v>72.727272727272734</v>
      </c>
      <c r="G85">
        <v>187</v>
      </c>
      <c r="H85">
        <v>49</v>
      </c>
      <c r="I85">
        <v>79.237288135593218</v>
      </c>
      <c r="J85">
        <v>247</v>
      </c>
      <c r="K85">
        <v>0.69986317467776138</v>
      </c>
      <c r="L85">
        <v>0.70399999999999996</v>
      </c>
      <c r="M85">
        <v>0.16024942516889409</v>
      </c>
      <c r="N85">
        <v>4.2465575188709463</v>
      </c>
      <c r="O85">
        <v>1</v>
      </c>
      <c r="P85" t="s">
        <v>763</v>
      </c>
    </row>
    <row r="86" spans="1:16">
      <c r="A86" t="s">
        <v>885</v>
      </c>
      <c r="B86" t="s">
        <v>427</v>
      </c>
      <c r="C86" t="s">
        <v>280</v>
      </c>
      <c r="D86">
        <v>28</v>
      </c>
      <c r="E86">
        <v>4</v>
      </c>
      <c r="F86">
        <v>87.5</v>
      </c>
      <c r="G86">
        <v>1418</v>
      </c>
      <c r="H86">
        <v>243</v>
      </c>
      <c r="I86">
        <v>85.370258880192651</v>
      </c>
      <c r="J86">
        <v>1693</v>
      </c>
      <c r="K86">
        <v>1.1994553368557641</v>
      </c>
      <c r="L86">
        <v>1</v>
      </c>
      <c r="M86">
        <v>0.4143650595831882</v>
      </c>
      <c r="N86">
        <v>4.7476559773940128</v>
      </c>
      <c r="O86">
        <v>1</v>
      </c>
      <c r="P86" t="s">
        <v>763</v>
      </c>
    </row>
    <row r="87" spans="1:16">
      <c r="A87" t="s">
        <v>886</v>
      </c>
      <c r="B87" t="s">
        <v>427</v>
      </c>
      <c r="C87" t="s">
        <v>276</v>
      </c>
      <c r="D87">
        <v>85</v>
      </c>
      <c r="E87">
        <v>12</v>
      </c>
      <c r="F87">
        <v>87.628865979381445</v>
      </c>
      <c r="G87">
        <v>1418</v>
      </c>
      <c r="H87">
        <v>243</v>
      </c>
      <c r="I87">
        <v>85.370258880192651</v>
      </c>
      <c r="J87">
        <v>1758</v>
      </c>
      <c r="K87">
        <v>1.213730685669185</v>
      </c>
      <c r="L87">
        <v>0.65600000000000003</v>
      </c>
      <c r="M87">
        <v>0.64738371362557601</v>
      </c>
      <c r="N87">
        <v>2.4789139118130858</v>
      </c>
      <c r="O87">
        <v>1</v>
      </c>
      <c r="P87" t="s">
        <v>763</v>
      </c>
    </row>
    <row r="88" spans="1:16">
      <c r="A88" t="s">
        <v>887</v>
      </c>
      <c r="B88" t="s">
        <v>427</v>
      </c>
      <c r="C88" t="s">
        <v>283</v>
      </c>
      <c r="D88">
        <v>156</v>
      </c>
      <c r="E88">
        <v>36</v>
      </c>
      <c r="F88">
        <v>81.25</v>
      </c>
      <c r="G88">
        <v>1418</v>
      </c>
      <c r="H88">
        <v>243</v>
      </c>
      <c r="I88">
        <v>85.370258880192651</v>
      </c>
      <c r="J88">
        <v>1853</v>
      </c>
      <c r="K88">
        <v>0.74272499158846295</v>
      </c>
      <c r="L88">
        <v>0.13600000000000001</v>
      </c>
      <c r="M88">
        <v>0.49975072569034379</v>
      </c>
      <c r="N88">
        <v>1.127177992643916</v>
      </c>
      <c r="O88">
        <v>0.92500000000000004</v>
      </c>
      <c r="P88" t="s">
        <v>763</v>
      </c>
    </row>
    <row r="89" spans="1:16">
      <c r="A89" t="s">
        <v>888</v>
      </c>
      <c r="B89" t="s">
        <v>427</v>
      </c>
      <c r="C89" t="s">
        <v>273</v>
      </c>
      <c r="D89">
        <v>33</v>
      </c>
      <c r="E89">
        <v>7</v>
      </c>
      <c r="F89">
        <v>82.5</v>
      </c>
      <c r="G89">
        <v>1418</v>
      </c>
      <c r="H89">
        <v>243</v>
      </c>
      <c r="I89">
        <v>85.370258880192651</v>
      </c>
      <c r="J89">
        <v>1701</v>
      </c>
      <c r="K89">
        <v>0.80799862461782357</v>
      </c>
      <c r="L89">
        <v>0.64900000000000002</v>
      </c>
      <c r="M89">
        <v>0.34632081362566192</v>
      </c>
      <c r="N89">
        <v>2.1891165087052111</v>
      </c>
      <c r="O89">
        <v>1</v>
      </c>
      <c r="P89" t="s">
        <v>763</v>
      </c>
    </row>
    <row r="90" spans="1:16">
      <c r="A90" t="s">
        <v>889</v>
      </c>
      <c r="B90" t="s">
        <v>437</v>
      </c>
      <c r="C90" t="s">
        <v>280</v>
      </c>
      <c r="D90">
        <v>15</v>
      </c>
      <c r="E90">
        <v>1</v>
      </c>
      <c r="F90">
        <v>93.75</v>
      </c>
      <c r="G90">
        <v>440</v>
      </c>
      <c r="H90">
        <v>58</v>
      </c>
      <c r="I90">
        <v>88.353413654618478</v>
      </c>
      <c r="J90">
        <v>514</v>
      </c>
      <c r="K90">
        <v>1.9752255876215961</v>
      </c>
      <c r="L90">
        <v>1</v>
      </c>
      <c r="M90">
        <v>0.29317597228385639</v>
      </c>
      <c r="N90">
        <v>84.631711431466968</v>
      </c>
      <c r="O90">
        <v>1</v>
      </c>
      <c r="P90" t="s">
        <v>763</v>
      </c>
    </row>
    <row r="91" spans="1:16">
      <c r="A91" t="s">
        <v>890</v>
      </c>
      <c r="B91" t="s">
        <v>437</v>
      </c>
      <c r="C91" t="s">
        <v>276</v>
      </c>
      <c r="D91">
        <v>16</v>
      </c>
      <c r="E91">
        <v>1</v>
      </c>
      <c r="F91">
        <v>94.117647058823522</v>
      </c>
      <c r="G91">
        <v>440</v>
      </c>
      <c r="H91">
        <v>58</v>
      </c>
      <c r="I91">
        <v>88.353413654618478</v>
      </c>
      <c r="J91">
        <v>515</v>
      </c>
      <c r="K91">
        <v>2.1067584954998462</v>
      </c>
      <c r="L91">
        <v>0.70699999999999996</v>
      </c>
      <c r="M91">
        <v>0.31558656500710841</v>
      </c>
      <c r="N91">
        <v>89.923673951045828</v>
      </c>
      <c r="O91">
        <v>1</v>
      </c>
      <c r="P91" t="s">
        <v>763</v>
      </c>
    </row>
    <row r="92" spans="1:16">
      <c r="A92" t="s">
        <v>891</v>
      </c>
      <c r="B92" t="s">
        <v>437</v>
      </c>
      <c r="C92" t="s">
        <v>283</v>
      </c>
      <c r="D92">
        <v>47</v>
      </c>
      <c r="E92">
        <v>7</v>
      </c>
      <c r="F92">
        <v>87.037037037037038</v>
      </c>
      <c r="G92">
        <v>440</v>
      </c>
      <c r="H92">
        <v>58</v>
      </c>
      <c r="I92">
        <v>88.353413654618478</v>
      </c>
      <c r="J92">
        <v>552</v>
      </c>
      <c r="K92">
        <v>0.8852392950079716</v>
      </c>
      <c r="L92">
        <v>0.82299999999999995</v>
      </c>
      <c r="M92">
        <v>0.37363894382836071</v>
      </c>
      <c r="N92">
        <v>2.4313105642904849</v>
      </c>
      <c r="O92">
        <v>1</v>
      </c>
      <c r="P92" t="s">
        <v>763</v>
      </c>
    </row>
    <row r="93" spans="1:16">
      <c r="A93" t="s">
        <v>892</v>
      </c>
      <c r="B93" t="s">
        <v>437</v>
      </c>
      <c r="C93" t="s">
        <v>273</v>
      </c>
      <c r="D93">
        <v>11</v>
      </c>
      <c r="E93">
        <v>0</v>
      </c>
      <c r="F93">
        <v>100</v>
      </c>
      <c r="G93">
        <v>440</v>
      </c>
      <c r="H93">
        <v>58</v>
      </c>
      <c r="I93">
        <v>88.353413654618478</v>
      </c>
      <c r="J93">
        <v>509</v>
      </c>
      <c r="K93" t="s">
        <v>900</v>
      </c>
      <c r="L93">
        <v>0.623</v>
      </c>
      <c r="M93">
        <v>0.3210136993721327</v>
      </c>
      <c r="N93" t="s">
        <v>900</v>
      </c>
      <c r="O93">
        <v>1</v>
      </c>
      <c r="P93" t="s">
        <v>763</v>
      </c>
    </row>
  </sheetData>
  <autoFilter ref="A1:P93" xr:uid="{55601A9C-56E1-4D87-B2B6-1301081CCB3F}">
    <sortState xmlns:xlrd2="http://schemas.microsoft.com/office/spreadsheetml/2017/richdata2" ref="A2:P93">
      <sortCondition ref="A2:A9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34B5-2E02-473B-93C5-CEEB768EE7AF}">
  <dimension ref="A1:K17"/>
  <sheetViews>
    <sheetView workbookViewId="0">
      <selection activeCell="A17" sqref="A17"/>
    </sheetView>
  </sheetViews>
  <sheetFormatPr defaultRowHeight="15"/>
  <cols>
    <col min="1" max="1" width="12" style="36" bestFit="1" customWidth="1"/>
    <col min="2" max="6" width="9.140625" style="36"/>
    <col min="7" max="7" width="16.7109375" style="36" bestFit="1" customWidth="1"/>
    <col min="8" max="8" width="10.7109375" style="36" bestFit="1" customWidth="1"/>
    <col min="9" max="9" width="9.140625" style="36"/>
    <col min="10" max="10" width="10.85546875" style="36" bestFit="1" customWidth="1"/>
    <col min="11" max="11" width="10.85546875" style="36" customWidth="1"/>
    <col min="12" max="16384" width="9.140625" style="36"/>
  </cols>
  <sheetData>
    <row r="1" spans="1:11" s="35" customFormat="1">
      <c r="A1" s="35" t="s">
        <v>907</v>
      </c>
      <c r="B1" s="35" t="s">
        <v>750</v>
      </c>
      <c r="C1" s="35" t="s">
        <v>452</v>
      </c>
      <c r="D1" s="35" t="s">
        <v>15</v>
      </c>
      <c r="E1" s="35" t="s">
        <v>751</v>
      </c>
      <c r="F1" s="35" t="s">
        <v>752</v>
      </c>
      <c r="G1" s="35" t="s">
        <v>753</v>
      </c>
      <c r="H1" s="35" t="s">
        <v>754</v>
      </c>
      <c r="I1" s="35" t="s">
        <v>755</v>
      </c>
      <c r="J1" s="35" t="s">
        <v>756</v>
      </c>
      <c r="K1" s="35" t="s">
        <v>908</v>
      </c>
    </row>
    <row r="2" spans="1:11">
      <c r="A2" s="36" t="s">
        <v>909</v>
      </c>
      <c r="B2" s="36">
        <v>29565</v>
      </c>
      <c r="C2" s="36">
        <v>2.308929687114055</v>
      </c>
      <c r="D2" s="36">
        <v>8.019999999999999E-32</v>
      </c>
      <c r="E2" s="36">
        <v>2.0176367553586698</v>
      </c>
      <c r="F2" s="36">
        <v>2.6378503751270568</v>
      </c>
      <c r="G2" s="36" t="s">
        <v>757</v>
      </c>
      <c r="H2" s="36" t="s">
        <v>758</v>
      </c>
      <c r="I2" s="36">
        <v>3.21E-31</v>
      </c>
      <c r="J2" s="36" t="s">
        <v>759</v>
      </c>
      <c r="K2" s="36" t="s">
        <v>273</v>
      </c>
    </row>
    <row r="3" spans="1:11">
      <c r="A3" s="36" t="s">
        <v>910</v>
      </c>
      <c r="B3" s="36">
        <v>29565</v>
      </c>
      <c r="C3" s="36">
        <v>0.99485106581108718</v>
      </c>
      <c r="D3" s="36">
        <v>0.95099999999999996</v>
      </c>
      <c r="E3" s="36">
        <v>0.87924950646204614</v>
      </c>
      <c r="F3" s="36">
        <v>1.124775369472967</v>
      </c>
      <c r="G3" s="36" t="s">
        <v>757</v>
      </c>
      <c r="H3" s="36" t="s">
        <v>758</v>
      </c>
      <c r="I3" s="36">
        <v>0.95099999999999996</v>
      </c>
      <c r="J3" s="36" t="s">
        <v>763</v>
      </c>
      <c r="K3" s="36" t="s">
        <v>273</v>
      </c>
    </row>
    <row r="4" spans="1:11">
      <c r="A4" s="36" t="s">
        <v>911</v>
      </c>
      <c r="B4" s="36">
        <v>29565</v>
      </c>
      <c r="C4" s="36">
        <v>0.76285783692761799</v>
      </c>
      <c r="D4" s="36">
        <v>9.3599999999999998E-4</v>
      </c>
      <c r="E4" s="36">
        <v>0.64388178143483354</v>
      </c>
      <c r="F4" s="36">
        <v>0.89961020527095792</v>
      </c>
      <c r="G4" s="36" t="s">
        <v>757</v>
      </c>
      <c r="H4" s="36" t="s">
        <v>758</v>
      </c>
      <c r="I4" s="36">
        <v>1.25E-3</v>
      </c>
      <c r="J4" s="36" t="s">
        <v>761</v>
      </c>
      <c r="K4" s="36" t="s">
        <v>273</v>
      </c>
    </row>
    <row r="5" spans="1:11">
      <c r="A5" s="36" t="s">
        <v>912</v>
      </c>
      <c r="B5" s="36">
        <v>29565</v>
      </c>
      <c r="C5" s="36">
        <v>0.5386007918868172</v>
      </c>
      <c r="D5" s="36">
        <v>1.53E-15</v>
      </c>
      <c r="E5" s="36">
        <v>0.45591739273263171</v>
      </c>
      <c r="F5" s="36">
        <v>0.6334578635475705</v>
      </c>
      <c r="G5" s="36" t="s">
        <v>757</v>
      </c>
      <c r="H5" s="36" t="s">
        <v>758</v>
      </c>
      <c r="I5" s="36">
        <v>3.06E-15</v>
      </c>
      <c r="J5" s="36" t="s">
        <v>759</v>
      </c>
      <c r="K5" s="36" t="s">
        <v>273</v>
      </c>
    </row>
    <row r="6" spans="1:11">
      <c r="A6" s="36" t="s">
        <v>909</v>
      </c>
      <c r="B6" s="36">
        <v>30149</v>
      </c>
      <c r="C6" s="36">
        <v>0.87345645094116942</v>
      </c>
      <c r="D6" s="36">
        <v>6.13E-2</v>
      </c>
      <c r="E6" s="36">
        <v>0.75464157278114063</v>
      </c>
      <c r="F6" s="36">
        <v>1.0074368160691329</v>
      </c>
      <c r="G6" s="36" t="s">
        <v>757</v>
      </c>
      <c r="H6" s="36" t="s">
        <v>758</v>
      </c>
      <c r="I6" s="36">
        <v>8.1699999999999995E-2</v>
      </c>
      <c r="J6" s="36" t="s">
        <v>763</v>
      </c>
      <c r="K6" s="36" t="s">
        <v>276</v>
      </c>
    </row>
    <row r="7" spans="1:11">
      <c r="A7" s="36" t="s">
        <v>910</v>
      </c>
      <c r="B7" s="36">
        <v>30149</v>
      </c>
      <c r="C7" s="36">
        <v>1.3061493018758921</v>
      </c>
      <c r="D7" s="36">
        <v>9.9999999999999995E-8</v>
      </c>
      <c r="E7" s="36">
        <v>1.18304168241871</v>
      </c>
      <c r="F7" s="36">
        <v>1.441867874868306</v>
      </c>
      <c r="G7" s="36" t="s">
        <v>757</v>
      </c>
      <c r="H7" s="36" t="s">
        <v>758</v>
      </c>
      <c r="I7" s="36">
        <v>3.9999999999999998E-7</v>
      </c>
      <c r="J7" s="36" t="s">
        <v>759</v>
      </c>
      <c r="K7" s="36" t="s">
        <v>276</v>
      </c>
    </row>
    <row r="8" spans="1:11">
      <c r="A8" s="36" t="s">
        <v>911</v>
      </c>
      <c r="B8" s="36">
        <v>30149</v>
      </c>
      <c r="C8" s="36">
        <v>0.73642626011666545</v>
      </c>
      <c r="D8" s="36">
        <v>5.9200000000000001E-6</v>
      </c>
      <c r="E8" s="36">
        <v>0.64037784747994575</v>
      </c>
      <c r="F8" s="36">
        <v>0.84424909731592745</v>
      </c>
      <c r="G8" s="36" t="s">
        <v>757</v>
      </c>
      <c r="H8" s="36" t="s">
        <v>758</v>
      </c>
      <c r="I8" s="36">
        <v>1.1800000000000001E-5</v>
      </c>
      <c r="J8" s="36" t="s">
        <v>759</v>
      </c>
      <c r="K8" s="36" t="s">
        <v>276</v>
      </c>
    </row>
    <row r="9" spans="1:11">
      <c r="A9" s="36" t="s">
        <v>912</v>
      </c>
      <c r="B9" s="36">
        <v>30149</v>
      </c>
      <c r="C9" s="36">
        <v>0.97140323101006598</v>
      </c>
      <c r="D9" s="36">
        <v>0.63</v>
      </c>
      <c r="E9" s="36">
        <v>0.86676647367549153</v>
      </c>
      <c r="F9" s="36">
        <v>1.087156346975253</v>
      </c>
      <c r="G9" s="36" t="s">
        <v>757</v>
      </c>
      <c r="H9" s="36" t="s">
        <v>758</v>
      </c>
      <c r="I9" s="36">
        <v>0.63</v>
      </c>
      <c r="J9" s="36" t="s">
        <v>763</v>
      </c>
      <c r="K9" s="36" t="s">
        <v>276</v>
      </c>
    </row>
    <row r="10" spans="1:11">
      <c r="A10" s="36" t="s">
        <v>909</v>
      </c>
      <c r="B10" s="36">
        <v>28932</v>
      </c>
      <c r="C10" s="36">
        <v>0.9888586610401543</v>
      </c>
      <c r="D10" s="36">
        <v>1</v>
      </c>
      <c r="E10" s="36">
        <v>0.76268898195250956</v>
      </c>
      <c r="F10" s="36">
        <v>1.267572806697395</v>
      </c>
      <c r="G10" s="36" t="s">
        <v>757</v>
      </c>
      <c r="H10" s="36" t="s">
        <v>758</v>
      </c>
      <c r="I10" s="36">
        <v>1</v>
      </c>
      <c r="J10" s="36" t="s">
        <v>763</v>
      </c>
      <c r="K10" s="36" t="s">
        <v>280</v>
      </c>
    </row>
    <row r="11" spans="1:11">
      <c r="A11" s="36" t="s">
        <v>910</v>
      </c>
      <c r="B11" s="36">
        <v>28932</v>
      </c>
      <c r="C11" s="36">
        <v>0.80958707456787582</v>
      </c>
      <c r="D11" s="36">
        <v>2.4500000000000001E-2</v>
      </c>
      <c r="E11" s="36">
        <v>0.66903520473286526</v>
      </c>
      <c r="F11" s="36">
        <v>0.97693941652224869</v>
      </c>
      <c r="G11" s="36" t="s">
        <v>757</v>
      </c>
      <c r="H11" s="36" t="s">
        <v>758</v>
      </c>
      <c r="I11" s="36">
        <v>4.9000000000000002E-2</v>
      </c>
      <c r="J11" s="36" t="s">
        <v>762</v>
      </c>
      <c r="K11" s="36" t="s">
        <v>280</v>
      </c>
    </row>
    <row r="12" spans="1:11">
      <c r="A12" s="36" t="s">
        <v>911</v>
      </c>
      <c r="B12" s="36">
        <v>28932</v>
      </c>
      <c r="C12" s="36">
        <v>1.294140545786558</v>
      </c>
      <c r="D12" s="36">
        <v>1.6799999999999999E-2</v>
      </c>
      <c r="E12" s="36">
        <v>1.042483800320972</v>
      </c>
      <c r="F12" s="36">
        <v>1.5970026838290139</v>
      </c>
      <c r="G12" s="36" t="s">
        <v>757</v>
      </c>
      <c r="H12" s="36" t="s">
        <v>758</v>
      </c>
      <c r="I12" s="36">
        <v>4.9000000000000002E-2</v>
      </c>
      <c r="J12" s="36" t="s">
        <v>762</v>
      </c>
      <c r="K12" s="36" t="s">
        <v>280</v>
      </c>
    </row>
    <row r="13" spans="1:11">
      <c r="A13" s="36" t="s">
        <v>912</v>
      </c>
      <c r="B13" s="36">
        <v>28932</v>
      </c>
      <c r="C13" s="36">
        <v>1.039036084836644</v>
      </c>
      <c r="D13" s="36">
        <v>0.72</v>
      </c>
      <c r="E13" s="36">
        <v>0.84520240913940481</v>
      </c>
      <c r="F13" s="36">
        <v>1.2710812164095679</v>
      </c>
      <c r="G13" s="36" t="s">
        <v>757</v>
      </c>
      <c r="H13" s="36" t="s">
        <v>758</v>
      </c>
      <c r="I13" s="36">
        <v>0.96</v>
      </c>
      <c r="J13" s="36" t="s">
        <v>763</v>
      </c>
      <c r="K13" s="36" t="s">
        <v>280</v>
      </c>
    </row>
    <row r="14" spans="1:11">
      <c r="A14" s="36" t="s">
        <v>909</v>
      </c>
      <c r="B14" s="36">
        <v>30828</v>
      </c>
      <c r="C14" s="36">
        <v>1.0924794928362911</v>
      </c>
      <c r="D14" s="36">
        <v>0.125</v>
      </c>
      <c r="E14" s="36">
        <v>0.97334488637278416</v>
      </c>
      <c r="F14" s="36">
        <v>1.2238620522235899</v>
      </c>
      <c r="G14" s="36" t="s">
        <v>757</v>
      </c>
      <c r="H14" s="36" t="s">
        <v>758</v>
      </c>
      <c r="I14" s="36">
        <v>0.16700000000000001</v>
      </c>
      <c r="J14" s="36" t="s">
        <v>763</v>
      </c>
      <c r="K14" s="36" t="s">
        <v>283</v>
      </c>
    </row>
    <row r="15" spans="1:11">
      <c r="A15" s="36" t="s">
        <v>910</v>
      </c>
      <c r="B15" s="36">
        <v>30828</v>
      </c>
      <c r="C15" s="36">
        <v>0.7700125254503144</v>
      </c>
      <c r="D15" s="36">
        <v>4.5299999999999999E-9</v>
      </c>
      <c r="E15" s="36">
        <v>0.70424517505376116</v>
      </c>
      <c r="F15" s="36">
        <v>0.84145648311562327</v>
      </c>
      <c r="G15" s="36" t="s">
        <v>757</v>
      </c>
      <c r="H15" s="36" t="s">
        <v>758</v>
      </c>
      <c r="I15" s="36">
        <v>1.81E-8</v>
      </c>
      <c r="J15" s="36" t="s">
        <v>759</v>
      </c>
      <c r="K15" s="36" t="s">
        <v>283</v>
      </c>
    </row>
    <row r="16" spans="1:11">
      <c r="A16" s="36" t="s">
        <v>911</v>
      </c>
      <c r="B16" s="36">
        <v>30828</v>
      </c>
      <c r="C16" s="36">
        <v>0.99752852737311581</v>
      </c>
      <c r="D16" s="36">
        <v>0.97799999999999998</v>
      </c>
      <c r="E16" s="36">
        <v>0.89543149729883709</v>
      </c>
      <c r="F16" s="36">
        <v>1.1095928182828561</v>
      </c>
      <c r="G16" s="36" t="s">
        <v>757</v>
      </c>
      <c r="H16" s="36" t="s">
        <v>758</v>
      </c>
      <c r="I16" s="36">
        <v>0.97799999999999998</v>
      </c>
      <c r="J16" s="36" t="s">
        <v>763</v>
      </c>
      <c r="K16" s="36" t="s">
        <v>283</v>
      </c>
    </row>
    <row r="17" spans="1:11">
      <c r="A17" s="36" t="s">
        <v>912</v>
      </c>
      <c r="B17" s="36">
        <v>30828</v>
      </c>
      <c r="C17" s="36">
        <v>1.273679903538756</v>
      </c>
      <c r="D17" s="36">
        <v>2.3999999999999998E-7</v>
      </c>
      <c r="E17" s="36">
        <v>1.1617762001365211</v>
      </c>
      <c r="F17" s="36">
        <v>1.395355154137405</v>
      </c>
      <c r="G17" s="36" t="s">
        <v>757</v>
      </c>
      <c r="H17" s="36" t="s">
        <v>758</v>
      </c>
      <c r="I17" s="36">
        <v>4.7999999999999996E-7</v>
      </c>
      <c r="J17" s="36" t="s">
        <v>759</v>
      </c>
      <c r="K17" s="36" t="s">
        <v>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608B3-BAE5-440E-9C9A-5622B94D49EB}">
  <dimension ref="A1:O28"/>
  <sheetViews>
    <sheetView workbookViewId="0">
      <selection activeCell="B32" sqref="B32"/>
    </sheetView>
  </sheetViews>
  <sheetFormatPr defaultRowHeight="15"/>
  <cols>
    <col min="1" max="1" width="34.42578125" style="31" bestFit="1" customWidth="1"/>
    <col min="2" max="4" width="9.140625" style="31"/>
    <col min="5" max="6" width="12" style="31" bestFit="1" customWidth="1"/>
    <col min="7" max="7" width="11" style="31" bestFit="1" customWidth="1"/>
    <col min="8" max="8" width="11.7109375" style="31" customWidth="1"/>
    <col min="9" max="9" width="9.140625" style="31"/>
    <col min="10" max="13" width="12" style="31" bestFit="1" customWidth="1"/>
    <col min="14" max="14" width="9.140625" style="31"/>
    <col min="15" max="15" width="10.85546875" style="31" bestFit="1" customWidth="1"/>
    <col min="16" max="16384" width="9.140625" style="31"/>
  </cols>
  <sheetData>
    <row r="1" spans="1:15" s="30" customFormat="1">
      <c r="B1" s="43" t="s">
        <v>793</v>
      </c>
      <c r="C1" s="43"/>
      <c r="D1" s="43"/>
      <c r="E1" s="43"/>
      <c r="F1" s="43"/>
      <c r="G1" s="43"/>
      <c r="H1" s="43"/>
      <c r="I1" s="43" t="s">
        <v>794</v>
      </c>
      <c r="J1" s="43"/>
      <c r="K1" s="43"/>
      <c r="L1" s="43"/>
      <c r="M1" s="43"/>
      <c r="N1" s="43"/>
      <c r="O1" s="43"/>
    </row>
    <row r="2" spans="1:15">
      <c r="A2" s="30" t="s">
        <v>315</v>
      </c>
      <c r="B2" s="30" t="s">
        <v>795</v>
      </c>
      <c r="C2" s="30" t="s">
        <v>257</v>
      </c>
      <c r="D2" s="30" t="s">
        <v>259</v>
      </c>
      <c r="E2" s="30" t="s">
        <v>751</v>
      </c>
      <c r="F2" s="30" t="s">
        <v>752</v>
      </c>
      <c r="G2" s="30" t="s">
        <v>755</v>
      </c>
      <c r="H2" s="30" t="s">
        <v>756</v>
      </c>
      <c r="I2" s="30" t="s">
        <v>795</v>
      </c>
      <c r="J2" s="30" t="s">
        <v>257</v>
      </c>
      <c r="K2" s="30" t="s">
        <v>259</v>
      </c>
      <c r="L2" s="30" t="s">
        <v>751</v>
      </c>
      <c r="M2" s="30" t="s">
        <v>752</v>
      </c>
      <c r="N2" s="30" t="s">
        <v>755</v>
      </c>
      <c r="O2" s="30" t="s">
        <v>756</v>
      </c>
    </row>
    <row r="3" spans="1:15">
      <c r="A3" s="31" t="s">
        <v>318</v>
      </c>
      <c r="B3" s="31">
        <v>71219</v>
      </c>
      <c r="C3" s="31">
        <v>0.62960375091157217</v>
      </c>
      <c r="D3" s="31">
        <v>7.3599999999999998E-6</v>
      </c>
      <c r="E3" s="31">
        <v>0.50289951425529411</v>
      </c>
      <c r="F3" s="31">
        <v>0.77962148637490369</v>
      </c>
      <c r="G3" s="31">
        <v>1.47E-5</v>
      </c>
      <c r="H3" s="31" t="s">
        <v>759</v>
      </c>
      <c r="I3" s="31">
        <v>31161</v>
      </c>
      <c r="J3" s="31">
        <v>0.60501979380874826</v>
      </c>
      <c r="K3" s="31">
        <v>3.2400000000000001E-4</v>
      </c>
      <c r="L3" s="31">
        <v>0.44335901248652149</v>
      </c>
      <c r="M3" s="31">
        <v>0.80857050549093756</v>
      </c>
      <c r="N3" s="31">
        <v>6.4999999999999997E-4</v>
      </c>
      <c r="O3" s="31" t="s">
        <v>760</v>
      </c>
    </row>
    <row r="4" spans="1:15">
      <c r="A4" s="31" t="s">
        <v>322</v>
      </c>
      <c r="B4" s="31">
        <v>71219</v>
      </c>
      <c r="C4" s="31">
        <v>5.186819709585694</v>
      </c>
      <c r="D4" s="31">
        <v>3.6099999999999997E-17</v>
      </c>
      <c r="E4" s="31">
        <v>3.6902917024390098</v>
      </c>
      <c r="F4" s="31">
        <v>7.1437033039000113</v>
      </c>
      <c r="G4" s="31">
        <v>1.04E-16</v>
      </c>
      <c r="H4" s="31" t="s">
        <v>759</v>
      </c>
      <c r="I4" s="31">
        <v>31161</v>
      </c>
      <c r="J4" s="31">
        <v>3.5381256767291052</v>
      </c>
      <c r="K4" s="31">
        <v>4.6299999999999998E-8</v>
      </c>
      <c r="L4" s="31">
        <v>2.3005067279159932</v>
      </c>
      <c r="M4" s="31">
        <v>5.2644889668152404</v>
      </c>
      <c r="N4" s="31">
        <v>1.4000000000000001E-7</v>
      </c>
      <c r="O4" s="31" t="s">
        <v>759</v>
      </c>
    </row>
    <row r="5" spans="1:15">
      <c r="A5" s="31" t="s">
        <v>329</v>
      </c>
      <c r="B5" s="31">
        <v>71219</v>
      </c>
      <c r="C5" s="31">
        <v>1.7862215271033459</v>
      </c>
      <c r="D5" s="31">
        <v>2.3600000000000001E-5</v>
      </c>
      <c r="E5" s="31">
        <v>1.3701550896200569</v>
      </c>
      <c r="F5" s="31">
        <v>2.2948200123366251</v>
      </c>
      <c r="G5" s="31">
        <v>4.3800000000000001E-5</v>
      </c>
      <c r="H5" s="31" t="s">
        <v>759</v>
      </c>
      <c r="I5" s="31">
        <v>31161</v>
      </c>
      <c r="J5" s="31">
        <v>1.7252245433433659</v>
      </c>
      <c r="K5" s="31">
        <v>1.75E-3</v>
      </c>
      <c r="L5" s="31">
        <v>1.2185700137501889</v>
      </c>
      <c r="M5" s="31">
        <v>2.3840216996005941</v>
      </c>
      <c r="N5" s="31">
        <v>3.3E-3</v>
      </c>
      <c r="O5" s="31" t="s">
        <v>761</v>
      </c>
    </row>
    <row r="6" spans="1:15">
      <c r="A6" s="31" t="s">
        <v>334</v>
      </c>
      <c r="B6" s="31">
        <v>71219</v>
      </c>
      <c r="C6" s="31">
        <v>0.30437229334734489</v>
      </c>
      <c r="D6" s="31">
        <v>3.7599999999999999E-25</v>
      </c>
      <c r="E6" s="31">
        <v>0.2275471222169573</v>
      </c>
      <c r="F6" s="31">
        <v>0.39937774849272489</v>
      </c>
      <c r="G6" s="31">
        <v>1.63E-24</v>
      </c>
      <c r="H6" s="31" t="s">
        <v>759</v>
      </c>
      <c r="I6" s="31">
        <v>31161</v>
      </c>
      <c r="J6" s="31">
        <v>0.30654896675798737</v>
      </c>
      <c r="K6" s="31">
        <v>2.5999999999999998E-16</v>
      </c>
      <c r="L6" s="31">
        <v>0.2119759459025799</v>
      </c>
      <c r="M6" s="31">
        <v>0.42997093862119101</v>
      </c>
      <c r="N6" s="31">
        <v>1.4999999999999999E-15</v>
      </c>
      <c r="O6" s="31" t="s">
        <v>759</v>
      </c>
    </row>
    <row r="7" spans="1:15">
      <c r="A7" s="31" t="s">
        <v>338</v>
      </c>
      <c r="B7" s="31">
        <v>71219</v>
      </c>
      <c r="C7" s="31">
        <v>0.15049763308902819</v>
      </c>
      <c r="D7" s="31">
        <v>2.5599999999999999E-42</v>
      </c>
      <c r="E7" s="31">
        <v>9.886420392337962E-2</v>
      </c>
      <c r="F7" s="31">
        <v>0.21985989346839341</v>
      </c>
      <c r="G7" s="31">
        <v>3.3300000000000002E-41</v>
      </c>
      <c r="H7" s="31" t="s">
        <v>759</v>
      </c>
      <c r="I7" s="31">
        <v>31161</v>
      </c>
      <c r="J7" s="31">
        <v>0.18322377528362829</v>
      </c>
      <c r="K7" s="31">
        <v>2.47E-23</v>
      </c>
      <c r="L7" s="31">
        <v>0.1113189308501389</v>
      </c>
      <c r="M7" s="31">
        <v>0.28494419479915389</v>
      </c>
      <c r="N7" s="31">
        <v>3.500000000000001E-22</v>
      </c>
      <c r="O7" s="31" t="s">
        <v>759</v>
      </c>
    </row>
    <row r="8" spans="1:15">
      <c r="A8" s="31" t="s">
        <v>343</v>
      </c>
      <c r="B8" s="31">
        <v>71219</v>
      </c>
      <c r="C8" s="31">
        <v>1.237897898518973</v>
      </c>
      <c r="D8" s="31">
        <v>1.1E-4</v>
      </c>
      <c r="E8" s="31">
        <v>1.1104328604536351</v>
      </c>
      <c r="F8" s="31">
        <v>1.3777812545243171</v>
      </c>
      <c r="G8" s="31">
        <v>1.9100000000000001E-4</v>
      </c>
      <c r="H8" s="31" t="s">
        <v>760</v>
      </c>
      <c r="I8" s="31">
        <v>31161</v>
      </c>
      <c r="J8" s="31">
        <v>1.4828834521253249</v>
      </c>
      <c r="K8" s="31">
        <v>5.17E-8</v>
      </c>
      <c r="L8" s="31">
        <v>1.28808781548746</v>
      </c>
      <c r="M8" s="31">
        <v>1.702989232326906</v>
      </c>
      <c r="N8" s="31">
        <v>1.4000000000000001E-7</v>
      </c>
      <c r="O8" s="31" t="s">
        <v>759</v>
      </c>
    </row>
    <row r="9" spans="1:15">
      <c r="A9" s="31" t="s">
        <v>348</v>
      </c>
      <c r="B9" s="31">
        <v>71219</v>
      </c>
      <c r="C9" s="31">
        <v>0.47397370190958737</v>
      </c>
      <c r="D9" s="31">
        <v>7.0500000000000001E-4</v>
      </c>
      <c r="E9" s="31">
        <v>0.27939560850560791</v>
      </c>
      <c r="F9" s="31">
        <v>0.75416690376694484</v>
      </c>
      <c r="G9" s="31">
        <v>1.15E-3</v>
      </c>
      <c r="H9" s="31" t="s">
        <v>761</v>
      </c>
      <c r="I9" s="31">
        <v>31161</v>
      </c>
      <c r="J9" s="31">
        <v>0.44333213006168692</v>
      </c>
      <c r="K9" s="31">
        <v>2.3700000000000001E-3</v>
      </c>
      <c r="L9" s="31">
        <v>0.22723286098325721</v>
      </c>
      <c r="M9" s="31">
        <v>0.78270075942490946</v>
      </c>
      <c r="N9" s="31">
        <v>4.1999999999999997E-3</v>
      </c>
      <c r="O9" s="31" t="s">
        <v>761</v>
      </c>
    </row>
    <row r="10" spans="1:15">
      <c r="A10" s="31" t="s">
        <v>356</v>
      </c>
      <c r="B10" s="31">
        <v>71219</v>
      </c>
      <c r="C10" s="31">
        <v>3.322077970393841</v>
      </c>
      <c r="D10" s="31">
        <v>2.02E-26</v>
      </c>
      <c r="E10" s="31">
        <v>2.7190617000313102</v>
      </c>
      <c r="F10" s="31">
        <v>4.0292132948553574</v>
      </c>
      <c r="G10" s="31">
        <v>1.31E-25</v>
      </c>
      <c r="H10" s="31" t="s">
        <v>759</v>
      </c>
      <c r="I10" s="31">
        <v>31161</v>
      </c>
      <c r="J10" s="31">
        <v>3.1701073022316582</v>
      </c>
      <c r="K10" s="31">
        <v>9.6999999999999995E-8</v>
      </c>
      <c r="L10" s="31">
        <v>2.1123924466105639</v>
      </c>
      <c r="M10" s="31">
        <v>4.6164037124586388</v>
      </c>
      <c r="N10" s="31">
        <v>2.4999999999999999E-7</v>
      </c>
      <c r="O10" s="31" t="s">
        <v>759</v>
      </c>
    </row>
    <row r="11" spans="1:15">
      <c r="A11" s="31" t="s">
        <v>360</v>
      </c>
      <c r="B11" s="31">
        <v>71219</v>
      </c>
      <c r="C11" s="31">
        <v>2.9819663577441138</v>
      </c>
      <c r="D11" s="31">
        <v>2.45E-25</v>
      </c>
      <c r="E11" s="31">
        <v>2.4700760177246992</v>
      </c>
      <c r="F11" s="31">
        <v>3.576753539471639</v>
      </c>
      <c r="G11" s="31">
        <v>1.2700000000000001E-24</v>
      </c>
      <c r="H11" s="31" t="s">
        <v>759</v>
      </c>
      <c r="I11" s="31">
        <v>31161</v>
      </c>
      <c r="J11" s="31">
        <v>3.0692668469716788</v>
      </c>
      <c r="K11" s="31">
        <v>1.06E-16</v>
      </c>
      <c r="L11" s="31">
        <v>2.399229447703719</v>
      </c>
      <c r="M11" s="31">
        <v>3.886218361591522</v>
      </c>
      <c r="N11" s="31">
        <v>7.3999999999999999E-16</v>
      </c>
      <c r="O11" s="31" t="s">
        <v>759</v>
      </c>
    </row>
    <row r="12" spans="1:15">
      <c r="A12" s="31" t="s">
        <v>364</v>
      </c>
      <c r="B12" s="31">
        <v>71219</v>
      </c>
      <c r="C12" s="31">
        <v>0.36284044411025529</v>
      </c>
      <c r="D12" s="31">
        <v>3.58E-16</v>
      </c>
      <c r="E12" s="31">
        <v>0.26709561365363882</v>
      </c>
      <c r="F12" s="31">
        <v>0.48246170671290661</v>
      </c>
      <c r="G12" s="31">
        <v>9.3099999999999994E-16</v>
      </c>
      <c r="H12" s="31" t="s">
        <v>759</v>
      </c>
      <c r="I12" s="31">
        <v>31161</v>
      </c>
      <c r="J12" s="31">
        <v>0.38216206557619942</v>
      </c>
      <c r="K12" s="31">
        <v>2.7900000000000002E-10</v>
      </c>
      <c r="L12" s="31">
        <v>0.26262925875204912</v>
      </c>
      <c r="M12" s="31">
        <v>0.53887714748294735</v>
      </c>
      <c r="N12" s="31">
        <v>9.7999999999999992E-10</v>
      </c>
      <c r="O12" s="31" t="s">
        <v>759</v>
      </c>
    </row>
    <row r="13" spans="1:15">
      <c r="A13" s="31" t="s">
        <v>368</v>
      </c>
      <c r="B13" s="31">
        <v>71219</v>
      </c>
      <c r="C13" s="31">
        <v>1.4106899131260271</v>
      </c>
      <c r="D13" s="31">
        <v>1.7999999999999999E-2</v>
      </c>
      <c r="E13" s="31">
        <v>1.0530530310402659</v>
      </c>
      <c r="F13" s="31">
        <v>1.855536266872178</v>
      </c>
      <c r="G13" s="31">
        <v>2.75E-2</v>
      </c>
      <c r="H13" s="31" t="s">
        <v>762</v>
      </c>
      <c r="I13" s="31">
        <v>31161</v>
      </c>
      <c r="J13" s="31">
        <v>0.81304838903761134</v>
      </c>
      <c r="K13" s="31">
        <v>0.42399999999999999</v>
      </c>
      <c r="L13" s="31">
        <v>0.50402633615690762</v>
      </c>
      <c r="M13" s="31">
        <v>1.247500632568695</v>
      </c>
      <c r="N13" s="31">
        <v>0.52</v>
      </c>
      <c r="O13" s="31" t="s">
        <v>763</v>
      </c>
    </row>
    <row r="14" spans="1:15">
      <c r="A14" s="31" t="s">
        <v>372</v>
      </c>
      <c r="B14" s="31">
        <v>71219</v>
      </c>
      <c r="C14" s="31">
        <v>0.28854712026235008</v>
      </c>
      <c r="D14" s="31">
        <v>5.8E-18</v>
      </c>
      <c r="E14" s="31">
        <v>0.19777267215758509</v>
      </c>
      <c r="F14" s="31">
        <v>0.40732968271603232</v>
      </c>
      <c r="G14" s="31">
        <v>1.8799999999999999E-17</v>
      </c>
      <c r="H14" s="31" t="s">
        <v>759</v>
      </c>
      <c r="I14" s="31">
        <v>31161</v>
      </c>
      <c r="J14" s="31">
        <v>0.2336701651901075</v>
      </c>
      <c r="K14" s="31">
        <v>2.8000000000000002E-10</v>
      </c>
      <c r="L14" s="31">
        <v>0.1200540440740754</v>
      </c>
      <c r="M14" s="31">
        <v>0.41124210428856062</v>
      </c>
      <c r="N14" s="31">
        <v>9.7999999999999992E-10</v>
      </c>
      <c r="O14" s="31" t="s">
        <v>759</v>
      </c>
    </row>
    <row r="15" spans="1:15">
      <c r="A15" s="31" t="s">
        <v>376</v>
      </c>
      <c r="B15" s="31">
        <v>71219</v>
      </c>
      <c r="C15" s="31">
        <v>0.77529062094938939</v>
      </c>
      <c r="D15" s="31">
        <v>0.14899999999999999</v>
      </c>
      <c r="E15" s="31">
        <v>0.53935717079261614</v>
      </c>
      <c r="F15" s="31">
        <v>1.0818676019996749</v>
      </c>
      <c r="G15" s="31">
        <v>0.184</v>
      </c>
      <c r="H15" s="31" t="s">
        <v>763</v>
      </c>
      <c r="I15" s="31">
        <v>31161</v>
      </c>
      <c r="J15" s="31">
        <v>0.57308375334050654</v>
      </c>
      <c r="K15" s="31">
        <v>3.4599999999999999E-2</v>
      </c>
      <c r="L15" s="31">
        <v>0.31040613769565029</v>
      </c>
      <c r="M15" s="31">
        <v>0.97316734693718054</v>
      </c>
      <c r="N15" s="31">
        <v>5.3999999999999999E-2</v>
      </c>
      <c r="O15" s="31" t="s">
        <v>763</v>
      </c>
    </row>
    <row r="16" spans="1:15">
      <c r="A16" s="31" t="s">
        <v>380</v>
      </c>
      <c r="B16" s="31">
        <v>71219</v>
      </c>
      <c r="C16" s="31">
        <v>7.015363331735089</v>
      </c>
      <c r="D16" s="31">
        <v>4.4599999999999991E-72</v>
      </c>
      <c r="E16" s="31">
        <v>5.8545500570490692</v>
      </c>
      <c r="F16" s="31">
        <v>8.3677747679882124</v>
      </c>
      <c r="G16" s="31">
        <v>1.1599999999999999E-70</v>
      </c>
      <c r="H16" s="31" t="s">
        <v>759</v>
      </c>
      <c r="I16" s="31">
        <v>31161</v>
      </c>
      <c r="J16" s="31">
        <v>7.4214891441639796</v>
      </c>
      <c r="K16" s="31">
        <v>1.38E-35</v>
      </c>
      <c r="L16" s="31">
        <v>5.6347791338228834</v>
      </c>
      <c r="M16" s="31">
        <v>9.6873364640780153</v>
      </c>
      <c r="N16" s="31">
        <v>3.8999999999999999E-34</v>
      </c>
      <c r="O16" s="31" t="s">
        <v>759</v>
      </c>
    </row>
    <row r="17" spans="1:15">
      <c r="A17" s="31" t="s">
        <v>386</v>
      </c>
      <c r="B17" s="31">
        <v>71219</v>
      </c>
      <c r="C17" s="31">
        <v>0.99510761466219633</v>
      </c>
      <c r="D17" s="31">
        <v>1</v>
      </c>
      <c r="E17" s="31">
        <v>0.84402770178652087</v>
      </c>
      <c r="F17" s="31">
        <v>1.16706205568773</v>
      </c>
      <c r="G17" s="31">
        <v>1</v>
      </c>
      <c r="H17" s="31" t="s">
        <v>763</v>
      </c>
      <c r="I17" s="31">
        <v>31161</v>
      </c>
      <c r="J17" s="31">
        <v>1.0483481641040771</v>
      </c>
      <c r="K17" s="31">
        <v>0.60799999999999998</v>
      </c>
      <c r="L17" s="31">
        <v>0.86958720185600558</v>
      </c>
      <c r="M17" s="31">
        <v>1.256006289421014</v>
      </c>
      <c r="N17" s="31">
        <v>0.65</v>
      </c>
      <c r="O17" s="31" t="s">
        <v>763</v>
      </c>
    </row>
    <row r="18" spans="1:15">
      <c r="A18" s="31" t="s">
        <v>390</v>
      </c>
      <c r="B18" s="31">
        <v>71219</v>
      </c>
      <c r="C18" s="31">
        <v>15.31716434259768</v>
      </c>
      <c r="D18" s="31">
        <v>2.14E-21</v>
      </c>
      <c r="E18" s="31">
        <v>9.4066378422815795</v>
      </c>
      <c r="F18" s="31">
        <v>24.397275320818832</v>
      </c>
      <c r="G18" s="31">
        <v>7.9500000000000006E-21</v>
      </c>
      <c r="H18" s="31" t="s">
        <v>759</v>
      </c>
      <c r="I18" s="31">
        <v>31161</v>
      </c>
      <c r="J18" s="31">
        <v>36.756308039696741</v>
      </c>
      <c r="K18" s="31">
        <v>1.94E-15</v>
      </c>
      <c r="L18" s="31">
        <v>15.418348539057989</v>
      </c>
      <c r="M18" s="31">
        <v>91.774423725583262</v>
      </c>
      <c r="N18" s="31">
        <v>8.9999999999999995E-15</v>
      </c>
      <c r="O18" s="31" t="s">
        <v>759</v>
      </c>
    </row>
    <row r="19" spans="1:15">
      <c r="A19" s="31" t="s">
        <v>396</v>
      </c>
      <c r="B19" s="31">
        <v>71219</v>
      </c>
      <c r="C19" s="31">
        <v>0.65086461649973981</v>
      </c>
      <c r="D19" s="31">
        <v>9.6199999999999994E-2</v>
      </c>
      <c r="E19" s="31">
        <v>0.36951834041357889</v>
      </c>
      <c r="F19" s="31">
        <v>1.0660914838271001</v>
      </c>
      <c r="G19" s="31">
        <v>0.125</v>
      </c>
      <c r="H19" s="31" t="s">
        <v>763</v>
      </c>
      <c r="I19" s="31">
        <v>31161</v>
      </c>
      <c r="J19" s="31">
        <v>0.41760287667740909</v>
      </c>
      <c r="K19" s="31">
        <v>1.4800000000000001E-2</v>
      </c>
      <c r="L19" s="31">
        <v>0.16646367143479929</v>
      </c>
      <c r="M19" s="31">
        <v>0.87107106010430124</v>
      </c>
      <c r="N19" s="31">
        <v>2.4E-2</v>
      </c>
      <c r="O19" s="31" t="s">
        <v>762</v>
      </c>
    </row>
    <row r="20" spans="1:15">
      <c r="A20" s="31" t="s">
        <v>401</v>
      </c>
      <c r="B20" s="31">
        <v>71219</v>
      </c>
      <c r="C20" s="31">
        <v>0.2150452589092508</v>
      </c>
      <c r="D20" s="31">
        <v>9.5899999999999999E-2</v>
      </c>
      <c r="E20" s="31">
        <v>5.4107804456044939E-3</v>
      </c>
      <c r="F20" s="31">
        <v>1.2176753937363829</v>
      </c>
      <c r="G20" s="31">
        <v>0.125</v>
      </c>
      <c r="H20" s="31" t="s">
        <v>763</v>
      </c>
      <c r="I20" s="31">
        <v>31161</v>
      </c>
      <c r="J20" s="31">
        <v>0.72739437434268717</v>
      </c>
      <c r="K20" s="31">
        <v>0.46100000000000002</v>
      </c>
      <c r="L20" s="31">
        <v>0.32854258028900851</v>
      </c>
      <c r="M20" s="31">
        <v>1.4042146033336149</v>
      </c>
      <c r="N20" s="31">
        <v>0.54</v>
      </c>
      <c r="O20" s="31" t="s">
        <v>763</v>
      </c>
    </row>
    <row r="21" spans="1:15">
      <c r="A21" s="31" t="s">
        <v>405</v>
      </c>
      <c r="B21" s="31">
        <v>71219</v>
      </c>
      <c r="C21" s="31">
        <v>1.5165818510237019</v>
      </c>
      <c r="D21" s="31">
        <v>7.2799999999999995E-7</v>
      </c>
      <c r="E21" s="31">
        <v>1.290142112128206</v>
      </c>
      <c r="F21" s="31">
        <v>1.774070578070454</v>
      </c>
      <c r="G21" s="31">
        <v>1.5799999999999999E-6</v>
      </c>
      <c r="H21" s="31" t="s">
        <v>759</v>
      </c>
      <c r="I21" s="31">
        <v>31161</v>
      </c>
      <c r="J21" s="31">
        <v>1.21875153855198</v>
      </c>
      <c r="K21" s="31">
        <v>9.9000000000000005E-2</v>
      </c>
      <c r="L21" s="31">
        <v>0.95674219525709869</v>
      </c>
      <c r="M21" s="31">
        <v>1.5348244793649859</v>
      </c>
      <c r="N21" s="31">
        <v>0.14000000000000001</v>
      </c>
      <c r="O21" s="31" t="s">
        <v>763</v>
      </c>
    </row>
    <row r="22" spans="1:15">
      <c r="A22" s="31" t="s">
        <v>409</v>
      </c>
      <c r="B22" s="31">
        <v>71219</v>
      </c>
      <c r="C22" s="31">
        <v>5.6836957935749091</v>
      </c>
      <c r="D22" s="31">
        <v>5.6100000000000002E-38</v>
      </c>
      <c r="E22" s="31">
        <v>4.5217134199014719</v>
      </c>
      <c r="F22" s="31">
        <v>7.0861664688501502</v>
      </c>
      <c r="G22" s="31">
        <v>4.8599999999999994E-37</v>
      </c>
      <c r="H22" s="31" t="s">
        <v>759</v>
      </c>
      <c r="I22" s="31">
        <v>31161</v>
      </c>
      <c r="J22" s="31">
        <v>7.1416101320784184</v>
      </c>
      <c r="K22" s="31">
        <v>9.8399999999999993E-19</v>
      </c>
      <c r="L22" s="31">
        <v>4.8454861182845184</v>
      </c>
      <c r="M22" s="31">
        <v>10.313553264790031</v>
      </c>
      <c r="N22" s="31">
        <v>9.2000000000000004E-18</v>
      </c>
      <c r="O22" s="31" t="s">
        <v>759</v>
      </c>
    </row>
    <row r="23" spans="1:15">
      <c r="A23" s="31" t="s">
        <v>416</v>
      </c>
      <c r="B23" s="31">
        <v>71219</v>
      </c>
      <c r="C23" s="31">
        <v>0.93699491931136314</v>
      </c>
      <c r="D23" s="31">
        <v>0.59299999999999997</v>
      </c>
      <c r="E23" s="31">
        <v>0.74680869517445514</v>
      </c>
      <c r="F23" s="31">
        <v>1.162778073438447</v>
      </c>
      <c r="G23" s="31">
        <v>0.70099999999999996</v>
      </c>
      <c r="H23" s="31" t="s">
        <v>763</v>
      </c>
      <c r="I23" s="31">
        <v>31161</v>
      </c>
      <c r="J23" s="31">
        <v>0.87966024225066453</v>
      </c>
      <c r="K23" s="31">
        <v>0.48599999999999999</v>
      </c>
      <c r="L23" s="31">
        <v>0.62161919236333396</v>
      </c>
      <c r="M23" s="31">
        <v>1.2131244523627569</v>
      </c>
      <c r="N23" s="31">
        <v>0.54</v>
      </c>
      <c r="O23" s="31" t="s">
        <v>763</v>
      </c>
    </row>
    <row r="24" spans="1:15">
      <c r="A24" s="31" t="s">
        <v>420</v>
      </c>
      <c r="B24" s="31">
        <v>71219</v>
      </c>
      <c r="C24" s="31">
        <v>1.054350388171432</v>
      </c>
      <c r="D24" s="31">
        <v>0.80500000000000005</v>
      </c>
      <c r="E24" s="31">
        <v>0.61902975322874054</v>
      </c>
      <c r="F24" s="31">
        <v>1.685981840740556</v>
      </c>
      <c r="G24" s="31">
        <v>0.872</v>
      </c>
      <c r="H24" s="31" t="s">
        <v>763</v>
      </c>
      <c r="I24" s="31">
        <v>31161</v>
      </c>
      <c r="J24" s="31">
        <v>1.130595682880094</v>
      </c>
      <c r="K24" s="31">
        <v>0.623</v>
      </c>
      <c r="L24" s="31">
        <v>0.55526453286481048</v>
      </c>
      <c r="M24" s="31">
        <v>2.0675591362854129</v>
      </c>
      <c r="N24" s="31">
        <v>0.65</v>
      </c>
      <c r="O24" s="31" t="s">
        <v>763</v>
      </c>
    </row>
    <row r="25" spans="1:15">
      <c r="A25" s="31" t="s">
        <v>427</v>
      </c>
      <c r="B25" s="31">
        <v>71219</v>
      </c>
      <c r="C25" s="31">
        <v>0.49601514282649062</v>
      </c>
      <c r="D25" s="31">
        <v>4.3299999999999998E-15</v>
      </c>
      <c r="E25" s="31">
        <v>0.40531068317126168</v>
      </c>
      <c r="F25" s="31">
        <v>0.60174867300189017</v>
      </c>
      <c r="G25" s="31">
        <v>1.02E-14</v>
      </c>
      <c r="H25" s="31" t="s">
        <v>759</v>
      </c>
      <c r="I25" s="31">
        <v>31161</v>
      </c>
      <c r="J25" s="31">
        <v>0.56963035968480658</v>
      </c>
      <c r="K25" s="31">
        <v>2.5399999999999999E-4</v>
      </c>
      <c r="L25" s="31">
        <v>0.4032770712966231</v>
      </c>
      <c r="M25" s="31">
        <v>0.78384243958038369</v>
      </c>
      <c r="N25" s="31">
        <v>5.5000000000000003E-4</v>
      </c>
      <c r="O25" s="31" t="s">
        <v>760</v>
      </c>
    </row>
    <row r="26" spans="1:15">
      <c r="A26" s="31" t="s">
        <v>433</v>
      </c>
      <c r="B26" s="31">
        <v>71219</v>
      </c>
      <c r="C26" s="31">
        <v>0.94164230970814167</v>
      </c>
      <c r="D26" s="31">
        <v>1</v>
      </c>
      <c r="E26" s="31">
        <v>0.30167960515249581</v>
      </c>
      <c r="F26" s="31">
        <v>2.2432084356822841</v>
      </c>
      <c r="G26" s="31">
        <v>1</v>
      </c>
      <c r="H26" s="31" t="s">
        <v>763</v>
      </c>
      <c r="I26" s="31">
        <v>31161</v>
      </c>
      <c r="J26" s="31">
        <v>1.9964192490690891</v>
      </c>
      <c r="K26" s="31">
        <v>0.13400000000000001</v>
      </c>
      <c r="L26" s="31">
        <v>0.70811753587401816</v>
      </c>
      <c r="M26" s="31">
        <v>4.5706855205293566</v>
      </c>
      <c r="N26" s="31">
        <v>0.18</v>
      </c>
      <c r="O26" s="31" t="s">
        <v>763</v>
      </c>
    </row>
    <row r="27" spans="1:15">
      <c r="A27" s="31" t="s">
        <v>437</v>
      </c>
      <c r="B27" s="31">
        <v>71219</v>
      </c>
      <c r="C27" s="31">
        <v>0.68014400154852306</v>
      </c>
      <c r="D27" s="31">
        <v>3.1699999999999999E-2</v>
      </c>
      <c r="E27" s="31">
        <v>0.45920965080204779</v>
      </c>
      <c r="F27" s="31">
        <v>0.97268319144099125</v>
      </c>
      <c r="G27" s="31">
        <v>4.58E-2</v>
      </c>
      <c r="H27" s="31" t="s">
        <v>762</v>
      </c>
      <c r="I27" s="31">
        <v>31161</v>
      </c>
      <c r="J27" s="31">
        <v>0.53105796484804535</v>
      </c>
      <c r="K27" s="31">
        <v>3.7999999999999999E-2</v>
      </c>
      <c r="L27" s="31">
        <v>0.26264926752682533</v>
      </c>
      <c r="M27" s="31">
        <v>0.96198152034798845</v>
      </c>
      <c r="N27" s="31">
        <v>5.6000000000000001E-2</v>
      </c>
      <c r="O27" s="31" t="s">
        <v>763</v>
      </c>
    </row>
    <row r="28" spans="1:15">
      <c r="A28" s="31" t="s">
        <v>441</v>
      </c>
      <c r="B28" s="31">
        <v>71219</v>
      </c>
      <c r="C28" s="31">
        <v>1.074019257245705</v>
      </c>
      <c r="D28" s="31">
        <v>0.73899999999999999</v>
      </c>
      <c r="E28" s="31">
        <v>0.50914592980140705</v>
      </c>
      <c r="F28" s="31">
        <v>2.0062769553066229</v>
      </c>
      <c r="G28" s="31">
        <v>0.83499999999999996</v>
      </c>
      <c r="H28" s="31" t="s">
        <v>763</v>
      </c>
    </row>
  </sheetData>
  <mergeCells count="2">
    <mergeCell ref="B1:H1"/>
    <mergeCell ref="I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B1E3-9321-4D1B-A7DF-859AA7123423}">
  <dimension ref="A1:N28"/>
  <sheetViews>
    <sheetView workbookViewId="0">
      <selection activeCell="J30" sqref="J30"/>
    </sheetView>
  </sheetViews>
  <sheetFormatPr defaultColWidth="9.140625" defaultRowHeight="15"/>
  <cols>
    <col min="1" max="1" width="34.42578125" style="17" bestFit="1" customWidth="1"/>
    <col min="2" max="2" width="12" style="17" bestFit="1" customWidth="1"/>
    <col min="3" max="3" width="12.140625" style="17" customWidth="1"/>
    <col min="4" max="4" width="13.28515625" style="17" bestFit="1" customWidth="1"/>
    <col min="5" max="5" width="17.140625" style="17" customWidth="1"/>
    <col min="6" max="6" width="11.5703125" style="17" customWidth="1"/>
    <col min="7" max="7" width="13.85546875" style="17" bestFit="1" customWidth="1"/>
    <col min="8" max="8" width="16.42578125" style="17" customWidth="1"/>
    <col min="9" max="9" width="10.85546875" style="17" customWidth="1"/>
    <col min="10" max="10" width="13.7109375" style="17" bestFit="1" customWidth="1"/>
    <col min="11" max="11" width="16.5703125" style="17" customWidth="1"/>
    <col min="12" max="12" width="11.7109375" style="17" customWidth="1"/>
    <col min="13" max="13" width="13.28515625" style="17" bestFit="1" customWidth="1"/>
    <col min="14" max="14" width="16.85546875" style="17" customWidth="1"/>
    <col min="15" max="16384" width="9.140625" style="17"/>
  </cols>
  <sheetData>
    <row r="1" spans="1:14">
      <c r="B1" s="16" t="s">
        <v>314</v>
      </c>
      <c r="C1" s="44" t="s">
        <v>273</v>
      </c>
      <c r="D1" s="44"/>
      <c r="E1" s="44"/>
      <c r="F1" s="44" t="s">
        <v>276</v>
      </c>
      <c r="G1" s="44"/>
      <c r="H1" s="44"/>
      <c r="I1" s="44" t="s">
        <v>280</v>
      </c>
      <c r="J1" s="44"/>
      <c r="K1" s="44"/>
      <c r="L1" s="44" t="s">
        <v>283</v>
      </c>
      <c r="M1" s="44"/>
      <c r="N1" s="44"/>
    </row>
    <row r="2" spans="1:14" s="16" customFormat="1">
      <c r="A2" s="16" t="s">
        <v>315</v>
      </c>
      <c r="B2" s="16" t="s">
        <v>316</v>
      </c>
      <c r="C2" s="16" t="s">
        <v>316</v>
      </c>
      <c r="D2" s="16" t="s">
        <v>259</v>
      </c>
      <c r="E2" s="16" t="s">
        <v>317</v>
      </c>
      <c r="F2" s="16" t="s">
        <v>316</v>
      </c>
      <c r="G2" s="16" t="s">
        <v>259</v>
      </c>
      <c r="H2" s="16" t="s">
        <v>317</v>
      </c>
      <c r="I2" s="16" t="s">
        <v>316</v>
      </c>
      <c r="J2" s="16" t="s">
        <v>259</v>
      </c>
      <c r="K2" s="16" t="s">
        <v>317</v>
      </c>
      <c r="L2" s="16" t="s">
        <v>316</v>
      </c>
      <c r="M2" s="16" t="s">
        <v>259</v>
      </c>
      <c r="N2" s="16" t="s">
        <v>317</v>
      </c>
    </row>
    <row r="3" spans="1:14">
      <c r="A3" s="17" t="s">
        <v>318</v>
      </c>
      <c r="B3" s="17" t="s">
        <v>634</v>
      </c>
      <c r="C3" s="17" t="s">
        <v>635</v>
      </c>
      <c r="D3" s="17">
        <v>6.4800000000000003E-4</v>
      </c>
      <c r="E3" s="17" t="s">
        <v>319</v>
      </c>
      <c r="F3" s="17" t="s">
        <v>636</v>
      </c>
      <c r="G3" s="17">
        <v>1.08E-3</v>
      </c>
      <c r="H3" s="17" t="s">
        <v>320</v>
      </c>
      <c r="I3" s="17" t="s">
        <v>637</v>
      </c>
      <c r="J3" s="17">
        <v>0.52100000000000002</v>
      </c>
      <c r="K3" s="17" t="s">
        <v>638</v>
      </c>
      <c r="L3" s="17" t="s">
        <v>639</v>
      </c>
      <c r="M3" s="17">
        <v>0.94799999999999995</v>
      </c>
      <c r="N3" s="17" t="s">
        <v>321</v>
      </c>
    </row>
    <row r="4" spans="1:14">
      <c r="A4" s="17" t="s">
        <v>322</v>
      </c>
      <c r="B4" s="17" t="s">
        <v>323</v>
      </c>
      <c r="C4" s="17" t="s">
        <v>640</v>
      </c>
      <c r="D4" s="17">
        <v>1.4399999999999999E-7</v>
      </c>
      <c r="E4" s="17" t="s">
        <v>324</v>
      </c>
      <c r="F4" s="17" t="s">
        <v>325</v>
      </c>
      <c r="G4" s="17">
        <v>9.4200000000000006E-2</v>
      </c>
      <c r="H4" s="17" t="s">
        <v>326</v>
      </c>
      <c r="I4" s="17" t="s">
        <v>567</v>
      </c>
      <c r="K4" s="17" t="s">
        <v>641</v>
      </c>
      <c r="L4" s="17" t="s">
        <v>327</v>
      </c>
      <c r="M4" s="17">
        <v>0.58899999999999997</v>
      </c>
      <c r="N4" s="17" t="s">
        <v>328</v>
      </c>
    </row>
    <row r="5" spans="1:14">
      <c r="A5" s="17" t="s">
        <v>329</v>
      </c>
      <c r="B5" s="17" t="s">
        <v>642</v>
      </c>
      <c r="C5" s="17" t="s">
        <v>643</v>
      </c>
      <c r="D5" s="17">
        <v>3.2699999999999999E-3</v>
      </c>
      <c r="E5" s="17" t="s">
        <v>331</v>
      </c>
      <c r="F5" s="17" t="s">
        <v>644</v>
      </c>
      <c r="G5" s="17">
        <v>3.4799999999999998E-2</v>
      </c>
      <c r="H5" s="17" t="s">
        <v>332</v>
      </c>
      <c r="I5" s="17" t="s">
        <v>645</v>
      </c>
      <c r="J5" s="17">
        <v>0.121</v>
      </c>
      <c r="K5" s="17" t="s">
        <v>646</v>
      </c>
      <c r="L5" s="17" t="s">
        <v>647</v>
      </c>
      <c r="M5" s="17">
        <v>0.877</v>
      </c>
      <c r="N5" s="17" t="s">
        <v>333</v>
      </c>
    </row>
    <row r="6" spans="1:14">
      <c r="A6" s="17" t="s">
        <v>334</v>
      </c>
      <c r="B6" s="17" t="s">
        <v>648</v>
      </c>
      <c r="C6" s="17" t="s">
        <v>649</v>
      </c>
      <c r="D6" s="17">
        <v>1.4600000000000001E-15</v>
      </c>
      <c r="E6" s="17" t="s">
        <v>335</v>
      </c>
      <c r="F6" s="17" t="s">
        <v>650</v>
      </c>
      <c r="G6" s="17">
        <v>0.73399999999999999</v>
      </c>
      <c r="H6" s="17" t="s">
        <v>336</v>
      </c>
      <c r="I6" s="17" t="s">
        <v>651</v>
      </c>
      <c r="J6" s="17">
        <v>0.85399999999999998</v>
      </c>
      <c r="K6" s="17" t="s">
        <v>652</v>
      </c>
      <c r="L6" s="17" t="s">
        <v>653</v>
      </c>
      <c r="M6" s="17">
        <v>0.85199999999999998</v>
      </c>
      <c r="N6" s="17" t="s">
        <v>337</v>
      </c>
    </row>
    <row r="7" spans="1:14">
      <c r="A7" s="17" t="s">
        <v>338</v>
      </c>
      <c r="B7" s="17" t="s">
        <v>654</v>
      </c>
      <c r="C7" s="17" t="s">
        <v>655</v>
      </c>
      <c r="D7" s="17">
        <v>3.4599999999999999E-22</v>
      </c>
      <c r="E7" s="46" t="s">
        <v>339</v>
      </c>
      <c r="F7" s="17" t="s">
        <v>656</v>
      </c>
      <c r="G7" s="17">
        <v>7.1799999999999994E-8</v>
      </c>
      <c r="H7" s="17" t="s">
        <v>341</v>
      </c>
      <c r="I7" s="17" t="s">
        <v>657</v>
      </c>
      <c r="J7" s="17">
        <v>0.23499999999999999</v>
      </c>
      <c r="K7" s="17" t="s">
        <v>658</v>
      </c>
      <c r="L7" s="17" t="s">
        <v>659</v>
      </c>
      <c r="M7" s="17">
        <v>3.6600000000000001E-4</v>
      </c>
      <c r="N7" s="17" t="s">
        <v>342</v>
      </c>
    </row>
    <row r="8" spans="1:14">
      <c r="A8" s="17" t="s">
        <v>343</v>
      </c>
      <c r="B8" s="17" t="s">
        <v>660</v>
      </c>
      <c r="C8" s="17" t="s">
        <v>661</v>
      </c>
      <c r="D8" s="17">
        <v>1.4499999999999999E-7</v>
      </c>
      <c r="E8" s="17" t="s">
        <v>344</v>
      </c>
      <c r="F8" s="17" t="s">
        <v>662</v>
      </c>
      <c r="G8" s="17">
        <v>1</v>
      </c>
      <c r="H8" s="17" t="s">
        <v>345</v>
      </c>
      <c r="I8" s="17" t="s">
        <v>663</v>
      </c>
      <c r="J8" s="17">
        <v>0.23499999999999999</v>
      </c>
      <c r="K8" s="17" t="s">
        <v>407</v>
      </c>
      <c r="L8" s="17" t="s">
        <v>664</v>
      </c>
      <c r="M8" s="17">
        <v>0.62</v>
      </c>
      <c r="N8" s="17" t="s">
        <v>346</v>
      </c>
    </row>
    <row r="9" spans="1:14">
      <c r="A9" s="17" t="s">
        <v>348</v>
      </c>
      <c r="B9" s="17" t="s">
        <v>665</v>
      </c>
      <c r="C9" s="17" t="s">
        <v>666</v>
      </c>
      <c r="D9" s="17">
        <v>4.15E-3</v>
      </c>
      <c r="E9" s="17" t="s">
        <v>349</v>
      </c>
      <c r="F9" s="17" t="s">
        <v>667</v>
      </c>
      <c r="G9" s="17">
        <v>3.4799999999999998E-2</v>
      </c>
      <c r="H9" s="17" t="s">
        <v>350</v>
      </c>
      <c r="I9" s="17" t="s">
        <v>668</v>
      </c>
      <c r="J9" s="17">
        <v>0.64</v>
      </c>
      <c r="K9" s="17" t="s">
        <v>669</v>
      </c>
      <c r="L9" s="17" t="s">
        <v>670</v>
      </c>
      <c r="M9" s="17">
        <v>0.76600000000000001</v>
      </c>
      <c r="N9" s="17" t="s">
        <v>351</v>
      </c>
    </row>
    <row r="10" spans="1:14">
      <c r="A10" s="17" t="s">
        <v>356</v>
      </c>
      <c r="B10" s="17" t="s">
        <v>671</v>
      </c>
      <c r="C10" s="17" t="s">
        <v>672</v>
      </c>
      <c r="D10" s="17">
        <v>2.4699999999999998E-7</v>
      </c>
      <c r="E10" s="17" t="s">
        <v>357</v>
      </c>
      <c r="F10" s="17" t="s">
        <v>673</v>
      </c>
      <c r="G10" s="17">
        <v>0.16500000000000001</v>
      </c>
      <c r="H10" s="17" t="s">
        <v>358</v>
      </c>
      <c r="I10" s="17" t="s">
        <v>51</v>
      </c>
      <c r="K10" s="17" t="s">
        <v>641</v>
      </c>
      <c r="L10" s="17" t="s">
        <v>674</v>
      </c>
      <c r="M10" s="17">
        <v>3.6600000000000001E-4</v>
      </c>
      <c r="N10" s="17" t="s">
        <v>359</v>
      </c>
    </row>
    <row r="11" spans="1:14">
      <c r="A11" s="17" t="s">
        <v>360</v>
      </c>
      <c r="B11" s="17" t="s">
        <v>675</v>
      </c>
      <c r="C11" s="17" t="s">
        <v>676</v>
      </c>
      <c r="D11" s="17">
        <v>7.4200000000000003E-16</v>
      </c>
      <c r="E11" s="17" t="s">
        <v>361</v>
      </c>
      <c r="F11" s="17" t="s">
        <v>677</v>
      </c>
      <c r="G11" s="17">
        <v>1</v>
      </c>
      <c r="H11" s="17" t="s">
        <v>362</v>
      </c>
      <c r="I11" s="17" t="s">
        <v>678</v>
      </c>
      <c r="J11" s="17">
        <v>0.85399999999999998</v>
      </c>
      <c r="K11" s="17" t="s">
        <v>679</v>
      </c>
      <c r="L11" s="17" t="s">
        <v>680</v>
      </c>
      <c r="M11" s="17">
        <v>0.317</v>
      </c>
      <c r="N11" s="17" t="s">
        <v>363</v>
      </c>
    </row>
    <row r="12" spans="1:14">
      <c r="A12" s="17" t="s">
        <v>364</v>
      </c>
      <c r="B12" s="17" t="s">
        <v>681</v>
      </c>
      <c r="C12" s="17" t="s">
        <v>682</v>
      </c>
      <c r="D12" s="17">
        <v>9.7999999999999992E-10</v>
      </c>
      <c r="E12" s="17" t="s">
        <v>365</v>
      </c>
      <c r="F12" s="17" t="s">
        <v>683</v>
      </c>
      <c r="G12" s="17">
        <v>3.7000000000000001E-11</v>
      </c>
      <c r="H12" s="17" t="s">
        <v>366</v>
      </c>
      <c r="I12" s="17" t="s">
        <v>684</v>
      </c>
      <c r="J12" s="17">
        <v>9.8400000000000001E-2</v>
      </c>
      <c r="K12" s="17" t="s">
        <v>685</v>
      </c>
      <c r="L12" s="17" t="s">
        <v>686</v>
      </c>
      <c r="M12" s="17">
        <v>0.75700000000000001</v>
      </c>
      <c r="N12" s="17" t="s">
        <v>367</v>
      </c>
    </row>
    <row r="13" spans="1:14">
      <c r="A13" s="17" t="s">
        <v>368</v>
      </c>
      <c r="B13" s="17" t="s">
        <v>687</v>
      </c>
      <c r="C13" s="17" t="s">
        <v>688</v>
      </c>
      <c r="D13" s="17">
        <v>0.51600000000000001</v>
      </c>
      <c r="E13" s="17" t="s">
        <v>369</v>
      </c>
      <c r="F13" s="17" t="s">
        <v>689</v>
      </c>
      <c r="G13" s="17">
        <v>4.0300000000000002E-2</v>
      </c>
      <c r="H13" s="17" t="s">
        <v>370</v>
      </c>
      <c r="I13" s="17" t="s">
        <v>690</v>
      </c>
      <c r="J13" s="17">
        <v>0.35399999999999998</v>
      </c>
      <c r="K13" s="17" t="s">
        <v>691</v>
      </c>
      <c r="L13" s="17" t="s">
        <v>692</v>
      </c>
      <c r="M13" s="17">
        <v>0.94799999999999995</v>
      </c>
      <c r="N13" s="17" t="s">
        <v>371</v>
      </c>
    </row>
    <row r="14" spans="1:14">
      <c r="A14" s="17" t="s">
        <v>372</v>
      </c>
      <c r="B14" s="17" t="s">
        <v>693</v>
      </c>
      <c r="C14" s="17" t="s">
        <v>666</v>
      </c>
      <c r="D14" s="17">
        <v>9.7999999999999992E-10</v>
      </c>
      <c r="E14" s="17" t="s">
        <v>373</v>
      </c>
      <c r="F14" s="17" t="s">
        <v>694</v>
      </c>
      <c r="G14" s="17">
        <v>5.3199999999999999E-6</v>
      </c>
      <c r="H14" s="17" t="s">
        <v>374</v>
      </c>
      <c r="I14" s="17" t="s">
        <v>695</v>
      </c>
      <c r="J14" s="17">
        <v>0.85399999999999998</v>
      </c>
      <c r="K14" s="17" t="s">
        <v>696</v>
      </c>
      <c r="L14" s="17" t="s">
        <v>697</v>
      </c>
      <c r="M14" s="17">
        <v>0.27100000000000002</v>
      </c>
      <c r="N14" s="17" t="s">
        <v>375</v>
      </c>
    </row>
    <row r="15" spans="1:14">
      <c r="A15" s="17" t="s">
        <v>376</v>
      </c>
      <c r="B15" s="17" t="s">
        <v>698</v>
      </c>
      <c r="C15" s="17" t="s">
        <v>699</v>
      </c>
      <c r="D15" s="17">
        <v>5.3800000000000001E-2</v>
      </c>
      <c r="E15" s="17" t="s">
        <v>377</v>
      </c>
      <c r="F15" s="17" t="s">
        <v>700</v>
      </c>
      <c r="G15" s="17">
        <v>0.17100000000000001</v>
      </c>
      <c r="H15" s="17" t="s">
        <v>378</v>
      </c>
      <c r="I15" s="17" t="s">
        <v>701</v>
      </c>
      <c r="J15" s="17">
        <v>0.69599999999999995</v>
      </c>
      <c r="K15" s="17" t="s">
        <v>702</v>
      </c>
      <c r="L15" s="17" t="s">
        <v>703</v>
      </c>
      <c r="M15" s="17">
        <v>0.94799999999999995</v>
      </c>
      <c r="N15" s="17" t="s">
        <v>379</v>
      </c>
    </row>
    <row r="16" spans="1:14">
      <c r="A16" s="17" t="s">
        <v>380</v>
      </c>
      <c r="B16" s="17" t="s">
        <v>381</v>
      </c>
      <c r="C16" s="17" t="s">
        <v>704</v>
      </c>
      <c r="D16" s="17">
        <v>3.8599999999999998E-34</v>
      </c>
      <c r="E16" s="17" t="s">
        <v>382</v>
      </c>
      <c r="F16" s="17" t="s">
        <v>383</v>
      </c>
      <c r="G16" s="17">
        <v>0.69699999999999995</v>
      </c>
      <c r="H16" s="17" t="s">
        <v>384</v>
      </c>
      <c r="I16" s="17" t="s">
        <v>51</v>
      </c>
      <c r="K16" s="17" t="s">
        <v>641</v>
      </c>
      <c r="L16" s="17" t="s">
        <v>705</v>
      </c>
      <c r="M16" s="17">
        <v>5.6800000000000004E-4</v>
      </c>
      <c r="N16" s="17" t="s">
        <v>385</v>
      </c>
    </row>
    <row r="17" spans="1:14">
      <c r="A17" s="17" t="s">
        <v>386</v>
      </c>
      <c r="B17" s="17" t="s">
        <v>706</v>
      </c>
      <c r="C17" s="17" t="s">
        <v>707</v>
      </c>
      <c r="D17" s="17">
        <v>0.64600000000000002</v>
      </c>
      <c r="E17" s="17" t="s">
        <v>387</v>
      </c>
      <c r="F17" s="17" t="s">
        <v>708</v>
      </c>
      <c r="G17" s="17">
        <v>4.99E-2</v>
      </c>
      <c r="H17" s="17" t="s">
        <v>388</v>
      </c>
      <c r="I17" s="17" t="s">
        <v>709</v>
      </c>
      <c r="J17" s="17">
        <v>1.1900000000000001E-3</v>
      </c>
      <c r="K17" s="17" t="s">
        <v>710</v>
      </c>
      <c r="L17" s="17" t="s">
        <v>711</v>
      </c>
      <c r="M17" s="17">
        <v>3.6600000000000001E-4</v>
      </c>
      <c r="N17" s="17" t="s">
        <v>389</v>
      </c>
    </row>
    <row r="18" spans="1:14">
      <c r="A18" s="17" t="s">
        <v>390</v>
      </c>
      <c r="B18" s="17" t="s">
        <v>391</v>
      </c>
      <c r="C18" s="17" t="s">
        <v>712</v>
      </c>
      <c r="D18" s="17">
        <v>9.0499999999999999E-15</v>
      </c>
      <c r="E18" s="17" t="s">
        <v>392</v>
      </c>
      <c r="F18" s="17" t="s">
        <v>355</v>
      </c>
      <c r="H18" s="17" t="s">
        <v>641</v>
      </c>
      <c r="K18" s="17" t="s">
        <v>641</v>
      </c>
      <c r="L18" s="17" t="s">
        <v>393</v>
      </c>
      <c r="M18" s="17">
        <v>1.9599999999999999E-2</v>
      </c>
      <c r="N18" s="17" t="s">
        <v>394</v>
      </c>
    </row>
    <row r="19" spans="1:14">
      <c r="A19" s="17" t="s">
        <v>396</v>
      </c>
      <c r="B19" s="17" t="s">
        <v>713</v>
      </c>
      <c r="C19" s="17" t="s">
        <v>397</v>
      </c>
      <c r="D19" s="17">
        <v>2.4400000000000002E-2</v>
      </c>
      <c r="E19" s="17" t="s">
        <v>398</v>
      </c>
      <c r="F19" s="17" t="s">
        <v>644</v>
      </c>
      <c r="G19" s="17">
        <v>0.69699999999999995</v>
      </c>
      <c r="H19" s="17" t="s">
        <v>399</v>
      </c>
      <c r="I19" s="17" t="s">
        <v>714</v>
      </c>
      <c r="J19" s="17">
        <v>0.64</v>
      </c>
      <c r="K19" s="17" t="s">
        <v>715</v>
      </c>
      <c r="L19" s="17" t="s">
        <v>716</v>
      </c>
      <c r="M19" s="17">
        <v>0.95899999999999996</v>
      </c>
      <c r="N19" s="17" t="s">
        <v>400</v>
      </c>
    </row>
    <row r="20" spans="1:14">
      <c r="A20" s="17" t="s">
        <v>401</v>
      </c>
      <c r="B20" s="17" t="s">
        <v>717</v>
      </c>
      <c r="C20" s="17" t="s">
        <v>718</v>
      </c>
      <c r="D20" s="17">
        <v>0.53800000000000003</v>
      </c>
      <c r="E20" s="17" t="s">
        <v>402</v>
      </c>
      <c r="F20" s="17" t="s">
        <v>719</v>
      </c>
      <c r="G20" s="17">
        <v>1</v>
      </c>
      <c r="H20" s="17" t="s">
        <v>403</v>
      </c>
      <c r="I20" s="17" t="s">
        <v>720</v>
      </c>
      <c r="J20" s="17">
        <v>0.35399999999999998</v>
      </c>
      <c r="K20" s="17" t="s">
        <v>721</v>
      </c>
      <c r="L20" s="17" t="s">
        <v>722</v>
      </c>
      <c r="M20" s="17">
        <v>0.72499999999999998</v>
      </c>
      <c r="N20" s="17" t="s">
        <v>404</v>
      </c>
    </row>
    <row r="21" spans="1:14">
      <c r="A21" s="17" t="s">
        <v>405</v>
      </c>
      <c r="B21" s="17" t="s">
        <v>723</v>
      </c>
      <c r="C21" s="17" t="s">
        <v>724</v>
      </c>
      <c r="D21" s="17">
        <v>0.13900000000000001</v>
      </c>
      <c r="E21" s="17" t="s">
        <v>406</v>
      </c>
      <c r="F21" s="17" t="s">
        <v>725</v>
      </c>
      <c r="G21" s="17">
        <v>0.11799999999999999</v>
      </c>
      <c r="H21" s="17" t="s">
        <v>407</v>
      </c>
      <c r="I21" s="17" t="s">
        <v>726</v>
      </c>
      <c r="J21" s="17">
        <v>0.92400000000000004</v>
      </c>
      <c r="K21" s="17" t="s">
        <v>727</v>
      </c>
      <c r="L21" s="17" t="s">
        <v>728</v>
      </c>
      <c r="M21" s="17">
        <v>0.17199999999999999</v>
      </c>
      <c r="N21" s="17" t="s">
        <v>408</v>
      </c>
    </row>
    <row r="22" spans="1:14">
      <c r="A22" s="17" t="s">
        <v>409</v>
      </c>
      <c r="B22" s="17" t="s">
        <v>410</v>
      </c>
      <c r="C22" s="17" t="s">
        <v>729</v>
      </c>
      <c r="D22" s="17">
        <v>9.1800000000000005E-18</v>
      </c>
      <c r="E22" s="17" t="s">
        <v>411</v>
      </c>
      <c r="F22" s="17" t="s">
        <v>412</v>
      </c>
      <c r="G22" s="17">
        <v>0.73399999999999999</v>
      </c>
      <c r="H22" s="17" t="s">
        <v>413</v>
      </c>
      <c r="I22" s="17" t="s">
        <v>567</v>
      </c>
      <c r="K22" s="17" t="s">
        <v>641</v>
      </c>
      <c r="L22" s="17" t="s">
        <v>414</v>
      </c>
      <c r="M22" s="17">
        <v>0.94799999999999995</v>
      </c>
      <c r="N22" s="17" t="s">
        <v>415</v>
      </c>
    </row>
    <row r="23" spans="1:14">
      <c r="A23" s="17" t="s">
        <v>416</v>
      </c>
      <c r="B23" s="17" t="s">
        <v>730</v>
      </c>
      <c r="C23" s="17" t="s">
        <v>731</v>
      </c>
      <c r="D23" s="17">
        <v>0.54400000000000004</v>
      </c>
      <c r="E23" s="17" t="s">
        <v>417</v>
      </c>
      <c r="F23" s="17" t="s">
        <v>732</v>
      </c>
      <c r="G23" s="17">
        <v>6.4500000000000001E-6</v>
      </c>
      <c r="H23" s="17" t="s">
        <v>418</v>
      </c>
      <c r="I23" s="17" t="s">
        <v>733</v>
      </c>
      <c r="J23" s="17">
        <v>0.92400000000000004</v>
      </c>
      <c r="K23" s="17" t="s">
        <v>734</v>
      </c>
      <c r="L23" s="17" t="s">
        <v>735</v>
      </c>
      <c r="M23" s="17">
        <v>0.17199999999999999</v>
      </c>
      <c r="N23" s="17" t="s">
        <v>419</v>
      </c>
    </row>
    <row r="24" spans="1:14">
      <c r="A24" s="17" t="s">
        <v>420</v>
      </c>
      <c r="B24" s="17" t="s">
        <v>421</v>
      </c>
      <c r="C24" s="17" t="s">
        <v>736</v>
      </c>
      <c r="D24" s="17">
        <v>0.64600000000000002</v>
      </c>
      <c r="E24" s="17" t="s">
        <v>422</v>
      </c>
      <c r="F24" s="17" t="s">
        <v>423</v>
      </c>
      <c r="G24" s="17">
        <v>0.11799999999999999</v>
      </c>
      <c r="H24" s="17" t="s">
        <v>424</v>
      </c>
      <c r="I24" s="17" t="s">
        <v>737</v>
      </c>
      <c r="J24" s="17">
        <v>0.49199999999999999</v>
      </c>
      <c r="K24" s="17" t="s">
        <v>738</v>
      </c>
      <c r="L24" s="17" t="s">
        <v>425</v>
      </c>
      <c r="M24" s="17">
        <v>1</v>
      </c>
      <c r="N24" s="17" t="s">
        <v>426</v>
      </c>
    </row>
    <row r="25" spans="1:14">
      <c r="A25" s="17" t="s">
        <v>427</v>
      </c>
      <c r="B25" s="17" t="s">
        <v>739</v>
      </c>
      <c r="C25" s="17" t="s">
        <v>731</v>
      </c>
      <c r="D25" s="17">
        <v>5.4699999999999996E-4</v>
      </c>
      <c r="E25" s="17" t="s">
        <v>428</v>
      </c>
      <c r="F25" s="17" t="s">
        <v>740</v>
      </c>
      <c r="G25" s="17">
        <v>0.97799999999999998</v>
      </c>
      <c r="H25" s="17" t="s">
        <v>429</v>
      </c>
      <c r="I25" s="17" t="s">
        <v>657</v>
      </c>
      <c r="J25" s="17">
        <v>0.85399999999999998</v>
      </c>
      <c r="K25" s="17" t="s">
        <v>741</v>
      </c>
      <c r="L25" s="17" t="s">
        <v>742</v>
      </c>
      <c r="M25" s="17">
        <v>3.6600000000000001E-4</v>
      </c>
      <c r="N25" s="17" t="s">
        <v>430</v>
      </c>
    </row>
    <row r="26" spans="1:14">
      <c r="A26" s="17" t="s">
        <v>433</v>
      </c>
      <c r="B26" s="17" t="s">
        <v>743</v>
      </c>
      <c r="C26" s="17" t="s">
        <v>432</v>
      </c>
      <c r="D26" s="17">
        <v>0.17899999999999999</v>
      </c>
      <c r="E26" s="17" t="s">
        <v>434</v>
      </c>
      <c r="F26" s="17" t="s">
        <v>354</v>
      </c>
      <c r="H26" s="17" t="s">
        <v>641</v>
      </c>
      <c r="I26" s="17" t="s">
        <v>76</v>
      </c>
      <c r="K26" s="17" t="s">
        <v>641</v>
      </c>
      <c r="L26" s="17" t="s">
        <v>744</v>
      </c>
      <c r="M26" s="17">
        <v>1.06E-2</v>
      </c>
      <c r="N26" s="17" t="s">
        <v>435</v>
      </c>
    </row>
    <row r="27" spans="1:14">
      <c r="A27" s="17" t="s">
        <v>437</v>
      </c>
      <c r="B27" s="17" t="s">
        <v>745</v>
      </c>
      <c r="C27" s="17" t="s">
        <v>736</v>
      </c>
      <c r="D27" s="17">
        <v>5.6000000000000001E-2</v>
      </c>
      <c r="E27" s="17" t="s">
        <v>438</v>
      </c>
      <c r="F27" s="17" t="s">
        <v>719</v>
      </c>
      <c r="G27" s="17">
        <v>4.99E-2</v>
      </c>
      <c r="H27" s="17" t="s">
        <v>439</v>
      </c>
      <c r="I27" s="17" t="s">
        <v>746</v>
      </c>
      <c r="J27" s="17">
        <v>0.14099999999999999</v>
      </c>
      <c r="K27" s="17" t="s">
        <v>747</v>
      </c>
      <c r="L27" s="17" t="s">
        <v>748</v>
      </c>
      <c r="M27" s="17">
        <v>0.25900000000000001</v>
      </c>
      <c r="N27" s="17" t="s">
        <v>440</v>
      </c>
    </row>
    <row r="28" spans="1:14">
      <c r="A28" s="17" t="s">
        <v>441</v>
      </c>
      <c r="B28" s="17" t="s">
        <v>442</v>
      </c>
      <c r="C28" s="17" t="s">
        <v>354</v>
      </c>
      <c r="E28" s="17" t="s">
        <v>641</v>
      </c>
      <c r="F28" s="17" t="s">
        <v>423</v>
      </c>
      <c r="G28" s="17">
        <v>0.77900000000000003</v>
      </c>
      <c r="H28" s="17" t="s">
        <v>443</v>
      </c>
      <c r="K28" s="17" t="s">
        <v>641</v>
      </c>
      <c r="L28" s="17" t="s">
        <v>444</v>
      </c>
      <c r="M28" s="17">
        <v>0.17199999999999999</v>
      </c>
      <c r="N28" s="17" t="s">
        <v>445</v>
      </c>
    </row>
  </sheetData>
  <sortState xmlns:xlrd2="http://schemas.microsoft.com/office/spreadsheetml/2017/richdata2" ref="A3:N28">
    <sortCondition ref="A3:A28"/>
  </sortState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zoomScaleNormal="100" workbookViewId="0">
      <selection activeCell="J9" sqref="J9"/>
    </sheetView>
  </sheetViews>
  <sheetFormatPr defaultColWidth="10.140625" defaultRowHeight="15"/>
  <cols>
    <col min="1" max="1" width="25" customWidth="1"/>
  </cols>
  <sheetData>
    <row r="1" spans="1:7">
      <c r="B1" s="37" t="s">
        <v>254</v>
      </c>
      <c r="C1" s="37"/>
      <c r="D1" s="37"/>
      <c r="E1" s="37" t="s">
        <v>255</v>
      </c>
      <c r="F1" s="37"/>
      <c r="G1" s="37"/>
    </row>
    <row r="2" spans="1:7">
      <c r="A2" s="5" t="s">
        <v>256</v>
      </c>
      <c r="B2" s="6" t="s">
        <v>257</v>
      </c>
      <c r="C2" s="6" t="s">
        <v>258</v>
      </c>
      <c r="D2" s="6" t="s">
        <v>259</v>
      </c>
      <c r="E2" s="6" t="s">
        <v>257</v>
      </c>
      <c r="F2" s="6" t="s">
        <v>258</v>
      </c>
      <c r="G2" s="6" t="s">
        <v>259</v>
      </c>
    </row>
    <row r="3" spans="1:7">
      <c r="A3" s="7" t="s">
        <v>260</v>
      </c>
      <c r="B3" s="8">
        <v>15.3</v>
      </c>
      <c r="C3" s="8" t="s">
        <v>261</v>
      </c>
      <c r="D3" s="8" t="s">
        <v>23</v>
      </c>
      <c r="E3" s="8">
        <v>6.77</v>
      </c>
      <c r="F3" s="8" t="s">
        <v>262</v>
      </c>
      <c r="G3" s="8" t="s">
        <v>23</v>
      </c>
    </row>
    <row r="4" spans="1:7">
      <c r="A4" s="9" t="s">
        <v>263</v>
      </c>
      <c r="B4" s="10">
        <v>3.23</v>
      </c>
      <c r="C4" s="10" t="s">
        <v>264</v>
      </c>
      <c r="D4" s="10" t="s">
        <v>23</v>
      </c>
      <c r="E4" s="10">
        <v>3.56</v>
      </c>
      <c r="F4" s="10" t="s">
        <v>265</v>
      </c>
      <c r="G4" s="10" t="s">
        <v>23</v>
      </c>
    </row>
    <row r="5" spans="1:7">
      <c r="A5" s="9" t="s">
        <v>266</v>
      </c>
      <c r="B5" s="10">
        <v>1.1599999999999999</v>
      </c>
      <c r="C5" s="10" t="s">
        <v>267</v>
      </c>
      <c r="D5" s="10" t="s">
        <v>23</v>
      </c>
      <c r="E5" s="10">
        <v>1</v>
      </c>
      <c r="F5" s="10" t="s">
        <v>268</v>
      </c>
      <c r="G5" s="10">
        <v>0.9</v>
      </c>
    </row>
    <row r="6" spans="1:7">
      <c r="A6" s="9" t="s">
        <v>269</v>
      </c>
      <c r="B6" s="10">
        <v>2.36</v>
      </c>
      <c r="C6" s="10" t="s">
        <v>270</v>
      </c>
      <c r="D6" s="10" t="s">
        <v>23</v>
      </c>
      <c r="E6" s="10">
        <v>2.87</v>
      </c>
      <c r="F6" s="10" t="s">
        <v>271</v>
      </c>
      <c r="G6" s="10" t="s">
        <v>23</v>
      </c>
    </row>
    <row r="7" spans="1:7">
      <c r="A7" s="9" t="s">
        <v>272</v>
      </c>
      <c r="B7" s="10"/>
      <c r="C7" s="10"/>
      <c r="D7" s="10"/>
      <c r="E7" s="10"/>
      <c r="F7" s="10"/>
      <c r="G7" s="10"/>
    </row>
    <row r="8" spans="1:7">
      <c r="A8" s="9" t="s">
        <v>273</v>
      </c>
      <c r="B8" s="10">
        <v>0.79</v>
      </c>
      <c r="C8" s="10" t="s">
        <v>274</v>
      </c>
      <c r="D8" s="10">
        <v>2E-3</v>
      </c>
      <c r="E8" s="10">
        <v>1.1299999999999999</v>
      </c>
      <c r="F8" s="10" t="s">
        <v>275</v>
      </c>
      <c r="G8" s="10">
        <v>0.4</v>
      </c>
    </row>
    <row r="9" spans="1:7">
      <c r="A9" s="9" t="s">
        <v>276</v>
      </c>
      <c r="B9" s="10">
        <v>1</v>
      </c>
      <c r="C9" s="10" t="s">
        <v>277</v>
      </c>
      <c r="D9" s="10" t="s">
        <v>278</v>
      </c>
      <c r="E9" s="10">
        <v>1.0900000000000001</v>
      </c>
      <c r="F9" s="10" t="s">
        <v>279</v>
      </c>
      <c r="G9" s="10">
        <v>0.4</v>
      </c>
    </row>
    <row r="10" spans="1:7">
      <c r="A10" s="9" t="s">
        <v>280</v>
      </c>
      <c r="B10" s="10">
        <v>0.92</v>
      </c>
      <c r="C10" s="10" t="s">
        <v>281</v>
      </c>
      <c r="D10" s="10">
        <v>0.3</v>
      </c>
      <c r="E10" s="10">
        <v>1.07</v>
      </c>
      <c r="F10" s="10" t="s">
        <v>282</v>
      </c>
      <c r="G10" s="10">
        <v>0.7</v>
      </c>
    </row>
    <row r="11" spans="1:7">
      <c r="A11" s="9" t="s">
        <v>283</v>
      </c>
      <c r="B11" s="10">
        <v>0.91</v>
      </c>
      <c r="C11" s="10" t="s">
        <v>284</v>
      </c>
      <c r="D11" s="10">
        <v>7.6999999999999999E-2</v>
      </c>
      <c r="E11" s="10">
        <v>1</v>
      </c>
      <c r="F11" s="10" t="s">
        <v>285</v>
      </c>
      <c r="G11" s="10" t="s">
        <v>278</v>
      </c>
    </row>
    <row r="12" spans="1:7">
      <c r="A12" s="9" t="s">
        <v>286</v>
      </c>
      <c r="B12" s="10"/>
      <c r="C12" s="10"/>
      <c r="D12" s="10"/>
      <c r="E12" s="10"/>
      <c r="F12" s="10"/>
      <c r="G12" s="10"/>
    </row>
    <row r="13" spans="1:7">
      <c r="A13" s="9" t="s">
        <v>273</v>
      </c>
      <c r="B13" s="10">
        <v>0.63</v>
      </c>
      <c r="C13" s="10" t="s">
        <v>287</v>
      </c>
      <c r="D13" s="10" t="s">
        <v>23</v>
      </c>
      <c r="E13" s="10">
        <v>0.92</v>
      </c>
      <c r="F13" s="10" t="s">
        <v>288</v>
      </c>
      <c r="G13" s="10">
        <v>0.5</v>
      </c>
    </row>
    <row r="14" spans="1:7">
      <c r="A14" s="9" t="s">
        <v>276</v>
      </c>
      <c r="B14" s="10">
        <v>0.84</v>
      </c>
      <c r="C14" s="10" t="s">
        <v>289</v>
      </c>
      <c r="D14" s="10" t="s">
        <v>23</v>
      </c>
      <c r="E14" s="10">
        <v>0.81</v>
      </c>
      <c r="F14" s="10" t="s">
        <v>290</v>
      </c>
      <c r="G14" s="10">
        <v>3.5000000000000003E-2</v>
      </c>
    </row>
    <row r="15" spans="1:7">
      <c r="A15" s="9" t="s">
        <v>280</v>
      </c>
      <c r="B15" s="10">
        <v>1.0900000000000001</v>
      </c>
      <c r="C15" s="10" t="s">
        <v>291</v>
      </c>
      <c r="D15" s="10">
        <v>0.2</v>
      </c>
      <c r="E15" s="10">
        <v>1.01</v>
      </c>
      <c r="F15" s="10" t="s">
        <v>292</v>
      </c>
      <c r="G15" s="10" t="s">
        <v>278</v>
      </c>
    </row>
    <row r="16" spans="1:7">
      <c r="A16" s="9" t="s">
        <v>283</v>
      </c>
      <c r="B16" s="10">
        <v>0.88</v>
      </c>
      <c r="C16" s="10" t="s">
        <v>293</v>
      </c>
      <c r="D16" s="10" t="s">
        <v>23</v>
      </c>
      <c r="E16" s="10">
        <v>0.89</v>
      </c>
      <c r="F16" s="10" t="s">
        <v>294</v>
      </c>
      <c r="G16" s="10">
        <v>0.2</v>
      </c>
    </row>
    <row r="17" spans="1:7">
      <c r="A17" s="9" t="s">
        <v>295</v>
      </c>
      <c r="B17" s="10"/>
      <c r="C17" s="10"/>
      <c r="D17" s="10"/>
      <c r="E17" s="10"/>
      <c r="F17" s="10"/>
      <c r="G17" s="10"/>
    </row>
    <row r="18" spans="1:7">
      <c r="A18" s="9" t="s">
        <v>273</v>
      </c>
      <c r="B18" s="10">
        <v>0.86</v>
      </c>
      <c r="C18" s="10" t="s">
        <v>296</v>
      </c>
      <c r="D18" s="10">
        <v>1.2E-2</v>
      </c>
      <c r="E18" s="10">
        <v>0.93</v>
      </c>
      <c r="F18" s="10" t="s">
        <v>297</v>
      </c>
      <c r="G18" s="10">
        <v>0.6</v>
      </c>
    </row>
    <row r="19" spans="1:7">
      <c r="A19" s="9" t="s">
        <v>276</v>
      </c>
      <c r="B19" s="10">
        <v>1.08</v>
      </c>
      <c r="C19" s="10" t="s">
        <v>298</v>
      </c>
      <c r="D19" s="10">
        <v>0.1</v>
      </c>
      <c r="E19" s="10">
        <v>1.1100000000000001</v>
      </c>
      <c r="F19" s="10" t="s">
        <v>299</v>
      </c>
      <c r="G19" s="10">
        <v>0.4</v>
      </c>
    </row>
    <row r="20" spans="1:7">
      <c r="A20" s="9" t="s">
        <v>280</v>
      </c>
      <c r="B20" s="10">
        <v>1.31</v>
      </c>
      <c r="C20" s="10" t="s">
        <v>300</v>
      </c>
      <c r="D20" s="10" t="s">
        <v>23</v>
      </c>
      <c r="E20" s="10">
        <v>1.22</v>
      </c>
      <c r="F20" s="10" t="s">
        <v>301</v>
      </c>
      <c r="G20" s="10">
        <v>0.3</v>
      </c>
    </row>
    <row r="21" spans="1:7">
      <c r="A21" s="9" t="s">
        <v>283</v>
      </c>
      <c r="B21" s="10">
        <v>0.99</v>
      </c>
      <c r="C21" s="10" t="s">
        <v>302</v>
      </c>
      <c r="D21" s="10">
        <v>0.7</v>
      </c>
      <c r="E21" s="10">
        <v>1.03</v>
      </c>
      <c r="F21" s="10" t="s">
        <v>303</v>
      </c>
      <c r="G21" s="10">
        <v>0.8</v>
      </c>
    </row>
    <row r="22" spans="1:7">
      <c r="A22" s="9" t="s">
        <v>304</v>
      </c>
      <c r="B22" s="10"/>
      <c r="C22" s="10"/>
      <c r="D22" s="10"/>
      <c r="E22" s="10"/>
      <c r="F22" s="10"/>
      <c r="G22" s="10"/>
    </row>
    <row r="23" spans="1:7">
      <c r="A23" s="9" t="s">
        <v>273</v>
      </c>
      <c r="B23" s="10">
        <v>0.41</v>
      </c>
      <c r="C23" s="10" t="s">
        <v>305</v>
      </c>
      <c r="D23" s="10" t="s">
        <v>23</v>
      </c>
      <c r="E23" s="10">
        <v>0.64</v>
      </c>
      <c r="F23" s="10" t="s">
        <v>306</v>
      </c>
      <c r="G23" s="10">
        <v>4.4999999999999998E-2</v>
      </c>
    </row>
    <row r="24" spans="1:7">
      <c r="A24" s="9" t="s">
        <v>276</v>
      </c>
      <c r="B24" s="10">
        <v>0.55000000000000004</v>
      </c>
      <c r="C24" s="10" t="s">
        <v>307</v>
      </c>
      <c r="D24" s="10" t="s">
        <v>23</v>
      </c>
      <c r="E24" s="10">
        <v>1.02</v>
      </c>
      <c r="F24" s="10" t="s">
        <v>308</v>
      </c>
      <c r="G24" s="10">
        <v>0.9</v>
      </c>
    </row>
    <row r="25" spans="1:7">
      <c r="A25" s="9" t="s">
        <v>280</v>
      </c>
      <c r="B25" s="10">
        <v>1.39</v>
      </c>
      <c r="C25" s="10" t="s">
        <v>309</v>
      </c>
      <c r="D25" s="10">
        <v>0.4</v>
      </c>
      <c r="E25" s="10">
        <v>1.1599999999999999</v>
      </c>
      <c r="F25" s="10" t="s">
        <v>310</v>
      </c>
      <c r="G25" s="10">
        <v>0.6</v>
      </c>
    </row>
    <row r="26" spans="1:7">
      <c r="A26" s="11" t="s">
        <v>283</v>
      </c>
      <c r="B26" s="12">
        <v>1.0900000000000001</v>
      </c>
      <c r="C26" s="12" t="s">
        <v>311</v>
      </c>
      <c r="D26" s="12">
        <v>0.6</v>
      </c>
      <c r="E26" s="12">
        <v>1.07</v>
      </c>
      <c r="F26" s="12" t="s">
        <v>312</v>
      </c>
      <c r="G26" s="12">
        <v>0.6</v>
      </c>
    </row>
    <row r="27" spans="1:7">
      <c r="A27" s="45" t="s">
        <v>313</v>
      </c>
      <c r="B27" s="45"/>
      <c r="C27" s="45"/>
      <c r="D27" s="45"/>
      <c r="E27" s="45"/>
      <c r="F27" s="45"/>
      <c r="G27" s="45"/>
    </row>
  </sheetData>
  <mergeCells count="3">
    <mergeCell ref="B1:D1"/>
    <mergeCell ref="E1:G1"/>
    <mergeCell ref="A27:G27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12B4-026C-4B10-A1B2-8145AA017D0F}">
  <dimension ref="A1:L29"/>
  <sheetViews>
    <sheetView workbookViewId="0">
      <selection activeCell="K12" sqref="K12"/>
    </sheetView>
  </sheetViews>
  <sheetFormatPr defaultRowHeight="15"/>
  <cols>
    <col min="1" max="1" width="12.42578125" customWidth="1"/>
    <col min="2" max="2" width="17.28515625" customWidth="1"/>
    <col min="3" max="3" width="10" customWidth="1"/>
    <col min="4" max="4" width="16.85546875" customWidth="1"/>
    <col min="8" max="8" width="16.5703125" bestFit="1" customWidth="1"/>
    <col min="9" max="9" width="10.7109375" bestFit="1" customWidth="1"/>
    <col min="11" max="11" width="11" bestFit="1" customWidth="1"/>
    <col min="12" max="12" width="22.140625" bestFit="1" customWidth="1"/>
  </cols>
  <sheetData>
    <row r="1" spans="1:12">
      <c r="A1" s="28" t="s">
        <v>782</v>
      </c>
      <c r="B1" s="28" t="s">
        <v>783</v>
      </c>
      <c r="C1" s="28" t="s">
        <v>750</v>
      </c>
      <c r="D1" s="28" t="s">
        <v>452</v>
      </c>
      <c r="E1" s="28" t="s">
        <v>15</v>
      </c>
      <c r="F1" s="28" t="s">
        <v>751</v>
      </c>
      <c r="G1" s="28" t="s">
        <v>752</v>
      </c>
      <c r="H1" s="28" t="s">
        <v>753</v>
      </c>
      <c r="I1" s="28" t="s">
        <v>754</v>
      </c>
      <c r="J1" s="28" t="s">
        <v>755</v>
      </c>
      <c r="K1" s="28" t="s">
        <v>756</v>
      </c>
      <c r="L1" s="28" t="s">
        <v>784</v>
      </c>
    </row>
    <row r="2" spans="1:12">
      <c r="A2" t="s">
        <v>314</v>
      </c>
      <c r="B2" t="s">
        <v>280</v>
      </c>
      <c r="C2">
        <v>30711</v>
      </c>
      <c r="D2">
        <v>1.1177899480226721</v>
      </c>
      <c r="E2">
        <v>0.21299999999999999</v>
      </c>
      <c r="F2">
        <v>0.93620441416797495</v>
      </c>
      <c r="G2">
        <v>1.3332904008293049</v>
      </c>
      <c r="H2" t="s">
        <v>757</v>
      </c>
      <c r="I2" t="s">
        <v>758</v>
      </c>
      <c r="J2">
        <v>0.23699999999999999</v>
      </c>
      <c r="K2" t="s">
        <v>763</v>
      </c>
      <c r="L2" t="s">
        <v>785</v>
      </c>
    </row>
    <row r="3" spans="1:12">
      <c r="A3" t="s">
        <v>314</v>
      </c>
      <c r="B3" t="s">
        <v>276</v>
      </c>
      <c r="C3">
        <v>31976</v>
      </c>
      <c r="D3">
        <v>0.92664355254908737</v>
      </c>
      <c r="E3">
        <v>0.13200000000000001</v>
      </c>
      <c r="F3">
        <v>0.83935675387115916</v>
      </c>
      <c r="G3">
        <v>1.022576286902982</v>
      </c>
      <c r="H3" t="s">
        <v>757</v>
      </c>
      <c r="I3" t="s">
        <v>758</v>
      </c>
      <c r="J3">
        <v>0.16500000000000001</v>
      </c>
      <c r="K3" t="s">
        <v>763</v>
      </c>
      <c r="L3" t="s">
        <v>785</v>
      </c>
    </row>
    <row r="4" spans="1:12">
      <c r="A4" t="s">
        <v>314</v>
      </c>
      <c r="B4" t="s">
        <v>283</v>
      </c>
      <c r="C4">
        <v>32730</v>
      </c>
      <c r="D4">
        <v>1.249934981459583</v>
      </c>
      <c r="E4">
        <v>8.1400000000000001E-8</v>
      </c>
      <c r="F4">
        <v>1.1515050638256381</v>
      </c>
      <c r="G4">
        <v>1.356699519558251</v>
      </c>
      <c r="H4" t="s">
        <v>757</v>
      </c>
      <c r="I4" t="s">
        <v>758</v>
      </c>
      <c r="J4">
        <v>1.6299999999999999E-7</v>
      </c>
      <c r="K4" t="s">
        <v>759</v>
      </c>
      <c r="L4" t="s">
        <v>785</v>
      </c>
    </row>
    <row r="5" spans="1:12">
      <c r="A5" t="s">
        <v>314</v>
      </c>
      <c r="B5" t="s">
        <v>273</v>
      </c>
      <c r="C5">
        <v>31418</v>
      </c>
      <c r="D5">
        <v>0.53127871024865181</v>
      </c>
      <c r="E5">
        <v>6.7700000000000003E-24</v>
      </c>
      <c r="F5">
        <v>0.4661438775848597</v>
      </c>
      <c r="G5">
        <v>0.60434825839653328</v>
      </c>
      <c r="H5" t="s">
        <v>757</v>
      </c>
      <c r="I5" t="s">
        <v>758</v>
      </c>
      <c r="J5">
        <v>3.3899999999999989E-23</v>
      </c>
      <c r="K5" t="s">
        <v>759</v>
      </c>
      <c r="L5" t="s">
        <v>785</v>
      </c>
    </row>
    <row r="8" spans="1:12">
      <c r="A8" s="29" t="s">
        <v>786</v>
      </c>
      <c r="B8" s="29" t="s">
        <v>787</v>
      </c>
      <c r="C8" s="29" t="s">
        <v>15</v>
      </c>
      <c r="D8" s="29" t="s">
        <v>788</v>
      </c>
    </row>
    <row r="9" spans="1:12">
      <c r="A9" t="s">
        <v>314</v>
      </c>
      <c r="B9">
        <v>1.826837</v>
      </c>
      <c r="D9" t="s">
        <v>789</v>
      </c>
    </row>
    <row r="10" spans="1:12">
      <c r="A10" t="s">
        <v>283</v>
      </c>
      <c r="B10">
        <v>1.8926460000000001</v>
      </c>
      <c r="C10">
        <v>0.15429999999999999</v>
      </c>
      <c r="D10" t="s">
        <v>789</v>
      </c>
    </row>
    <row r="11" spans="1:12">
      <c r="A11" t="s">
        <v>280</v>
      </c>
      <c r="B11">
        <v>1.7887930000000001</v>
      </c>
      <c r="C11">
        <v>0.64670000000000005</v>
      </c>
      <c r="D11" t="s">
        <v>789</v>
      </c>
    </row>
    <row r="12" spans="1:12">
      <c r="A12" t="s">
        <v>273</v>
      </c>
      <c r="B12">
        <v>1.6456459999999999</v>
      </c>
      <c r="C12">
        <v>7.6E-3</v>
      </c>
      <c r="D12" t="s">
        <v>789</v>
      </c>
    </row>
    <row r="13" spans="1:12">
      <c r="A13" t="s">
        <v>276</v>
      </c>
      <c r="B13">
        <v>1.780627</v>
      </c>
      <c r="C13">
        <v>0.17580000000000001</v>
      </c>
      <c r="D13" t="s">
        <v>789</v>
      </c>
    </row>
    <row r="16" spans="1:12">
      <c r="A16" s="29" t="s">
        <v>786</v>
      </c>
      <c r="B16" s="29" t="s">
        <v>790</v>
      </c>
      <c r="C16" s="29" t="s">
        <v>15</v>
      </c>
      <c r="D16" s="29" t="s">
        <v>788</v>
      </c>
    </row>
    <row r="17" spans="1:4">
      <c r="A17" t="s">
        <v>314</v>
      </c>
      <c r="B17">
        <v>20.859300000000001</v>
      </c>
      <c r="D17" t="s">
        <v>791</v>
      </c>
    </row>
    <row r="18" spans="1:4">
      <c r="A18" t="s">
        <v>280</v>
      </c>
      <c r="B18">
        <v>23.138269999999999</v>
      </c>
      <c r="C18">
        <v>0.49</v>
      </c>
      <c r="D18" t="s">
        <v>791</v>
      </c>
    </row>
    <row r="19" spans="1:4">
      <c r="A19" t="s">
        <v>276</v>
      </c>
      <c r="B19">
        <v>21.722850000000001</v>
      </c>
      <c r="C19">
        <v>0.13</v>
      </c>
      <c r="D19" t="s">
        <v>791</v>
      </c>
    </row>
    <row r="20" spans="1:4">
      <c r="A20" t="s">
        <v>283</v>
      </c>
      <c r="B20">
        <v>22.019839999999999</v>
      </c>
      <c r="C20">
        <v>0.17</v>
      </c>
      <c r="D20" t="s">
        <v>791</v>
      </c>
    </row>
    <row r="21" spans="1:4">
      <c r="A21" t="s">
        <v>273</v>
      </c>
      <c r="B21">
        <v>24.114709999999999</v>
      </c>
      <c r="C21">
        <v>0.49</v>
      </c>
      <c r="D21" t="s">
        <v>791</v>
      </c>
    </row>
    <row r="24" spans="1:4">
      <c r="A24" s="29" t="s">
        <v>786</v>
      </c>
      <c r="B24" s="29" t="s">
        <v>792</v>
      </c>
      <c r="C24" s="29" t="s">
        <v>15</v>
      </c>
      <c r="D24" s="29" t="s">
        <v>788</v>
      </c>
    </row>
    <row r="25" spans="1:4">
      <c r="A25" t="s">
        <v>314</v>
      </c>
      <c r="B25">
        <v>5.7745090000000001</v>
      </c>
    </row>
    <row r="26" spans="1:4">
      <c r="A26" t="s">
        <v>280</v>
      </c>
      <c r="B26">
        <v>8.3391800000000007</v>
      </c>
      <c r="C26">
        <v>1.7999999999999999E-2</v>
      </c>
      <c r="D26" t="s">
        <v>792</v>
      </c>
    </row>
    <row r="27" spans="1:4">
      <c r="A27" t="s">
        <v>276</v>
      </c>
      <c r="B27">
        <v>5.6917419999999996</v>
      </c>
      <c r="C27">
        <v>0.73499999999999999</v>
      </c>
      <c r="D27" t="s">
        <v>792</v>
      </c>
    </row>
    <row r="28" spans="1:4">
      <c r="A28" t="s">
        <v>283</v>
      </c>
      <c r="B28">
        <v>5.3841359999999998</v>
      </c>
      <c r="C28">
        <v>0.72899999999999998</v>
      </c>
      <c r="D28" t="s">
        <v>792</v>
      </c>
    </row>
    <row r="29" spans="1:4">
      <c r="A29" t="s">
        <v>273</v>
      </c>
      <c r="B29">
        <v>6.684774</v>
      </c>
      <c r="C29">
        <v>0.66200000000000003</v>
      </c>
      <c r="D29" t="s">
        <v>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6902-77CE-4EAD-94A1-8DE2DEA23040}">
  <dimension ref="A1:G21"/>
  <sheetViews>
    <sheetView zoomScaleNormal="100" workbookViewId="0">
      <pane ySplit="1" topLeftCell="A2" activePane="bottomLeft" state="frozen"/>
      <selection pane="bottomLeft" activeCell="B22" sqref="B22"/>
    </sheetView>
  </sheetViews>
  <sheetFormatPr defaultColWidth="8.5703125" defaultRowHeight="15"/>
  <cols>
    <col min="1" max="1" width="30" customWidth="1"/>
    <col min="2" max="2" width="20.42578125" customWidth="1"/>
    <col min="3" max="3" width="17.5703125" customWidth="1"/>
    <col min="4" max="4" width="19.140625" customWidth="1"/>
    <col min="5" max="5" width="20.85546875" customWidth="1"/>
    <col min="6" max="6" width="20.140625" customWidth="1"/>
    <col min="7" max="7" width="20.28515625" customWidth="1"/>
    <col min="8" max="8" width="9.140625" customWidth="1"/>
  </cols>
  <sheetData>
    <row r="1" spans="1:7" ht="30">
      <c r="A1" s="2" t="s">
        <v>8</v>
      </c>
      <c r="B1" s="2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7"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</row>
    <row r="4" spans="1:7"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</row>
    <row r="5" spans="1:7"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</row>
    <row r="6" spans="1:7"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</row>
    <row r="7" spans="1:7">
      <c r="B7" t="s">
        <v>48</v>
      </c>
      <c r="C7" t="s">
        <v>49</v>
      </c>
      <c r="D7" t="s">
        <v>50</v>
      </c>
      <c r="E7" t="s">
        <v>51</v>
      </c>
      <c r="F7" t="s">
        <v>46</v>
      </c>
      <c r="G7" t="s">
        <v>52</v>
      </c>
    </row>
    <row r="8" spans="1:7">
      <c r="B8" t="s">
        <v>53</v>
      </c>
      <c r="C8" t="s">
        <v>54</v>
      </c>
      <c r="D8" t="s">
        <v>26</v>
      </c>
      <c r="E8" t="s">
        <v>55</v>
      </c>
      <c r="F8" t="s">
        <v>56</v>
      </c>
      <c r="G8" t="s">
        <v>57</v>
      </c>
    </row>
    <row r="9" spans="1:7">
      <c r="A9" t="s">
        <v>58</v>
      </c>
      <c r="B9" t="s">
        <v>59</v>
      </c>
      <c r="C9" t="s">
        <v>60</v>
      </c>
      <c r="D9" t="s">
        <v>61</v>
      </c>
      <c r="E9" t="s">
        <v>62</v>
      </c>
      <c r="F9" t="s">
        <v>63</v>
      </c>
      <c r="G9" t="s">
        <v>64</v>
      </c>
    </row>
    <row r="10" spans="1:7"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</row>
    <row r="11" spans="1:7">
      <c r="B11" t="s">
        <v>71</v>
      </c>
      <c r="C11" t="s">
        <v>72</v>
      </c>
      <c r="D11" t="s">
        <v>46</v>
      </c>
      <c r="E11" t="s">
        <v>46</v>
      </c>
      <c r="F11" t="s">
        <v>46</v>
      </c>
      <c r="G11" t="s">
        <v>46</v>
      </c>
    </row>
    <row r="12" spans="1:7"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57</v>
      </c>
    </row>
    <row r="13" spans="1:7">
      <c r="A13" t="s">
        <v>78</v>
      </c>
      <c r="B13" t="s">
        <v>770</v>
      </c>
      <c r="C13" t="s">
        <v>80</v>
      </c>
      <c r="D13" t="s">
        <v>81</v>
      </c>
      <c r="E13" t="s">
        <v>82</v>
      </c>
      <c r="F13" t="s">
        <v>83</v>
      </c>
      <c r="G13" t="s">
        <v>84</v>
      </c>
    </row>
    <row r="14" spans="1:7">
      <c r="A14" t="s">
        <v>91</v>
      </c>
      <c r="B14" t="s">
        <v>770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</row>
    <row r="15" spans="1:7">
      <c r="A15" t="s">
        <v>85</v>
      </c>
      <c r="B15" t="s">
        <v>770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</row>
    <row r="16" spans="1:7">
      <c r="A16" t="s">
        <v>97</v>
      </c>
      <c r="B16" t="s">
        <v>98</v>
      </c>
      <c r="C16" t="s">
        <v>99</v>
      </c>
      <c r="D16" t="s">
        <v>100</v>
      </c>
      <c r="E16" t="s">
        <v>101</v>
      </c>
      <c r="F16" t="s">
        <v>102</v>
      </c>
      <c r="G16" t="s">
        <v>103</v>
      </c>
    </row>
    <row r="17" spans="1:7">
      <c r="B17" t="s">
        <v>104</v>
      </c>
      <c r="C17" t="s">
        <v>105</v>
      </c>
      <c r="D17" t="s">
        <v>106</v>
      </c>
      <c r="E17" t="s">
        <v>107</v>
      </c>
      <c r="F17" t="s">
        <v>108</v>
      </c>
      <c r="G17" t="s">
        <v>109</v>
      </c>
    </row>
    <row r="18" spans="1:7">
      <c r="B18" t="s">
        <v>110</v>
      </c>
      <c r="C18" t="s">
        <v>111</v>
      </c>
      <c r="D18" t="s">
        <v>112</v>
      </c>
      <c r="E18" t="s">
        <v>113</v>
      </c>
      <c r="F18" t="s">
        <v>114</v>
      </c>
      <c r="G18" t="s">
        <v>115</v>
      </c>
    </row>
    <row r="19" spans="1:7">
      <c r="B19" t="s">
        <v>116</v>
      </c>
      <c r="C19" t="s">
        <v>117</v>
      </c>
      <c r="D19" t="s">
        <v>118</v>
      </c>
      <c r="E19" t="s">
        <v>119</v>
      </c>
      <c r="F19" t="s">
        <v>120</v>
      </c>
      <c r="G19" t="s">
        <v>121</v>
      </c>
    </row>
    <row r="20" spans="1:7">
      <c r="A20" t="s">
        <v>122</v>
      </c>
      <c r="B20" t="s">
        <v>770</v>
      </c>
      <c r="C20" t="s">
        <v>123</v>
      </c>
      <c r="D20" t="s">
        <v>124</v>
      </c>
      <c r="E20" t="s">
        <v>125</v>
      </c>
      <c r="F20" t="s">
        <v>126</v>
      </c>
      <c r="G20" t="s">
        <v>127</v>
      </c>
    </row>
    <row r="21" spans="1:7">
      <c r="A21" t="s">
        <v>128</v>
      </c>
      <c r="B21" t="s">
        <v>770</v>
      </c>
      <c r="C21" t="s">
        <v>129</v>
      </c>
      <c r="D21" t="s">
        <v>130</v>
      </c>
      <c r="E21" t="s">
        <v>131</v>
      </c>
      <c r="F21" t="s">
        <v>132</v>
      </c>
      <c r="G21" t="s">
        <v>133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E1CE-B783-4DA0-9501-F6C2D1B4CC13}">
  <dimension ref="A1:G23"/>
  <sheetViews>
    <sheetView zoomScaleNormal="100" workbookViewId="0">
      <pane ySplit="1" topLeftCell="A2" activePane="bottomLeft" state="frozen"/>
      <selection pane="bottomLeft" activeCell="E34" sqref="E34"/>
    </sheetView>
  </sheetViews>
  <sheetFormatPr defaultColWidth="8.5703125" defaultRowHeight="15"/>
  <cols>
    <col min="1" max="1" width="30" customWidth="1"/>
    <col min="2" max="2" width="20.42578125" customWidth="1"/>
    <col min="3" max="3" width="17.5703125" customWidth="1"/>
    <col min="4" max="4" width="19.140625" customWidth="1"/>
    <col min="5" max="5" width="20.85546875" customWidth="1"/>
    <col min="6" max="6" width="20.140625" customWidth="1"/>
    <col min="7" max="7" width="20.28515625" customWidth="1"/>
    <col min="8" max="8" width="9.140625" customWidth="1"/>
  </cols>
  <sheetData>
    <row r="1" spans="1:7" ht="30">
      <c r="A1" s="2" t="s">
        <v>8</v>
      </c>
      <c r="B1" s="2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>
      <c r="A2" t="s">
        <v>134</v>
      </c>
      <c r="B2" s="4" t="s">
        <v>136</v>
      </c>
      <c r="C2" s="4" t="s">
        <v>137</v>
      </c>
      <c r="D2" s="4" t="s">
        <v>138</v>
      </c>
      <c r="E2" s="4" t="s">
        <v>139</v>
      </c>
      <c r="F2" s="4" t="s">
        <v>140</v>
      </c>
      <c r="G2" s="4" t="s">
        <v>141</v>
      </c>
    </row>
    <row r="3" spans="1:7">
      <c r="A3" t="s">
        <v>142</v>
      </c>
      <c r="B3" s="4" t="s">
        <v>136</v>
      </c>
      <c r="C3" s="4" t="s">
        <v>143</v>
      </c>
      <c r="D3" s="4" t="s">
        <v>144</v>
      </c>
      <c r="E3" s="4" t="s">
        <v>145</v>
      </c>
      <c r="F3" s="4" t="s">
        <v>146</v>
      </c>
      <c r="G3" s="4" t="s">
        <v>147</v>
      </c>
    </row>
    <row r="4" spans="1:7">
      <c r="A4" t="s">
        <v>148</v>
      </c>
      <c r="B4" s="4" t="s">
        <v>136</v>
      </c>
      <c r="C4" s="18" t="s">
        <v>765</v>
      </c>
      <c r="D4" s="4" t="s">
        <v>766</v>
      </c>
      <c r="E4" s="4" t="s">
        <v>767</v>
      </c>
      <c r="F4" s="4" t="s">
        <v>768</v>
      </c>
      <c r="G4" s="4" t="s">
        <v>769</v>
      </c>
    </row>
    <row r="5" spans="1:7">
      <c r="A5" t="s">
        <v>149</v>
      </c>
      <c r="B5" t="s">
        <v>150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</row>
    <row r="6" spans="1:7">
      <c r="B6" t="s">
        <v>156</v>
      </c>
      <c r="C6" t="s">
        <v>157</v>
      </c>
      <c r="D6" t="s">
        <v>158</v>
      </c>
      <c r="E6" t="s">
        <v>159</v>
      </c>
      <c r="F6" t="s">
        <v>160</v>
      </c>
      <c r="G6" t="s">
        <v>161</v>
      </c>
    </row>
    <row r="7" spans="1:7">
      <c r="B7" t="s">
        <v>162</v>
      </c>
      <c r="C7" t="s">
        <v>163</v>
      </c>
      <c r="D7" t="s">
        <v>164</v>
      </c>
      <c r="E7" t="s">
        <v>165</v>
      </c>
      <c r="F7" t="s">
        <v>166</v>
      </c>
      <c r="G7" t="s">
        <v>167</v>
      </c>
    </row>
    <row r="8" spans="1:7">
      <c r="A8" t="s">
        <v>168</v>
      </c>
      <c r="B8" t="s">
        <v>135</v>
      </c>
      <c r="C8" t="s">
        <v>169</v>
      </c>
      <c r="D8" t="s">
        <v>170</v>
      </c>
      <c r="E8" t="s">
        <v>171</v>
      </c>
      <c r="F8" t="s">
        <v>172</v>
      </c>
      <c r="G8" t="s">
        <v>171</v>
      </c>
    </row>
    <row r="9" spans="1:7">
      <c r="A9" t="s">
        <v>174</v>
      </c>
      <c r="B9" t="s">
        <v>135</v>
      </c>
      <c r="C9" t="s">
        <v>175</v>
      </c>
      <c r="D9" t="s">
        <v>176</v>
      </c>
      <c r="E9" t="s">
        <v>177</v>
      </c>
      <c r="F9" t="s">
        <v>178</v>
      </c>
      <c r="G9" t="s">
        <v>178</v>
      </c>
    </row>
    <row r="10" spans="1:7">
      <c r="A10" t="s">
        <v>179</v>
      </c>
      <c r="B10" t="s">
        <v>135</v>
      </c>
      <c r="C10" t="s">
        <v>180</v>
      </c>
      <c r="D10" t="s">
        <v>181</v>
      </c>
      <c r="E10" t="s">
        <v>182</v>
      </c>
      <c r="F10" t="s">
        <v>183</v>
      </c>
      <c r="G10" t="s">
        <v>183</v>
      </c>
    </row>
    <row r="11" spans="1:7">
      <c r="A11" t="s">
        <v>184</v>
      </c>
      <c r="B11" t="s">
        <v>135</v>
      </c>
      <c r="C11" t="s">
        <v>185</v>
      </c>
      <c r="D11" t="s">
        <v>186</v>
      </c>
      <c r="E11" t="s">
        <v>181</v>
      </c>
      <c r="F11" t="s">
        <v>187</v>
      </c>
      <c r="G11" t="s">
        <v>185</v>
      </c>
    </row>
    <row r="12" spans="1:7">
      <c r="A12" t="s">
        <v>188</v>
      </c>
      <c r="B12" t="s">
        <v>135</v>
      </c>
      <c r="C12" t="s">
        <v>189</v>
      </c>
      <c r="D12" t="s">
        <v>190</v>
      </c>
      <c r="E12" t="s">
        <v>171</v>
      </c>
      <c r="F12" t="s">
        <v>191</v>
      </c>
      <c r="G12" t="s">
        <v>172</v>
      </c>
    </row>
    <row r="13" spans="1:7">
      <c r="A13" t="s">
        <v>209</v>
      </c>
      <c r="B13" t="s">
        <v>770</v>
      </c>
      <c r="C13" t="s">
        <v>210</v>
      </c>
      <c r="D13" t="s">
        <v>211</v>
      </c>
      <c r="E13" t="s">
        <v>212</v>
      </c>
      <c r="F13" t="s">
        <v>213</v>
      </c>
      <c r="G13" t="s">
        <v>214</v>
      </c>
    </row>
    <row r="14" spans="1:7">
      <c r="A14" t="s">
        <v>215</v>
      </c>
      <c r="B14" t="s">
        <v>770</v>
      </c>
      <c r="C14" t="s">
        <v>216</v>
      </c>
      <c r="D14" t="s">
        <v>217</v>
      </c>
      <c r="E14" t="s">
        <v>218</v>
      </c>
      <c r="F14" t="s">
        <v>219</v>
      </c>
      <c r="G14" t="s">
        <v>220</v>
      </c>
    </row>
    <row r="15" spans="1:7">
      <c r="A15" t="s">
        <v>203</v>
      </c>
      <c r="B15" t="s">
        <v>770</v>
      </c>
      <c r="C15" t="s">
        <v>204</v>
      </c>
      <c r="D15" t="s">
        <v>205</v>
      </c>
      <c r="E15" t="s">
        <v>206</v>
      </c>
      <c r="F15" t="s">
        <v>207</v>
      </c>
      <c r="G15" t="s">
        <v>208</v>
      </c>
    </row>
    <row r="16" spans="1:7">
      <c r="A16" t="s">
        <v>192</v>
      </c>
      <c r="B16" t="s">
        <v>173</v>
      </c>
      <c r="C16" t="s">
        <v>193</v>
      </c>
      <c r="D16" t="s">
        <v>194</v>
      </c>
      <c r="E16" t="s">
        <v>195</v>
      </c>
      <c r="F16" t="s">
        <v>196</v>
      </c>
      <c r="G16" t="s">
        <v>195</v>
      </c>
    </row>
    <row r="17" spans="1:7">
      <c r="A17" t="s">
        <v>197</v>
      </c>
      <c r="B17" t="s">
        <v>770</v>
      </c>
      <c r="C17" t="s">
        <v>198</v>
      </c>
      <c r="D17" t="s">
        <v>199</v>
      </c>
      <c r="E17" t="s">
        <v>200</v>
      </c>
      <c r="F17" t="s">
        <v>201</v>
      </c>
      <c r="G17" t="s">
        <v>202</v>
      </c>
    </row>
    <row r="18" spans="1:7">
      <c r="A18" t="s">
        <v>221</v>
      </c>
      <c r="B18" t="s">
        <v>222</v>
      </c>
      <c r="C18" t="s">
        <v>223</v>
      </c>
      <c r="D18" t="s">
        <v>224</v>
      </c>
      <c r="E18" t="s">
        <v>225</v>
      </c>
      <c r="F18" t="s">
        <v>226</v>
      </c>
      <c r="G18" t="s">
        <v>227</v>
      </c>
    </row>
    <row r="19" spans="1:7">
      <c r="B19" t="s">
        <v>79</v>
      </c>
      <c r="C19" t="s">
        <v>228</v>
      </c>
      <c r="D19" t="s">
        <v>229</v>
      </c>
      <c r="E19" t="s">
        <v>230</v>
      </c>
      <c r="F19" t="s">
        <v>231</v>
      </c>
      <c r="G19" t="s">
        <v>232</v>
      </c>
    </row>
    <row r="20" spans="1:7">
      <c r="B20" t="s">
        <v>233</v>
      </c>
      <c r="C20" t="s">
        <v>234</v>
      </c>
      <c r="D20" t="s">
        <v>235</v>
      </c>
      <c r="E20" t="s">
        <v>236</v>
      </c>
      <c r="F20" t="s">
        <v>237</v>
      </c>
      <c r="G20" t="s">
        <v>238</v>
      </c>
    </row>
    <row r="21" spans="1:7">
      <c r="A21" t="s">
        <v>239</v>
      </c>
      <c r="B21" t="s">
        <v>222</v>
      </c>
      <c r="C21" t="s">
        <v>240</v>
      </c>
      <c r="D21" t="s">
        <v>241</v>
      </c>
      <c r="E21" t="s">
        <v>242</v>
      </c>
      <c r="F21" t="s">
        <v>243</v>
      </c>
      <c r="G21" t="s">
        <v>244</v>
      </c>
    </row>
    <row r="22" spans="1:7">
      <c r="B22" t="s">
        <v>79</v>
      </c>
      <c r="C22" t="s">
        <v>245</v>
      </c>
      <c r="D22" t="s">
        <v>246</v>
      </c>
      <c r="E22" t="s">
        <v>247</v>
      </c>
      <c r="F22" t="s">
        <v>231</v>
      </c>
      <c r="G22" t="s">
        <v>248</v>
      </c>
    </row>
    <row r="23" spans="1:7">
      <c r="B23" t="s">
        <v>233</v>
      </c>
      <c r="C23" t="s">
        <v>249</v>
      </c>
      <c r="D23" t="s">
        <v>250</v>
      </c>
      <c r="E23" t="s">
        <v>251</v>
      </c>
      <c r="F23" t="s">
        <v>252</v>
      </c>
      <c r="G23" t="s">
        <v>253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"/>
  <sheetViews>
    <sheetView zoomScaleNormal="100" workbookViewId="0">
      <selection activeCell="G5" sqref="G5"/>
    </sheetView>
  </sheetViews>
  <sheetFormatPr defaultColWidth="8.5703125" defaultRowHeight="15"/>
  <cols>
    <col min="1" max="1" width="36.7109375" customWidth="1"/>
    <col min="2" max="2" width="34.5703125" bestFit="1" customWidth="1"/>
    <col min="3" max="3" width="19.7109375" customWidth="1"/>
    <col min="4" max="4" width="22.28515625" customWidth="1"/>
    <col min="5" max="5" width="21" customWidth="1"/>
    <col min="6" max="6" width="22.5703125" customWidth="1"/>
    <col min="7" max="7" width="21.7109375" customWidth="1"/>
    <col min="8" max="8" width="9.5703125" customWidth="1"/>
    <col min="16384" max="16384" width="10.140625" customWidth="1"/>
  </cols>
  <sheetData>
    <row r="1" spans="1:8" s="13" customFormat="1" ht="32.85" customHeight="1">
      <c r="A1" s="2"/>
      <c r="C1" s="3" t="s">
        <v>446</v>
      </c>
      <c r="D1" s="3" t="s">
        <v>11</v>
      </c>
      <c r="E1" s="3" t="s">
        <v>12</v>
      </c>
      <c r="F1" s="3" t="s">
        <v>13</v>
      </c>
      <c r="G1" s="3" t="s">
        <v>14</v>
      </c>
      <c r="H1" s="2" t="s">
        <v>15</v>
      </c>
    </row>
    <row r="2" spans="1:8">
      <c r="A2" t="s">
        <v>447</v>
      </c>
      <c r="B2" t="s">
        <v>135</v>
      </c>
      <c r="C2" t="s">
        <v>474</v>
      </c>
      <c r="D2" t="s">
        <v>568</v>
      </c>
      <c r="E2" t="s">
        <v>475</v>
      </c>
      <c r="F2" t="s">
        <v>476</v>
      </c>
      <c r="G2" t="s">
        <v>569</v>
      </c>
      <c r="H2" t="s">
        <v>23</v>
      </c>
    </row>
    <row r="3" spans="1:8">
      <c r="A3" t="s">
        <v>254</v>
      </c>
      <c r="B3" t="s">
        <v>135</v>
      </c>
      <c r="C3" t="s">
        <v>477</v>
      </c>
      <c r="D3" t="s">
        <v>570</v>
      </c>
      <c r="E3" t="s">
        <v>571</v>
      </c>
      <c r="F3" t="s">
        <v>572</v>
      </c>
      <c r="G3" t="s">
        <v>573</v>
      </c>
      <c r="H3" t="s">
        <v>23</v>
      </c>
    </row>
    <row r="4" spans="1:8">
      <c r="A4" t="s">
        <v>448</v>
      </c>
      <c r="B4" t="s">
        <v>135</v>
      </c>
      <c r="C4" t="s">
        <v>478</v>
      </c>
      <c r="D4" t="s">
        <v>574</v>
      </c>
      <c r="E4" t="s">
        <v>575</v>
      </c>
      <c r="F4" t="s">
        <v>479</v>
      </c>
      <c r="G4" t="s">
        <v>576</v>
      </c>
      <c r="H4" t="s">
        <v>23</v>
      </c>
    </row>
    <row r="5" spans="1:8">
      <c r="A5" t="s">
        <v>771</v>
      </c>
      <c r="B5" t="s">
        <v>135</v>
      </c>
      <c r="C5" t="s">
        <v>772</v>
      </c>
      <c r="D5" t="s">
        <v>773</v>
      </c>
      <c r="E5" t="s">
        <v>774</v>
      </c>
      <c r="F5" t="s">
        <v>775</v>
      </c>
      <c r="G5" t="s">
        <v>776</v>
      </c>
      <c r="H5" t="s">
        <v>23</v>
      </c>
    </row>
    <row r="6" spans="1:8">
      <c r="A6" t="s">
        <v>480</v>
      </c>
      <c r="B6" t="s">
        <v>222</v>
      </c>
      <c r="C6" t="s">
        <v>481</v>
      </c>
      <c r="D6" t="s">
        <v>482</v>
      </c>
      <c r="E6" t="s">
        <v>340</v>
      </c>
      <c r="F6" t="s">
        <v>483</v>
      </c>
      <c r="G6" t="s">
        <v>578</v>
      </c>
      <c r="H6" t="s">
        <v>23</v>
      </c>
    </row>
    <row r="7" spans="1:8">
      <c r="B7" t="s">
        <v>79</v>
      </c>
      <c r="C7" t="s">
        <v>484</v>
      </c>
      <c r="D7" t="s">
        <v>485</v>
      </c>
      <c r="E7" t="s">
        <v>486</v>
      </c>
      <c r="F7" t="s">
        <v>487</v>
      </c>
      <c r="G7" t="s">
        <v>577</v>
      </c>
    </row>
    <row r="8" spans="1:8">
      <c r="A8" t="s">
        <v>488</v>
      </c>
      <c r="B8" t="s">
        <v>489</v>
      </c>
      <c r="C8" t="s">
        <v>490</v>
      </c>
      <c r="D8" t="s">
        <v>491</v>
      </c>
      <c r="E8" t="s">
        <v>492</v>
      </c>
      <c r="F8" t="s">
        <v>583</v>
      </c>
      <c r="G8" t="s">
        <v>584</v>
      </c>
      <c r="H8" t="s">
        <v>23</v>
      </c>
    </row>
    <row r="9" spans="1:8">
      <c r="B9" t="s">
        <v>493</v>
      </c>
      <c r="C9" t="s">
        <v>494</v>
      </c>
      <c r="D9" t="s">
        <v>495</v>
      </c>
      <c r="E9" t="s">
        <v>496</v>
      </c>
      <c r="F9" t="s">
        <v>497</v>
      </c>
      <c r="G9" t="s">
        <v>498</v>
      </c>
    </row>
    <row r="10" spans="1:8">
      <c r="B10" t="s">
        <v>499</v>
      </c>
      <c r="C10" t="s">
        <v>500</v>
      </c>
      <c r="D10" t="s">
        <v>501</v>
      </c>
      <c r="E10" t="s">
        <v>502</v>
      </c>
      <c r="F10" t="s">
        <v>503</v>
      </c>
      <c r="G10" t="s">
        <v>504</v>
      </c>
    </row>
    <row r="11" spans="1:8">
      <c r="B11" t="s">
        <v>505</v>
      </c>
      <c r="C11" t="s">
        <v>506</v>
      </c>
      <c r="D11" t="s">
        <v>507</v>
      </c>
      <c r="E11" t="s">
        <v>508</v>
      </c>
      <c r="F11" t="s">
        <v>509</v>
      </c>
      <c r="G11" t="s">
        <v>510</v>
      </c>
    </row>
    <row r="12" spans="1:8">
      <c r="B12" t="s">
        <v>511</v>
      </c>
      <c r="C12" t="s">
        <v>512</v>
      </c>
      <c r="D12" t="s">
        <v>513</v>
      </c>
      <c r="E12" t="s">
        <v>514</v>
      </c>
      <c r="F12" t="s">
        <v>515</v>
      </c>
      <c r="G12" t="s">
        <v>516</v>
      </c>
    </row>
    <row r="13" spans="1:8">
      <c r="B13" t="s">
        <v>517</v>
      </c>
      <c r="C13" t="s">
        <v>518</v>
      </c>
      <c r="D13" t="s">
        <v>519</v>
      </c>
      <c r="E13" t="s">
        <v>520</v>
      </c>
      <c r="F13" t="s">
        <v>521</v>
      </c>
      <c r="G13" t="s">
        <v>522</v>
      </c>
    </row>
    <row r="14" spans="1:8">
      <c r="B14" t="s">
        <v>523</v>
      </c>
      <c r="C14" t="s">
        <v>524</v>
      </c>
      <c r="D14" t="s">
        <v>525</v>
      </c>
      <c r="E14" t="s">
        <v>526</v>
      </c>
      <c r="F14" t="s">
        <v>527</v>
      </c>
      <c r="G14" t="s">
        <v>528</v>
      </c>
    </row>
    <row r="15" spans="1:8">
      <c r="B15" t="s">
        <v>529</v>
      </c>
      <c r="C15" t="s">
        <v>530</v>
      </c>
      <c r="D15" t="s">
        <v>531</v>
      </c>
      <c r="E15" t="s">
        <v>582</v>
      </c>
      <c r="F15" t="s">
        <v>532</v>
      </c>
      <c r="G15" t="s">
        <v>585</v>
      </c>
    </row>
    <row r="16" spans="1:8">
      <c r="B16" t="s">
        <v>533</v>
      </c>
      <c r="C16" t="s">
        <v>534</v>
      </c>
      <c r="D16" t="s">
        <v>535</v>
      </c>
      <c r="E16" t="s">
        <v>536</v>
      </c>
      <c r="F16" t="s">
        <v>537</v>
      </c>
      <c r="G16" t="s">
        <v>538</v>
      </c>
    </row>
    <row r="17" spans="1:8">
      <c r="B17" t="s">
        <v>539</v>
      </c>
      <c r="C17" t="s">
        <v>540</v>
      </c>
      <c r="D17" t="s">
        <v>541</v>
      </c>
      <c r="E17" t="s">
        <v>423</v>
      </c>
      <c r="F17" t="s">
        <v>542</v>
      </c>
      <c r="G17" t="s">
        <v>543</v>
      </c>
    </row>
    <row r="18" spans="1:8">
      <c r="A18" t="s">
        <v>544</v>
      </c>
      <c r="B18" t="s">
        <v>545</v>
      </c>
      <c r="C18" t="s">
        <v>546</v>
      </c>
      <c r="D18" t="s">
        <v>330</v>
      </c>
      <c r="E18" t="s">
        <v>547</v>
      </c>
      <c r="F18" t="s">
        <v>548</v>
      </c>
      <c r="G18" t="s">
        <v>549</v>
      </c>
      <c r="H18" t="s">
        <v>23</v>
      </c>
    </row>
    <row r="19" spans="1:8">
      <c r="B19" t="s">
        <v>550</v>
      </c>
      <c r="C19" t="s">
        <v>551</v>
      </c>
      <c r="D19" t="s">
        <v>579</v>
      </c>
      <c r="E19" t="s">
        <v>552</v>
      </c>
      <c r="F19" t="s">
        <v>553</v>
      </c>
      <c r="G19" t="s">
        <v>554</v>
      </c>
    </row>
    <row r="20" spans="1:8">
      <c r="B20" t="s">
        <v>555</v>
      </c>
      <c r="C20" t="s">
        <v>556</v>
      </c>
      <c r="D20" t="s">
        <v>580</v>
      </c>
      <c r="E20" t="s">
        <v>557</v>
      </c>
      <c r="F20" t="s">
        <v>558</v>
      </c>
      <c r="G20" t="s">
        <v>559</v>
      </c>
    </row>
    <row r="21" spans="1:8">
      <c r="B21" t="s">
        <v>560</v>
      </c>
      <c r="C21" t="s">
        <v>561</v>
      </c>
      <c r="D21" t="s">
        <v>562</v>
      </c>
      <c r="E21" t="s">
        <v>581</v>
      </c>
      <c r="F21" t="s">
        <v>563</v>
      </c>
      <c r="G21" t="s">
        <v>564</v>
      </c>
    </row>
    <row r="22" spans="1:8">
      <c r="B22" t="s">
        <v>565</v>
      </c>
      <c r="C22" t="s">
        <v>566</v>
      </c>
      <c r="D22" t="s">
        <v>355</v>
      </c>
      <c r="E22" t="s">
        <v>46</v>
      </c>
      <c r="F22" t="s">
        <v>567</v>
      </c>
      <c r="G22" t="s">
        <v>393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zoomScaleNormal="100" workbookViewId="0">
      <selection activeCell="D26" sqref="D26"/>
    </sheetView>
  </sheetViews>
  <sheetFormatPr defaultColWidth="10.140625" defaultRowHeight="15"/>
  <cols>
    <col min="1" max="1" width="30" customWidth="1"/>
    <col min="2" max="2" width="12" customWidth="1"/>
    <col min="3" max="3" width="13.7109375" customWidth="1"/>
    <col min="4" max="4" width="11.28515625" customWidth="1"/>
    <col min="5" max="5" width="15" customWidth="1"/>
    <col min="6" max="6" width="12.5703125" customWidth="1"/>
    <col min="7" max="7" width="13" customWidth="1"/>
    <col min="8" max="8" width="12.42578125" customWidth="1"/>
  </cols>
  <sheetData>
    <row r="1" spans="1:8" ht="26.85" customHeight="1">
      <c r="A1" s="37" t="s">
        <v>449</v>
      </c>
      <c r="B1" s="37"/>
      <c r="C1" s="37"/>
      <c r="D1" s="37"/>
      <c r="E1" s="37"/>
      <c r="F1" s="37"/>
      <c r="G1" s="37"/>
      <c r="H1" s="37"/>
    </row>
    <row r="2" spans="1:8" ht="31.35" customHeight="1">
      <c r="A2" s="37" t="s">
        <v>450</v>
      </c>
      <c r="B2" s="37"/>
      <c r="C2" s="37"/>
      <c r="D2" s="37"/>
      <c r="E2" s="37"/>
      <c r="F2" s="37"/>
      <c r="G2" s="37"/>
      <c r="H2" s="37"/>
    </row>
    <row r="3" spans="1:8">
      <c r="A3" s="2" t="s">
        <v>451</v>
      </c>
      <c r="B3" s="2" t="s">
        <v>452</v>
      </c>
      <c r="C3" s="2" t="s">
        <v>453</v>
      </c>
      <c r="D3" s="2" t="s">
        <v>454</v>
      </c>
      <c r="E3" s="2" t="s">
        <v>455</v>
      </c>
      <c r="F3" s="2" t="s">
        <v>456</v>
      </c>
      <c r="G3" s="2" t="s">
        <v>457</v>
      </c>
      <c r="H3" s="2" t="s">
        <v>458</v>
      </c>
    </row>
    <row r="4" spans="1:8">
      <c r="A4" t="s">
        <v>459</v>
      </c>
      <c r="B4" s="14">
        <v>10.861499961087601</v>
      </c>
      <c r="C4" s="14">
        <v>5.4247997931371E-2</v>
      </c>
      <c r="D4" s="14">
        <v>200.21936984344501</v>
      </c>
      <c r="E4" s="15">
        <v>0</v>
      </c>
      <c r="F4" s="14">
        <v>52130.212864189503</v>
      </c>
      <c r="G4" s="14">
        <v>46871.912064342403</v>
      </c>
      <c r="H4" s="14">
        <v>57978.413373349103</v>
      </c>
    </row>
    <row r="5" spans="1:8">
      <c r="A5" t="s">
        <v>460</v>
      </c>
      <c r="B5" s="14">
        <v>4.1365670967885897E-2</v>
      </c>
      <c r="C5" s="14">
        <v>1.07828814541041E-3</v>
      </c>
      <c r="D5" s="14">
        <v>38.362353461784302</v>
      </c>
      <c r="E5" s="15">
        <v>0</v>
      </c>
      <c r="F5" s="14">
        <v>1.0422331502775599</v>
      </c>
      <c r="G5" s="14">
        <v>1.04003277408799</v>
      </c>
      <c r="H5" s="14">
        <v>1.04443818175829</v>
      </c>
    </row>
    <row r="6" spans="1:8">
      <c r="A6" t="s">
        <v>461</v>
      </c>
      <c r="B6" s="14">
        <v>-0.17085077837196799</v>
      </c>
      <c r="C6" s="14">
        <v>0.39490241018109901</v>
      </c>
      <c r="D6" s="14">
        <v>-0.43264050552038202</v>
      </c>
      <c r="E6" s="15">
        <v>0.66527852897537398</v>
      </c>
      <c r="F6" s="14">
        <v>0.84294735006301402</v>
      </c>
      <c r="G6" s="14">
        <v>0.38873418331340598</v>
      </c>
      <c r="H6" s="14">
        <v>1.8278820476288999</v>
      </c>
    </row>
    <row r="7" spans="1:8">
      <c r="A7" t="s">
        <v>462</v>
      </c>
      <c r="B7" s="14">
        <v>0.66696655253296599</v>
      </c>
      <c r="C7" s="14">
        <v>0.23320515256004901</v>
      </c>
      <c r="D7" s="14">
        <v>2.8599992119008801</v>
      </c>
      <c r="E7" s="15">
        <v>4.2388371335582899E-3</v>
      </c>
      <c r="F7" s="14">
        <v>1.9483182265550101</v>
      </c>
      <c r="G7" s="14">
        <v>1.23353552102872</v>
      </c>
      <c r="H7" s="14">
        <v>3.0772878828497601</v>
      </c>
    </row>
    <row r="8" spans="1:8">
      <c r="A8" t="s">
        <v>463</v>
      </c>
      <c r="B8" s="14">
        <v>-8.5262380578399202E-2</v>
      </c>
      <c r="C8" s="14">
        <v>0.19086154918696999</v>
      </c>
      <c r="D8" s="14">
        <v>-0.446723716440525</v>
      </c>
      <c r="E8" s="15">
        <v>0.65507722167224502</v>
      </c>
      <c r="F8" s="14">
        <v>0.91827131623107605</v>
      </c>
      <c r="G8" s="14">
        <v>0.63169347084105198</v>
      </c>
      <c r="H8" s="14">
        <v>1.33485978427174</v>
      </c>
    </row>
    <row r="9" spans="1:8">
      <c r="A9" t="s">
        <v>464</v>
      </c>
      <c r="B9" s="14">
        <v>-1.4433492178102301</v>
      </c>
      <c r="C9" s="14">
        <v>0.26346641323749398</v>
      </c>
      <c r="D9" s="14">
        <v>-5.4783044262616203</v>
      </c>
      <c r="E9" s="15">
        <v>4.3226865089307197E-8</v>
      </c>
      <c r="F9" s="14">
        <v>0.23613556337084901</v>
      </c>
      <c r="G9" s="14">
        <v>0.14089457155471199</v>
      </c>
      <c r="H9" s="14">
        <v>0.395756938490817</v>
      </c>
    </row>
    <row r="10" spans="1:8">
      <c r="A10" t="s">
        <v>465</v>
      </c>
      <c r="B10" s="14">
        <v>-8.9083894632478195E-3</v>
      </c>
      <c r="C10" s="14">
        <v>7.2367182192641004E-3</v>
      </c>
      <c r="D10" s="14">
        <v>-1.2309985263118</v>
      </c>
      <c r="E10" s="15">
        <v>0.21833139384986799</v>
      </c>
      <c r="F10" s="14">
        <v>0.99113117267270201</v>
      </c>
      <c r="G10" s="14">
        <v>0.97717223074081305</v>
      </c>
      <c r="H10" s="14">
        <v>1.0052895186131501</v>
      </c>
    </row>
    <row r="11" spans="1:8">
      <c r="A11" t="s">
        <v>466</v>
      </c>
      <c r="B11" s="14">
        <v>-4.0851281536166502E-3</v>
      </c>
      <c r="C11" s="14">
        <v>4.6486357802130703E-3</v>
      </c>
      <c r="D11" s="14">
        <v>-0.87878000057673</v>
      </c>
      <c r="E11" s="15">
        <v>0.37952639079255701</v>
      </c>
      <c r="F11" s="14">
        <v>0.99592320463170503</v>
      </c>
      <c r="G11" s="14">
        <v>0.98689023716110102</v>
      </c>
      <c r="H11" s="14">
        <v>1.0050388504977901</v>
      </c>
    </row>
    <row r="12" spans="1:8">
      <c r="A12" t="s">
        <v>467</v>
      </c>
      <c r="B12" s="14">
        <v>-7.7743589623445498E-3</v>
      </c>
      <c r="C12" s="14">
        <v>3.4784151095611001E-3</v>
      </c>
      <c r="D12" s="14">
        <v>-2.2350290915466702</v>
      </c>
      <c r="E12" s="15">
        <v>2.5421499327556302E-2</v>
      </c>
      <c r="F12" s="14">
        <v>0.992255783203707</v>
      </c>
      <c r="G12" s="14">
        <v>0.98551389546296098</v>
      </c>
      <c r="H12" s="14">
        <v>0.99904379211079897</v>
      </c>
    </row>
    <row r="13" spans="1:8">
      <c r="A13" t="s">
        <v>468</v>
      </c>
      <c r="B13" s="14">
        <v>2.78315049074612E-2</v>
      </c>
      <c r="C13" s="14">
        <v>7.0597884196590497E-3</v>
      </c>
      <c r="D13" s="14">
        <v>3.94225765037947</v>
      </c>
      <c r="E13" s="15">
        <v>8.0869534867550804E-5</v>
      </c>
      <c r="F13" s="14">
        <v>1.0282224193929801</v>
      </c>
      <c r="G13" s="14">
        <v>1.0140926984749701</v>
      </c>
      <c r="H13" s="14">
        <v>1.04254901483096</v>
      </c>
    </row>
  </sheetData>
  <mergeCells count="2">
    <mergeCell ref="A1:H1"/>
    <mergeCell ref="A2:H2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F7CC-994D-4086-8D92-6E8941033B68}">
  <dimension ref="A1:I10"/>
  <sheetViews>
    <sheetView workbookViewId="0">
      <selection activeCell="C11" sqref="C11"/>
    </sheetView>
  </sheetViews>
  <sheetFormatPr defaultColWidth="9.140625" defaultRowHeight="15"/>
  <cols>
    <col min="1" max="1" width="24.5703125" style="17" customWidth="1"/>
    <col min="2" max="2" width="14.85546875" style="17" customWidth="1"/>
    <col min="3" max="3" width="23.85546875" style="17" customWidth="1"/>
    <col min="4" max="4" width="22.140625" style="17" customWidth="1"/>
    <col min="5" max="5" width="23.140625" style="17" customWidth="1"/>
    <col min="6" max="6" width="23.42578125" style="17" customWidth="1"/>
    <col min="7" max="7" width="23.7109375" style="17" customWidth="1"/>
    <col min="8" max="8" width="9.140625" style="17"/>
    <col min="9" max="9" width="20.5703125" style="17" customWidth="1"/>
    <col min="10" max="16384" width="9.140625" style="17"/>
  </cols>
  <sheetData>
    <row r="1" spans="1:9" s="16" customFormat="1">
      <c r="A1" s="16" t="s">
        <v>8</v>
      </c>
      <c r="B1" s="16" t="s">
        <v>9</v>
      </c>
      <c r="C1" s="16" t="s">
        <v>314</v>
      </c>
      <c r="D1" s="16" t="s">
        <v>273</v>
      </c>
      <c r="E1" s="16" t="s">
        <v>276</v>
      </c>
      <c r="F1" s="16" t="s">
        <v>280</v>
      </c>
      <c r="G1" s="16" t="s">
        <v>283</v>
      </c>
      <c r="H1" s="16" t="s">
        <v>15</v>
      </c>
      <c r="I1" s="16" t="s">
        <v>586</v>
      </c>
    </row>
    <row r="2" spans="1:9">
      <c r="A2" s="17" t="s">
        <v>587</v>
      </c>
      <c r="C2" s="17" t="s">
        <v>588</v>
      </c>
      <c r="D2" s="17" t="s">
        <v>589</v>
      </c>
      <c r="E2" s="17" t="s">
        <v>590</v>
      </c>
      <c r="F2" s="17" t="s">
        <v>591</v>
      </c>
      <c r="G2" s="17" t="s">
        <v>592</v>
      </c>
      <c r="I2" s="17" t="s">
        <v>593</v>
      </c>
    </row>
    <row r="3" spans="1:9">
      <c r="A3" s="17" t="s">
        <v>594</v>
      </c>
      <c r="B3" s="17" t="s">
        <v>135</v>
      </c>
      <c r="C3" s="17" t="s">
        <v>595</v>
      </c>
      <c r="D3" s="17" t="s">
        <v>596</v>
      </c>
      <c r="E3" s="17" t="s">
        <v>597</v>
      </c>
      <c r="F3" s="17" t="s">
        <v>598</v>
      </c>
      <c r="G3" s="17" t="s">
        <v>599</v>
      </c>
      <c r="H3" s="17" t="s">
        <v>23</v>
      </c>
      <c r="I3" s="17" t="s">
        <v>593</v>
      </c>
    </row>
    <row r="4" spans="1:9">
      <c r="A4" s="17" t="s">
        <v>600</v>
      </c>
      <c r="B4" s="17" t="s">
        <v>135</v>
      </c>
      <c r="C4" s="17" t="s">
        <v>601</v>
      </c>
      <c r="D4" s="17" t="s">
        <v>602</v>
      </c>
      <c r="E4" s="17" t="s">
        <v>603</v>
      </c>
      <c r="F4" s="17" t="s">
        <v>604</v>
      </c>
      <c r="G4" s="17" t="s">
        <v>605</v>
      </c>
      <c r="H4" s="17" t="s">
        <v>23</v>
      </c>
      <c r="I4" s="17" t="s">
        <v>593</v>
      </c>
    </row>
    <row r="5" spans="1:9">
      <c r="A5" s="17" t="s">
        <v>606</v>
      </c>
      <c r="B5" s="17" t="s">
        <v>135</v>
      </c>
      <c r="C5" s="17" t="s">
        <v>607</v>
      </c>
      <c r="D5" s="17" t="s">
        <v>608</v>
      </c>
      <c r="E5" s="17" t="s">
        <v>609</v>
      </c>
      <c r="F5" s="17" t="s">
        <v>610</v>
      </c>
      <c r="G5" s="17" t="s">
        <v>611</v>
      </c>
      <c r="H5" s="17" t="s">
        <v>23</v>
      </c>
      <c r="I5" s="17" t="s">
        <v>593</v>
      </c>
    </row>
    <row r="7" spans="1:9">
      <c r="A7" s="17" t="s">
        <v>587</v>
      </c>
      <c r="C7" s="17" t="s">
        <v>612</v>
      </c>
      <c r="D7" s="17" t="s">
        <v>613</v>
      </c>
      <c r="E7" s="17" t="s">
        <v>614</v>
      </c>
      <c r="F7" s="17" t="s">
        <v>615</v>
      </c>
      <c r="G7" s="17" t="s">
        <v>616</v>
      </c>
      <c r="I7" s="17" t="s">
        <v>480</v>
      </c>
    </row>
    <row r="8" spans="1:9">
      <c r="A8" s="17" t="s">
        <v>594</v>
      </c>
      <c r="B8" s="17" t="s">
        <v>135</v>
      </c>
      <c r="C8" s="17" t="s">
        <v>617</v>
      </c>
      <c r="D8" s="17" t="s">
        <v>618</v>
      </c>
      <c r="E8" s="17" t="s">
        <v>619</v>
      </c>
      <c r="F8" s="17" t="s">
        <v>620</v>
      </c>
      <c r="G8" s="17" t="s">
        <v>621</v>
      </c>
      <c r="H8" s="17" t="s">
        <v>23</v>
      </c>
      <c r="I8" s="17" t="s">
        <v>480</v>
      </c>
    </row>
    <row r="9" spans="1:9">
      <c r="A9" s="17" t="s">
        <v>600</v>
      </c>
      <c r="B9" s="17" t="s">
        <v>135</v>
      </c>
      <c r="C9" s="17" t="s">
        <v>622</v>
      </c>
      <c r="D9" s="17" t="s">
        <v>623</v>
      </c>
      <c r="E9" s="17" t="s">
        <v>624</v>
      </c>
      <c r="F9" s="17" t="s">
        <v>625</v>
      </c>
      <c r="G9" s="17" t="s">
        <v>626</v>
      </c>
      <c r="H9" s="17" t="s">
        <v>23</v>
      </c>
      <c r="I9" s="17" t="s">
        <v>480</v>
      </c>
    </row>
    <row r="10" spans="1:9">
      <c r="A10" s="17" t="s">
        <v>606</v>
      </c>
      <c r="B10" s="17" t="s">
        <v>135</v>
      </c>
      <c r="C10" s="17" t="s">
        <v>627</v>
      </c>
      <c r="D10" s="17" t="s">
        <v>628</v>
      </c>
      <c r="E10" s="17" t="s">
        <v>629</v>
      </c>
      <c r="F10" s="17" t="s">
        <v>630</v>
      </c>
      <c r="G10" s="17" t="s">
        <v>631</v>
      </c>
      <c r="H10" s="17" t="s">
        <v>23</v>
      </c>
      <c r="I10" s="17" t="s">
        <v>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4DF1-EDAB-423E-957B-2CB5F9F99FBB}">
  <dimension ref="A1:R34"/>
  <sheetViews>
    <sheetView zoomScaleNormal="100" workbookViewId="0">
      <selection activeCell="Q32" sqref="Q32"/>
    </sheetView>
  </sheetViews>
  <sheetFormatPr defaultColWidth="8.5703125" defaultRowHeight="15"/>
  <cols>
    <col min="1" max="1" width="50" style="23" customWidth="1"/>
    <col min="2" max="2" width="10" style="23" customWidth="1"/>
    <col min="3" max="3" width="10.28515625" style="23" customWidth="1"/>
    <col min="4" max="4" width="9.140625" style="23" customWidth="1"/>
    <col min="5" max="5" width="8.42578125" style="23" customWidth="1"/>
    <col min="6" max="6" width="8.7109375" style="23" customWidth="1"/>
    <col min="7" max="7" width="10" style="23" customWidth="1"/>
    <col min="8" max="8" width="9" style="23" customWidth="1"/>
    <col min="9" max="9" width="10.28515625" style="23" customWidth="1"/>
    <col min="10" max="10" width="9.28515625" style="23" customWidth="1"/>
    <col min="11" max="11" width="9.85546875" style="23" customWidth="1"/>
    <col min="12" max="13" width="9.7109375" style="23" customWidth="1"/>
    <col min="14" max="14" width="9.28515625" style="23" customWidth="1"/>
    <col min="15" max="15" width="9.7109375" style="23" customWidth="1"/>
    <col min="16" max="16" width="9.85546875" style="23" customWidth="1"/>
    <col min="17" max="17" width="9.7109375" style="23" customWidth="1"/>
    <col min="18" max="18" width="9.85546875" style="23" customWidth="1"/>
    <col min="19" max="16384" width="8.5703125" style="23"/>
  </cols>
  <sheetData>
    <row r="1" spans="1:18" ht="29.1" customHeight="1">
      <c r="C1" s="38" t="s">
        <v>447</v>
      </c>
      <c r="D1" s="38"/>
      <c r="E1" s="38"/>
      <c r="F1" s="38"/>
      <c r="G1" s="38" t="s">
        <v>254</v>
      </c>
      <c r="H1" s="38"/>
      <c r="I1" s="38"/>
      <c r="J1" s="38"/>
      <c r="K1" s="38" t="s">
        <v>448</v>
      </c>
      <c r="L1" s="38"/>
      <c r="M1" s="38"/>
      <c r="N1" s="38"/>
      <c r="O1" s="39" t="s">
        <v>796</v>
      </c>
      <c r="P1" s="39"/>
      <c r="Q1" s="39"/>
      <c r="R1" s="39"/>
    </row>
    <row r="2" spans="1:18">
      <c r="A2" s="24" t="s">
        <v>315</v>
      </c>
      <c r="B2" s="24" t="s">
        <v>469</v>
      </c>
      <c r="C2" s="24" t="s">
        <v>470</v>
      </c>
      <c r="D2" s="24" t="s">
        <v>471</v>
      </c>
      <c r="E2" s="24" t="s">
        <v>472</v>
      </c>
      <c r="F2" s="24" t="s">
        <v>473</v>
      </c>
      <c r="G2" s="24" t="s">
        <v>470</v>
      </c>
      <c r="H2" s="24" t="s">
        <v>471</v>
      </c>
      <c r="I2" s="24" t="s">
        <v>472</v>
      </c>
      <c r="J2" s="24" t="s">
        <v>473</v>
      </c>
      <c r="K2" s="24" t="s">
        <v>470</v>
      </c>
      <c r="L2" s="24" t="s">
        <v>471</v>
      </c>
      <c r="M2" s="24" t="s">
        <v>472</v>
      </c>
      <c r="N2" s="24" t="s">
        <v>473</v>
      </c>
      <c r="O2" s="24" t="s">
        <v>470</v>
      </c>
      <c r="P2" s="24" t="s">
        <v>471</v>
      </c>
      <c r="Q2" s="24" t="s">
        <v>472</v>
      </c>
      <c r="R2" s="24" t="s">
        <v>473</v>
      </c>
    </row>
    <row r="3" spans="1:18">
      <c r="A3" s="23" t="s">
        <v>390</v>
      </c>
      <c r="B3" s="23">
        <v>33</v>
      </c>
      <c r="C3" s="25">
        <v>12.030303030302999</v>
      </c>
      <c r="D3" s="25">
        <v>5.9607300752762704</v>
      </c>
      <c r="E3" s="23">
        <v>13</v>
      </c>
      <c r="F3" s="23">
        <v>9</v>
      </c>
      <c r="G3" s="25">
        <v>9.4545454545454604</v>
      </c>
      <c r="H3" s="25">
        <v>5.43766326818624</v>
      </c>
      <c r="I3" s="23">
        <v>10</v>
      </c>
      <c r="J3" s="23">
        <v>10</v>
      </c>
      <c r="K3" s="25">
        <v>9.6666666666666696</v>
      </c>
      <c r="L3" s="25">
        <v>5.0662280511902198</v>
      </c>
      <c r="M3" s="23">
        <v>9</v>
      </c>
      <c r="N3" s="23">
        <v>8</v>
      </c>
      <c r="O3" s="27">
        <v>81.35905846536177</v>
      </c>
      <c r="P3" s="27">
        <v>81.35905846536177</v>
      </c>
      <c r="Q3" s="27">
        <v>92.307692307692307</v>
      </c>
      <c r="R3" s="27">
        <v>25</v>
      </c>
    </row>
    <row r="4" spans="1:18">
      <c r="A4" s="23" t="s">
        <v>347</v>
      </c>
      <c r="B4" s="23">
        <v>62</v>
      </c>
      <c r="C4" s="25">
        <v>9.3709677419354804</v>
      </c>
      <c r="D4" s="25">
        <v>3.1479052153525799</v>
      </c>
      <c r="E4" s="23">
        <v>10</v>
      </c>
      <c r="F4" s="23">
        <v>4</v>
      </c>
      <c r="G4" s="25">
        <v>7.3709677419354804</v>
      </c>
      <c r="H4" s="25">
        <v>3.3251839390401501</v>
      </c>
      <c r="I4" s="23">
        <v>8</v>
      </c>
      <c r="J4" s="23">
        <v>5</v>
      </c>
      <c r="K4" s="25">
        <v>6.6935483870967696</v>
      </c>
      <c r="L4" s="25">
        <v>3.16014478646008</v>
      </c>
      <c r="M4" s="23">
        <v>7</v>
      </c>
      <c r="N4" s="23">
        <v>5.75</v>
      </c>
      <c r="O4" s="27">
        <v>79.350779149166243</v>
      </c>
      <c r="P4" s="27">
        <v>79.350779149166243</v>
      </c>
      <c r="Q4" s="27">
        <v>86.057692307692307</v>
      </c>
      <c r="R4" s="27">
        <v>33.333333333333343</v>
      </c>
    </row>
    <row r="5" spans="1:18">
      <c r="A5" s="23" t="s">
        <v>380</v>
      </c>
      <c r="B5" s="23">
        <v>402</v>
      </c>
      <c r="C5" s="25">
        <v>22.4253731343284</v>
      </c>
      <c r="D5" s="25">
        <v>11.4308351839473</v>
      </c>
      <c r="E5" s="23">
        <v>20</v>
      </c>
      <c r="F5" s="23">
        <v>12.75</v>
      </c>
      <c r="G5" s="25">
        <v>15.920398009950301</v>
      </c>
      <c r="H5" s="25">
        <v>8.4569398874619903</v>
      </c>
      <c r="I5" s="23">
        <v>15</v>
      </c>
      <c r="J5" s="23">
        <v>10</v>
      </c>
      <c r="K5" s="25">
        <v>12.4751243781095</v>
      </c>
      <c r="L5" s="25">
        <v>5.1225021268277002</v>
      </c>
      <c r="M5" s="23">
        <v>12</v>
      </c>
      <c r="N5" s="23">
        <v>7</v>
      </c>
      <c r="O5" s="27">
        <v>75.546841793662111</v>
      </c>
      <c r="P5" s="27">
        <v>75.546841793662111</v>
      </c>
      <c r="Q5" s="27">
        <v>81.25</v>
      </c>
      <c r="R5" s="27">
        <v>30.144548937652399</v>
      </c>
    </row>
    <row r="6" spans="1:18">
      <c r="A6" s="23" t="s">
        <v>322</v>
      </c>
      <c r="B6" s="23">
        <v>251</v>
      </c>
      <c r="C6" s="25">
        <v>26.474103585657399</v>
      </c>
      <c r="D6" s="25">
        <v>12.620393285996601</v>
      </c>
      <c r="E6" s="23">
        <v>25</v>
      </c>
      <c r="F6" s="23">
        <v>14</v>
      </c>
      <c r="G6" s="25">
        <v>18.235059760956201</v>
      </c>
      <c r="H6" s="25">
        <v>7.8386558730699702</v>
      </c>
      <c r="I6" s="23">
        <v>18</v>
      </c>
      <c r="J6" s="23">
        <v>10</v>
      </c>
      <c r="K6" s="25">
        <v>13.0677290836653</v>
      </c>
      <c r="L6" s="25">
        <v>4.9654198636480604</v>
      </c>
      <c r="M6" s="23">
        <v>13</v>
      </c>
      <c r="N6" s="23">
        <v>6</v>
      </c>
      <c r="O6" s="27">
        <v>73.588091780136594</v>
      </c>
      <c r="P6" s="27">
        <v>73.588091780136594</v>
      </c>
      <c r="Q6" s="27">
        <v>78.125</v>
      </c>
      <c r="R6" s="27">
        <v>26.58168613357293</v>
      </c>
    </row>
    <row r="7" spans="1:18">
      <c r="A7" s="23" t="s">
        <v>338</v>
      </c>
      <c r="B7" s="23">
        <v>2893</v>
      </c>
      <c r="C7" s="25">
        <v>24.170065675769099</v>
      </c>
      <c r="D7" s="25">
        <v>14.8502474900036</v>
      </c>
      <c r="E7" s="23">
        <v>21</v>
      </c>
      <c r="F7" s="23">
        <v>15</v>
      </c>
      <c r="G7" s="25">
        <v>15.5209125475285</v>
      </c>
      <c r="H7" s="25">
        <v>7.9215549032601302</v>
      </c>
      <c r="I7" s="23">
        <v>15</v>
      </c>
      <c r="J7" s="23">
        <v>9</v>
      </c>
      <c r="K7" s="25">
        <v>12.9433114414103</v>
      </c>
      <c r="L7" s="25">
        <v>5.3908348749355399</v>
      </c>
      <c r="M7" s="23">
        <v>13</v>
      </c>
      <c r="N7" s="23">
        <v>6</v>
      </c>
      <c r="O7" s="27">
        <v>71.734348979614481</v>
      </c>
      <c r="P7" s="27">
        <v>71.734348979614481</v>
      </c>
      <c r="Q7" s="27">
        <v>75</v>
      </c>
      <c r="R7" s="27">
        <v>31.140350877192979</v>
      </c>
    </row>
    <row r="8" spans="1:18">
      <c r="A8" s="23" t="s">
        <v>395</v>
      </c>
      <c r="B8" s="23">
        <v>63</v>
      </c>
      <c r="C8" s="25">
        <v>7.2063492063492101</v>
      </c>
      <c r="D8" s="25">
        <v>2.50907212099336</v>
      </c>
      <c r="E8" s="23">
        <v>8</v>
      </c>
      <c r="F8" s="23">
        <v>3</v>
      </c>
      <c r="G8" s="25">
        <v>4.7936507936507899</v>
      </c>
      <c r="H8" s="25">
        <v>2.57255195350987</v>
      </c>
      <c r="I8" s="23">
        <v>5</v>
      </c>
      <c r="J8" s="23">
        <v>4</v>
      </c>
      <c r="K8" s="25">
        <v>4.3492063492063497</v>
      </c>
      <c r="L8" s="25">
        <v>2.4307089776755602</v>
      </c>
      <c r="M8" s="23">
        <v>4</v>
      </c>
      <c r="N8" s="23">
        <v>3.5</v>
      </c>
      <c r="O8" s="27">
        <v>68.78747795414462</v>
      </c>
      <c r="P8" s="27">
        <v>68.78747795414462</v>
      </c>
      <c r="Q8" s="27">
        <v>75</v>
      </c>
      <c r="R8" s="27">
        <v>50</v>
      </c>
    </row>
    <row r="9" spans="1:18">
      <c r="A9" s="23" t="s">
        <v>386</v>
      </c>
      <c r="B9" s="23">
        <v>3859</v>
      </c>
      <c r="C9" s="25">
        <v>28.237885462555099</v>
      </c>
      <c r="D9" s="25">
        <v>15.3779886620165</v>
      </c>
      <c r="E9" s="23">
        <v>26</v>
      </c>
      <c r="F9" s="23">
        <v>15</v>
      </c>
      <c r="G9" s="25">
        <v>16.889090437937298</v>
      </c>
      <c r="H9" s="25">
        <v>7.6926194945736004</v>
      </c>
      <c r="I9" s="23">
        <v>16</v>
      </c>
      <c r="J9" s="23">
        <v>8</v>
      </c>
      <c r="K9" s="25">
        <v>13.512308888312999</v>
      </c>
      <c r="L9" s="25">
        <v>4.9203654535961796</v>
      </c>
      <c r="M9" s="23">
        <v>13</v>
      </c>
      <c r="N9" s="23">
        <v>5</v>
      </c>
      <c r="O9" s="27">
        <v>65.366721373828497</v>
      </c>
      <c r="P9" s="27">
        <v>65.366721373828497</v>
      </c>
      <c r="Q9" s="27">
        <v>66.666666666666657</v>
      </c>
      <c r="R9" s="27">
        <v>30.303030303030312</v>
      </c>
    </row>
    <row r="10" spans="1:18">
      <c r="A10" s="23" t="s">
        <v>441</v>
      </c>
      <c r="B10" s="23">
        <v>121</v>
      </c>
      <c r="C10" s="25">
        <v>46.429752066115697</v>
      </c>
      <c r="D10" s="25">
        <v>17.4760914996656</v>
      </c>
      <c r="E10" s="23">
        <v>51</v>
      </c>
      <c r="F10" s="23">
        <v>23</v>
      </c>
      <c r="G10" s="25">
        <v>27.818181818181799</v>
      </c>
      <c r="H10" s="25">
        <v>13.8720342175664</v>
      </c>
      <c r="I10" s="23">
        <v>27</v>
      </c>
      <c r="J10" s="23">
        <v>21</v>
      </c>
      <c r="K10" s="25">
        <v>19.181818181818201</v>
      </c>
      <c r="L10" s="25">
        <v>8.5527773266933593</v>
      </c>
      <c r="M10" s="23">
        <v>19</v>
      </c>
      <c r="N10" s="23">
        <v>12</v>
      </c>
      <c r="O10" s="27">
        <v>63.089013770191343</v>
      </c>
      <c r="P10" s="27">
        <v>63.089013770191343</v>
      </c>
      <c r="Q10" s="27">
        <v>65.306122448979593</v>
      </c>
      <c r="R10" s="27">
        <v>33.586337760910823</v>
      </c>
    </row>
    <row r="11" spans="1:18">
      <c r="A11" s="23" t="s">
        <v>353</v>
      </c>
      <c r="B11" s="23">
        <v>61</v>
      </c>
      <c r="C11" s="25">
        <v>9.34426229508197</v>
      </c>
      <c r="D11" s="25">
        <v>3.6050207854307801</v>
      </c>
      <c r="E11" s="23">
        <v>10</v>
      </c>
      <c r="F11" s="23">
        <v>5</v>
      </c>
      <c r="G11" s="25">
        <v>5.4426229508196702</v>
      </c>
      <c r="H11" s="25">
        <v>3.3342894803537702</v>
      </c>
      <c r="I11" s="23">
        <v>5</v>
      </c>
      <c r="J11" s="23">
        <v>6</v>
      </c>
      <c r="K11" s="25">
        <v>5.14754098360656</v>
      </c>
      <c r="L11" s="25">
        <v>3.40017678743214</v>
      </c>
      <c r="M11" s="23">
        <v>4</v>
      </c>
      <c r="N11" s="23">
        <v>6</v>
      </c>
      <c r="O11" s="27">
        <v>60.441689458082898</v>
      </c>
      <c r="P11" s="27">
        <v>60.441689458082898</v>
      </c>
      <c r="Q11" s="27">
        <v>64.285714285714292</v>
      </c>
      <c r="R11" s="27">
        <v>49.038461538461533</v>
      </c>
    </row>
    <row r="12" spans="1:18">
      <c r="A12" s="23" t="s">
        <v>360</v>
      </c>
      <c r="B12" s="23">
        <v>902</v>
      </c>
      <c r="C12" s="25">
        <v>30.309312638580899</v>
      </c>
      <c r="D12" s="25">
        <v>16.3947794191266</v>
      </c>
      <c r="E12" s="23">
        <v>28</v>
      </c>
      <c r="F12" s="23">
        <v>16</v>
      </c>
      <c r="G12" s="25">
        <v>16.813747228381398</v>
      </c>
      <c r="H12" s="25">
        <v>7.9672407470456896</v>
      </c>
      <c r="I12" s="23">
        <v>16</v>
      </c>
      <c r="J12" s="23">
        <v>9</v>
      </c>
      <c r="K12" s="25">
        <v>13.840354767183999</v>
      </c>
      <c r="L12" s="25">
        <v>4.9282320038946503</v>
      </c>
      <c r="M12" s="23">
        <v>14</v>
      </c>
      <c r="N12" s="23">
        <v>6</v>
      </c>
      <c r="O12" s="27">
        <v>62.225462793107681</v>
      </c>
      <c r="P12" s="27">
        <v>62.225462793107681</v>
      </c>
      <c r="Q12" s="27">
        <v>63.484848484848477</v>
      </c>
      <c r="R12" s="27">
        <v>35.604838709677423</v>
      </c>
    </row>
    <row r="13" spans="1:18">
      <c r="A13" s="23" t="s">
        <v>409</v>
      </c>
      <c r="B13" s="23">
        <v>194</v>
      </c>
      <c r="C13" s="25">
        <v>47.304123711340203</v>
      </c>
      <c r="D13" s="25">
        <v>23.3632119372758</v>
      </c>
      <c r="E13" s="23">
        <v>44</v>
      </c>
      <c r="F13" s="23">
        <v>34.75</v>
      </c>
      <c r="G13" s="25">
        <v>25.479381443299001</v>
      </c>
      <c r="H13" s="25">
        <v>12.652472679297899</v>
      </c>
      <c r="I13" s="23">
        <v>24</v>
      </c>
      <c r="J13" s="23">
        <v>16</v>
      </c>
      <c r="K13" s="25">
        <v>16.659793814433002</v>
      </c>
      <c r="L13" s="25">
        <v>6.4933391107355698</v>
      </c>
      <c r="M13" s="23">
        <v>16</v>
      </c>
      <c r="N13" s="23">
        <v>7</v>
      </c>
      <c r="O13" s="27">
        <v>61.228329110339558</v>
      </c>
      <c r="P13" s="27">
        <v>61.228329110339558</v>
      </c>
      <c r="Q13" s="27">
        <v>63.427377220480658</v>
      </c>
      <c r="R13" s="27">
        <v>35.202628696604613</v>
      </c>
    </row>
    <row r="14" spans="1:18">
      <c r="A14" s="23" t="s">
        <v>348</v>
      </c>
      <c r="B14" s="23">
        <v>774</v>
      </c>
      <c r="C14" s="25">
        <v>29.188630490956101</v>
      </c>
      <c r="D14" s="25">
        <v>12.859297276803099</v>
      </c>
      <c r="E14" s="23">
        <v>28</v>
      </c>
      <c r="F14" s="23">
        <v>14</v>
      </c>
      <c r="G14" s="25">
        <v>15.4612403100775</v>
      </c>
      <c r="H14" s="25">
        <v>7.45823534939138</v>
      </c>
      <c r="I14" s="23">
        <v>14.5</v>
      </c>
      <c r="J14" s="23">
        <v>9</v>
      </c>
      <c r="K14" s="25">
        <v>12.644702842377299</v>
      </c>
      <c r="L14" s="25">
        <v>4.6872833499434199</v>
      </c>
      <c r="M14" s="23">
        <v>13</v>
      </c>
      <c r="N14" s="23">
        <v>5</v>
      </c>
      <c r="O14" s="27">
        <v>56.919233377350771</v>
      </c>
      <c r="P14" s="27">
        <v>56.919233377350771</v>
      </c>
      <c r="Q14" s="27">
        <v>55.555555555555557</v>
      </c>
      <c r="R14" s="27">
        <v>29.844129554655879</v>
      </c>
    </row>
    <row r="15" spans="1:18">
      <c r="A15" s="23" t="s">
        <v>343</v>
      </c>
      <c r="B15" s="23">
        <v>5948</v>
      </c>
      <c r="C15" s="25">
        <v>32.781439139206498</v>
      </c>
      <c r="D15" s="25">
        <v>21.5051109042173</v>
      </c>
      <c r="E15" s="23">
        <v>30</v>
      </c>
      <c r="F15" s="23">
        <v>19</v>
      </c>
      <c r="G15" s="25">
        <v>15.0265635507734</v>
      </c>
      <c r="H15" s="25">
        <v>7.5269796997110197</v>
      </c>
      <c r="I15" s="23">
        <v>14</v>
      </c>
      <c r="J15" s="23">
        <v>9</v>
      </c>
      <c r="K15" s="25">
        <v>13.077000672495</v>
      </c>
      <c r="L15" s="25">
        <v>5.0782796740585798</v>
      </c>
      <c r="M15" s="23">
        <v>13</v>
      </c>
      <c r="N15" s="23">
        <v>6</v>
      </c>
      <c r="O15" s="27">
        <v>53.828650246179322</v>
      </c>
      <c r="P15" s="27">
        <v>53.828650246179322</v>
      </c>
      <c r="Q15" s="27">
        <v>51.851851851851848</v>
      </c>
      <c r="R15" s="27">
        <v>32.89855072463768</v>
      </c>
    </row>
    <row r="16" spans="1:18">
      <c r="A16" s="23" t="s">
        <v>334</v>
      </c>
      <c r="B16" s="23">
        <v>3058</v>
      </c>
      <c r="C16" s="25">
        <v>42.674296926095501</v>
      </c>
      <c r="D16" s="25">
        <v>23.108408871984899</v>
      </c>
      <c r="E16" s="23">
        <v>40</v>
      </c>
      <c r="F16" s="23">
        <v>22</v>
      </c>
      <c r="G16" s="25">
        <v>19.088947024198799</v>
      </c>
      <c r="H16" s="25">
        <v>10.045461048191299</v>
      </c>
      <c r="I16" s="23">
        <v>18</v>
      </c>
      <c r="J16" s="23">
        <v>13</v>
      </c>
      <c r="K16" s="25">
        <v>14.009483322433001</v>
      </c>
      <c r="L16" s="25">
        <v>5.2021209592056401</v>
      </c>
      <c r="M16" s="23">
        <v>14</v>
      </c>
      <c r="N16" s="23">
        <v>6</v>
      </c>
      <c r="O16" s="27">
        <v>52.400514059589973</v>
      </c>
      <c r="P16" s="27">
        <v>52.400514059589973</v>
      </c>
      <c r="Q16" s="27">
        <v>50</v>
      </c>
      <c r="R16" s="27">
        <v>42.083333333333329</v>
      </c>
    </row>
    <row r="17" spans="1:18">
      <c r="A17" s="23" t="s">
        <v>433</v>
      </c>
      <c r="B17" s="23">
        <v>97</v>
      </c>
      <c r="C17" s="25">
        <v>23.7113402061856</v>
      </c>
      <c r="D17" s="25">
        <v>8.2081752474877607</v>
      </c>
      <c r="E17" s="23">
        <v>26</v>
      </c>
      <c r="F17" s="23">
        <v>10</v>
      </c>
      <c r="G17" s="25">
        <v>11.5360824742268</v>
      </c>
      <c r="H17" s="25">
        <v>6.6160503318163402</v>
      </c>
      <c r="I17" s="23">
        <v>11</v>
      </c>
      <c r="J17" s="23">
        <v>9</v>
      </c>
      <c r="K17" s="25">
        <v>10.721649484536099</v>
      </c>
      <c r="L17" s="25">
        <v>5.91034098713369</v>
      </c>
      <c r="M17" s="23">
        <v>10</v>
      </c>
      <c r="N17" s="23">
        <v>9</v>
      </c>
      <c r="O17" s="27">
        <v>50.686950279103868</v>
      </c>
      <c r="P17" s="27">
        <v>50.686950279103868</v>
      </c>
      <c r="Q17" s="27">
        <v>48.275862068965523</v>
      </c>
      <c r="R17" s="27">
        <v>32.291666666666657</v>
      </c>
    </row>
    <row r="18" spans="1:18">
      <c r="A18" s="23" t="s">
        <v>420</v>
      </c>
      <c r="B18" s="23">
        <v>281</v>
      </c>
      <c r="C18" s="25">
        <v>40.487544483985801</v>
      </c>
      <c r="D18" s="25">
        <v>19.816858480100599</v>
      </c>
      <c r="E18" s="23">
        <v>38</v>
      </c>
      <c r="F18" s="23">
        <v>25</v>
      </c>
      <c r="G18" s="25">
        <v>17.345195729537402</v>
      </c>
      <c r="H18" s="25">
        <v>8.8401511004852296</v>
      </c>
      <c r="I18" s="23">
        <v>17</v>
      </c>
      <c r="J18" s="23">
        <v>13</v>
      </c>
      <c r="K18" s="25">
        <v>15.3772241992883</v>
      </c>
      <c r="L18" s="25">
        <v>6.9518790457985</v>
      </c>
      <c r="M18" s="23">
        <v>15</v>
      </c>
      <c r="N18" s="23">
        <v>10</v>
      </c>
      <c r="O18" s="27">
        <v>48.168071602203007</v>
      </c>
      <c r="P18" s="27">
        <v>48.168071602203007</v>
      </c>
      <c r="Q18" s="27">
        <v>44.642857142857153</v>
      </c>
      <c r="R18" s="27">
        <v>33.294152218630607</v>
      </c>
    </row>
    <row r="19" spans="1:18">
      <c r="A19" s="23" t="s">
        <v>431</v>
      </c>
      <c r="B19" s="23">
        <v>169</v>
      </c>
      <c r="C19" s="25">
        <v>15.2011834319527</v>
      </c>
      <c r="D19" s="25">
        <v>21.300732125148699</v>
      </c>
      <c r="E19" s="23">
        <v>9</v>
      </c>
      <c r="F19" s="23">
        <v>13</v>
      </c>
      <c r="G19" s="25">
        <v>3.7869822485207099</v>
      </c>
      <c r="H19" s="25">
        <v>3.2880839703559199</v>
      </c>
      <c r="I19" s="23">
        <v>3</v>
      </c>
      <c r="J19" s="23">
        <v>5</v>
      </c>
      <c r="K19" s="25">
        <v>3.2603550295858001</v>
      </c>
      <c r="L19" s="25">
        <v>3.53262378772276</v>
      </c>
      <c r="M19" s="23">
        <v>2</v>
      </c>
      <c r="N19" s="23">
        <v>4</v>
      </c>
      <c r="O19" s="27">
        <v>49.997512879658402</v>
      </c>
      <c r="P19" s="27">
        <v>49.997512879658402</v>
      </c>
      <c r="Q19" s="27">
        <v>42.857142857142847</v>
      </c>
      <c r="R19" s="27">
        <v>80.952380952380949</v>
      </c>
    </row>
    <row r="20" spans="1:18">
      <c r="A20" s="23" t="s">
        <v>396</v>
      </c>
      <c r="B20" s="23">
        <v>473</v>
      </c>
      <c r="C20" s="25">
        <v>39.983086680761097</v>
      </c>
      <c r="D20" s="25">
        <v>20.195541161976799</v>
      </c>
      <c r="E20" s="23">
        <v>36</v>
      </c>
      <c r="F20" s="23">
        <v>25</v>
      </c>
      <c r="G20" s="25">
        <v>15.221987315010599</v>
      </c>
      <c r="H20" s="25">
        <v>8.4539745105637998</v>
      </c>
      <c r="I20" s="23">
        <v>14</v>
      </c>
      <c r="J20" s="23">
        <v>11</v>
      </c>
      <c r="K20" s="25">
        <v>12.649048625792799</v>
      </c>
      <c r="L20" s="25">
        <v>5.2115708276175798</v>
      </c>
      <c r="M20" s="23">
        <v>13</v>
      </c>
      <c r="N20" s="23">
        <v>7</v>
      </c>
      <c r="O20" s="27">
        <v>46.450931798283911</v>
      </c>
      <c r="P20" s="27">
        <v>46.450931798283911</v>
      </c>
      <c r="Q20" s="27">
        <v>41.935483870967737</v>
      </c>
      <c r="R20" s="27">
        <v>41.770334928229673</v>
      </c>
    </row>
    <row r="21" spans="1:18">
      <c r="A21" s="23" t="s">
        <v>436</v>
      </c>
      <c r="B21" s="23">
        <v>777</v>
      </c>
      <c r="C21" s="25">
        <v>13.0810810810811</v>
      </c>
      <c r="D21" s="25">
        <v>12.110205497029099</v>
      </c>
      <c r="E21" s="23">
        <v>10</v>
      </c>
      <c r="F21" s="23">
        <v>11</v>
      </c>
      <c r="G21" s="25">
        <v>4.7258687258687297</v>
      </c>
      <c r="H21" s="25">
        <v>3.4642150816930299</v>
      </c>
      <c r="I21" s="23">
        <v>4</v>
      </c>
      <c r="J21" s="23">
        <v>5</v>
      </c>
      <c r="K21" s="25">
        <v>4.32046332046332</v>
      </c>
      <c r="L21" s="25">
        <v>3.1953583913193602</v>
      </c>
      <c r="M21" s="23">
        <v>4</v>
      </c>
      <c r="N21" s="23">
        <v>4</v>
      </c>
      <c r="O21" s="27">
        <v>46.246585567112703</v>
      </c>
      <c r="P21" s="27">
        <v>46.246585567112703</v>
      </c>
      <c r="Q21" s="27">
        <v>41.666666666666671</v>
      </c>
      <c r="R21" s="27">
        <v>38.636363636363633</v>
      </c>
    </row>
    <row r="22" spans="1:18">
      <c r="A22" s="23" t="s">
        <v>318</v>
      </c>
      <c r="B22" s="23">
        <v>2238</v>
      </c>
      <c r="C22" s="25">
        <v>40.798927613940997</v>
      </c>
      <c r="D22" s="25">
        <v>25.027633520138501</v>
      </c>
      <c r="E22" s="23">
        <v>36</v>
      </c>
      <c r="F22" s="23">
        <v>24</v>
      </c>
      <c r="G22" s="25">
        <v>14.199285075960701</v>
      </c>
      <c r="H22" s="25">
        <v>7.3180849233300096</v>
      </c>
      <c r="I22" s="23">
        <v>14</v>
      </c>
      <c r="J22" s="23">
        <v>9</v>
      </c>
      <c r="K22" s="25">
        <v>12.3811438784629</v>
      </c>
      <c r="L22" s="25">
        <v>5.1705764761739896</v>
      </c>
      <c r="M22" s="23">
        <v>12</v>
      </c>
      <c r="N22" s="23">
        <v>6</v>
      </c>
      <c r="O22" s="27">
        <v>44.496014263060452</v>
      </c>
      <c r="P22" s="27">
        <v>44.496014263060452</v>
      </c>
      <c r="Q22" s="27">
        <v>40.74074074074074</v>
      </c>
      <c r="R22" s="27">
        <v>34.285714285714292</v>
      </c>
    </row>
    <row r="23" spans="1:18">
      <c r="A23" s="23" t="s">
        <v>416</v>
      </c>
      <c r="B23" s="23">
        <v>1298</v>
      </c>
      <c r="C23" s="25">
        <v>47.771186440678001</v>
      </c>
      <c r="D23" s="25">
        <v>31.126932440998601</v>
      </c>
      <c r="E23" s="23">
        <v>43</v>
      </c>
      <c r="F23" s="23">
        <v>29</v>
      </c>
      <c r="G23" s="25">
        <v>16.431432973805901</v>
      </c>
      <c r="H23" s="25">
        <v>8.3355976251058692</v>
      </c>
      <c r="I23" s="23">
        <v>16</v>
      </c>
      <c r="J23" s="23">
        <v>10</v>
      </c>
      <c r="K23" s="25">
        <v>14.263482280431401</v>
      </c>
      <c r="L23" s="25">
        <v>5.7716699077118996</v>
      </c>
      <c r="M23" s="23">
        <v>14</v>
      </c>
      <c r="N23" s="23">
        <v>7</v>
      </c>
      <c r="O23" s="27">
        <v>44.943347152692489</v>
      </c>
      <c r="P23" s="27">
        <v>44.943347152692489</v>
      </c>
      <c r="Q23" s="27">
        <v>40</v>
      </c>
      <c r="R23" s="27">
        <v>32.709323956385347</v>
      </c>
    </row>
    <row r="24" spans="1:18">
      <c r="A24" s="23" t="s">
        <v>352</v>
      </c>
      <c r="B24" s="23">
        <v>969</v>
      </c>
      <c r="C24" s="25">
        <v>19.494324045407598</v>
      </c>
      <c r="D24" s="25">
        <v>21.1902592131114</v>
      </c>
      <c r="E24" s="23">
        <v>15</v>
      </c>
      <c r="F24" s="23">
        <v>15</v>
      </c>
      <c r="G24" s="25">
        <v>6.5232198142414903</v>
      </c>
      <c r="H24" s="25">
        <v>4.5926782768138397</v>
      </c>
      <c r="I24" s="23">
        <v>6</v>
      </c>
      <c r="J24" s="23">
        <v>6</v>
      </c>
      <c r="K24" s="25">
        <v>5.5356037151702804</v>
      </c>
      <c r="L24" s="25">
        <v>3.5725973940981302</v>
      </c>
      <c r="M24" s="23">
        <v>5</v>
      </c>
      <c r="N24" s="23">
        <v>5</v>
      </c>
      <c r="O24" s="27">
        <v>44.195719626450398</v>
      </c>
      <c r="P24" s="27">
        <v>44.195719626450398</v>
      </c>
      <c r="Q24" s="27">
        <v>38.888888888888893</v>
      </c>
      <c r="R24" s="27">
        <v>36.92307692307692</v>
      </c>
    </row>
    <row r="25" spans="1:18">
      <c r="A25" s="23" t="s">
        <v>405</v>
      </c>
      <c r="B25" s="23">
        <v>1995</v>
      </c>
      <c r="C25" s="25">
        <v>40.058145363408499</v>
      </c>
      <c r="D25" s="25">
        <v>25.5902365794751</v>
      </c>
      <c r="E25" s="23">
        <v>35</v>
      </c>
      <c r="F25" s="23">
        <v>27</v>
      </c>
      <c r="G25" s="25">
        <v>11.9473684210526</v>
      </c>
      <c r="H25" s="25">
        <v>6.3576722810005801</v>
      </c>
      <c r="I25" s="23">
        <v>11</v>
      </c>
      <c r="J25" s="23">
        <v>7</v>
      </c>
      <c r="K25" s="25">
        <v>10.962907268170399</v>
      </c>
      <c r="L25" s="25">
        <v>4.7758826129964396</v>
      </c>
      <c r="M25" s="23">
        <v>11</v>
      </c>
      <c r="N25" s="23">
        <v>6</v>
      </c>
      <c r="O25" s="27">
        <v>39.888419118343492</v>
      </c>
      <c r="P25" s="27">
        <v>39.888419118343492</v>
      </c>
      <c r="Q25" s="27">
        <v>34.482758620689658</v>
      </c>
      <c r="R25" s="27">
        <v>33.414799486228063</v>
      </c>
    </row>
    <row r="26" spans="1:18">
      <c r="A26" s="23" t="s">
        <v>427</v>
      </c>
      <c r="B26" s="23">
        <v>2022</v>
      </c>
      <c r="C26" s="25">
        <v>53.628585558852599</v>
      </c>
      <c r="D26" s="25">
        <v>31.051839847570999</v>
      </c>
      <c r="E26" s="23">
        <v>50</v>
      </c>
      <c r="F26" s="23">
        <v>31</v>
      </c>
      <c r="G26" s="25">
        <v>16.233432245301699</v>
      </c>
      <c r="H26" s="25">
        <v>9.2493582691986198</v>
      </c>
      <c r="I26" s="23">
        <v>15</v>
      </c>
      <c r="J26" s="23">
        <v>12</v>
      </c>
      <c r="K26" s="25">
        <v>13.593966369930801</v>
      </c>
      <c r="L26" s="25">
        <v>5.7927955387056</v>
      </c>
      <c r="M26" s="23">
        <v>14</v>
      </c>
      <c r="N26" s="23">
        <v>7</v>
      </c>
      <c r="O26" s="27">
        <v>38.70122776406798</v>
      </c>
      <c r="P26" s="27">
        <v>38.70122776406798</v>
      </c>
      <c r="Q26" s="27">
        <v>34.266144814090019</v>
      </c>
      <c r="R26" s="27">
        <v>31.851851851851851</v>
      </c>
    </row>
    <row r="27" spans="1:18">
      <c r="A27" s="23" t="s">
        <v>356</v>
      </c>
      <c r="B27" s="23">
        <v>336</v>
      </c>
      <c r="C27" s="25">
        <v>74.931547619047606</v>
      </c>
      <c r="D27" s="25">
        <v>29.226619720458501</v>
      </c>
      <c r="E27" s="23">
        <v>76</v>
      </c>
      <c r="F27" s="23">
        <v>43</v>
      </c>
      <c r="G27" s="25">
        <v>23.7291666666667</v>
      </c>
      <c r="H27" s="25">
        <v>13.029513474916699</v>
      </c>
      <c r="I27" s="23">
        <v>22</v>
      </c>
      <c r="J27" s="23">
        <v>17</v>
      </c>
      <c r="K27" s="25">
        <v>17.717261904761902</v>
      </c>
      <c r="L27" s="25">
        <v>7.1412486639561097</v>
      </c>
      <c r="M27" s="23">
        <v>18</v>
      </c>
      <c r="N27" s="23">
        <v>9</v>
      </c>
      <c r="O27" s="27">
        <v>37.957231029383642</v>
      </c>
      <c r="P27" s="27">
        <v>37.957231029383642</v>
      </c>
      <c r="Q27" s="27">
        <v>31.44714407502131</v>
      </c>
      <c r="R27" s="27">
        <v>29.562003530450131</v>
      </c>
    </row>
    <row r="28" spans="1:18">
      <c r="A28" s="23" t="s">
        <v>364</v>
      </c>
      <c r="B28" s="23">
        <v>2494</v>
      </c>
      <c r="C28" s="25">
        <v>53.8251804330393</v>
      </c>
      <c r="D28" s="25">
        <v>27.116215093672999</v>
      </c>
      <c r="E28" s="23">
        <v>51</v>
      </c>
      <c r="F28" s="23">
        <v>29</v>
      </c>
      <c r="G28" s="25">
        <v>14.546511627907</v>
      </c>
      <c r="H28" s="25">
        <v>7.6411206435702903</v>
      </c>
      <c r="I28" s="23">
        <v>13</v>
      </c>
      <c r="J28" s="23">
        <v>10</v>
      </c>
      <c r="K28" s="25">
        <v>12.7000801924619</v>
      </c>
      <c r="L28" s="25">
        <v>4.8431333480858401</v>
      </c>
      <c r="M28" s="23">
        <v>13</v>
      </c>
      <c r="N28" s="23">
        <v>6</v>
      </c>
      <c r="O28" s="27">
        <v>33.638500777194857</v>
      </c>
      <c r="P28" s="27">
        <v>33.638500777194857</v>
      </c>
      <c r="Q28" s="27">
        <v>28.125</v>
      </c>
      <c r="R28" s="27">
        <v>25.741803278688529</v>
      </c>
    </row>
    <row r="29" spans="1:18">
      <c r="A29" s="23" t="s">
        <v>437</v>
      </c>
      <c r="B29" s="23">
        <v>596</v>
      </c>
      <c r="C29" s="25">
        <v>67.919463087248303</v>
      </c>
      <c r="D29" s="25">
        <v>31.2936252597253</v>
      </c>
      <c r="E29" s="23">
        <v>67</v>
      </c>
      <c r="F29" s="23">
        <v>37</v>
      </c>
      <c r="G29" s="25">
        <v>17.981543624161102</v>
      </c>
      <c r="H29" s="25">
        <v>9.8737234664644795</v>
      </c>
      <c r="I29" s="23">
        <v>17</v>
      </c>
      <c r="J29" s="23">
        <v>13</v>
      </c>
      <c r="K29" s="25">
        <v>14.5620805369128</v>
      </c>
      <c r="L29" s="25">
        <v>5.3138004915588599</v>
      </c>
      <c r="M29" s="23">
        <v>15</v>
      </c>
      <c r="N29" s="23">
        <v>7</v>
      </c>
      <c r="O29" s="27">
        <v>34.435180676098938</v>
      </c>
      <c r="P29" s="27">
        <v>34.435180676098938</v>
      </c>
      <c r="Q29" s="27">
        <v>27.62289068231841</v>
      </c>
      <c r="R29" s="27">
        <v>28.898901764434719</v>
      </c>
    </row>
    <row r="30" spans="1:18">
      <c r="A30" s="23" t="s">
        <v>376</v>
      </c>
      <c r="B30" s="23">
        <v>690</v>
      </c>
      <c r="C30" s="25">
        <v>72.049275362318795</v>
      </c>
      <c r="D30" s="25">
        <v>30.559379126458101</v>
      </c>
      <c r="E30" s="23">
        <v>74</v>
      </c>
      <c r="F30" s="23">
        <v>37</v>
      </c>
      <c r="G30" s="25">
        <v>15.5028985507246</v>
      </c>
      <c r="H30" s="25">
        <v>9.6060647119145504</v>
      </c>
      <c r="I30" s="23">
        <v>14</v>
      </c>
      <c r="J30" s="23">
        <v>13</v>
      </c>
      <c r="K30" s="25">
        <v>12.563768115942</v>
      </c>
      <c r="L30" s="25">
        <v>5.58763072603021</v>
      </c>
      <c r="M30" s="23">
        <v>13</v>
      </c>
      <c r="N30" s="23">
        <v>7.75</v>
      </c>
      <c r="O30" s="27">
        <v>29.89405888243283</v>
      </c>
      <c r="P30" s="27">
        <v>29.89405888243283</v>
      </c>
      <c r="Q30" s="27">
        <v>20.91287747309962</v>
      </c>
      <c r="R30" s="27">
        <v>23.037634408602148</v>
      </c>
    </row>
    <row r="31" spans="1:18">
      <c r="A31" s="23" t="s">
        <v>401</v>
      </c>
      <c r="B31" s="23">
        <v>363</v>
      </c>
      <c r="C31" s="25">
        <v>70.192837465564693</v>
      </c>
      <c r="D31" s="25">
        <v>24.755070989932602</v>
      </c>
      <c r="E31" s="23">
        <v>76</v>
      </c>
      <c r="F31" s="23">
        <v>20</v>
      </c>
      <c r="G31" s="25">
        <v>14.9972451790634</v>
      </c>
      <c r="H31" s="25">
        <v>10.271318921637899</v>
      </c>
      <c r="I31" s="23">
        <v>12</v>
      </c>
      <c r="J31" s="23">
        <v>13</v>
      </c>
      <c r="K31" s="25">
        <v>12.8787878787879</v>
      </c>
      <c r="L31" s="25">
        <v>5.9488303011699601</v>
      </c>
      <c r="M31" s="23">
        <v>13</v>
      </c>
      <c r="N31" s="23">
        <v>9</v>
      </c>
      <c r="O31" s="27">
        <v>26.983023529689579</v>
      </c>
      <c r="P31" s="27">
        <v>26.983023529689579</v>
      </c>
      <c r="Q31" s="27">
        <v>19.540229885057471</v>
      </c>
      <c r="R31" s="27">
        <v>22.231273760287419</v>
      </c>
    </row>
    <row r="32" spans="1:18">
      <c r="A32" s="23" t="s">
        <v>368</v>
      </c>
      <c r="B32" s="23">
        <v>772</v>
      </c>
      <c r="C32" s="25">
        <v>66.427461139896394</v>
      </c>
      <c r="D32" s="25">
        <v>32.354251416562199</v>
      </c>
      <c r="E32" s="23">
        <v>70</v>
      </c>
      <c r="F32" s="23">
        <v>40.25</v>
      </c>
      <c r="G32" s="25">
        <v>13.0686528497409</v>
      </c>
      <c r="H32" s="25">
        <v>8.9453856257552093</v>
      </c>
      <c r="I32" s="23">
        <v>12</v>
      </c>
      <c r="J32" s="23">
        <v>10</v>
      </c>
      <c r="K32" s="25">
        <v>10.826424870466299</v>
      </c>
      <c r="L32" s="25">
        <v>4.5066230167499599</v>
      </c>
      <c r="M32" s="23">
        <v>11</v>
      </c>
      <c r="N32" s="23">
        <v>6</v>
      </c>
      <c r="O32" s="27">
        <v>31.226555331576559</v>
      </c>
      <c r="P32" s="27">
        <v>31.226555331576559</v>
      </c>
      <c r="Q32" s="27">
        <v>19.441752277573169</v>
      </c>
      <c r="R32" s="27">
        <v>26.232143172175331</v>
      </c>
    </row>
    <row r="33" spans="1:18">
      <c r="A33" s="23" t="s">
        <v>372</v>
      </c>
      <c r="B33" s="23">
        <v>1393</v>
      </c>
      <c r="C33" s="25">
        <v>76.161521895190205</v>
      </c>
      <c r="D33" s="25">
        <v>42.388483322381603</v>
      </c>
      <c r="E33" s="23">
        <v>75</v>
      </c>
      <c r="F33" s="23">
        <v>49</v>
      </c>
      <c r="G33" s="25">
        <v>13.6690595836325</v>
      </c>
      <c r="H33" s="25">
        <v>8.8097890167786694</v>
      </c>
      <c r="I33" s="23">
        <v>12</v>
      </c>
      <c r="J33" s="23">
        <v>11</v>
      </c>
      <c r="K33" s="25">
        <v>11.5290739411342</v>
      </c>
      <c r="L33" s="25">
        <v>5.4074682622037997</v>
      </c>
      <c r="M33" s="23">
        <v>11</v>
      </c>
      <c r="N33" s="23">
        <v>8</v>
      </c>
      <c r="O33" s="27">
        <v>28.98719755230832</v>
      </c>
      <c r="P33" s="27">
        <v>28.98719755230832</v>
      </c>
      <c r="Q33" s="27">
        <v>18.390804597701148</v>
      </c>
      <c r="R33" s="27">
        <v>25.61643835616438</v>
      </c>
    </row>
    <row r="34" spans="1:18">
      <c r="A34" s="23" t="s">
        <v>329</v>
      </c>
      <c r="B34" s="23">
        <v>710</v>
      </c>
      <c r="C34" s="25">
        <v>82.719718309859203</v>
      </c>
      <c r="D34" s="25">
        <v>43.398264281613699</v>
      </c>
      <c r="E34" s="23">
        <v>91</v>
      </c>
      <c r="F34" s="23">
        <v>65</v>
      </c>
      <c r="G34" s="25">
        <v>9.4647887323943696</v>
      </c>
      <c r="H34" s="25">
        <v>6.0172084815277103</v>
      </c>
      <c r="I34" s="23">
        <v>8</v>
      </c>
      <c r="J34" s="23">
        <v>7</v>
      </c>
      <c r="K34" s="25">
        <v>9.0422535211267601</v>
      </c>
      <c r="L34" s="25">
        <v>4.7240841373801601</v>
      </c>
      <c r="M34" s="23">
        <v>8</v>
      </c>
      <c r="N34" s="23">
        <v>6</v>
      </c>
      <c r="O34" s="27">
        <v>23.470348783957171</v>
      </c>
      <c r="P34" s="27">
        <v>23.470348783957171</v>
      </c>
      <c r="Q34" s="27">
        <v>10.77677224736048</v>
      </c>
      <c r="R34" s="27">
        <v>14.462524183551711</v>
      </c>
    </row>
  </sheetData>
  <autoFilter ref="A2:N34" xr:uid="{00000000-0009-0000-0000-000006000000}">
    <sortState xmlns:xlrd2="http://schemas.microsoft.com/office/spreadsheetml/2017/richdata2" ref="A3:N34">
      <sortCondition ref="A2:A34"/>
    </sortState>
  </autoFilter>
  <sortState xmlns:xlrd2="http://schemas.microsoft.com/office/spreadsheetml/2017/richdata2" ref="A3:R34">
    <sortCondition descending="1" ref="Q3:Q34"/>
  </sortState>
  <mergeCells count="4">
    <mergeCell ref="C1:F1"/>
    <mergeCell ref="G1:J1"/>
    <mergeCell ref="K1:N1"/>
    <mergeCell ref="O1:R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9C4C-BAF9-4F64-B0F9-B405164D4173}">
  <dimension ref="A1:CY48"/>
  <sheetViews>
    <sheetView workbookViewId="0">
      <pane xSplit="1" topLeftCell="B1" activePane="topRight" state="frozen"/>
      <selection pane="topRight" activeCell="F33" sqref="F33"/>
    </sheetView>
  </sheetViews>
  <sheetFormatPr defaultRowHeight="15"/>
  <cols>
    <col min="1" max="1" width="49.5703125" style="20" bestFit="1" customWidth="1"/>
    <col min="2" max="2" width="9.5703125" style="20" customWidth="1"/>
    <col min="3" max="3" width="8.85546875" style="20" customWidth="1"/>
    <col min="4" max="4" width="8.140625" style="20" customWidth="1"/>
    <col min="5" max="5" width="9.28515625" style="20" customWidth="1"/>
    <col min="6" max="6" width="8.5703125" style="20" customWidth="1"/>
    <col min="7" max="7" width="10.140625" style="20" customWidth="1"/>
    <col min="8" max="8" width="7.7109375" style="20" customWidth="1"/>
    <col min="9" max="9" width="7.85546875" style="20" customWidth="1"/>
    <col min="10" max="10" width="8" style="20" customWidth="1"/>
    <col min="11" max="11" width="9" style="20" customWidth="1"/>
    <col min="12" max="12" width="8.42578125" style="20" customWidth="1"/>
    <col min="13" max="13" width="9.140625" style="20" customWidth="1"/>
    <col min="14" max="14" width="8.7109375" style="20" customWidth="1"/>
    <col min="19" max="31" width="9.140625" style="20"/>
    <col min="36" max="48" width="9.140625" style="20"/>
    <col min="53" max="65" width="9.140625" style="20"/>
    <col min="70" max="83" width="9.140625" style="20"/>
    <col min="88" max="95" width="9.140625" style="20"/>
    <col min="96" max="96" width="14" style="20" customWidth="1"/>
    <col min="97" max="16384" width="9.140625" style="20"/>
  </cols>
  <sheetData>
    <row r="1" spans="1:103" s="19" customFormat="1">
      <c r="B1" s="41" t="s">
        <v>314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 t="s">
        <v>273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1" t="s">
        <v>276</v>
      </c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2" t="s">
        <v>280</v>
      </c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1" t="s">
        <v>283</v>
      </c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</row>
    <row r="2" spans="1:103">
      <c r="A2" s="19"/>
      <c r="C2" s="40" t="s">
        <v>447</v>
      </c>
      <c r="D2" s="40"/>
      <c r="E2" s="40"/>
      <c r="F2" s="40"/>
      <c r="G2" s="40" t="s">
        <v>254</v>
      </c>
      <c r="H2" s="40"/>
      <c r="I2" s="40"/>
      <c r="J2" s="40"/>
      <c r="K2" s="40" t="s">
        <v>448</v>
      </c>
      <c r="L2" s="40"/>
      <c r="M2" s="40"/>
      <c r="N2" s="40"/>
      <c r="O2" s="40" t="s">
        <v>796</v>
      </c>
      <c r="P2" s="40"/>
      <c r="Q2" s="40"/>
      <c r="R2" s="40"/>
      <c r="T2" s="40" t="s">
        <v>447</v>
      </c>
      <c r="U2" s="40"/>
      <c r="V2" s="40"/>
      <c r="W2" s="40"/>
      <c r="X2" s="40" t="s">
        <v>254</v>
      </c>
      <c r="Y2" s="40"/>
      <c r="Z2" s="40"/>
      <c r="AA2" s="40"/>
      <c r="AB2" s="40" t="s">
        <v>448</v>
      </c>
      <c r="AC2" s="40"/>
      <c r="AD2" s="40"/>
      <c r="AE2" s="40"/>
      <c r="AF2" s="40" t="s">
        <v>796</v>
      </c>
      <c r="AG2" s="40"/>
      <c r="AH2" s="40"/>
      <c r="AI2" s="40"/>
      <c r="AK2" s="40" t="s">
        <v>447</v>
      </c>
      <c r="AL2" s="40"/>
      <c r="AM2" s="40"/>
      <c r="AN2" s="40"/>
      <c r="AO2" s="40" t="s">
        <v>254</v>
      </c>
      <c r="AP2" s="40"/>
      <c r="AQ2" s="40"/>
      <c r="AR2" s="40"/>
      <c r="AS2" s="40" t="s">
        <v>448</v>
      </c>
      <c r="AT2" s="40"/>
      <c r="AU2" s="40"/>
      <c r="AV2" s="40"/>
      <c r="AW2" s="40" t="s">
        <v>796</v>
      </c>
      <c r="AX2" s="40"/>
      <c r="AY2" s="40"/>
      <c r="AZ2" s="40"/>
      <c r="BB2" s="40" t="s">
        <v>447</v>
      </c>
      <c r="BC2" s="40"/>
      <c r="BD2" s="40"/>
      <c r="BE2" s="40"/>
      <c r="BF2" s="40" t="s">
        <v>254</v>
      </c>
      <c r="BG2" s="40"/>
      <c r="BH2" s="40"/>
      <c r="BI2" s="40"/>
      <c r="BJ2" s="40" t="s">
        <v>448</v>
      </c>
      <c r="BK2" s="40"/>
      <c r="BL2" s="40"/>
      <c r="BM2" s="40"/>
      <c r="BN2" s="40" t="s">
        <v>796</v>
      </c>
      <c r="BO2" s="40"/>
      <c r="BP2" s="40"/>
      <c r="BQ2" s="40"/>
      <c r="BS2" s="40" t="s">
        <v>447</v>
      </c>
      <c r="BT2" s="40"/>
      <c r="BU2" s="40"/>
      <c r="BV2" s="40"/>
      <c r="BW2" s="40" t="s">
        <v>254</v>
      </c>
      <c r="BX2" s="40"/>
      <c r="BY2" s="40"/>
      <c r="BZ2" s="40"/>
      <c r="CA2" s="40" t="s">
        <v>448</v>
      </c>
      <c r="CB2" s="40"/>
      <c r="CC2" s="40"/>
      <c r="CD2" s="40"/>
      <c r="CE2" s="40" t="s">
        <v>796</v>
      </c>
      <c r="CF2" s="40"/>
      <c r="CG2" s="40"/>
      <c r="CH2" s="40"/>
      <c r="CJ2" s="40" t="s">
        <v>779</v>
      </c>
      <c r="CK2" s="40"/>
      <c r="CL2" s="40"/>
      <c r="CM2" s="40"/>
      <c r="CN2" s="40" t="s">
        <v>780</v>
      </c>
      <c r="CO2" s="40"/>
      <c r="CP2" s="40"/>
      <c r="CQ2" s="40"/>
      <c r="CR2" s="40" t="s">
        <v>781</v>
      </c>
      <c r="CS2" s="40"/>
      <c r="CT2" s="40"/>
      <c r="CU2" s="40"/>
      <c r="CV2" s="40" t="s">
        <v>797</v>
      </c>
      <c r="CW2" s="40"/>
      <c r="CX2" s="40"/>
      <c r="CY2" s="40"/>
    </row>
    <row r="3" spans="1:103">
      <c r="A3" s="19" t="s">
        <v>315</v>
      </c>
      <c r="B3" s="19" t="s">
        <v>469</v>
      </c>
      <c r="C3" s="19" t="s">
        <v>470</v>
      </c>
      <c r="D3" s="19" t="s">
        <v>471</v>
      </c>
      <c r="E3" s="19" t="s">
        <v>472</v>
      </c>
      <c r="F3" s="19" t="s">
        <v>473</v>
      </c>
      <c r="G3" s="19" t="s">
        <v>470</v>
      </c>
      <c r="H3" s="19" t="s">
        <v>471</v>
      </c>
      <c r="I3" s="19" t="s">
        <v>472</v>
      </c>
      <c r="J3" s="19" t="s">
        <v>473</v>
      </c>
      <c r="K3" s="19" t="s">
        <v>470</v>
      </c>
      <c r="L3" s="19" t="s">
        <v>471</v>
      </c>
      <c r="M3" s="19" t="s">
        <v>472</v>
      </c>
      <c r="N3" s="19" t="s">
        <v>473</v>
      </c>
      <c r="O3" s="19" t="s">
        <v>470</v>
      </c>
      <c r="P3" s="19" t="s">
        <v>471</v>
      </c>
      <c r="Q3" s="19" t="s">
        <v>472</v>
      </c>
      <c r="R3" s="19" t="s">
        <v>473</v>
      </c>
      <c r="S3" s="19" t="s">
        <v>469</v>
      </c>
      <c r="T3" s="19" t="s">
        <v>470</v>
      </c>
      <c r="U3" s="19" t="s">
        <v>471</v>
      </c>
      <c r="V3" s="19" t="s">
        <v>472</v>
      </c>
      <c r="W3" s="19" t="s">
        <v>473</v>
      </c>
      <c r="X3" s="19" t="s">
        <v>470</v>
      </c>
      <c r="Y3" s="19" t="s">
        <v>471</v>
      </c>
      <c r="Z3" s="19" t="s">
        <v>472</v>
      </c>
      <c r="AA3" s="19" t="s">
        <v>473</v>
      </c>
      <c r="AB3" s="19" t="s">
        <v>470</v>
      </c>
      <c r="AC3" s="19" t="s">
        <v>471</v>
      </c>
      <c r="AD3" s="19" t="s">
        <v>472</v>
      </c>
      <c r="AE3" s="19" t="s">
        <v>473</v>
      </c>
      <c r="AF3" s="19" t="s">
        <v>470</v>
      </c>
      <c r="AG3" s="19" t="s">
        <v>471</v>
      </c>
      <c r="AH3" s="19" t="s">
        <v>472</v>
      </c>
      <c r="AI3" s="19" t="s">
        <v>473</v>
      </c>
      <c r="AJ3" s="19" t="s">
        <v>469</v>
      </c>
      <c r="AK3" s="19" t="s">
        <v>470</v>
      </c>
      <c r="AL3" s="19" t="s">
        <v>471</v>
      </c>
      <c r="AM3" s="19" t="s">
        <v>472</v>
      </c>
      <c r="AN3" s="19" t="s">
        <v>473</v>
      </c>
      <c r="AO3" s="19" t="s">
        <v>470</v>
      </c>
      <c r="AP3" s="19" t="s">
        <v>471</v>
      </c>
      <c r="AQ3" s="19" t="s">
        <v>472</v>
      </c>
      <c r="AR3" s="19" t="s">
        <v>473</v>
      </c>
      <c r="AS3" s="19" t="s">
        <v>470</v>
      </c>
      <c r="AT3" s="19" t="s">
        <v>471</v>
      </c>
      <c r="AU3" s="19" t="s">
        <v>472</v>
      </c>
      <c r="AV3" s="19" t="s">
        <v>473</v>
      </c>
      <c r="AW3" s="19" t="s">
        <v>470</v>
      </c>
      <c r="AX3" s="19" t="s">
        <v>471</v>
      </c>
      <c r="AY3" s="19" t="s">
        <v>472</v>
      </c>
      <c r="AZ3" s="19" t="s">
        <v>473</v>
      </c>
      <c r="BA3" s="19" t="s">
        <v>469</v>
      </c>
      <c r="BB3" s="19" t="s">
        <v>470</v>
      </c>
      <c r="BC3" s="19" t="s">
        <v>471</v>
      </c>
      <c r="BD3" s="19" t="s">
        <v>472</v>
      </c>
      <c r="BE3" s="19" t="s">
        <v>473</v>
      </c>
      <c r="BF3" s="19" t="s">
        <v>470</v>
      </c>
      <c r="BG3" s="19" t="s">
        <v>471</v>
      </c>
      <c r="BH3" s="19" t="s">
        <v>472</v>
      </c>
      <c r="BI3" s="19" t="s">
        <v>473</v>
      </c>
      <c r="BJ3" s="19" t="s">
        <v>470</v>
      </c>
      <c r="BK3" s="19" t="s">
        <v>471</v>
      </c>
      <c r="BL3" s="19" t="s">
        <v>472</v>
      </c>
      <c r="BM3" s="19" t="s">
        <v>473</v>
      </c>
      <c r="BN3" s="19" t="s">
        <v>470</v>
      </c>
      <c r="BO3" s="19" t="s">
        <v>471</v>
      </c>
      <c r="BP3" s="19" t="s">
        <v>472</v>
      </c>
      <c r="BQ3" s="19" t="s">
        <v>473</v>
      </c>
      <c r="BR3" s="19" t="s">
        <v>469</v>
      </c>
      <c r="BS3" s="19" t="s">
        <v>470</v>
      </c>
      <c r="BT3" s="19" t="s">
        <v>471</v>
      </c>
      <c r="BU3" s="19" t="s">
        <v>472</v>
      </c>
      <c r="BV3" s="19" t="s">
        <v>473</v>
      </c>
      <c r="BW3" s="19" t="s">
        <v>470</v>
      </c>
      <c r="BX3" s="19" t="s">
        <v>471</v>
      </c>
      <c r="BY3" s="19" t="s">
        <v>472</v>
      </c>
      <c r="BZ3" s="19" t="s">
        <v>473</v>
      </c>
      <c r="CA3" s="19" t="s">
        <v>470</v>
      </c>
      <c r="CB3" s="19" t="s">
        <v>471</v>
      </c>
      <c r="CC3" s="19" t="s">
        <v>472</v>
      </c>
      <c r="CD3" s="19" t="s">
        <v>473</v>
      </c>
      <c r="CE3" s="19" t="s">
        <v>470</v>
      </c>
      <c r="CF3" s="19" t="s">
        <v>471</v>
      </c>
      <c r="CG3" s="19" t="s">
        <v>472</v>
      </c>
      <c r="CH3" s="19" t="s">
        <v>473</v>
      </c>
      <c r="CJ3" s="26" t="s">
        <v>273</v>
      </c>
      <c r="CK3" s="26" t="s">
        <v>276</v>
      </c>
      <c r="CL3" s="26" t="s">
        <v>280</v>
      </c>
      <c r="CM3" s="26" t="s">
        <v>283</v>
      </c>
      <c r="CN3" s="26" t="s">
        <v>273</v>
      </c>
      <c r="CO3" s="26" t="s">
        <v>276</v>
      </c>
      <c r="CP3" s="26" t="s">
        <v>280</v>
      </c>
      <c r="CQ3" s="26" t="s">
        <v>283</v>
      </c>
      <c r="CR3" s="26" t="s">
        <v>273</v>
      </c>
      <c r="CS3" s="26" t="s">
        <v>276</v>
      </c>
      <c r="CT3" s="26" t="s">
        <v>280</v>
      </c>
      <c r="CU3" s="26" t="s">
        <v>283</v>
      </c>
      <c r="CV3" s="26" t="s">
        <v>273</v>
      </c>
      <c r="CW3" s="26" t="s">
        <v>276</v>
      </c>
      <c r="CX3" s="26" t="s">
        <v>280</v>
      </c>
      <c r="CY3" s="26" t="s">
        <v>283</v>
      </c>
    </row>
    <row r="4" spans="1:103">
      <c r="A4" s="20" t="s">
        <v>318</v>
      </c>
      <c r="B4" s="20">
        <v>1913</v>
      </c>
      <c r="C4" s="21">
        <v>40.520648196549921</v>
      </c>
      <c r="D4" s="21">
        <v>24.330678612717598</v>
      </c>
      <c r="E4" s="20">
        <v>35</v>
      </c>
      <c r="F4" s="20">
        <v>24</v>
      </c>
      <c r="G4" s="21">
        <v>14.367485624673289</v>
      </c>
      <c r="H4" s="21">
        <v>7.2771874310634432</v>
      </c>
      <c r="I4" s="20">
        <v>14</v>
      </c>
      <c r="J4" s="20">
        <v>8</v>
      </c>
      <c r="K4" s="21">
        <v>12.468374281233659</v>
      </c>
      <c r="L4" s="21">
        <v>5.1145015260375368</v>
      </c>
      <c r="M4" s="20">
        <v>12</v>
      </c>
      <c r="N4" s="20">
        <v>6</v>
      </c>
      <c r="O4" s="27">
        <v>44.835832075417812</v>
      </c>
      <c r="P4" s="27">
        <v>44.835832075417812</v>
      </c>
      <c r="Q4" s="27">
        <v>41.17647058823529</v>
      </c>
      <c r="R4" s="27">
        <v>34.083496412263528</v>
      </c>
      <c r="S4" s="20">
        <v>49</v>
      </c>
      <c r="T4" s="21">
        <v>32.877551020408163</v>
      </c>
      <c r="U4" s="21">
        <v>18.154008571411559</v>
      </c>
      <c r="V4" s="20">
        <v>28</v>
      </c>
      <c r="W4" s="20">
        <v>24</v>
      </c>
      <c r="X4" s="21">
        <v>13.69387755102041</v>
      </c>
      <c r="Y4" s="21">
        <v>6.2888925947282024</v>
      </c>
      <c r="Z4" s="20">
        <v>14</v>
      </c>
      <c r="AA4" s="20">
        <v>9</v>
      </c>
      <c r="AB4" s="21">
        <v>11.3265306122449</v>
      </c>
      <c r="AC4" s="21">
        <v>4.4878899788859616</v>
      </c>
      <c r="AD4" s="20">
        <v>12</v>
      </c>
      <c r="AE4" s="20">
        <v>5</v>
      </c>
      <c r="AF4" s="27">
        <v>52.207655308511463</v>
      </c>
      <c r="AG4" s="27">
        <v>52.207655308511463</v>
      </c>
      <c r="AH4" s="27">
        <v>54.838709677419352</v>
      </c>
      <c r="AI4" s="27">
        <v>40.96551724137931</v>
      </c>
      <c r="AJ4" s="20">
        <v>76</v>
      </c>
      <c r="AK4" s="21">
        <v>46.94736842105263</v>
      </c>
      <c r="AL4" s="21">
        <v>26.992786560779329</v>
      </c>
      <c r="AM4" s="20">
        <v>42</v>
      </c>
      <c r="AN4" s="20">
        <v>24.25</v>
      </c>
      <c r="AO4" s="21">
        <v>14.592105263157899</v>
      </c>
      <c r="AP4" s="21">
        <v>8.370069902661422</v>
      </c>
      <c r="AQ4" s="20">
        <v>13</v>
      </c>
      <c r="AR4" s="20">
        <v>10.25</v>
      </c>
      <c r="AS4" s="21">
        <v>13.039473684210529</v>
      </c>
      <c r="AT4" s="21">
        <v>6.2534060894282444</v>
      </c>
      <c r="AU4" s="20">
        <v>12.5</v>
      </c>
      <c r="AV4" s="20">
        <v>7</v>
      </c>
      <c r="AW4" s="27">
        <v>38.430448871492629</v>
      </c>
      <c r="AX4" s="27">
        <v>38.430448871492629</v>
      </c>
      <c r="AY4" s="27">
        <v>34.664031620553359</v>
      </c>
      <c r="AZ4" s="27">
        <v>32.658730158730158</v>
      </c>
      <c r="BA4" s="20">
        <v>41</v>
      </c>
      <c r="BB4" s="21">
        <v>47.585365853658537</v>
      </c>
      <c r="BC4" s="21">
        <v>41.596259212672059</v>
      </c>
      <c r="BD4" s="20">
        <v>38</v>
      </c>
      <c r="BE4" s="20">
        <v>35</v>
      </c>
      <c r="BF4" s="21">
        <v>12.34146341463415</v>
      </c>
      <c r="BG4" s="21">
        <v>6.9699704307032784</v>
      </c>
      <c r="BH4" s="20">
        <v>11</v>
      </c>
      <c r="BI4" s="20">
        <v>9</v>
      </c>
      <c r="BJ4" s="21">
        <v>11.170731707317071</v>
      </c>
      <c r="BK4" s="21">
        <v>5.0393572954514259</v>
      </c>
      <c r="BL4" s="20">
        <v>11</v>
      </c>
      <c r="BM4" s="20">
        <v>8</v>
      </c>
      <c r="BN4" s="27">
        <v>41.467032725463518</v>
      </c>
      <c r="BO4" s="27">
        <v>41.467032725463518</v>
      </c>
      <c r="BP4" s="27">
        <v>37.5</v>
      </c>
      <c r="BQ4" s="27">
        <v>34.429824561403507</v>
      </c>
      <c r="BR4" s="20">
        <v>159</v>
      </c>
      <c r="BS4" s="21">
        <v>41.899371069182394</v>
      </c>
      <c r="BT4" s="21">
        <v>27.730209037669159</v>
      </c>
      <c r="BU4" s="20">
        <v>37</v>
      </c>
      <c r="BV4" s="20">
        <v>25.5</v>
      </c>
      <c r="BW4" s="21">
        <v>12.62264150943396</v>
      </c>
      <c r="BX4" s="21">
        <v>7.4779669995674949</v>
      </c>
      <c r="BY4" s="20">
        <v>12</v>
      </c>
      <c r="BZ4" s="20">
        <v>10</v>
      </c>
      <c r="CA4" s="21">
        <v>11.654088050314471</v>
      </c>
      <c r="CB4" s="21">
        <v>5.413283499444919</v>
      </c>
      <c r="CC4" s="20">
        <v>11</v>
      </c>
      <c r="CD4" s="20">
        <v>7.5</v>
      </c>
      <c r="CE4" s="27">
        <v>41.71129304629239</v>
      </c>
      <c r="CF4" s="27">
        <v>41.71129304629239</v>
      </c>
      <c r="CG4" s="27">
        <v>37.037037037037038</v>
      </c>
      <c r="CH4" s="27">
        <v>37.944183009972477</v>
      </c>
      <c r="CJ4" s="27">
        <f>V4-E4</f>
        <v>-7</v>
      </c>
      <c r="CK4" s="27">
        <f>AM4-E4</f>
        <v>7</v>
      </c>
      <c r="CL4" s="27">
        <f>BD4-E4</f>
        <v>3</v>
      </c>
      <c r="CM4" s="27">
        <f>BU4-E4</f>
        <v>2</v>
      </c>
      <c r="CN4" s="27">
        <f>Z4-I4</f>
        <v>0</v>
      </c>
      <c r="CO4" s="27">
        <f>AQ4-I4</f>
        <v>-1</v>
      </c>
      <c r="CP4" s="27">
        <f>BH4-I4</f>
        <v>-3</v>
      </c>
      <c r="CQ4" s="27">
        <f>BY4-I4</f>
        <v>-2</v>
      </c>
      <c r="CR4" s="27">
        <f>AD4-M4</f>
        <v>0</v>
      </c>
      <c r="CS4" s="27">
        <f>AU4-M4</f>
        <v>0.5</v>
      </c>
      <c r="CT4" s="27">
        <f>BL4-M4</f>
        <v>-1</v>
      </c>
      <c r="CU4" s="27">
        <f>CC4-M4</f>
        <v>-1</v>
      </c>
      <c r="CV4" s="27">
        <f>AH4-Q4</f>
        <v>13.662239089184062</v>
      </c>
      <c r="CW4" s="27">
        <f>AY4-Q4</f>
        <v>-6.5124389676819305</v>
      </c>
      <c r="CX4" s="27">
        <f>BP4-Q4</f>
        <v>-3.6764705882352899</v>
      </c>
      <c r="CY4" s="27">
        <f>CG4-Q4</f>
        <v>-4.1394335511982518</v>
      </c>
    </row>
    <row r="5" spans="1:103">
      <c r="A5" s="20" t="s">
        <v>322</v>
      </c>
      <c r="B5" s="20">
        <v>202</v>
      </c>
      <c r="C5" s="21">
        <v>26.925742574257431</v>
      </c>
      <c r="D5" s="21">
        <v>11.999561795194269</v>
      </c>
      <c r="E5" s="20">
        <v>25.5</v>
      </c>
      <c r="F5" s="20">
        <v>14</v>
      </c>
      <c r="G5" s="21">
        <v>18.480198019801978</v>
      </c>
      <c r="H5" s="21">
        <v>7.590390885286399</v>
      </c>
      <c r="I5" s="20">
        <v>18</v>
      </c>
      <c r="J5" s="20">
        <v>10</v>
      </c>
      <c r="K5" s="21">
        <v>13.23267326732673</v>
      </c>
      <c r="L5" s="21">
        <v>4.9475177737498193</v>
      </c>
      <c r="M5" s="20">
        <v>13</v>
      </c>
      <c r="N5" s="20">
        <v>5</v>
      </c>
      <c r="O5" s="27">
        <v>72.653927371756396</v>
      </c>
      <c r="P5" s="27">
        <v>72.653927371756396</v>
      </c>
      <c r="Q5" s="27">
        <v>77.272727272727266</v>
      </c>
      <c r="R5" s="27">
        <v>27.791125541125538</v>
      </c>
      <c r="S5" s="20">
        <v>29</v>
      </c>
      <c r="T5" s="21">
        <v>19.482758620689651</v>
      </c>
      <c r="U5" s="21">
        <v>9.9879237426832201</v>
      </c>
      <c r="V5" s="20">
        <v>20</v>
      </c>
      <c r="W5" s="20">
        <v>9</v>
      </c>
      <c r="X5" s="21">
        <v>15.17241379310345</v>
      </c>
      <c r="Y5" s="21">
        <v>7.0054517827048777</v>
      </c>
      <c r="Z5" s="20">
        <v>16</v>
      </c>
      <c r="AA5" s="20">
        <v>8</v>
      </c>
      <c r="AB5" s="21">
        <v>11.13793103448276</v>
      </c>
      <c r="AC5" s="21">
        <v>4.4298027844769354</v>
      </c>
      <c r="AD5" s="20">
        <v>11</v>
      </c>
      <c r="AE5" s="20">
        <v>3</v>
      </c>
      <c r="AF5" s="27">
        <v>82.954189191559053</v>
      </c>
      <c r="AG5" s="27">
        <v>82.954189191559053</v>
      </c>
      <c r="AH5" s="27">
        <v>85.714285714285708</v>
      </c>
      <c r="AI5" s="27">
        <v>17.460317460317441</v>
      </c>
      <c r="AJ5" s="20">
        <v>5</v>
      </c>
      <c r="AK5" s="21">
        <v>27.6</v>
      </c>
      <c r="AL5" s="21">
        <v>15.66205605915137</v>
      </c>
      <c r="AM5" s="20">
        <v>28</v>
      </c>
      <c r="AN5" s="20">
        <v>10</v>
      </c>
      <c r="AO5" s="21">
        <v>18.399999999999999</v>
      </c>
      <c r="AP5" s="21">
        <v>10.064790112068909</v>
      </c>
      <c r="AQ5" s="20">
        <v>20</v>
      </c>
      <c r="AR5" s="20">
        <v>5</v>
      </c>
      <c r="AS5" s="21">
        <v>12</v>
      </c>
      <c r="AT5" s="21">
        <v>5.7008771254956896</v>
      </c>
      <c r="AU5" s="20">
        <v>14</v>
      </c>
      <c r="AV5" s="20">
        <v>2</v>
      </c>
      <c r="AW5" s="27">
        <v>69.422466422466414</v>
      </c>
      <c r="AX5" s="27">
        <v>69.422466422466414</v>
      </c>
      <c r="AY5" s="27">
        <v>71.428571428571431</v>
      </c>
      <c r="AZ5" s="27">
        <v>13.8888888888889</v>
      </c>
      <c r="BA5" s="20">
        <v>3</v>
      </c>
      <c r="BB5" s="21">
        <v>26</v>
      </c>
      <c r="BC5" s="21">
        <v>3.4641016151377539</v>
      </c>
      <c r="BD5" s="20">
        <v>24</v>
      </c>
      <c r="BE5" s="20">
        <v>3</v>
      </c>
      <c r="BF5" s="21">
        <v>15.33333333333333</v>
      </c>
      <c r="BG5" s="21">
        <v>0.57735026918962573</v>
      </c>
      <c r="BH5" s="20">
        <v>15</v>
      </c>
      <c r="BI5" s="20">
        <v>0.5</v>
      </c>
      <c r="BJ5" s="21">
        <v>15</v>
      </c>
      <c r="BK5" s="21">
        <v>1</v>
      </c>
      <c r="BL5" s="20">
        <v>15</v>
      </c>
      <c r="BM5" s="20">
        <v>1</v>
      </c>
      <c r="BN5" s="27"/>
      <c r="BO5" s="27"/>
      <c r="BP5" s="27"/>
      <c r="BQ5" s="27"/>
      <c r="BR5" s="20">
        <v>12</v>
      </c>
      <c r="BS5" s="21">
        <v>35.416666666666657</v>
      </c>
      <c r="BT5" s="21">
        <v>20.566779627409449</v>
      </c>
      <c r="BU5" s="20">
        <v>33</v>
      </c>
      <c r="BV5" s="20">
        <v>30.75</v>
      </c>
      <c r="BW5" s="21">
        <v>22.166666666666671</v>
      </c>
      <c r="BX5" s="21">
        <v>11.699520839709111</v>
      </c>
      <c r="BY5" s="20">
        <v>19.5</v>
      </c>
      <c r="BZ5" s="20">
        <v>15</v>
      </c>
      <c r="CA5" s="21">
        <v>14.91666666666667</v>
      </c>
      <c r="CB5" s="21">
        <v>5.961365513695565</v>
      </c>
      <c r="CC5" s="20">
        <v>14.5</v>
      </c>
      <c r="CD5" s="20">
        <v>8.5</v>
      </c>
      <c r="CE5" s="27">
        <v>71.950046309884584</v>
      </c>
      <c r="CF5" s="27">
        <v>71.950046309884584</v>
      </c>
      <c r="CG5" s="27">
        <v>75</v>
      </c>
      <c r="CH5" s="27">
        <v>33.951762523191078</v>
      </c>
      <c r="CJ5" s="27">
        <f t="shared" ref="CJ5:CJ26" si="0">V5-E5</f>
        <v>-5.5</v>
      </c>
      <c r="CK5" s="27">
        <f t="shared" ref="CK5:CK26" si="1">AM5-E5</f>
        <v>2.5</v>
      </c>
      <c r="CL5" s="27">
        <f t="shared" ref="CL5:CL26" si="2">BD5-E5</f>
        <v>-1.5</v>
      </c>
      <c r="CM5" s="27">
        <f t="shared" ref="CM5:CM26" si="3">BU5-E5</f>
        <v>7.5</v>
      </c>
      <c r="CN5" s="27">
        <f t="shared" ref="CN5:CN26" si="4">Z5-I5</f>
        <v>-2</v>
      </c>
      <c r="CO5" s="27">
        <f t="shared" ref="CO5:CO26" si="5">AQ5-I5</f>
        <v>2</v>
      </c>
      <c r="CP5" s="27">
        <f t="shared" ref="CP5:CP26" si="6">BH5-I5</f>
        <v>-3</v>
      </c>
      <c r="CQ5" s="27">
        <f t="shared" ref="CQ5:CQ26" si="7">BY5-I5</f>
        <v>1.5</v>
      </c>
      <c r="CR5" s="27">
        <f t="shared" ref="CR5:CR26" si="8">AD5-M5</f>
        <v>-2</v>
      </c>
      <c r="CS5" s="27">
        <f t="shared" ref="CS5:CS26" si="9">AU5-M5</f>
        <v>1</v>
      </c>
      <c r="CT5" s="27">
        <f t="shared" ref="CT5:CT26" si="10">BL5-M5</f>
        <v>2</v>
      </c>
      <c r="CU5" s="27">
        <f t="shared" ref="CU5:CU26" si="11">CC5-M5</f>
        <v>1.5</v>
      </c>
      <c r="CV5" s="27">
        <f t="shared" ref="CV5:CV26" si="12">AH5-Q5</f>
        <v>8.4415584415584419</v>
      </c>
      <c r="CW5" s="27">
        <f t="shared" ref="CW5:CW26" si="13">AY5-Q5</f>
        <v>-5.8441558441558357</v>
      </c>
      <c r="CX5" s="27">
        <f t="shared" ref="CX5:CX26" si="14">BP5-Q5</f>
        <v>-77.272727272727266</v>
      </c>
      <c r="CY5" s="27">
        <f t="shared" ref="CY5:CY26" si="15">CG5-Q5</f>
        <v>-2.2727272727272663</v>
      </c>
    </row>
    <row r="6" spans="1:103">
      <c r="A6" s="20" t="s">
        <v>329</v>
      </c>
      <c r="B6" s="20">
        <v>584</v>
      </c>
      <c r="C6" s="21">
        <v>84.522260273972606</v>
      </c>
      <c r="D6" s="21">
        <v>43.320096046396522</v>
      </c>
      <c r="E6" s="20">
        <v>94</v>
      </c>
      <c r="F6" s="20">
        <v>64</v>
      </c>
      <c r="G6" s="21">
        <v>9.4657534246575334</v>
      </c>
      <c r="H6" s="21">
        <v>6.0383728722431602</v>
      </c>
      <c r="I6" s="20">
        <v>8</v>
      </c>
      <c r="J6" s="20">
        <v>7</v>
      </c>
      <c r="K6" s="21">
        <v>8.9982876712328768</v>
      </c>
      <c r="L6" s="21">
        <v>4.7295643799546596</v>
      </c>
      <c r="M6" s="20">
        <v>8</v>
      </c>
      <c r="N6" s="20">
        <v>6</v>
      </c>
      <c r="O6" s="27">
        <v>22.97521348929612</v>
      </c>
      <c r="P6" s="27">
        <v>22.97521348929612</v>
      </c>
      <c r="Q6" s="27">
        <v>10.55727554179566</v>
      </c>
      <c r="R6" s="27">
        <v>12.81733665725841</v>
      </c>
      <c r="S6" s="20">
        <v>41</v>
      </c>
      <c r="T6" s="21">
        <v>59.634146341463413</v>
      </c>
      <c r="U6" s="21">
        <v>35.314130385414401</v>
      </c>
      <c r="V6" s="20">
        <v>53</v>
      </c>
      <c r="W6" s="20">
        <v>37</v>
      </c>
      <c r="X6" s="21">
        <v>10.68292682926829</v>
      </c>
      <c r="Y6" s="21">
        <v>5.9390193819781558</v>
      </c>
      <c r="Z6" s="20">
        <v>9</v>
      </c>
      <c r="AA6" s="20">
        <v>8</v>
      </c>
      <c r="AB6" s="21">
        <v>9.9024390243902438</v>
      </c>
      <c r="AC6" s="21">
        <v>4.6572785940331114</v>
      </c>
      <c r="AD6" s="20">
        <v>9</v>
      </c>
      <c r="AE6" s="20">
        <v>6</v>
      </c>
      <c r="AF6" s="27">
        <v>27.70405025334621</v>
      </c>
      <c r="AG6" s="27">
        <v>27.70405025334621</v>
      </c>
      <c r="AH6" s="27">
        <v>21.83908045977012</v>
      </c>
      <c r="AI6" s="27">
        <v>27.04160246533128</v>
      </c>
      <c r="AJ6" s="20">
        <v>20</v>
      </c>
      <c r="AK6" s="21">
        <v>89.95</v>
      </c>
      <c r="AL6" s="21">
        <v>38.026964117583717</v>
      </c>
      <c r="AM6" s="20">
        <v>91</v>
      </c>
      <c r="AN6" s="20">
        <v>59.5</v>
      </c>
      <c r="AO6" s="21">
        <v>11.1</v>
      </c>
      <c r="AP6" s="21">
        <v>7.8666517989749476</v>
      </c>
      <c r="AQ6" s="20">
        <v>9.5</v>
      </c>
      <c r="AR6" s="20">
        <v>12.5</v>
      </c>
      <c r="AS6" s="21">
        <v>10.199999999999999</v>
      </c>
      <c r="AT6" s="21">
        <v>5.8991524815010496</v>
      </c>
      <c r="AU6" s="20">
        <v>10</v>
      </c>
      <c r="AV6" s="20">
        <v>9.25</v>
      </c>
      <c r="AW6" s="27">
        <v>18.589950995769449</v>
      </c>
      <c r="AX6" s="27">
        <v>18.589950995769449</v>
      </c>
      <c r="AY6" s="27">
        <v>13.573021181716831</v>
      </c>
      <c r="AZ6" s="27">
        <v>12.2741192814455</v>
      </c>
      <c r="BA6" s="20">
        <v>19</v>
      </c>
      <c r="BB6" s="21">
        <v>78.263157894736835</v>
      </c>
      <c r="BC6" s="21">
        <v>48.734931694334627</v>
      </c>
      <c r="BD6" s="20">
        <v>77</v>
      </c>
      <c r="BE6" s="20">
        <v>72.5</v>
      </c>
      <c r="BF6" s="21">
        <v>9.2105263157894743</v>
      </c>
      <c r="BG6" s="21">
        <v>4.8714468232802028</v>
      </c>
      <c r="BH6" s="20">
        <v>8</v>
      </c>
      <c r="BI6" s="20">
        <v>6.5</v>
      </c>
      <c r="BJ6" s="21">
        <v>9.3157894736842106</v>
      </c>
      <c r="BK6" s="21">
        <v>3.712630567534851</v>
      </c>
      <c r="BL6" s="20">
        <v>8</v>
      </c>
      <c r="BM6" s="20">
        <v>5</v>
      </c>
      <c r="BN6" s="27">
        <v>30.669579171340018</v>
      </c>
      <c r="BO6" s="27">
        <v>30.669579171340018</v>
      </c>
      <c r="BP6" s="27">
        <v>12.621359223300971</v>
      </c>
      <c r="BQ6" s="27">
        <v>26.567369828239389</v>
      </c>
      <c r="BR6" s="20">
        <v>46</v>
      </c>
      <c r="BS6" s="21">
        <v>79.108695652173907</v>
      </c>
      <c r="BT6" s="21">
        <v>46.038741299943162</v>
      </c>
      <c r="BU6" s="20">
        <v>91.5</v>
      </c>
      <c r="BV6" s="20">
        <v>71.5</v>
      </c>
      <c r="BW6" s="21">
        <v>7.7608695652173916</v>
      </c>
      <c r="BX6" s="21">
        <v>5.0560625110793502</v>
      </c>
      <c r="BY6" s="20">
        <v>7</v>
      </c>
      <c r="BZ6" s="20">
        <v>5</v>
      </c>
      <c r="CA6" s="21">
        <v>8.2173913043478262</v>
      </c>
      <c r="CB6" s="21">
        <v>4.5063562194761726</v>
      </c>
      <c r="CC6" s="20">
        <v>8</v>
      </c>
      <c r="CD6" s="20">
        <v>5.5</v>
      </c>
      <c r="CE6" s="27">
        <v>25.131214658752491</v>
      </c>
      <c r="CF6" s="27">
        <v>25.131214658752491</v>
      </c>
      <c r="CG6" s="27">
        <v>9.8605215281989089</v>
      </c>
      <c r="CH6" s="27">
        <v>14.07343823655841</v>
      </c>
      <c r="CJ6" s="27">
        <f t="shared" si="0"/>
        <v>-41</v>
      </c>
      <c r="CK6" s="27">
        <f t="shared" si="1"/>
        <v>-3</v>
      </c>
      <c r="CL6" s="27">
        <f t="shared" si="2"/>
        <v>-17</v>
      </c>
      <c r="CM6" s="27">
        <f t="shared" si="3"/>
        <v>-2.5</v>
      </c>
      <c r="CN6" s="27">
        <f t="shared" si="4"/>
        <v>1</v>
      </c>
      <c r="CO6" s="27">
        <f t="shared" si="5"/>
        <v>1.5</v>
      </c>
      <c r="CP6" s="27">
        <f t="shared" si="6"/>
        <v>0</v>
      </c>
      <c r="CQ6" s="27">
        <f t="shared" si="7"/>
        <v>-1</v>
      </c>
      <c r="CR6" s="27">
        <f t="shared" si="8"/>
        <v>1</v>
      </c>
      <c r="CS6" s="27">
        <f t="shared" si="9"/>
        <v>2</v>
      </c>
      <c r="CT6" s="27">
        <f t="shared" si="10"/>
        <v>0</v>
      </c>
      <c r="CU6" s="27">
        <f t="shared" si="11"/>
        <v>0</v>
      </c>
      <c r="CV6" s="27">
        <f t="shared" si="12"/>
        <v>11.28180491797446</v>
      </c>
      <c r="CW6" s="27">
        <f t="shared" si="13"/>
        <v>3.0157456399211711</v>
      </c>
      <c r="CX6" s="27">
        <f t="shared" si="14"/>
        <v>2.064083681505311</v>
      </c>
      <c r="CY6" s="27">
        <f t="shared" si="15"/>
        <v>-0.69675401359675071</v>
      </c>
    </row>
    <row r="7" spans="1:103">
      <c r="A7" s="20" t="s">
        <v>334</v>
      </c>
      <c r="B7" s="20">
        <v>2600</v>
      </c>
      <c r="C7" s="21">
        <v>42.263076923076923</v>
      </c>
      <c r="D7" s="21">
        <v>21.504082626277601</v>
      </c>
      <c r="E7" s="20">
        <v>39</v>
      </c>
      <c r="F7" s="20">
        <v>22</v>
      </c>
      <c r="G7" s="21">
        <v>19.15730769230769</v>
      </c>
      <c r="H7" s="21">
        <v>10.053505590828101</v>
      </c>
      <c r="I7" s="20">
        <v>18</v>
      </c>
      <c r="J7" s="20">
        <v>13</v>
      </c>
      <c r="K7" s="21">
        <v>14.030769230769231</v>
      </c>
      <c r="L7" s="21">
        <v>5.1272960194962716</v>
      </c>
      <c r="M7" s="20">
        <v>14</v>
      </c>
      <c r="N7" s="20">
        <v>6</v>
      </c>
      <c r="O7" s="27">
        <v>52.600073329921202</v>
      </c>
      <c r="P7" s="27">
        <v>52.600073329921202</v>
      </c>
      <c r="Q7" s="27">
        <v>50</v>
      </c>
      <c r="R7" s="27">
        <v>42.263944745584887</v>
      </c>
      <c r="S7" s="20">
        <v>35</v>
      </c>
      <c r="T7" s="21">
        <v>39</v>
      </c>
      <c r="U7" s="21">
        <v>17.369682851248061</v>
      </c>
      <c r="V7" s="20">
        <v>40</v>
      </c>
      <c r="W7" s="20">
        <v>16.5</v>
      </c>
      <c r="X7" s="21">
        <v>18.857142857142861</v>
      </c>
      <c r="Y7" s="21">
        <v>11.10416683089746</v>
      </c>
      <c r="Z7" s="20">
        <v>17</v>
      </c>
      <c r="AA7" s="20">
        <v>14</v>
      </c>
      <c r="AB7" s="21">
        <v>13.97142857142857</v>
      </c>
      <c r="AC7" s="21">
        <v>5.5172761517304698</v>
      </c>
      <c r="AD7" s="20">
        <v>14</v>
      </c>
      <c r="AE7" s="20">
        <v>4.5</v>
      </c>
      <c r="AF7" s="27">
        <v>50.837182443669079</v>
      </c>
      <c r="AG7" s="27">
        <v>50.837182443669079</v>
      </c>
      <c r="AH7" s="27">
        <v>51.724137931034477</v>
      </c>
      <c r="AI7" s="27">
        <v>41.332483246968181</v>
      </c>
      <c r="AJ7" s="20">
        <v>148</v>
      </c>
      <c r="AK7" s="21">
        <v>42.641891891891888</v>
      </c>
      <c r="AL7" s="21">
        <v>23.474116628713361</v>
      </c>
      <c r="AM7" s="20">
        <v>40</v>
      </c>
      <c r="AN7" s="20">
        <v>24.25</v>
      </c>
      <c r="AO7" s="21">
        <v>19.939189189189189</v>
      </c>
      <c r="AP7" s="21">
        <v>9.4157389956769855</v>
      </c>
      <c r="AQ7" s="20">
        <v>20</v>
      </c>
      <c r="AR7" s="20">
        <v>12</v>
      </c>
      <c r="AS7" s="21">
        <v>14.371621621621619</v>
      </c>
      <c r="AT7" s="21">
        <v>5.6173690859416201</v>
      </c>
      <c r="AU7" s="20">
        <v>14</v>
      </c>
      <c r="AV7" s="20">
        <v>5</v>
      </c>
      <c r="AW7" s="27">
        <v>56.065068024782818</v>
      </c>
      <c r="AX7" s="27">
        <v>56.065068024782818</v>
      </c>
      <c r="AY7" s="27">
        <v>57.676767676767668</v>
      </c>
      <c r="AZ7" s="27">
        <v>43.902439024390262</v>
      </c>
      <c r="BA7" s="20">
        <v>49</v>
      </c>
      <c r="BB7" s="21">
        <v>44.591836734693878</v>
      </c>
      <c r="BC7" s="21">
        <v>26.263820462874829</v>
      </c>
      <c r="BD7" s="20">
        <v>39</v>
      </c>
      <c r="BE7" s="20">
        <v>16</v>
      </c>
      <c r="BF7" s="21">
        <v>20.469387755102041</v>
      </c>
      <c r="BG7" s="21">
        <v>11.107621334051689</v>
      </c>
      <c r="BH7" s="20">
        <v>19</v>
      </c>
      <c r="BI7" s="20">
        <v>13</v>
      </c>
      <c r="BJ7" s="21">
        <v>13.77551020408163</v>
      </c>
      <c r="BK7" s="21">
        <v>5.3121923680437293</v>
      </c>
      <c r="BL7" s="20">
        <v>15</v>
      </c>
      <c r="BM7" s="20">
        <v>6</v>
      </c>
      <c r="BN7" s="27">
        <v>56.441459218876233</v>
      </c>
      <c r="BO7" s="27">
        <v>56.441459218876233</v>
      </c>
      <c r="BP7" s="27">
        <v>57.894736842105267</v>
      </c>
      <c r="BQ7" s="27">
        <v>46.828868234007658</v>
      </c>
      <c r="BR7" s="20">
        <v>226</v>
      </c>
      <c r="BS7" s="21">
        <v>47.579646017699112</v>
      </c>
      <c r="BT7" s="21">
        <v>36.495909443338462</v>
      </c>
      <c r="BU7" s="20">
        <v>41.5</v>
      </c>
      <c r="BV7" s="20">
        <v>24.75</v>
      </c>
      <c r="BW7" s="21">
        <v>17.482300884955752</v>
      </c>
      <c r="BX7" s="21">
        <v>9.8550447777414032</v>
      </c>
      <c r="BY7" s="20">
        <v>16</v>
      </c>
      <c r="BZ7" s="20">
        <v>12.75</v>
      </c>
      <c r="CA7" s="21">
        <v>13.58407079646018</v>
      </c>
      <c r="CB7" s="21">
        <v>5.7002544406630582</v>
      </c>
      <c r="CC7" s="20">
        <v>13</v>
      </c>
      <c r="CD7" s="20">
        <v>6</v>
      </c>
      <c r="CE7" s="27">
        <v>47.070877794291128</v>
      </c>
      <c r="CF7" s="27">
        <v>47.070877794291128</v>
      </c>
      <c r="CG7" s="27">
        <v>43.656938653960687</v>
      </c>
      <c r="CH7" s="27">
        <v>39.248786860768938</v>
      </c>
      <c r="CJ7" s="27">
        <f t="shared" si="0"/>
        <v>1</v>
      </c>
      <c r="CK7" s="27">
        <f t="shared" si="1"/>
        <v>1</v>
      </c>
      <c r="CL7" s="27">
        <f t="shared" si="2"/>
        <v>0</v>
      </c>
      <c r="CM7" s="27">
        <f t="shared" si="3"/>
        <v>2.5</v>
      </c>
      <c r="CN7" s="27">
        <f t="shared" si="4"/>
        <v>-1</v>
      </c>
      <c r="CO7" s="27">
        <f t="shared" si="5"/>
        <v>2</v>
      </c>
      <c r="CP7" s="27">
        <f t="shared" si="6"/>
        <v>1</v>
      </c>
      <c r="CQ7" s="27">
        <f t="shared" si="7"/>
        <v>-2</v>
      </c>
      <c r="CR7" s="27">
        <f t="shared" si="8"/>
        <v>0</v>
      </c>
      <c r="CS7" s="27">
        <f t="shared" si="9"/>
        <v>0</v>
      </c>
      <c r="CT7" s="27">
        <f t="shared" si="10"/>
        <v>1</v>
      </c>
      <c r="CU7" s="27">
        <f t="shared" si="11"/>
        <v>-1</v>
      </c>
      <c r="CV7" s="27">
        <f t="shared" si="12"/>
        <v>1.7241379310344769</v>
      </c>
      <c r="CW7" s="27">
        <f t="shared" si="13"/>
        <v>7.6767676767676676</v>
      </c>
      <c r="CX7" s="27">
        <f t="shared" si="14"/>
        <v>7.8947368421052673</v>
      </c>
      <c r="CY7" s="27">
        <f t="shared" si="15"/>
        <v>-6.3430613460393133</v>
      </c>
    </row>
    <row r="8" spans="1:103">
      <c r="A8" s="20" t="s">
        <v>338</v>
      </c>
      <c r="B8" s="20">
        <v>2467</v>
      </c>
      <c r="C8" s="21">
        <v>23.863802188893391</v>
      </c>
      <c r="D8" s="21">
        <v>14.511290421253751</v>
      </c>
      <c r="E8" s="20">
        <v>21</v>
      </c>
      <c r="F8" s="20">
        <v>14</v>
      </c>
      <c r="G8" s="21">
        <v>15.4596676124848</v>
      </c>
      <c r="H8" s="21">
        <v>7.8664526582152972</v>
      </c>
      <c r="I8" s="20">
        <v>15</v>
      </c>
      <c r="J8" s="20">
        <v>8.5</v>
      </c>
      <c r="K8" s="21">
        <v>12.98175922172679</v>
      </c>
      <c r="L8" s="21">
        <v>5.3414695833074726</v>
      </c>
      <c r="M8" s="20">
        <v>13</v>
      </c>
      <c r="N8" s="20">
        <v>6</v>
      </c>
      <c r="O8" s="27">
        <v>72.117730016491151</v>
      </c>
      <c r="P8" s="27">
        <v>72.117730016491151</v>
      </c>
      <c r="Q8" s="27">
        <v>75</v>
      </c>
      <c r="R8" s="27">
        <v>30.382775119617222</v>
      </c>
      <c r="S8" s="20">
        <v>20</v>
      </c>
      <c r="T8" s="21">
        <v>19.3</v>
      </c>
      <c r="U8" s="21">
        <v>12.29077531707161</v>
      </c>
      <c r="V8" s="20">
        <v>16.5</v>
      </c>
      <c r="W8" s="20">
        <v>10.75</v>
      </c>
      <c r="X8" s="21">
        <v>13</v>
      </c>
      <c r="Y8" s="21">
        <v>7.9140115584555737</v>
      </c>
      <c r="Z8" s="20">
        <v>11</v>
      </c>
      <c r="AA8" s="20">
        <v>9.75</v>
      </c>
      <c r="AB8" s="21">
        <v>10.65</v>
      </c>
      <c r="AC8" s="21">
        <v>5.4702544922998158</v>
      </c>
      <c r="AD8" s="20">
        <v>10.5</v>
      </c>
      <c r="AE8" s="20">
        <v>5.5</v>
      </c>
      <c r="AF8" s="27">
        <v>72.449444510015766</v>
      </c>
      <c r="AG8" s="27">
        <v>72.449444510015766</v>
      </c>
      <c r="AH8" s="27">
        <v>77.777777777777786</v>
      </c>
      <c r="AI8" s="27">
        <v>25.34090909090909</v>
      </c>
      <c r="AJ8" s="20">
        <v>222</v>
      </c>
      <c r="AK8" s="21">
        <v>26.666666666666671</v>
      </c>
      <c r="AL8" s="21">
        <v>16.269135386189951</v>
      </c>
      <c r="AM8" s="20">
        <v>23</v>
      </c>
      <c r="AN8" s="20">
        <v>15</v>
      </c>
      <c r="AO8" s="21">
        <v>16.72972972972973</v>
      </c>
      <c r="AP8" s="21">
        <v>7.8261031442449696</v>
      </c>
      <c r="AQ8" s="20">
        <v>16</v>
      </c>
      <c r="AR8" s="20">
        <v>8</v>
      </c>
      <c r="AS8" s="21">
        <v>13.509009009009009</v>
      </c>
      <c r="AT8" s="21">
        <v>5.2414472380478792</v>
      </c>
      <c r="AU8" s="20">
        <v>13</v>
      </c>
      <c r="AV8" s="20">
        <v>6</v>
      </c>
      <c r="AW8" s="27">
        <v>71.142652782176867</v>
      </c>
      <c r="AX8" s="27">
        <v>71.142652782176867</v>
      </c>
      <c r="AY8" s="27">
        <v>75</v>
      </c>
      <c r="AZ8" s="27">
        <v>32.043650793650812</v>
      </c>
      <c r="BA8" s="20">
        <v>32</v>
      </c>
      <c r="BB8" s="21">
        <v>25.4375</v>
      </c>
      <c r="BC8" s="21">
        <v>23.665597052915601</v>
      </c>
      <c r="BD8" s="20">
        <v>17.5</v>
      </c>
      <c r="BE8" s="20">
        <v>26.5</v>
      </c>
      <c r="BF8" s="21">
        <v>11.75</v>
      </c>
      <c r="BG8" s="21">
        <v>9.4868329805051381</v>
      </c>
      <c r="BH8" s="20">
        <v>10.5</v>
      </c>
      <c r="BI8" s="20">
        <v>10.75</v>
      </c>
      <c r="BJ8" s="21">
        <v>10.3125</v>
      </c>
      <c r="BK8" s="21">
        <v>6.4679732079960601</v>
      </c>
      <c r="BL8" s="20">
        <v>11</v>
      </c>
      <c r="BM8" s="20">
        <v>9.75</v>
      </c>
      <c r="BN8" s="27">
        <v>57.267530928516777</v>
      </c>
      <c r="BO8" s="27">
        <v>57.267530928516777</v>
      </c>
      <c r="BP8" s="27">
        <v>61.395348837209298</v>
      </c>
      <c r="BQ8" s="27">
        <v>35.225291273678373</v>
      </c>
      <c r="BR8" s="20">
        <v>152</v>
      </c>
      <c r="BS8" s="21">
        <v>25.868421052631579</v>
      </c>
      <c r="BT8" s="21">
        <v>15.691852279255979</v>
      </c>
      <c r="BU8" s="20">
        <v>22</v>
      </c>
      <c r="BV8" s="20">
        <v>15.25</v>
      </c>
      <c r="BW8" s="21">
        <v>15.875</v>
      </c>
      <c r="BX8" s="21">
        <v>8.309662850485676</v>
      </c>
      <c r="BY8" s="20">
        <v>15</v>
      </c>
      <c r="BZ8" s="20">
        <v>9</v>
      </c>
      <c r="CA8" s="21">
        <v>12.34868421052632</v>
      </c>
      <c r="CB8" s="21">
        <v>5.9214056282987722</v>
      </c>
      <c r="CC8" s="20">
        <v>12.5</v>
      </c>
      <c r="CD8" s="20">
        <v>7</v>
      </c>
      <c r="CE8" s="27">
        <v>69.327716117005835</v>
      </c>
      <c r="CF8" s="27">
        <v>69.327716117005835</v>
      </c>
      <c r="CG8" s="27">
        <v>73.647660818713447</v>
      </c>
      <c r="CH8" s="27">
        <v>34.148724082934592</v>
      </c>
      <c r="CJ8" s="27">
        <f t="shared" si="0"/>
        <v>-4.5</v>
      </c>
      <c r="CK8" s="27">
        <f t="shared" si="1"/>
        <v>2</v>
      </c>
      <c r="CL8" s="27">
        <f t="shared" si="2"/>
        <v>-3.5</v>
      </c>
      <c r="CM8" s="27">
        <f t="shared" si="3"/>
        <v>1</v>
      </c>
      <c r="CN8" s="27">
        <f t="shared" si="4"/>
        <v>-4</v>
      </c>
      <c r="CO8" s="27">
        <f t="shared" si="5"/>
        <v>1</v>
      </c>
      <c r="CP8" s="27">
        <f t="shared" si="6"/>
        <v>-4.5</v>
      </c>
      <c r="CQ8" s="27">
        <f t="shared" si="7"/>
        <v>0</v>
      </c>
      <c r="CR8" s="27">
        <f t="shared" si="8"/>
        <v>-2.5</v>
      </c>
      <c r="CS8" s="27">
        <f t="shared" si="9"/>
        <v>0</v>
      </c>
      <c r="CT8" s="27">
        <f t="shared" si="10"/>
        <v>-2</v>
      </c>
      <c r="CU8" s="27">
        <f t="shared" si="11"/>
        <v>-0.5</v>
      </c>
      <c r="CV8" s="27">
        <f t="shared" si="12"/>
        <v>2.7777777777777857</v>
      </c>
      <c r="CW8" s="27">
        <f t="shared" si="13"/>
        <v>0</v>
      </c>
      <c r="CX8" s="27">
        <f t="shared" si="14"/>
        <v>-13.604651162790702</v>
      </c>
      <c r="CY8" s="27">
        <f t="shared" si="15"/>
        <v>-1.3523391812865526</v>
      </c>
    </row>
    <row r="9" spans="1:103">
      <c r="A9" s="20" t="s">
        <v>343</v>
      </c>
      <c r="B9" s="20">
        <v>4883</v>
      </c>
      <c r="C9" s="21">
        <v>32.833094409174677</v>
      </c>
      <c r="D9" s="21">
        <v>21.428773494026942</v>
      </c>
      <c r="E9" s="20">
        <v>30</v>
      </c>
      <c r="F9" s="20">
        <v>19</v>
      </c>
      <c r="G9" s="21">
        <v>15.105058365758749</v>
      </c>
      <c r="H9" s="21">
        <v>7.40526824353989</v>
      </c>
      <c r="I9" s="20">
        <v>14</v>
      </c>
      <c r="J9" s="20">
        <v>9</v>
      </c>
      <c r="K9" s="21">
        <v>13.09584271963957</v>
      </c>
      <c r="L9" s="21">
        <v>4.9987943160666406</v>
      </c>
      <c r="M9" s="20">
        <v>13</v>
      </c>
      <c r="N9" s="20">
        <v>6</v>
      </c>
      <c r="O9" s="27">
        <v>53.751383200880468</v>
      </c>
      <c r="P9" s="27">
        <v>53.751383200880468</v>
      </c>
      <c r="Q9" s="27">
        <v>51.612903225806448</v>
      </c>
      <c r="R9" s="27">
        <v>32.182672400063701</v>
      </c>
      <c r="S9" s="20">
        <v>277</v>
      </c>
      <c r="T9" s="21">
        <v>25.696750902527079</v>
      </c>
      <c r="U9" s="21">
        <v>15.60431553507428</v>
      </c>
      <c r="V9" s="20">
        <v>24</v>
      </c>
      <c r="W9" s="20">
        <v>16</v>
      </c>
      <c r="X9" s="21">
        <v>12.7942238267148</v>
      </c>
      <c r="Y9" s="21">
        <v>6.3910236978313426</v>
      </c>
      <c r="Z9" s="20">
        <v>12</v>
      </c>
      <c r="AA9" s="20">
        <v>8</v>
      </c>
      <c r="AB9" s="21">
        <v>11.660649819494591</v>
      </c>
      <c r="AC9" s="21">
        <v>5.129518539372862</v>
      </c>
      <c r="AD9" s="20">
        <v>11</v>
      </c>
      <c r="AE9" s="20">
        <v>7</v>
      </c>
      <c r="AF9" s="27">
        <v>58.782830453849897</v>
      </c>
      <c r="AG9" s="27">
        <v>58.782830453849897</v>
      </c>
      <c r="AH9" s="27">
        <v>61.53846153846154</v>
      </c>
      <c r="AI9" s="27">
        <v>41.043083900226762</v>
      </c>
      <c r="AJ9" s="20">
        <v>290</v>
      </c>
      <c r="AK9" s="21">
        <v>34.375862068965517</v>
      </c>
      <c r="AL9" s="21">
        <v>21.12199128136956</v>
      </c>
      <c r="AM9" s="20">
        <v>30</v>
      </c>
      <c r="AN9" s="20">
        <v>18.75</v>
      </c>
      <c r="AO9" s="21">
        <v>15.46206896551724</v>
      </c>
      <c r="AP9" s="21">
        <v>8.9121205051514814</v>
      </c>
      <c r="AQ9" s="20">
        <v>14</v>
      </c>
      <c r="AR9" s="20">
        <v>10</v>
      </c>
      <c r="AS9" s="21">
        <v>13.30344827586207</v>
      </c>
      <c r="AT9" s="21">
        <v>5.1157185520260722</v>
      </c>
      <c r="AU9" s="20">
        <v>13</v>
      </c>
      <c r="AV9" s="20">
        <v>5.75</v>
      </c>
      <c r="AW9" s="27">
        <v>52.919958711449958</v>
      </c>
      <c r="AX9" s="27">
        <v>52.919958711449958</v>
      </c>
      <c r="AY9" s="27">
        <v>50.675675675675677</v>
      </c>
      <c r="AZ9" s="27">
        <v>32.479866946778706</v>
      </c>
      <c r="BA9" s="20">
        <v>104</v>
      </c>
      <c r="BB9" s="21">
        <v>32.105769230769234</v>
      </c>
      <c r="BC9" s="21">
        <v>21.56764849348351</v>
      </c>
      <c r="BD9" s="20">
        <v>26.5</v>
      </c>
      <c r="BE9" s="20">
        <v>19.5</v>
      </c>
      <c r="BF9" s="21">
        <v>14.07692307692308</v>
      </c>
      <c r="BG9" s="21">
        <v>7.4842129090380496</v>
      </c>
      <c r="BH9" s="20">
        <v>13</v>
      </c>
      <c r="BI9" s="20">
        <v>9</v>
      </c>
      <c r="BJ9" s="21">
        <v>13.25</v>
      </c>
      <c r="BK9" s="21">
        <v>5.670139807526196</v>
      </c>
      <c r="BL9" s="20">
        <v>12.5</v>
      </c>
      <c r="BM9" s="20">
        <v>6</v>
      </c>
      <c r="BN9" s="27">
        <v>54.800824204881003</v>
      </c>
      <c r="BO9" s="27">
        <v>54.800824204881003</v>
      </c>
      <c r="BP9" s="27">
        <v>52.579365079365083</v>
      </c>
      <c r="BQ9" s="27">
        <v>34.871794871794862</v>
      </c>
      <c r="BR9" s="20">
        <v>394</v>
      </c>
      <c r="BS9" s="21">
        <v>36.126903553299492</v>
      </c>
      <c r="BT9" s="21">
        <v>24.98700195548675</v>
      </c>
      <c r="BU9" s="20">
        <v>33</v>
      </c>
      <c r="BV9" s="20">
        <v>24</v>
      </c>
      <c r="BW9" s="21">
        <v>15.55329949238579</v>
      </c>
      <c r="BX9" s="21">
        <v>8.371978694047634</v>
      </c>
      <c r="BY9" s="20">
        <v>14</v>
      </c>
      <c r="BZ9" s="20">
        <v>10</v>
      </c>
      <c r="CA9" s="21">
        <v>13.62690355329949</v>
      </c>
      <c r="CB9" s="21">
        <v>5.6496875146838992</v>
      </c>
      <c r="CC9" s="20">
        <v>13</v>
      </c>
      <c r="CD9" s="20">
        <v>7</v>
      </c>
      <c r="CE9" s="27">
        <v>51.71545612951968</v>
      </c>
      <c r="CF9" s="27">
        <v>51.71545612951968</v>
      </c>
      <c r="CG9" s="27">
        <v>50</v>
      </c>
      <c r="CH9" s="27">
        <v>35.520833333333329</v>
      </c>
      <c r="CJ9" s="27">
        <f t="shared" si="0"/>
        <v>-6</v>
      </c>
      <c r="CK9" s="27">
        <f t="shared" si="1"/>
        <v>0</v>
      </c>
      <c r="CL9" s="27">
        <f t="shared" si="2"/>
        <v>-3.5</v>
      </c>
      <c r="CM9" s="27">
        <f t="shared" si="3"/>
        <v>3</v>
      </c>
      <c r="CN9" s="27">
        <f t="shared" si="4"/>
        <v>-2</v>
      </c>
      <c r="CO9" s="27">
        <f t="shared" si="5"/>
        <v>0</v>
      </c>
      <c r="CP9" s="27">
        <f t="shared" si="6"/>
        <v>-1</v>
      </c>
      <c r="CQ9" s="27">
        <f t="shared" si="7"/>
        <v>0</v>
      </c>
      <c r="CR9" s="27">
        <f t="shared" si="8"/>
        <v>-2</v>
      </c>
      <c r="CS9" s="27">
        <f t="shared" si="9"/>
        <v>0</v>
      </c>
      <c r="CT9" s="27">
        <f t="shared" si="10"/>
        <v>-0.5</v>
      </c>
      <c r="CU9" s="27">
        <f t="shared" si="11"/>
        <v>0</v>
      </c>
      <c r="CV9" s="27">
        <f t="shared" si="12"/>
        <v>9.9255583126550917</v>
      </c>
      <c r="CW9" s="27">
        <f t="shared" si="13"/>
        <v>-0.93722755013077119</v>
      </c>
      <c r="CX9" s="27">
        <f t="shared" si="14"/>
        <v>0.96646185355863423</v>
      </c>
      <c r="CY9" s="27">
        <f t="shared" si="15"/>
        <v>-1.6129032258064484</v>
      </c>
    </row>
    <row r="10" spans="1:103">
      <c r="A10" s="20" t="s">
        <v>348</v>
      </c>
      <c r="B10" s="20">
        <v>648</v>
      </c>
      <c r="C10" s="21">
        <v>29.26543209876543</v>
      </c>
      <c r="D10" s="21">
        <v>12.861546973029011</v>
      </c>
      <c r="E10" s="20">
        <v>28</v>
      </c>
      <c r="F10" s="20">
        <v>14</v>
      </c>
      <c r="G10" s="21">
        <v>15.628086419753091</v>
      </c>
      <c r="H10" s="21">
        <v>7.4756036832069883</v>
      </c>
      <c r="I10" s="20">
        <v>15</v>
      </c>
      <c r="J10" s="20">
        <v>9</v>
      </c>
      <c r="K10" s="21">
        <v>12.783950617283949</v>
      </c>
      <c r="L10" s="21">
        <v>4.5914632645223961</v>
      </c>
      <c r="M10" s="20">
        <v>13</v>
      </c>
      <c r="N10" s="20">
        <v>5</v>
      </c>
      <c r="O10" s="27">
        <v>57.230607254760891</v>
      </c>
      <c r="P10" s="27">
        <v>57.230607254760891</v>
      </c>
      <c r="Q10" s="27">
        <v>56.048780487804883</v>
      </c>
      <c r="R10" s="27">
        <v>29.049107142857149</v>
      </c>
      <c r="S10" s="20">
        <v>12</v>
      </c>
      <c r="T10" s="21">
        <v>25.416666666666671</v>
      </c>
      <c r="U10" s="21">
        <v>11.58728404394884</v>
      </c>
      <c r="V10" s="20">
        <v>30</v>
      </c>
      <c r="W10" s="20">
        <v>9.25</v>
      </c>
      <c r="X10" s="21">
        <v>10</v>
      </c>
      <c r="Y10" s="21">
        <v>5.0452497910951299</v>
      </c>
      <c r="Z10" s="20">
        <v>11</v>
      </c>
      <c r="AA10" s="20">
        <v>5.5</v>
      </c>
      <c r="AB10" s="21">
        <v>9.25</v>
      </c>
      <c r="AC10" s="21">
        <v>4.1148290586387892</v>
      </c>
      <c r="AD10" s="20">
        <v>10</v>
      </c>
      <c r="AE10" s="20">
        <v>5.5</v>
      </c>
      <c r="AF10" s="27">
        <v>47.532106811869212</v>
      </c>
      <c r="AG10" s="27">
        <v>47.532106811869212</v>
      </c>
      <c r="AH10" s="27">
        <v>43.405797101449281</v>
      </c>
      <c r="AI10" s="27">
        <v>12.14421252371916</v>
      </c>
      <c r="AJ10" s="20">
        <v>56</v>
      </c>
      <c r="AK10" s="21">
        <v>28.089285714285719</v>
      </c>
      <c r="AL10" s="21">
        <v>12.16294938172225</v>
      </c>
      <c r="AM10" s="20">
        <v>27.5</v>
      </c>
      <c r="AN10" s="20">
        <v>17.5</v>
      </c>
      <c r="AO10" s="21">
        <v>15.678571428571431</v>
      </c>
      <c r="AP10" s="21">
        <v>7.2164134704590879</v>
      </c>
      <c r="AQ10" s="20">
        <v>15</v>
      </c>
      <c r="AR10" s="20">
        <v>9.25</v>
      </c>
      <c r="AS10" s="21">
        <v>12.232142857142859</v>
      </c>
      <c r="AT10" s="21">
        <v>5.0882791212338594</v>
      </c>
      <c r="AU10" s="20">
        <v>12.5</v>
      </c>
      <c r="AV10" s="20">
        <v>6.25</v>
      </c>
      <c r="AW10" s="27">
        <v>60.726971863426023</v>
      </c>
      <c r="AX10" s="27">
        <v>60.726971863426023</v>
      </c>
      <c r="AY10" s="27">
        <v>57.121212121212118</v>
      </c>
      <c r="AZ10" s="27">
        <v>35.89635579937304</v>
      </c>
      <c r="BA10" s="20">
        <v>8</v>
      </c>
      <c r="BB10" s="21">
        <v>35.25</v>
      </c>
      <c r="BC10" s="21">
        <v>21.78957811169629</v>
      </c>
      <c r="BD10" s="20">
        <v>30.5</v>
      </c>
      <c r="BE10" s="20">
        <v>17</v>
      </c>
      <c r="BF10" s="21">
        <v>16.625</v>
      </c>
      <c r="BG10" s="21">
        <v>11.74658004940769</v>
      </c>
      <c r="BH10" s="20">
        <v>15.5</v>
      </c>
      <c r="BI10" s="20">
        <v>8.5</v>
      </c>
      <c r="BJ10" s="21">
        <v>14.25</v>
      </c>
      <c r="BK10" s="21">
        <v>7.6298286818437617</v>
      </c>
      <c r="BL10" s="20">
        <v>15.5</v>
      </c>
      <c r="BM10" s="20">
        <v>6.25</v>
      </c>
      <c r="BN10" s="27">
        <v>46.88214415428353</v>
      </c>
      <c r="BO10" s="27">
        <v>46.88214415428353</v>
      </c>
      <c r="BP10" s="27">
        <v>46.623376623376622</v>
      </c>
      <c r="BQ10" s="27">
        <v>19.131240538726839</v>
      </c>
      <c r="BR10" s="20">
        <v>50</v>
      </c>
      <c r="BS10" s="21">
        <v>29.36</v>
      </c>
      <c r="BT10" s="21">
        <v>12.225366736287899</v>
      </c>
      <c r="BU10" s="20">
        <v>30</v>
      </c>
      <c r="BV10" s="20">
        <v>13</v>
      </c>
      <c r="BW10" s="21">
        <v>14.18</v>
      </c>
      <c r="BX10" s="21">
        <v>6.7904194213882949</v>
      </c>
      <c r="BY10" s="20">
        <v>14</v>
      </c>
      <c r="BZ10" s="20">
        <v>9</v>
      </c>
      <c r="CA10" s="21">
        <v>11.86</v>
      </c>
      <c r="CB10" s="21">
        <v>4.7681340208530552</v>
      </c>
      <c r="CC10" s="20">
        <v>12.5</v>
      </c>
      <c r="CD10" s="20">
        <v>6</v>
      </c>
      <c r="CE10" s="27">
        <v>52.478005473117612</v>
      </c>
      <c r="CF10" s="27">
        <v>52.478005473117612</v>
      </c>
      <c r="CG10" s="27">
        <v>50</v>
      </c>
      <c r="CH10" s="27">
        <v>32.31694828469022</v>
      </c>
      <c r="CJ10" s="27">
        <f t="shared" si="0"/>
        <v>2</v>
      </c>
      <c r="CK10" s="27">
        <f t="shared" si="1"/>
        <v>-0.5</v>
      </c>
      <c r="CL10" s="27">
        <f t="shared" si="2"/>
        <v>2.5</v>
      </c>
      <c r="CM10" s="27">
        <f t="shared" si="3"/>
        <v>2</v>
      </c>
      <c r="CN10" s="27">
        <f t="shared" si="4"/>
        <v>-4</v>
      </c>
      <c r="CO10" s="27">
        <f t="shared" si="5"/>
        <v>0</v>
      </c>
      <c r="CP10" s="27">
        <f t="shared" si="6"/>
        <v>0.5</v>
      </c>
      <c r="CQ10" s="27">
        <f t="shared" si="7"/>
        <v>-1</v>
      </c>
      <c r="CR10" s="27">
        <f t="shared" si="8"/>
        <v>-3</v>
      </c>
      <c r="CS10" s="27">
        <f t="shared" si="9"/>
        <v>-0.5</v>
      </c>
      <c r="CT10" s="27">
        <f t="shared" si="10"/>
        <v>2.5</v>
      </c>
      <c r="CU10" s="27">
        <f t="shared" si="11"/>
        <v>-0.5</v>
      </c>
      <c r="CV10" s="27">
        <f t="shared" si="12"/>
        <v>-12.642983386355603</v>
      </c>
      <c r="CW10" s="27">
        <f t="shared" si="13"/>
        <v>1.0724316334072341</v>
      </c>
      <c r="CX10" s="27">
        <f t="shared" si="14"/>
        <v>-9.4254038644282616</v>
      </c>
      <c r="CY10" s="27">
        <f t="shared" si="15"/>
        <v>-6.0487804878048834</v>
      </c>
    </row>
    <row r="11" spans="1:103">
      <c r="A11" s="20" t="s">
        <v>356</v>
      </c>
      <c r="B11" s="20">
        <v>249</v>
      </c>
      <c r="C11" s="21">
        <v>77.795180722891573</v>
      </c>
      <c r="D11" s="21">
        <v>27.14422012801872</v>
      </c>
      <c r="E11" s="20">
        <v>78</v>
      </c>
      <c r="F11" s="20">
        <v>40</v>
      </c>
      <c r="G11" s="21">
        <v>24.357429718875501</v>
      </c>
      <c r="H11" s="21">
        <v>12.87207354073089</v>
      </c>
      <c r="I11" s="20">
        <v>23</v>
      </c>
      <c r="J11" s="20">
        <v>16</v>
      </c>
      <c r="K11" s="21">
        <v>17.947791164658639</v>
      </c>
      <c r="L11" s="21">
        <v>7.0179267240830496</v>
      </c>
      <c r="M11" s="20">
        <v>18</v>
      </c>
      <c r="N11" s="20">
        <v>8</v>
      </c>
      <c r="O11" s="27">
        <v>35.954428761769378</v>
      </c>
      <c r="P11" s="27">
        <v>35.954428761769378</v>
      </c>
      <c r="Q11" s="27">
        <v>30.8641975308642</v>
      </c>
      <c r="R11" s="27">
        <v>26.47887323943662</v>
      </c>
      <c r="S11" s="20">
        <v>32</v>
      </c>
      <c r="T11" s="21">
        <v>53.875</v>
      </c>
      <c r="U11" s="21">
        <v>25.99968982445256</v>
      </c>
      <c r="V11" s="20">
        <v>46.5</v>
      </c>
      <c r="W11" s="20">
        <v>28.5</v>
      </c>
      <c r="X11" s="21">
        <v>25.28125</v>
      </c>
      <c r="Y11" s="21">
        <v>13.02660893412329</v>
      </c>
      <c r="Z11" s="20">
        <v>23.5</v>
      </c>
      <c r="AA11" s="20">
        <v>20.25</v>
      </c>
      <c r="AB11" s="21">
        <v>18.25</v>
      </c>
      <c r="AC11" s="21">
        <v>7.2823250452390633</v>
      </c>
      <c r="AD11" s="20">
        <v>17.5</v>
      </c>
      <c r="AE11" s="20">
        <v>8.25</v>
      </c>
      <c r="AF11" s="27">
        <v>54.426370724605761</v>
      </c>
      <c r="AG11" s="27">
        <v>54.426370724605761</v>
      </c>
      <c r="AH11" s="27">
        <v>57.919254658385093</v>
      </c>
      <c r="AI11" s="27">
        <v>41.493316624895577</v>
      </c>
      <c r="AJ11" s="20">
        <v>8</v>
      </c>
      <c r="AK11" s="21">
        <v>75</v>
      </c>
      <c r="AL11" s="21">
        <v>25.30951261030976</v>
      </c>
      <c r="AM11" s="20">
        <v>73</v>
      </c>
      <c r="AN11" s="20">
        <v>28.25</v>
      </c>
      <c r="AO11" s="21">
        <v>25.125</v>
      </c>
      <c r="AP11" s="21">
        <v>8.8549824554153851</v>
      </c>
      <c r="AQ11" s="20">
        <v>22.5</v>
      </c>
      <c r="AR11" s="20">
        <v>8</v>
      </c>
      <c r="AS11" s="21">
        <v>19.375</v>
      </c>
      <c r="AT11" s="21">
        <v>4.5650066499716857</v>
      </c>
      <c r="AU11" s="20">
        <v>18.5</v>
      </c>
      <c r="AV11" s="20">
        <v>6.75</v>
      </c>
      <c r="AW11" s="27">
        <v>35.503890590367682</v>
      </c>
      <c r="AX11" s="27">
        <v>35.503890590367682</v>
      </c>
      <c r="AY11" s="27">
        <v>32.31481481481481</v>
      </c>
      <c r="AZ11" s="27">
        <v>14.6117900790798</v>
      </c>
      <c r="BA11" s="20">
        <v>2</v>
      </c>
      <c r="BB11" s="21">
        <v>31.5</v>
      </c>
      <c r="BC11" s="21">
        <v>3.5355339059327382</v>
      </c>
      <c r="BD11" s="20">
        <v>31.5</v>
      </c>
      <c r="BE11" s="20">
        <v>2.5</v>
      </c>
      <c r="BF11" s="21">
        <v>24.5</v>
      </c>
      <c r="BG11" s="21">
        <v>13.4350288425444</v>
      </c>
      <c r="BH11" s="20">
        <v>24.5</v>
      </c>
      <c r="BI11" s="20">
        <v>9.5</v>
      </c>
      <c r="BJ11" s="21">
        <v>17</v>
      </c>
      <c r="BK11" s="21">
        <v>1.4142135623730949</v>
      </c>
      <c r="BL11" s="20">
        <v>17</v>
      </c>
      <c r="BM11" s="20">
        <v>1</v>
      </c>
      <c r="BN11" s="27"/>
      <c r="BO11" s="27"/>
      <c r="BP11" s="27"/>
      <c r="BQ11" s="27"/>
      <c r="BR11" s="20">
        <v>45</v>
      </c>
      <c r="BS11" s="21">
        <v>75.977777777777774</v>
      </c>
      <c r="BT11" s="21">
        <v>36.282658573088511</v>
      </c>
      <c r="BU11" s="20">
        <v>88</v>
      </c>
      <c r="BV11" s="20">
        <v>48</v>
      </c>
      <c r="BW11" s="21">
        <v>18.866666666666671</v>
      </c>
      <c r="BX11" s="21">
        <v>13.927735572655671</v>
      </c>
      <c r="BY11" s="20">
        <v>16</v>
      </c>
      <c r="BZ11" s="20">
        <v>14</v>
      </c>
      <c r="CA11" s="21">
        <v>15.8</v>
      </c>
      <c r="CB11" s="21">
        <v>8.0723996657522079</v>
      </c>
      <c r="CC11" s="20">
        <v>15</v>
      </c>
      <c r="CD11" s="20">
        <v>10</v>
      </c>
      <c r="CE11" s="27">
        <v>36.079505296688147</v>
      </c>
      <c r="CF11" s="27">
        <v>36.079505296688147</v>
      </c>
      <c r="CG11" s="27">
        <v>24.489795918367349</v>
      </c>
      <c r="CH11" s="27">
        <v>33.479623824451409</v>
      </c>
      <c r="CJ11" s="27">
        <f t="shared" si="0"/>
        <v>-31.5</v>
      </c>
      <c r="CK11" s="27">
        <f t="shared" si="1"/>
        <v>-5</v>
      </c>
      <c r="CL11" s="27">
        <f t="shared" si="2"/>
        <v>-46.5</v>
      </c>
      <c r="CM11" s="27">
        <f t="shared" si="3"/>
        <v>10</v>
      </c>
      <c r="CN11" s="27">
        <f t="shared" si="4"/>
        <v>0.5</v>
      </c>
      <c r="CO11" s="27">
        <f t="shared" si="5"/>
        <v>-0.5</v>
      </c>
      <c r="CP11" s="27">
        <f t="shared" si="6"/>
        <v>1.5</v>
      </c>
      <c r="CQ11" s="27">
        <f t="shared" si="7"/>
        <v>-7</v>
      </c>
      <c r="CR11" s="27">
        <f t="shared" si="8"/>
        <v>-0.5</v>
      </c>
      <c r="CS11" s="27">
        <f t="shared" si="9"/>
        <v>0.5</v>
      </c>
      <c r="CT11" s="27">
        <f t="shared" si="10"/>
        <v>-1</v>
      </c>
      <c r="CU11" s="27">
        <f t="shared" si="11"/>
        <v>-3</v>
      </c>
      <c r="CV11" s="27">
        <f t="shared" si="12"/>
        <v>27.055057127520893</v>
      </c>
      <c r="CW11" s="27">
        <f t="shared" si="13"/>
        <v>1.45061728395061</v>
      </c>
      <c r="CX11" s="27">
        <f t="shared" si="14"/>
        <v>-30.8641975308642</v>
      </c>
      <c r="CY11" s="27">
        <f t="shared" si="15"/>
        <v>-6.3744016124968503</v>
      </c>
    </row>
    <row r="12" spans="1:103">
      <c r="A12" s="20" t="s">
        <v>360</v>
      </c>
      <c r="B12" s="20">
        <v>695</v>
      </c>
      <c r="C12" s="21">
        <v>30.95395683453237</v>
      </c>
      <c r="D12" s="21">
        <v>16.13195437323548</v>
      </c>
      <c r="E12" s="20">
        <v>28</v>
      </c>
      <c r="F12" s="20">
        <v>17</v>
      </c>
      <c r="G12" s="21">
        <v>17.16258992805755</v>
      </c>
      <c r="H12" s="21">
        <v>8.1795967553956004</v>
      </c>
      <c r="I12" s="20">
        <v>16</v>
      </c>
      <c r="J12" s="20">
        <v>9</v>
      </c>
      <c r="K12" s="21">
        <v>14.04460431654676</v>
      </c>
      <c r="L12" s="21">
        <v>4.9655320992908676</v>
      </c>
      <c r="M12" s="20">
        <v>14</v>
      </c>
      <c r="N12" s="20">
        <v>6</v>
      </c>
      <c r="O12" s="27">
        <v>61.152005814520606</v>
      </c>
      <c r="P12" s="27">
        <v>61.152005814520606</v>
      </c>
      <c r="Q12" s="27">
        <v>62.068965517241381</v>
      </c>
      <c r="R12" s="27">
        <v>33.18022440392707</v>
      </c>
      <c r="S12" s="20">
        <v>84</v>
      </c>
      <c r="T12" s="21">
        <v>21.142857142857139</v>
      </c>
      <c r="U12" s="21">
        <v>9.9748392590761181</v>
      </c>
      <c r="V12" s="20">
        <v>19</v>
      </c>
      <c r="W12" s="20">
        <v>13</v>
      </c>
      <c r="X12" s="21">
        <v>14.107142857142859</v>
      </c>
      <c r="Y12" s="21">
        <v>5.8742194706177351</v>
      </c>
      <c r="Z12" s="20">
        <v>14</v>
      </c>
      <c r="AA12" s="20">
        <v>6.25</v>
      </c>
      <c r="AB12" s="21">
        <v>12.21428571428571</v>
      </c>
      <c r="AC12" s="21">
        <v>4.3494118936930173</v>
      </c>
      <c r="AD12" s="20">
        <v>12</v>
      </c>
      <c r="AE12" s="20">
        <v>6</v>
      </c>
      <c r="AF12" s="27">
        <v>73.455372716883105</v>
      </c>
      <c r="AG12" s="27">
        <v>73.455372716883105</v>
      </c>
      <c r="AH12" s="27">
        <v>80.322580645161281</v>
      </c>
      <c r="AI12" s="27">
        <v>35.808080808080803</v>
      </c>
      <c r="AJ12" s="20">
        <v>41</v>
      </c>
      <c r="AK12" s="21">
        <v>34.146341463414643</v>
      </c>
      <c r="AL12" s="21">
        <v>18.331067857069531</v>
      </c>
      <c r="AM12" s="20">
        <v>31</v>
      </c>
      <c r="AN12" s="20">
        <v>8</v>
      </c>
      <c r="AO12" s="21">
        <v>17.195121951219509</v>
      </c>
      <c r="AP12" s="21">
        <v>6.7831390675524332</v>
      </c>
      <c r="AQ12" s="20">
        <v>18</v>
      </c>
      <c r="AR12" s="20">
        <v>11</v>
      </c>
      <c r="AS12" s="21">
        <v>14.146341463414631</v>
      </c>
      <c r="AT12" s="21">
        <v>4.2518288747888011</v>
      </c>
      <c r="AU12" s="20">
        <v>14</v>
      </c>
      <c r="AV12" s="20">
        <v>4</v>
      </c>
      <c r="AW12" s="27">
        <v>57.687472212857763</v>
      </c>
      <c r="AX12" s="27">
        <v>57.687472212857763</v>
      </c>
      <c r="AY12" s="27">
        <v>60</v>
      </c>
      <c r="AZ12" s="27">
        <v>39.100609756097562</v>
      </c>
      <c r="BA12" s="20">
        <v>11</v>
      </c>
      <c r="BB12" s="21">
        <v>33.727272727272727</v>
      </c>
      <c r="BC12" s="21">
        <v>22.751223743310639</v>
      </c>
      <c r="BD12" s="20">
        <v>33</v>
      </c>
      <c r="BE12" s="20">
        <v>23</v>
      </c>
      <c r="BF12" s="21">
        <v>16.72727272727273</v>
      </c>
      <c r="BG12" s="21">
        <v>6.3417806504310619</v>
      </c>
      <c r="BH12" s="20">
        <v>17</v>
      </c>
      <c r="BI12" s="20">
        <v>6.5</v>
      </c>
      <c r="BJ12" s="21">
        <v>14.18181818181818</v>
      </c>
      <c r="BK12" s="21">
        <v>4.6651512691054684</v>
      </c>
      <c r="BL12" s="20">
        <v>14</v>
      </c>
      <c r="BM12" s="20">
        <v>3</v>
      </c>
      <c r="BN12" s="27">
        <v>59.790046128864027</v>
      </c>
      <c r="BO12" s="27">
        <v>59.790046128864027</v>
      </c>
      <c r="BP12" s="27">
        <v>54.285714285714278</v>
      </c>
      <c r="BQ12" s="27">
        <v>30.177210177210171</v>
      </c>
      <c r="BR12" s="20">
        <v>71</v>
      </c>
      <c r="BS12" s="21">
        <v>32.098591549295783</v>
      </c>
      <c r="BT12" s="21">
        <v>19.416601828315791</v>
      </c>
      <c r="BU12" s="20">
        <v>30</v>
      </c>
      <c r="BV12" s="20">
        <v>20.5</v>
      </c>
      <c r="BW12" s="21">
        <v>16.3943661971831</v>
      </c>
      <c r="BX12" s="21">
        <v>8.3963918666454358</v>
      </c>
      <c r="BY12" s="20">
        <v>15</v>
      </c>
      <c r="BZ12" s="20">
        <v>10.5</v>
      </c>
      <c r="CA12" s="21">
        <v>13.53521126760563</v>
      </c>
      <c r="CB12" s="21">
        <v>5.3420996030600252</v>
      </c>
      <c r="CC12" s="20">
        <v>14</v>
      </c>
      <c r="CD12" s="20">
        <v>7</v>
      </c>
      <c r="CE12" s="27">
        <v>62.44500312575282</v>
      </c>
      <c r="CF12" s="27">
        <v>62.44500312575282</v>
      </c>
      <c r="CG12" s="27">
        <v>65.384615384615387</v>
      </c>
      <c r="CH12" s="27">
        <v>39.142300194931757</v>
      </c>
      <c r="CJ12" s="27">
        <f t="shared" si="0"/>
        <v>-9</v>
      </c>
      <c r="CK12" s="27">
        <f t="shared" si="1"/>
        <v>3</v>
      </c>
      <c r="CL12" s="27">
        <f t="shared" si="2"/>
        <v>5</v>
      </c>
      <c r="CM12" s="27">
        <f t="shared" si="3"/>
        <v>2</v>
      </c>
      <c r="CN12" s="27">
        <f t="shared" si="4"/>
        <v>-2</v>
      </c>
      <c r="CO12" s="27">
        <f t="shared" si="5"/>
        <v>2</v>
      </c>
      <c r="CP12" s="27">
        <f t="shared" si="6"/>
        <v>1</v>
      </c>
      <c r="CQ12" s="27">
        <f t="shared" si="7"/>
        <v>-1</v>
      </c>
      <c r="CR12" s="27">
        <f t="shared" si="8"/>
        <v>-2</v>
      </c>
      <c r="CS12" s="27">
        <f t="shared" si="9"/>
        <v>0</v>
      </c>
      <c r="CT12" s="27">
        <f t="shared" si="10"/>
        <v>0</v>
      </c>
      <c r="CU12" s="27">
        <f t="shared" si="11"/>
        <v>0</v>
      </c>
      <c r="CV12" s="27">
        <f t="shared" si="12"/>
        <v>18.2536151279199</v>
      </c>
      <c r="CW12" s="27">
        <f t="shared" si="13"/>
        <v>-2.0689655172413808</v>
      </c>
      <c r="CX12" s="27">
        <f t="shared" si="14"/>
        <v>-7.7832512315271032</v>
      </c>
      <c r="CY12" s="27">
        <f t="shared" si="15"/>
        <v>3.315649867374006</v>
      </c>
    </row>
    <row r="13" spans="1:103">
      <c r="A13" s="20" t="s">
        <v>364</v>
      </c>
      <c r="B13" s="20">
        <v>2064</v>
      </c>
      <c r="C13" s="21">
        <v>53.375968992248062</v>
      </c>
      <c r="D13" s="21">
        <v>26.733385425299812</v>
      </c>
      <c r="E13" s="20">
        <v>50</v>
      </c>
      <c r="F13" s="20">
        <v>29</v>
      </c>
      <c r="G13" s="21">
        <v>14.471899224806201</v>
      </c>
      <c r="H13" s="21">
        <v>7.5431340072931192</v>
      </c>
      <c r="I13" s="20">
        <v>13</v>
      </c>
      <c r="J13" s="20">
        <v>10</v>
      </c>
      <c r="K13" s="21">
        <v>12.66230620155039</v>
      </c>
      <c r="L13" s="21">
        <v>4.8098918222729612</v>
      </c>
      <c r="M13" s="20">
        <v>13</v>
      </c>
      <c r="N13" s="20">
        <v>6</v>
      </c>
      <c r="O13" s="27">
        <v>33.693520388597108</v>
      </c>
      <c r="P13" s="27">
        <v>33.693520388597108</v>
      </c>
      <c r="Q13" s="27">
        <v>28.571428571428569</v>
      </c>
      <c r="R13" s="27">
        <v>25.003180661577609</v>
      </c>
      <c r="S13" s="20">
        <v>34</v>
      </c>
      <c r="T13" s="21">
        <v>49.941176470588232</v>
      </c>
      <c r="U13" s="21">
        <v>24.330976859501789</v>
      </c>
      <c r="V13" s="20">
        <v>46.5</v>
      </c>
      <c r="W13" s="20">
        <v>25.25</v>
      </c>
      <c r="X13" s="21">
        <v>12</v>
      </c>
      <c r="Y13" s="21">
        <v>6.4713822232030056</v>
      </c>
      <c r="Z13" s="20">
        <v>12</v>
      </c>
      <c r="AA13" s="20">
        <v>7.75</v>
      </c>
      <c r="AB13" s="21">
        <v>10.73529411764706</v>
      </c>
      <c r="AC13" s="21">
        <v>4.8449212617013249</v>
      </c>
      <c r="AD13" s="20">
        <v>11</v>
      </c>
      <c r="AE13" s="20">
        <v>5.75</v>
      </c>
      <c r="AF13" s="27">
        <v>31.00361513799524</v>
      </c>
      <c r="AG13" s="27">
        <v>31.00361513799524</v>
      </c>
      <c r="AH13" s="27">
        <v>25.338560228082681</v>
      </c>
      <c r="AI13" s="27">
        <v>35.640756302521012</v>
      </c>
      <c r="AJ13" s="20">
        <v>209</v>
      </c>
      <c r="AK13" s="21">
        <v>57.799043062200958</v>
      </c>
      <c r="AL13" s="21">
        <v>31.103855175398682</v>
      </c>
      <c r="AM13" s="20">
        <v>54</v>
      </c>
      <c r="AN13" s="20">
        <v>33</v>
      </c>
      <c r="AO13" s="21">
        <v>15.698564593301439</v>
      </c>
      <c r="AP13" s="21">
        <v>7.9951937393475259</v>
      </c>
      <c r="AQ13" s="20">
        <v>14</v>
      </c>
      <c r="AR13" s="20">
        <v>9</v>
      </c>
      <c r="AS13" s="21">
        <v>13.45454545454546</v>
      </c>
      <c r="AT13" s="21">
        <v>4.678006119998269</v>
      </c>
      <c r="AU13" s="20">
        <v>14</v>
      </c>
      <c r="AV13" s="20">
        <v>7</v>
      </c>
      <c r="AW13" s="27">
        <v>34.22408855924089</v>
      </c>
      <c r="AX13" s="27">
        <v>34.22408855924089</v>
      </c>
      <c r="AY13" s="27">
        <v>27.397260273972599</v>
      </c>
      <c r="AZ13" s="27">
        <v>29.166666666666661</v>
      </c>
      <c r="BA13" s="20">
        <v>22</v>
      </c>
      <c r="BB13" s="21">
        <v>49.590909090909093</v>
      </c>
      <c r="BC13" s="21">
        <v>24.795658396676529</v>
      </c>
      <c r="BD13" s="20">
        <v>48.5</v>
      </c>
      <c r="BE13" s="20">
        <v>40.75</v>
      </c>
      <c r="BF13" s="21">
        <v>14.18181818181818</v>
      </c>
      <c r="BG13" s="21">
        <v>9.5250864944772413</v>
      </c>
      <c r="BH13" s="20">
        <v>14</v>
      </c>
      <c r="BI13" s="20">
        <v>11.5</v>
      </c>
      <c r="BJ13" s="21">
        <v>12.63636363636364</v>
      </c>
      <c r="BK13" s="21">
        <v>6.5795169495976902</v>
      </c>
      <c r="BL13" s="20">
        <v>12</v>
      </c>
      <c r="BM13" s="20">
        <v>8.75</v>
      </c>
      <c r="BN13" s="27">
        <v>36.567577761823003</v>
      </c>
      <c r="BO13" s="27">
        <v>36.567577761823003</v>
      </c>
      <c r="BP13" s="27">
        <v>23.595679012345681</v>
      </c>
      <c r="BQ13" s="27">
        <v>36.403273809523803</v>
      </c>
      <c r="BR13" s="20">
        <v>165</v>
      </c>
      <c r="BS13" s="21">
        <v>55.775757575757567</v>
      </c>
      <c r="BT13" s="21">
        <v>27.024684180630551</v>
      </c>
      <c r="BU13" s="20">
        <v>53</v>
      </c>
      <c r="BV13" s="20">
        <v>31</v>
      </c>
      <c r="BW13" s="21">
        <v>14.59393939393939</v>
      </c>
      <c r="BX13" s="21">
        <v>8.2194719503533786</v>
      </c>
      <c r="BY13" s="20">
        <v>13</v>
      </c>
      <c r="BZ13" s="20">
        <v>11</v>
      </c>
      <c r="CA13" s="21">
        <v>12.630303030303031</v>
      </c>
      <c r="CB13" s="21">
        <v>5.0956990980489234</v>
      </c>
      <c r="CC13" s="20">
        <v>12</v>
      </c>
      <c r="CD13" s="20">
        <v>7</v>
      </c>
      <c r="CE13" s="27">
        <v>32.360913466219777</v>
      </c>
      <c r="CF13" s="27">
        <v>32.360913466219777</v>
      </c>
      <c r="CG13" s="27">
        <v>25</v>
      </c>
      <c r="CH13" s="27">
        <v>26.19047619047619</v>
      </c>
      <c r="CJ13" s="27">
        <f t="shared" si="0"/>
        <v>-3.5</v>
      </c>
      <c r="CK13" s="27">
        <f t="shared" si="1"/>
        <v>4</v>
      </c>
      <c r="CL13" s="27">
        <f t="shared" si="2"/>
        <v>-1.5</v>
      </c>
      <c r="CM13" s="27">
        <f t="shared" si="3"/>
        <v>3</v>
      </c>
      <c r="CN13" s="27">
        <f t="shared" si="4"/>
        <v>-1</v>
      </c>
      <c r="CO13" s="27">
        <f t="shared" si="5"/>
        <v>1</v>
      </c>
      <c r="CP13" s="27">
        <f t="shared" si="6"/>
        <v>1</v>
      </c>
      <c r="CQ13" s="27">
        <f t="shared" si="7"/>
        <v>0</v>
      </c>
      <c r="CR13" s="27">
        <f t="shared" si="8"/>
        <v>-2</v>
      </c>
      <c r="CS13" s="27">
        <f t="shared" si="9"/>
        <v>1</v>
      </c>
      <c r="CT13" s="27">
        <f t="shared" si="10"/>
        <v>-1</v>
      </c>
      <c r="CU13" s="27">
        <f t="shared" si="11"/>
        <v>-1</v>
      </c>
      <c r="CV13" s="27">
        <f t="shared" si="12"/>
        <v>-3.2328683433458885</v>
      </c>
      <c r="CW13" s="27">
        <f t="shared" si="13"/>
        <v>-1.1741682974559708</v>
      </c>
      <c r="CX13" s="27">
        <f t="shared" si="14"/>
        <v>-4.9757495590828889</v>
      </c>
      <c r="CY13" s="27">
        <f t="shared" si="15"/>
        <v>-3.5714285714285694</v>
      </c>
    </row>
    <row r="14" spans="1:103">
      <c r="A14" s="20" t="s">
        <v>368</v>
      </c>
      <c r="B14" s="20">
        <v>653</v>
      </c>
      <c r="C14" s="21">
        <v>66.343032159264936</v>
      </c>
      <c r="D14" s="21">
        <v>32.020295538528863</v>
      </c>
      <c r="E14" s="20">
        <v>69</v>
      </c>
      <c r="F14" s="20">
        <v>40</v>
      </c>
      <c r="G14" s="21">
        <v>13.32618683001531</v>
      </c>
      <c r="H14" s="21">
        <v>9.3034661234308942</v>
      </c>
      <c r="I14" s="20">
        <v>12</v>
      </c>
      <c r="J14" s="20">
        <v>10</v>
      </c>
      <c r="K14" s="21">
        <v>10.909647779479331</v>
      </c>
      <c r="L14" s="21">
        <v>4.533729964509118</v>
      </c>
      <c r="M14" s="20">
        <v>11</v>
      </c>
      <c r="N14" s="20">
        <v>6</v>
      </c>
      <c r="O14" s="27">
        <v>31.349408945040381</v>
      </c>
      <c r="P14" s="27">
        <v>31.349408945040381</v>
      </c>
      <c r="Q14" s="27">
        <v>19.540229885057471</v>
      </c>
      <c r="R14" s="27">
        <v>25.735294117647062</v>
      </c>
      <c r="S14" s="20">
        <v>22</v>
      </c>
      <c r="T14" s="21">
        <v>56.454545454545453</v>
      </c>
      <c r="U14" s="21">
        <v>23.724063075939771</v>
      </c>
      <c r="V14" s="20">
        <v>53.5</v>
      </c>
      <c r="W14" s="20">
        <v>34</v>
      </c>
      <c r="X14" s="21">
        <v>14.27272727272727</v>
      </c>
      <c r="Y14" s="21">
        <v>7.0182199492044459</v>
      </c>
      <c r="Z14" s="20">
        <v>14</v>
      </c>
      <c r="AA14" s="20">
        <v>6</v>
      </c>
      <c r="AB14" s="21">
        <v>11.86363636363636</v>
      </c>
      <c r="AC14" s="21">
        <v>4.0742566315301127</v>
      </c>
      <c r="AD14" s="20">
        <v>12</v>
      </c>
      <c r="AE14" s="20">
        <v>4.5</v>
      </c>
      <c r="AF14" s="27">
        <v>30.78269094496525</v>
      </c>
      <c r="AG14" s="27">
        <v>30.78269094496525</v>
      </c>
      <c r="AH14" s="27">
        <v>28.86904761904762</v>
      </c>
      <c r="AI14" s="27">
        <v>17.878503075871489</v>
      </c>
      <c r="AJ14" s="20">
        <v>24</v>
      </c>
      <c r="AK14" s="21">
        <v>70.375</v>
      </c>
      <c r="AL14" s="21">
        <v>35.855764802402661</v>
      </c>
      <c r="AM14" s="20">
        <v>78</v>
      </c>
      <c r="AN14" s="20">
        <v>45</v>
      </c>
      <c r="AO14" s="21">
        <v>12</v>
      </c>
      <c r="AP14" s="21">
        <v>6.4941445197561052</v>
      </c>
      <c r="AQ14" s="20">
        <v>11.5</v>
      </c>
      <c r="AR14" s="20">
        <v>6.25</v>
      </c>
      <c r="AS14" s="21">
        <v>11.66666666666667</v>
      </c>
      <c r="AT14" s="21">
        <v>4.1668115916825066</v>
      </c>
      <c r="AU14" s="20">
        <v>11.5</v>
      </c>
      <c r="AV14" s="20">
        <v>5.5</v>
      </c>
      <c r="AW14" s="27">
        <v>29.78455981778016</v>
      </c>
      <c r="AX14" s="27">
        <v>29.78455981778016</v>
      </c>
      <c r="AY14" s="27">
        <v>16.683847026079789</v>
      </c>
      <c r="AZ14" s="27">
        <v>25.87904117159437</v>
      </c>
      <c r="BA14" s="20">
        <v>17</v>
      </c>
      <c r="BB14" s="21">
        <v>63.117647058823529</v>
      </c>
      <c r="BC14" s="21">
        <v>39.646693356667797</v>
      </c>
      <c r="BD14" s="20">
        <v>62</v>
      </c>
      <c r="BE14" s="20">
        <v>49</v>
      </c>
      <c r="BF14" s="21">
        <v>9.8235294117647065</v>
      </c>
      <c r="BG14" s="21">
        <v>4.9019803921176477</v>
      </c>
      <c r="BH14" s="20">
        <v>10</v>
      </c>
      <c r="BI14" s="20">
        <v>7</v>
      </c>
      <c r="BJ14" s="21">
        <v>8.764705882352942</v>
      </c>
      <c r="BK14" s="21">
        <v>3.6491336602799622</v>
      </c>
      <c r="BL14" s="20">
        <v>10</v>
      </c>
      <c r="BM14" s="20">
        <v>6</v>
      </c>
      <c r="BN14" s="27">
        <v>34.629801891681559</v>
      </c>
      <c r="BO14" s="27">
        <v>34.629801891681559</v>
      </c>
      <c r="BP14" s="27">
        <v>22.666666666666661</v>
      </c>
      <c r="BQ14" s="27">
        <v>21.481481481481481</v>
      </c>
      <c r="BR14" s="20">
        <v>56</v>
      </c>
      <c r="BS14" s="21">
        <v>70.642857142857139</v>
      </c>
      <c r="BT14" s="21">
        <v>35.239145883483083</v>
      </c>
      <c r="BU14" s="20">
        <v>80</v>
      </c>
      <c r="BV14" s="20">
        <v>44.75</v>
      </c>
      <c r="BW14" s="21">
        <v>11.03571428571429</v>
      </c>
      <c r="BX14" s="21">
        <v>6.550403972870086</v>
      </c>
      <c r="BY14" s="20">
        <v>11</v>
      </c>
      <c r="BZ14" s="20">
        <v>7.25</v>
      </c>
      <c r="CA14" s="21">
        <v>9.7142857142857135</v>
      </c>
      <c r="CB14" s="21">
        <v>4.4912613563929424</v>
      </c>
      <c r="CC14" s="20">
        <v>9.5</v>
      </c>
      <c r="CD14" s="20">
        <v>6</v>
      </c>
      <c r="CE14" s="27">
        <v>29.553239398057048</v>
      </c>
      <c r="CF14" s="27">
        <v>29.553239398057048</v>
      </c>
      <c r="CG14" s="27">
        <v>14.746856948691811</v>
      </c>
      <c r="CH14" s="27">
        <v>27.757070607017582</v>
      </c>
      <c r="CJ14" s="27">
        <f t="shared" si="0"/>
        <v>-15.5</v>
      </c>
      <c r="CK14" s="27">
        <f t="shared" si="1"/>
        <v>9</v>
      </c>
      <c r="CL14" s="27">
        <f t="shared" si="2"/>
        <v>-7</v>
      </c>
      <c r="CM14" s="27">
        <f t="shared" si="3"/>
        <v>11</v>
      </c>
      <c r="CN14" s="27">
        <f t="shared" si="4"/>
        <v>2</v>
      </c>
      <c r="CO14" s="27">
        <f t="shared" si="5"/>
        <v>-0.5</v>
      </c>
      <c r="CP14" s="27">
        <f t="shared" si="6"/>
        <v>-2</v>
      </c>
      <c r="CQ14" s="27">
        <f t="shared" si="7"/>
        <v>-1</v>
      </c>
      <c r="CR14" s="27">
        <f t="shared" si="8"/>
        <v>1</v>
      </c>
      <c r="CS14" s="27">
        <f t="shared" si="9"/>
        <v>0.5</v>
      </c>
      <c r="CT14" s="27">
        <f t="shared" si="10"/>
        <v>-1</v>
      </c>
      <c r="CU14" s="27">
        <f t="shared" si="11"/>
        <v>-1.5</v>
      </c>
      <c r="CV14" s="27">
        <f t="shared" si="12"/>
        <v>9.3288177339901495</v>
      </c>
      <c r="CW14" s="27">
        <f t="shared" si="13"/>
        <v>-2.8563828589776818</v>
      </c>
      <c r="CX14" s="27">
        <f t="shared" si="14"/>
        <v>3.1264367816091898</v>
      </c>
      <c r="CY14" s="27">
        <f t="shared" si="15"/>
        <v>-4.7933729363656603</v>
      </c>
    </row>
    <row r="15" spans="1:103">
      <c r="A15" s="20" t="s">
        <v>372</v>
      </c>
      <c r="B15" s="20">
        <v>1206</v>
      </c>
      <c r="C15" s="21">
        <v>75.671641791044777</v>
      </c>
      <c r="D15" s="21">
        <v>41.946755126994361</v>
      </c>
      <c r="E15" s="20">
        <v>74</v>
      </c>
      <c r="F15" s="20">
        <v>48</v>
      </c>
      <c r="G15" s="21">
        <v>13.92454394693201</v>
      </c>
      <c r="H15" s="21">
        <v>8.8684312842404811</v>
      </c>
      <c r="I15" s="20">
        <v>12</v>
      </c>
      <c r="J15" s="20">
        <v>12</v>
      </c>
      <c r="K15" s="21">
        <v>11.6592039800995</v>
      </c>
      <c r="L15" s="21">
        <v>5.3980888608125897</v>
      </c>
      <c r="M15" s="20">
        <v>12</v>
      </c>
      <c r="N15" s="20">
        <v>7</v>
      </c>
      <c r="O15" s="27">
        <v>29.43197433065577</v>
      </c>
      <c r="P15" s="27">
        <v>29.43197433065577</v>
      </c>
      <c r="Q15" s="27">
        <v>19.109385327164571</v>
      </c>
      <c r="R15" s="27">
        <v>25.957135068829221</v>
      </c>
      <c r="S15" s="20">
        <v>12</v>
      </c>
      <c r="T15" s="21">
        <v>71.333333333333329</v>
      </c>
      <c r="U15" s="21">
        <v>40.950820467601098</v>
      </c>
      <c r="V15" s="20">
        <v>68</v>
      </c>
      <c r="W15" s="20">
        <v>48.25</v>
      </c>
      <c r="X15" s="21">
        <v>12</v>
      </c>
      <c r="Y15" s="21">
        <v>8.6655010871218003</v>
      </c>
      <c r="Z15" s="20">
        <v>9</v>
      </c>
      <c r="AA15" s="20">
        <v>13.5</v>
      </c>
      <c r="AB15" s="21">
        <v>10.75</v>
      </c>
      <c r="AC15" s="21">
        <v>6.7571510941439596</v>
      </c>
      <c r="AD15" s="20">
        <v>9.5</v>
      </c>
      <c r="AE15" s="20">
        <v>10.75</v>
      </c>
      <c r="AF15" s="27">
        <v>26.5081796330674</v>
      </c>
      <c r="AG15" s="27">
        <v>26.5081796330674</v>
      </c>
      <c r="AH15" s="27">
        <v>22.722672064777331</v>
      </c>
      <c r="AI15" s="27">
        <v>28.09298518784685</v>
      </c>
      <c r="AJ15" s="20">
        <v>33</v>
      </c>
      <c r="AK15" s="21">
        <v>89</v>
      </c>
      <c r="AL15" s="21">
        <v>43.497126341863087</v>
      </c>
      <c r="AM15" s="20">
        <v>85</v>
      </c>
      <c r="AN15" s="20">
        <v>45</v>
      </c>
      <c r="AO15" s="21">
        <v>12.484848484848481</v>
      </c>
      <c r="AP15" s="21">
        <v>8.8604500877537671</v>
      </c>
      <c r="AQ15" s="20">
        <v>11</v>
      </c>
      <c r="AR15" s="20">
        <v>9</v>
      </c>
      <c r="AS15" s="21">
        <v>11</v>
      </c>
      <c r="AT15" s="21">
        <v>5.6953928749472587</v>
      </c>
      <c r="AU15" s="20">
        <v>10</v>
      </c>
      <c r="AV15" s="20">
        <v>9</v>
      </c>
      <c r="AW15" s="27">
        <v>22.546829970532901</v>
      </c>
      <c r="AX15" s="27">
        <v>22.546829970532901</v>
      </c>
      <c r="AY15" s="27">
        <v>14.285714285714279</v>
      </c>
      <c r="AZ15" s="27">
        <v>19.09090909090909</v>
      </c>
      <c r="BA15" s="20">
        <v>23</v>
      </c>
      <c r="BB15" s="21">
        <v>66.652173913043484</v>
      </c>
      <c r="BC15" s="21">
        <v>44.077007710320487</v>
      </c>
      <c r="BD15" s="20">
        <v>74</v>
      </c>
      <c r="BE15" s="20">
        <v>65</v>
      </c>
      <c r="BF15" s="21">
        <v>13.130434782608701</v>
      </c>
      <c r="BG15" s="21">
        <v>10.015008500092099</v>
      </c>
      <c r="BH15" s="20">
        <v>10</v>
      </c>
      <c r="BI15" s="20">
        <v>8</v>
      </c>
      <c r="BJ15" s="21">
        <v>11.82608695652174</v>
      </c>
      <c r="BK15" s="21">
        <v>5.7100563117191721</v>
      </c>
      <c r="BL15" s="20">
        <v>11</v>
      </c>
      <c r="BM15" s="20">
        <v>8</v>
      </c>
      <c r="BN15" s="27">
        <v>39.37235852648984</v>
      </c>
      <c r="BO15" s="27">
        <v>39.37235852648984</v>
      </c>
      <c r="BP15" s="27">
        <v>18.584070796460178</v>
      </c>
      <c r="BQ15" s="27">
        <v>63.114045618247303</v>
      </c>
      <c r="BR15" s="20">
        <v>119</v>
      </c>
      <c r="BS15" s="21">
        <v>79.890756302521012</v>
      </c>
      <c r="BT15" s="21">
        <v>45.974714848004901</v>
      </c>
      <c r="BU15" s="20">
        <v>80</v>
      </c>
      <c r="BV15" s="20">
        <v>49</v>
      </c>
      <c r="BW15" s="21">
        <v>11.680672268907561</v>
      </c>
      <c r="BX15" s="21">
        <v>7.7480809795883241</v>
      </c>
      <c r="BY15" s="20">
        <v>10</v>
      </c>
      <c r="BZ15" s="20">
        <v>9.5</v>
      </c>
      <c r="CA15" s="21">
        <v>10.3781512605042</v>
      </c>
      <c r="CB15" s="21">
        <v>5.1552040460671762</v>
      </c>
      <c r="CC15" s="20">
        <v>10</v>
      </c>
      <c r="CD15" s="20">
        <v>8</v>
      </c>
      <c r="CE15" s="27">
        <v>24.508381150092269</v>
      </c>
      <c r="CF15" s="27">
        <v>24.508381150092269</v>
      </c>
      <c r="CG15" s="27">
        <v>14.285714285714279</v>
      </c>
      <c r="CH15" s="27">
        <v>21.290102614630399</v>
      </c>
      <c r="CJ15" s="27">
        <f t="shared" si="0"/>
        <v>-6</v>
      </c>
      <c r="CK15" s="27">
        <f t="shared" si="1"/>
        <v>11</v>
      </c>
      <c r="CL15" s="27">
        <f t="shared" si="2"/>
        <v>0</v>
      </c>
      <c r="CM15" s="27">
        <f t="shared" si="3"/>
        <v>6</v>
      </c>
      <c r="CN15" s="27">
        <f t="shared" si="4"/>
        <v>-3</v>
      </c>
      <c r="CO15" s="27">
        <f t="shared" si="5"/>
        <v>-1</v>
      </c>
      <c r="CP15" s="27">
        <f t="shared" si="6"/>
        <v>-2</v>
      </c>
      <c r="CQ15" s="27">
        <f t="shared" si="7"/>
        <v>-2</v>
      </c>
      <c r="CR15" s="27">
        <f t="shared" si="8"/>
        <v>-2.5</v>
      </c>
      <c r="CS15" s="27">
        <f t="shared" si="9"/>
        <v>-2</v>
      </c>
      <c r="CT15" s="27">
        <f t="shared" si="10"/>
        <v>-1</v>
      </c>
      <c r="CU15" s="27">
        <f t="shared" si="11"/>
        <v>-2</v>
      </c>
      <c r="CV15" s="27">
        <f t="shared" si="12"/>
        <v>3.6132867376127606</v>
      </c>
      <c r="CW15" s="27">
        <f t="shared" si="13"/>
        <v>-4.8236710414502912</v>
      </c>
      <c r="CX15" s="27">
        <f t="shared" si="14"/>
        <v>-0.52531453070439227</v>
      </c>
      <c r="CY15" s="27">
        <f t="shared" si="15"/>
        <v>-4.8236710414502912</v>
      </c>
    </row>
    <row r="16" spans="1:103">
      <c r="A16" s="20" t="s">
        <v>376</v>
      </c>
      <c r="B16" s="20">
        <v>587</v>
      </c>
      <c r="C16" s="21">
        <v>72.783645655877336</v>
      </c>
      <c r="D16" s="21">
        <v>30.870187386544469</v>
      </c>
      <c r="E16" s="20">
        <v>75</v>
      </c>
      <c r="F16" s="20">
        <v>38</v>
      </c>
      <c r="G16" s="21">
        <v>15.0221465076661</v>
      </c>
      <c r="H16" s="21">
        <v>9.2386552601578078</v>
      </c>
      <c r="I16" s="20">
        <v>14</v>
      </c>
      <c r="J16" s="20">
        <v>12</v>
      </c>
      <c r="K16" s="21">
        <v>12.39863713798978</v>
      </c>
      <c r="L16" s="21">
        <v>5.4701671377448928</v>
      </c>
      <c r="M16" s="20">
        <v>13</v>
      </c>
      <c r="N16" s="20">
        <v>8</v>
      </c>
      <c r="O16" s="27">
        <v>29.00206345765239</v>
      </c>
      <c r="P16" s="27">
        <v>29.00206345765239</v>
      </c>
      <c r="Q16" s="27">
        <v>20.238095238095241</v>
      </c>
      <c r="R16" s="27">
        <v>21.531768212848959</v>
      </c>
      <c r="S16" s="20">
        <v>14</v>
      </c>
      <c r="T16" s="21">
        <v>63.071428571428569</v>
      </c>
      <c r="U16" s="21">
        <v>21.294507365892361</v>
      </c>
      <c r="V16" s="20">
        <v>55.5</v>
      </c>
      <c r="W16" s="20">
        <v>30.25</v>
      </c>
      <c r="X16" s="21">
        <v>15.28571428571429</v>
      </c>
      <c r="Y16" s="21">
        <v>8.8702490766222954</v>
      </c>
      <c r="Z16" s="20">
        <v>15</v>
      </c>
      <c r="AA16" s="20">
        <v>12.25</v>
      </c>
      <c r="AB16" s="21">
        <v>11.428571428571431</v>
      </c>
      <c r="AC16" s="21">
        <v>5.4872479541105221</v>
      </c>
      <c r="AD16" s="20">
        <v>12</v>
      </c>
      <c r="AE16" s="20">
        <v>5</v>
      </c>
      <c r="AF16" s="27">
        <v>27.842141101183909</v>
      </c>
      <c r="AG16" s="27">
        <v>27.842141101183909</v>
      </c>
      <c r="AH16" s="27">
        <v>27.18253968253968</v>
      </c>
      <c r="AI16" s="27">
        <v>21.67283616227277</v>
      </c>
      <c r="AJ16" s="20">
        <v>25</v>
      </c>
      <c r="AK16" s="21">
        <v>67.400000000000006</v>
      </c>
      <c r="AL16" s="21">
        <v>26.890208874855048</v>
      </c>
      <c r="AM16" s="20">
        <v>76</v>
      </c>
      <c r="AN16" s="20">
        <v>29</v>
      </c>
      <c r="AO16" s="21">
        <v>19.88</v>
      </c>
      <c r="AP16" s="21">
        <v>12.751862609046571</v>
      </c>
      <c r="AQ16" s="20">
        <v>18</v>
      </c>
      <c r="AR16" s="20">
        <v>20</v>
      </c>
      <c r="AS16" s="21">
        <v>13.88</v>
      </c>
      <c r="AT16" s="21">
        <v>5.783021125098311</v>
      </c>
      <c r="AU16" s="20">
        <v>15</v>
      </c>
      <c r="AV16" s="20">
        <v>10</v>
      </c>
      <c r="AW16" s="27">
        <v>35.970729226316301</v>
      </c>
      <c r="AX16" s="27">
        <v>35.970729226316301</v>
      </c>
      <c r="AY16" s="27">
        <v>29.870129870129869</v>
      </c>
      <c r="AZ16" s="27">
        <v>37.871396895787143</v>
      </c>
      <c r="BA16" s="20">
        <v>13</v>
      </c>
      <c r="BB16" s="21">
        <v>77.461538461538467</v>
      </c>
      <c r="BC16" s="21">
        <v>40.279472407615977</v>
      </c>
      <c r="BD16" s="20">
        <v>77</v>
      </c>
      <c r="BE16" s="20">
        <v>34</v>
      </c>
      <c r="BF16" s="21">
        <v>15.76923076923077</v>
      </c>
      <c r="BG16" s="21">
        <v>11.395568189387239</v>
      </c>
      <c r="BH16" s="20">
        <v>13</v>
      </c>
      <c r="BI16" s="20">
        <v>22</v>
      </c>
      <c r="BJ16" s="21">
        <v>13.07692307692308</v>
      </c>
      <c r="BK16" s="21">
        <v>6.9816609587969642</v>
      </c>
      <c r="BL16" s="20">
        <v>13</v>
      </c>
      <c r="BM16" s="20">
        <v>12</v>
      </c>
      <c r="BN16" s="27">
        <v>34.542779320592061</v>
      </c>
      <c r="BO16" s="27">
        <v>34.542779320592061</v>
      </c>
      <c r="BP16" s="27">
        <v>20.27027027027027</v>
      </c>
      <c r="BQ16" s="27">
        <v>32.692307692307693</v>
      </c>
      <c r="BR16" s="20">
        <v>51</v>
      </c>
      <c r="BS16" s="21">
        <v>66.960784313725483</v>
      </c>
      <c r="BT16" s="21">
        <v>27.783420080554318</v>
      </c>
      <c r="BU16" s="20">
        <v>65</v>
      </c>
      <c r="BV16" s="20">
        <v>33.5</v>
      </c>
      <c r="BW16" s="21">
        <v>18.882352941176471</v>
      </c>
      <c r="BX16" s="21">
        <v>10.843702428273341</v>
      </c>
      <c r="BY16" s="20">
        <v>17</v>
      </c>
      <c r="BZ16" s="20">
        <v>18.5</v>
      </c>
      <c r="CA16" s="21">
        <v>14</v>
      </c>
      <c r="CB16" s="21">
        <v>6.3435006108614829</v>
      </c>
      <c r="CC16" s="20">
        <v>14</v>
      </c>
      <c r="CD16" s="20">
        <v>6</v>
      </c>
      <c r="CE16" s="27">
        <v>36.560294941068967</v>
      </c>
      <c r="CF16" s="27">
        <v>36.560294941068967</v>
      </c>
      <c r="CG16" s="27">
        <v>31.578947368421051</v>
      </c>
      <c r="CH16" s="27">
        <v>37.332890640311803</v>
      </c>
      <c r="CJ16" s="27">
        <f t="shared" si="0"/>
        <v>-19.5</v>
      </c>
      <c r="CK16" s="27">
        <f t="shared" si="1"/>
        <v>1</v>
      </c>
      <c r="CL16" s="27">
        <f t="shared" si="2"/>
        <v>2</v>
      </c>
      <c r="CM16" s="27">
        <f t="shared" si="3"/>
        <v>-10</v>
      </c>
      <c r="CN16" s="27">
        <f t="shared" si="4"/>
        <v>1</v>
      </c>
      <c r="CO16" s="27">
        <f t="shared" si="5"/>
        <v>4</v>
      </c>
      <c r="CP16" s="27">
        <f t="shared" si="6"/>
        <v>-1</v>
      </c>
      <c r="CQ16" s="27">
        <f t="shared" si="7"/>
        <v>3</v>
      </c>
      <c r="CR16" s="27">
        <f t="shared" si="8"/>
        <v>-1</v>
      </c>
      <c r="CS16" s="27">
        <f t="shared" si="9"/>
        <v>2</v>
      </c>
      <c r="CT16" s="27">
        <f t="shared" si="10"/>
        <v>0</v>
      </c>
      <c r="CU16" s="27">
        <f t="shared" si="11"/>
        <v>1</v>
      </c>
      <c r="CV16" s="27">
        <f t="shared" si="12"/>
        <v>6.9444444444444393</v>
      </c>
      <c r="CW16" s="27">
        <f t="shared" si="13"/>
        <v>9.6320346320346282</v>
      </c>
      <c r="CX16" s="27">
        <f t="shared" si="14"/>
        <v>3.2175032175029372E-2</v>
      </c>
      <c r="CY16" s="27">
        <f t="shared" si="15"/>
        <v>11.340852130325811</v>
      </c>
    </row>
    <row r="17" spans="1:103">
      <c r="A17" s="20" t="s">
        <v>380</v>
      </c>
      <c r="B17" s="20">
        <v>262</v>
      </c>
      <c r="C17" s="21">
        <v>23.301526717557248</v>
      </c>
      <c r="D17" s="21">
        <v>12.557786641086009</v>
      </c>
      <c r="E17" s="20">
        <v>21</v>
      </c>
      <c r="F17" s="20">
        <v>13</v>
      </c>
      <c r="G17" s="21">
        <v>16.851145038167939</v>
      </c>
      <c r="H17" s="21">
        <v>9.2742784119938158</v>
      </c>
      <c r="I17" s="20">
        <v>16</v>
      </c>
      <c r="J17" s="20">
        <v>10</v>
      </c>
      <c r="K17" s="21">
        <v>12.706106870229011</v>
      </c>
      <c r="L17" s="21">
        <v>5.3413625728018932</v>
      </c>
      <c r="M17" s="20">
        <v>13</v>
      </c>
      <c r="N17" s="20">
        <v>7</v>
      </c>
      <c r="O17" s="27">
        <v>76.903040101549934</v>
      </c>
      <c r="P17" s="27">
        <v>76.903040101549934</v>
      </c>
      <c r="Q17" s="27">
        <v>83.045977011494259</v>
      </c>
      <c r="R17" s="27">
        <v>27.450980392156861</v>
      </c>
      <c r="S17" s="20">
        <v>76</v>
      </c>
      <c r="T17" s="21">
        <v>18.828947368421051</v>
      </c>
      <c r="U17" s="21">
        <v>8.5982760409975771</v>
      </c>
      <c r="V17" s="20">
        <v>17.5</v>
      </c>
      <c r="W17" s="20">
        <v>11.25</v>
      </c>
      <c r="X17" s="21">
        <v>14.184210526315789</v>
      </c>
      <c r="Y17" s="21">
        <v>6.2837579548457878</v>
      </c>
      <c r="Z17" s="20">
        <v>13</v>
      </c>
      <c r="AA17" s="20">
        <v>10</v>
      </c>
      <c r="AB17" s="21">
        <v>11.47368421052632</v>
      </c>
      <c r="AC17" s="21">
        <v>4.6974423798787246</v>
      </c>
      <c r="AD17" s="20">
        <v>11</v>
      </c>
      <c r="AE17" s="20">
        <v>7.25</v>
      </c>
      <c r="AF17" s="27">
        <v>79.013826409323613</v>
      </c>
      <c r="AG17" s="27">
        <v>79.013826409323613</v>
      </c>
      <c r="AH17" s="27">
        <v>85.714285714285708</v>
      </c>
      <c r="AI17" s="27">
        <v>28.837285902503311</v>
      </c>
      <c r="AJ17" s="20">
        <v>18</v>
      </c>
      <c r="AK17" s="21">
        <v>21.111111111111111</v>
      </c>
      <c r="AL17" s="21">
        <v>8.3235236379573028</v>
      </c>
      <c r="AM17" s="20">
        <v>22</v>
      </c>
      <c r="AN17" s="20">
        <v>11</v>
      </c>
      <c r="AO17" s="21">
        <v>11.83333333333333</v>
      </c>
      <c r="AP17" s="21">
        <v>7.6945358763827452</v>
      </c>
      <c r="AQ17" s="20">
        <v>10.5</v>
      </c>
      <c r="AR17" s="20">
        <v>11.5</v>
      </c>
      <c r="AS17" s="21">
        <v>11.72222222222222</v>
      </c>
      <c r="AT17" s="21">
        <v>5.096775861562536</v>
      </c>
      <c r="AU17" s="20">
        <v>11.5</v>
      </c>
      <c r="AV17" s="20">
        <v>6</v>
      </c>
      <c r="AW17" s="27">
        <v>59.900402050618837</v>
      </c>
      <c r="AX17" s="27">
        <v>59.900402050618837</v>
      </c>
      <c r="AY17" s="27">
        <v>62.365591397849457</v>
      </c>
      <c r="AZ17" s="27">
        <v>47.400793650793652</v>
      </c>
      <c r="BA17" s="20">
        <v>2</v>
      </c>
      <c r="BB17" s="21">
        <v>30.5</v>
      </c>
      <c r="BC17" s="21">
        <v>12.020815280171311</v>
      </c>
      <c r="BD17" s="20">
        <v>30.5</v>
      </c>
      <c r="BE17" s="20">
        <v>8.5</v>
      </c>
      <c r="BF17" s="21">
        <v>14</v>
      </c>
      <c r="BG17" s="21">
        <v>4.2426406871192848</v>
      </c>
      <c r="BH17" s="20">
        <v>14</v>
      </c>
      <c r="BI17" s="20">
        <v>3</v>
      </c>
      <c r="BJ17" s="21">
        <v>15</v>
      </c>
      <c r="BK17" s="21">
        <v>5.6568542494923806</v>
      </c>
      <c r="BL17" s="20">
        <v>15</v>
      </c>
      <c r="BM17" s="20">
        <v>4</v>
      </c>
      <c r="BN17" s="27"/>
      <c r="BO17" s="27"/>
      <c r="BP17" s="27"/>
      <c r="BQ17" s="27"/>
      <c r="BR17" s="20">
        <v>44</v>
      </c>
      <c r="BS17" s="21">
        <v>23.59090909090909</v>
      </c>
      <c r="BT17" s="21">
        <v>8.3033145015995622</v>
      </c>
      <c r="BU17" s="20">
        <v>23.5</v>
      </c>
      <c r="BV17" s="20">
        <v>10.5</v>
      </c>
      <c r="BW17" s="21">
        <v>15.13636363636364</v>
      </c>
      <c r="BX17" s="21">
        <v>5.8133403482187704</v>
      </c>
      <c r="BY17" s="20">
        <v>15.5</v>
      </c>
      <c r="BZ17" s="20">
        <v>7</v>
      </c>
      <c r="CA17" s="21">
        <v>13.02272727272727</v>
      </c>
      <c r="CB17" s="21">
        <v>4.3694959336962116</v>
      </c>
      <c r="CC17" s="20">
        <v>12</v>
      </c>
      <c r="CD17" s="20">
        <v>6</v>
      </c>
      <c r="CE17" s="27">
        <v>68.920408976102223</v>
      </c>
      <c r="CF17" s="27">
        <v>68.920408976102223</v>
      </c>
      <c r="CG17" s="27">
        <v>74.239631336405523</v>
      </c>
      <c r="CH17" s="27">
        <v>32.882640235581412</v>
      </c>
      <c r="CJ17" s="27">
        <f t="shared" si="0"/>
        <v>-3.5</v>
      </c>
      <c r="CK17" s="27">
        <f t="shared" si="1"/>
        <v>1</v>
      </c>
      <c r="CL17" s="27">
        <f t="shared" si="2"/>
        <v>9.5</v>
      </c>
      <c r="CM17" s="27">
        <f t="shared" si="3"/>
        <v>2.5</v>
      </c>
      <c r="CN17" s="27">
        <f t="shared" si="4"/>
        <v>-3</v>
      </c>
      <c r="CO17" s="27">
        <f t="shared" si="5"/>
        <v>-5.5</v>
      </c>
      <c r="CP17" s="27">
        <f t="shared" si="6"/>
        <v>-2</v>
      </c>
      <c r="CQ17" s="27">
        <f t="shared" si="7"/>
        <v>-0.5</v>
      </c>
      <c r="CR17" s="27">
        <f t="shared" si="8"/>
        <v>-2</v>
      </c>
      <c r="CS17" s="27">
        <f t="shared" si="9"/>
        <v>-1.5</v>
      </c>
      <c r="CT17" s="27">
        <f t="shared" si="10"/>
        <v>2</v>
      </c>
      <c r="CU17" s="27">
        <f t="shared" si="11"/>
        <v>-1</v>
      </c>
      <c r="CV17" s="27">
        <f t="shared" si="12"/>
        <v>2.6683087027914496</v>
      </c>
      <c r="CW17" s="27">
        <f t="shared" si="13"/>
        <v>-20.680385613644802</v>
      </c>
      <c r="CX17" s="27">
        <f t="shared" si="14"/>
        <v>-83.045977011494259</v>
      </c>
      <c r="CY17" s="27">
        <f t="shared" si="15"/>
        <v>-8.8063456750887354</v>
      </c>
    </row>
    <row r="18" spans="1:103">
      <c r="A18" s="20" t="s">
        <v>386</v>
      </c>
      <c r="B18" s="20">
        <v>3253</v>
      </c>
      <c r="C18" s="21">
        <v>28.51706117430065</v>
      </c>
      <c r="D18" s="21">
        <v>15.225451104921239</v>
      </c>
      <c r="E18" s="20">
        <v>26</v>
      </c>
      <c r="F18" s="20">
        <v>14</v>
      </c>
      <c r="G18" s="21">
        <v>17.008300030740859</v>
      </c>
      <c r="H18" s="21">
        <v>7.7335465128498084</v>
      </c>
      <c r="I18" s="20">
        <v>16</v>
      </c>
      <c r="J18" s="20">
        <v>9</v>
      </c>
      <c r="K18" s="21">
        <v>13.58745773132493</v>
      </c>
      <c r="L18" s="21">
        <v>4.8551708488514507</v>
      </c>
      <c r="M18" s="20">
        <v>13</v>
      </c>
      <c r="N18" s="20">
        <v>5</v>
      </c>
      <c r="O18" s="27">
        <v>64.864858571389092</v>
      </c>
      <c r="P18" s="27">
        <v>64.864858571389092</v>
      </c>
      <c r="Q18" s="27">
        <v>65.789473684210535</v>
      </c>
      <c r="R18" s="27">
        <v>28.648648648648649</v>
      </c>
      <c r="S18" s="20">
        <v>140</v>
      </c>
      <c r="T18" s="21">
        <v>22.15</v>
      </c>
      <c r="U18" s="21">
        <v>19.51053026872685</v>
      </c>
      <c r="V18" s="20">
        <v>20</v>
      </c>
      <c r="W18" s="20">
        <v>12</v>
      </c>
      <c r="X18" s="21">
        <v>14.49285714285714</v>
      </c>
      <c r="Y18" s="21">
        <v>6.1754869654158089</v>
      </c>
      <c r="Z18" s="20">
        <v>15</v>
      </c>
      <c r="AA18" s="20">
        <v>9</v>
      </c>
      <c r="AB18" s="21">
        <v>11.857142857142859</v>
      </c>
      <c r="AC18" s="21">
        <v>4.4017188084489964</v>
      </c>
      <c r="AD18" s="20">
        <v>12</v>
      </c>
      <c r="AE18" s="20">
        <v>5</v>
      </c>
      <c r="AF18" s="27">
        <v>76.187884040370406</v>
      </c>
      <c r="AG18" s="27">
        <v>76.187884040370406</v>
      </c>
      <c r="AH18" s="27">
        <v>81.98051948051949</v>
      </c>
      <c r="AI18" s="27">
        <v>28.82352941176471</v>
      </c>
      <c r="AJ18" s="20">
        <v>226</v>
      </c>
      <c r="AK18" s="21">
        <v>27.579646017699119</v>
      </c>
      <c r="AL18" s="21">
        <v>13.72541298657047</v>
      </c>
      <c r="AM18" s="20">
        <v>25</v>
      </c>
      <c r="AN18" s="20">
        <v>16.75</v>
      </c>
      <c r="AO18" s="21">
        <v>17.407079646017699</v>
      </c>
      <c r="AP18" s="21">
        <v>7.8458902681783016</v>
      </c>
      <c r="AQ18" s="20">
        <v>17</v>
      </c>
      <c r="AR18" s="20">
        <v>8.75</v>
      </c>
      <c r="AS18" s="21">
        <v>13.809734513274339</v>
      </c>
      <c r="AT18" s="21">
        <v>5.4073277787629372</v>
      </c>
      <c r="AU18" s="20">
        <v>14</v>
      </c>
      <c r="AV18" s="20">
        <v>5.75</v>
      </c>
      <c r="AW18" s="27">
        <v>67.929397104445584</v>
      </c>
      <c r="AX18" s="27">
        <v>67.929397104445584</v>
      </c>
      <c r="AY18" s="27">
        <v>69.782608695652172</v>
      </c>
      <c r="AZ18" s="27">
        <v>33.198051948051948</v>
      </c>
      <c r="BA18" s="20">
        <v>31</v>
      </c>
      <c r="BB18" s="21">
        <v>26.548387096774189</v>
      </c>
      <c r="BC18" s="21">
        <v>14.338383706395501</v>
      </c>
      <c r="BD18" s="20">
        <v>25</v>
      </c>
      <c r="BE18" s="20">
        <v>14.5</v>
      </c>
      <c r="BF18" s="21">
        <v>15.2258064516129</v>
      </c>
      <c r="BG18" s="21">
        <v>6.4327789610160186</v>
      </c>
      <c r="BH18" s="20">
        <v>15</v>
      </c>
      <c r="BI18" s="20">
        <v>8</v>
      </c>
      <c r="BJ18" s="21">
        <v>12.7741935483871</v>
      </c>
      <c r="BK18" s="21">
        <v>4.9646059086252752</v>
      </c>
      <c r="BL18" s="20">
        <v>13</v>
      </c>
      <c r="BM18" s="20">
        <v>5.5</v>
      </c>
      <c r="BN18" s="27">
        <v>64.552475366538019</v>
      </c>
      <c r="BO18" s="27">
        <v>64.552475366538019</v>
      </c>
      <c r="BP18" s="27">
        <v>64.285714285714292</v>
      </c>
      <c r="BQ18" s="27">
        <v>27.5</v>
      </c>
      <c r="BR18" s="20">
        <v>209</v>
      </c>
      <c r="BS18" s="21">
        <v>28.933014354066991</v>
      </c>
      <c r="BT18" s="21">
        <v>15.703542930865121</v>
      </c>
      <c r="BU18" s="20">
        <v>27</v>
      </c>
      <c r="BV18" s="20">
        <v>18</v>
      </c>
      <c r="BW18" s="21">
        <v>16.32535885167464</v>
      </c>
      <c r="BX18" s="21">
        <v>7.706102601087724</v>
      </c>
      <c r="BY18" s="20">
        <v>16</v>
      </c>
      <c r="BZ18" s="20">
        <v>9</v>
      </c>
      <c r="CA18" s="21">
        <v>13.239234449760771</v>
      </c>
      <c r="CB18" s="21">
        <v>5.4938944596881472</v>
      </c>
      <c r="CC18" s="20">
        <v>13</v>
      </c>
      <c r="CD18" s="20">
        <v>6</v>
      </c>
      <c r="CE18" s="27">
        <v>63.27903636964696</v>
      </c>
      <c r="CF18" s="27">
        <v>63.27903636964696</v>
      </c>
      <c r="CG18" s="27">
        <v>63.636363636363633</v>
      </c>
      <c r="CH18" s="27">
        <v>33.75</v>
      </c>
      <c r="CJ18" s="27">
        <f t="shared" si="0"/>
        <v>-6</v>
      </c>
      <c r="CK18" s="27">
        <f t="shared" si="1"/>
        <v>-1</v>
      </c>
      <c r="CL18" s="27">
        <f t="shared" si="2"/>
        <v>-1</v>
      </c>
      <c r="CM18" s="27">
        <f t="shared" si="3"/>
        <v>1</v>
      </c>
      <c r="CN18" s="27">
        <f t="shared" si="4"/>
        <v>-1</v>
      </c>
      <c r="CO18" s="27">
        <f t="shared" si="5"/>
        <v>1</v>
      </c>
      <c r="CP18" s="27">
        <f t="shared" si="6"/>
        <v>-1</v>
      </c>
      <c r="CQ18" s="27">
        <f t="shared" si="7"/>
        <v>0</v>
      </c>
      <c r="CR18" s="27">
        <f t="shared" si="8"/>
        <v>-1</v>
      </c>
      <c r="CS18" s="27">
        <f t="shared" si="9"/>
        <v>1</v>
      </c>
      <c r="CT18" s="27">
        <f t="shared" si="10"/>
        <v>0</v>
      </c>
      <c r="CU18" s="27">
        <f t="shared" si="11"/>
        <v>0</v>
      </c>
      <c r="CV18" s="27">
        <f t="shared" si="12"/>
        <v>16.191045796308956</v>
      </c>
      <c r="CW18" s="27">
        <f t="shared" si="13"/>
        <v>3.9931350114416375</v>
      </c>
      <c r="CX18" s="27">
        <f t="shared" si="14"/>
        <v>-1.5037593984962427</v>
      </c>
      <c r="CY18" s="27">
        <f t="shared" si="15"/>
        <v>-2.1531100478469014</v>
      </c>
    </row>
    <row r="19" spans="1:103">
      <c r="A19" s="20" t="s">
        <v>396</v>
      </c>
      <c r="B19" s="20">
        <v>403</v>
      </c>
      <c r="C19" s="21">
        <v>39.617866004962778</v>
      </c>
      <c r="D19" s="21">
        <v>20.25651122913397</v>
      </c>
      <c r="E19" s="20">
        <v>35</v>
      </c>
      <c r="F19" s="20">
        <v>24</v>
      </c>
      <c r="G19" s="21">
        <v>15.468982630272951</v>
      </c>
      <c r="H19" s="21">
        <v>8.4273840365028168</v>
      </c>
      <c r="I19" s="20">
        <v>14</v>
      </c>
      <c r="J19" s="20">
        <v>11</v>
      </c>
      <c r="K19" s="21">
        <v>12.856079404466501</v>
      </c>
      <c r="L19" s="21">
        <v>4.9166314878897621</v>
      </c>
      <c r="M19" s="20">
        <v>13</v>
      </c>
      <c r="N19" s="20">
        <v>6</v>
      </c>
      <c r="O19" s="27">
        <v>47.824849945527603</v>
      </c>
      <c r="P19" s="27">
        <v>47.824849945527603</v>
      </c>
      <c r="Q19" s="27">
        <v>45</v>
      </c>
      <c r="R19" s="27">
        <v>42.639191409683207</v>
      </c>
      <c r="S19" s="20">
        <v>7</v>
      </c>
      <c r="T19" s="21">
        <v>16.571428571428569</v>
      </c>
      <c r="U19" s="21">
        <v>10.906529280774009</v>
      </c>
      <c r="V19" s="20">
        <v>18</v>
      </c>
      <c r="W19" s="20">
        <v>14</v>
      </c>
      <c r="X19" s="21">
        <v>7.1428571428571432</v>
      </c>
      <c r="Y19" s="21">
        <v>7.9671946427955724</v>
      </c>
      <c r="Z19" s="20">
        <v>3</v>
      </c>
      <c r="AA19" s="20">
        <v>10</v>
      </c>
      <c r="AB19" s="21">
        <v>6</v>
      </c>
      <c r="AC19" s="21">
        <v>5.3851648071345037</v>
      </c>
      <c r="AD19" s="20">
        <v>3</v>
      </c>
      <c r="AE19" s="20">
        <v>7.5</v>
      </c>
      <c r="AF19" s="27">
        <v>49.907712188818181</v>
      </c>
      <c r="AG19" s="27">
        <v>49.907712188818181</v>
      </c>
      <c r="AH19" s="27">
        <v>61.111111111111107</v>
      </c>
      <c r="AI19" s="27">
        <v>57.269585253456228</v>
      </c>
      <c r="AJ19" s="20">
        <v>20</v>
      </c>
      <c r="AK19" s="21">
        <v>49.45</v>
      </c>
      <c r="AL19" s="21">
        <v>18.633515361757219</v>
      </c>
      <c r="AM19" s="20">
        <v>45.5</v>
      </c>
      <c r="AN19" s="20">
        <v>24.5</v>
      </c>
      <c r="AO19" s="21">
        <v>16.95</v>
      </c>
      <c r="AP19" s="21">
        <v>6.4275312441665218</v>
      </c>
      <c r="AQ19" s="20">
        <v>17</v>
      </c>
      <c r="AR19" s="20">
        <v>9.5</v>
      </c>
      <c r="AS19" s="21">
        <v>14.25</v>
      </c>
      <c r="AT19" s="21">
        <v>5.8478516073043982</v>
      </c>
      <c r="AU19" s="20">
        <v>14.5</v>
      </c>
      <c r="AV19" s="20">
        <v>7.75</v>
      </c>
      <c r="AW19" s="27">
        <v>40.921459164018358</v>
      </c>
      <c r="AX19" s="27">
        <v>40.921459164018358</v>
      </c>
      <c r="AY19" s="27">
        <v>38.095238095238088</v>
      </c>
      <c r="AZ19" s="27">
        <v>21.80649100578497</v>
      </c>
      <c r="BA19" s="20">
        <v>10</v>
      </c>
      <c r="BB19" s="21">
        <v>45.8</v>
      </c>
      <c r="BC19" s="21">
        <v>17.351272767917251</v>
      </c>
      <c r="BD19" s="20">
        <v>41</v>
      </c>
      <c r="BE19" s="20">
        <v>18</v>
      </c>
      <c r="BF19" s="21">
        <v>16.399999999999999</v>
      </c>
      <c r="BG19" s="21">
        <v>6.9793345750946134</v>
      </c>
      <c r="BH19" s="20">
        <v>17</v>
      </c>
      <c r="BI19" s="20">
        <v>4.5</v>
      </c>
      <c r="BJ19" s="21">
        <v>13.8</v>
      </c>
      <c r="BK19" s="21">
        <v>6.3735564814491301</v>
      </c>
      <c r="BL19" s="20">
        <v>14.5</v>
      </c>
      <c r="BM19" s="20">
        <v>5.25</v>
      </c>
      <c r="BN19" s="27">
        <v>39.818759443430949</v>
      </c>
      <c r="BO19" s="27">
        <v>39.818759443430949</v>
      </c>
      <c r="BP19" s="27">
        <v>43.111455108359131</v>
      </c>
      <c r="BQ19" s="27">
        <v>19.13352272727273</v>
      </c>
      <c r="BR19" s="20">
        <v>33</v>
      </c>
      <c r="BS19" s="21">
        <v>41.909090909090907</v>
      </c>
      <c r="BT19" s="21">
        <v>18.87022064716593</v>
      </c>
      <c r="BU19" s="20">
        <v>39</v>
      </c>
      <c r="BV19" s="20">
        <v>24</v>
      </c>
      <c r="BW19" s="21">
        <v>12.515151515151519</v>
      </c>
      <c r="BX19" s="21">
        <v>9.324434339817925</v>
      </c>
      <c r="BY19" s="20">
        <v>10</v>
      </c>
      <c r="BZ19" s="20">
        <v>7</v>
      </c>
      <c r="CA19" s="21">
        <v>10.212121212121209</v>
      </c>
      <c r="CB19" s="21">
        <v>6.4360196150142741</v>
      </c>
      <c r="CC19" s="20">
        <v>10</v>
      </c>
      <c r="CD19" s="20">
        <v>10</v>
      </c>
      <c r="CE19" s="27">
        <v>34.300165136492893</v>
      </c>
      <c r="CF19" s="27">
        <v>34.300165136492893</v>
      </c>
      <c r="CG19" s="27">
        <v>25.92592592592592</v>
      </c>
      <c r="CH19" s="27">
        <v>30.76923076923077</v>
      </c>
      <c r="CJ19" s="27">
        <f t="shared" si="0"/>
        <v>-17</v>
      </c>
      <c r="CK19" s="27">
        <f t="shared" si="1"/>
        <v>10.5</v>
      </c>
      <c r="CL19" s="27">
        <f t="shared" si="2"/>
        <v>6</v>
      </c>
      <c r="CM19" s="27">
        <f t="shared" si="3"/>
        <v>4</v>
      </c>
      <c r="CN19" s="27">
        <f t="shared" si="4"/>
        <v>-11</v>
      </c>
      <c r="CO19" s="27">
        <f t="shared" si="5"/>
        <v>3</v>
      </c>
      <c r="CP19" s="27">
        <f t="shared" si="6"/>
        <v>3</v>
      </c>
      <c r="CQ19" s="27">
        <f t="shared" si="7"/>
        <v>-4</v>
      </c>
      <c r="CR19" s="27">
        <f t="shared" si="8"/>
        <v>-10</v>
      </c>
      <c r="CS19" s="27">
        <f t="shared" si="9"/>
        <v>1.5</v>
      </c>
      <c r="CT19" s="27">
        <f t="shared" si="10"/>
        <v>1.5</v>
      </c>
      <c r="CU19" s="27">
        <f t="shared" si="11"/>
        <v>-3</v>
      </c>
      <c r="CV19" s="27">
        <f t="shared" si="12"/>
        <v>16.111111111111107</v>
      </c>
      <c r="CW19" s="27">
        <f t="shared" si="13"/>
        <v>-6.9047619047619122</v>
      </c>
      <c r="CX19" s="27">
        <f t="shared" si="14"/>
        <v>-1.8885448916408691</v>
      </c>
      <c r="CY19" s="27">
        <f t="shared" si="15"/>
        <v>-19.07407407407408</v>
      </c>
    </row>
    <row r="20" spans="1:103">
      <c r="A20" s="20" t="s">
        <v>401</v>
      </c>
      <c r="B20" s="20">
        <v>299</v>
      </c>
      <c r="C20" s="21">
        <v>70.19397993311037</v>
      </c>
      <c r="D20" s="21">
        <v>24.680695738991432</v>
      </c>
      <c r="E20" s="20">
        <v>76</v>
      </c>
      <c r="F20" s="20">
        <v>20.5</v>
      </c>
      <c r="G20" s="21">
        <v>15.10367892976589</v>
      </c>
      <c r="H20" s="21">
        <v>10.508192066859911</v>
      </c>
      <c r="I20" s="20">
        <v>12</v>
      </c>
      <c r="J20" s="20">
        <v>13</v>
      </c>
      <c r="K20" s="21">
        <v>12.90635451505017</v>
      </c>
      <c r="L20" s="21">
        <v>5.9515318445519654</v>
      </c>
      <c r="M20" s="20">
        <v>13</v>
      </c>
      <c r="N20" s="20">
        <v>9</v>
      </c>
      <c r="O20" s="27">
        <v>27.059093916646159</v>
      </c>
      <c r="P20" s="27">
        <v>27.059093916646159</v>
      </c>
      <c r="Q20" s="27">
        <v>19.540229885057471</v>
      </c>
      <c r="R20" s="27">
        <v>22.33223322332233</v>
      </c>
      <c r="S20" s="20">
        <v>9</v>
      </c>
      <c r="T20" s="21">
        <v>57.777777777777779</v>
      </c>
      <c r="U20" s="21">
        <v>28.695721709767891</v>
      </c>
      <c r="V20" s="20">
        <v>62</v>
      </c>
      <c r="W20" s="20">
        <v>47</v>
      </c>
      <c r="X20" s="21">
        <v>14.77777777777778</v>
      </c>
      <c r="Y20" s="21">
        <v>11.11055554166597</v>
      </c>
      <c r="Z20" s="20">
        <v>12</v>
      </c>
      <c r="AA20" s="20">
        <v>22</v>
      </c>
      <c r="AB20" s="21">
        <v>14</v>
      </c>
      <c r="AC20" s="21">
        <v>7.2284161474004804</v>
      </c>
      <c r="AD20" s="20">
        <v>14</v>
      </c>
      <c r="AE20" s="20">
        <v>8</v>
      </c>
      <c r="AF20" s="27">
        <v>34.069243540907152</v>
      </c>
      <c r="AG20" s="27">
        <v>34.069243540907152</v>
      </c>
      <c r="AH20" s="27">
        <v>21.05263157894737</v>
      </c>
      <c r="AI20" s="27">
        <v>29.753086419753089</v>
      </c>
      <c r="AJ20" s="20">
        <v>17</v>
      </c>
      <c r="AK20" s="21">
        <v>70.058823529411768</v>
      </c>
      <c r="AL20" s="21">
        <v>23.33578418501105</v>
      </c>
      <c r="AM20" s="20">
        <v>78</v>
      </c>
      <c r="AN20" s="20">
        <v>19</v>
      </c>
      <c r="AO20" s="21">
        <v>15.58823529411765</v>
      </c>
      <c r="AP20" s="21">
        <v>10.64811499473857</v>
      </c>
      <c r="AQ20" s="20">
        <v>12</v>
      </c>
      <c r="AR20" s="20">
        <v>12</v>
      </c>
      <c r="AS20" s="21">
        <v>12.705882352941179</v>
      </c>
      <c r="AT20" s="21">
        <v>5.1206042841928454</v>
      </c>
      <c r="AU20" s="20">
        <v>12</v>
      </c>
      <c r="AV20" s="20">
        <v>7</v>
      </c>
      <c r="AW20" s="27">
        <v>26.753625377838841</v>
      </c>
      <c r="AX20" s="27">
        <v>26.753625377838841</v>
      </c>
      <c r="AY20" s="27">
        <v>18.421052631578949</v>
      </c>
      <c r="AZ20" s="27">
        <v>15.7644824311491</v>
      </c>
      <c r="BA20" s="20">
        <v>9</v>
      </c>
      <c r="BB20" s="21">
        <v>80.555555555555557</v>
      </c>
      <c r="BC20" s="21">
        <v>27.744869395579752</v>
      </c>
      <c r="BD20" s="20">
        <v>91</v>
      </c>
      <c r="BE20" s="20">
        <v>21</v>
      </c>
      <c r="BF20" s="21">
        <v>14.77777777777778</v>
      </c>
      <c r="BG20" s="21">
        <v>11.00883483591449</v>
      </c>
      <c r="BH20" s="20">
        <v>13</v>
      </c>
      <c r="BI20" s="20">
        <v>13</v>
      </c>
      <c r="BJ20" s="21">
        <v>12.888888888888889</v>
      </c>
      <c r="BK20" s="21">
        <v>7.8013531589789684</v>
      </c>
      <c r="BL20" s="20">
        <v>12</v>
      </c>
      <c r="BM20" s="20">
        <v>10</v>
      </c>
      <c r="BN20" s="27">
        <v>22.193223478474881</v>
      </c>
      <c r="BO20" s="27">
        <v>22.193223478474881</v>
      </c>
      <c r="BP20" s="27">
        <v>17.021276595744681</v>
      </c>
      <c r="BQ20" s="27">
        <v>19.069412662090009</v>
      </c>
      <c r="BR20" s="20">
        <v>29</v>
      </c>
      <c r="BS20" s="21">
        <v>70.896551724137936</v>
      </c>
      <c r="BT20" s="21">
        <v>24.266886355670248</v>
      </c>
      <c r="BU20" s="20">
        <v>77</v>
      </c>
      <c r="BV20" s="20">
        <v>17</v>
      </c>
      <c r="BW20" s="21">
        <v>13.68965517241379</v>
      </c>
      <c r="BX20" s="21">
        <v>7.2066608489045052</v>
      </c>
      <c r="BY20" s="20">
        <v>13</v>
      </c>
      <c r="BZ20" s="20">
        <v>9</v>
      </c>
      <c r="CA20" s="21">
        <v>12.3448275862069</v>
      </c>
      <c r="CB20" s="21">
        <v>5.7026050567698912</v>
      </c>
      <c r="CC20" s="20">
        <v>14</v>
      </c>
      <c r="CD20" s="20">
        <v>9</v>
      </c>
      <c r="CE20" s="27">
        <v>25.620504331117921</v>
      </c>
      <c r="CF20" s="27">
        <v>25.620504331117921</v>
      </c>
      <c r="CG20" s="27">
        <v>20.93023255813954</v>
      </c>
      <c r="CH20" s="27">
        <v>16.091772151898731</v>
      </c>
      <c r="CJ20" s="27">
        <f t="shared" si="0"/>
        <v>-14</v>
      </c>
      <c r="CK20" s="27">
        <f t="shared" si="1"/>
        <v>2</v>
      </c>
      <c r="CL20" s="27">
        <f t="shared" si="2"/>
        <v>15</v>
      </c>
      <c r="CM20" s="27">
        <f t="shared" si="3"/>
        <v>1</v>
      </c>
      <c r="CN20" s="27">
        <f t="shared" si="4"/>
        <v>0</v>
      </c>
      <c r="CO20" s="27">
        <f t="shared" si="5"/>
        <v>0</v>
      </c>
      <c r="CP20" s="27">
        <f t="shared" si="6"/>
        <v>1</v>
      </c>
      <c r="CQ20" s="27">
        <f t="shared" si="7"/>
        <v>1</v>
      </c>
      <c r="CR20" s="27">
        <f t="shared" si="8"/>
        <v>1</v>
      </c>
      <c r="CS20" s="27">
        <f t="shared" si="9"/>
        <v>-1</v>
      </c>
      <c r="CT20" s="27">
        <f t="shared" si="10"/>
        <v>-1</v>
      </c>
      <c r="CU20" s="27">
        <f t="shared" si="11"/>
        <v>1</v>
      </c>
      <c r="CV20" s="27">
        <f t="shared" si="12"/>
        <v>1.512401693889899</v>
      </c>
      <c r="CW20" s="27">
        <f t="shared" si="13"/>
        <v>-1.1191772534785223</v>
      </c>
      <c r="CX20" s="27">
        <f t="shared" si="14"/>
        <v>-2.5189532893127904</v>
      </c>
      <c r="CY20" s="27">
        <f t="shared" si="15"/>
        <v>1.3900026730820692</v>
      </c>
    </row>
    <row r="21" spans="1:103">
      <c r="A21" s="20" t="s">
        <v>405</v>
      </c>
      <c r="B21" s="20">
        <v>1650</v>
      </c>
      <c r="C21" s="21">
        <v>40.43333333333333</v>
      </c>
      <c r="D21" s="21">
        <v>25.750272057141029</v>
      </c>
      <c r="E21" s="20">
        <v>36</v>
      </c>
      <c r="F21" s="20">
        <v>28</v>
      </c>
      <c r="G21" s="21">
        <v>11.8430303030303</v>
      </c>
      <c r="H21" s="21">
        <v>6.228241438650481</v>
      </c>
      <c r="I21" s="20">
        <v>11</v>
      </c>
      <c r="J21" s="20">
        <v>7</v>
      </c>
      <c r="K21" s="21">
        <v>10.880606060606061</v>
      </c>
      <c r="L21" s="21">
        <v>4.646606474045857</v>
      </c>
      <c r="M21" s="20">
        <v>11</v>
      </c>
      <c r="N21" s="20">
        <v>6</v>
      </c>
      <c r="O21" s="27">
        <v>39.313873308662252</v>
      </c>
      <c r="P21" s="27">
        <v>39.313873308662252</v>
      </c>
      <c r="Q21" s="27">
        <v>33.898305084745758</v>
      </c>
      <c r="R21" s="27">
        <v>32.470238095238088</v>
      </c>
      <c r="S21" s="20">
        <v>82</v>
      </c>
      <c r="T21" s="21">
        <v>25.792682926829269</v>
      </c>
      <c r="U21" s="21">
        <v>16.869680454560019</v>
      </c>
      <c r="V21" s="20">
        <v>21.5</v>
      </c>
      <c r="W21" s="20">
        <v>17.75</v>
      </c>
      <c r="X21" s="21">
        <v>12.95121951219512</v>
      </c>
      <c r="Y21" s="21">
        <v>7.4979872838812014</v>
      </c>
      <c r="Z21" s="20">
        <v>12</v>
      </c>
      <c r="AA21" s="20">
        <v>8.75</v>
      </c>
      <c r="AB21" s="21">
        <v>11.634146341463421</v>
      </c>
      <c r="AC21" s="21">
        <v>5.6775759805886192</v>
      </c>
      <c r="AD21" s="20">
        <v>12</v>
      </c>
      <c r="AE21" s="20">
        <v>6</v>
      </c>
      <c r="AF21" s="27">
        <v>58.552851507170047</v>
      </c>
      <c r="AG21" s="27">
        <v>58.552851507170047</v>
      </c>
      <c r="AH21" s="27">
        <v>60</v>
      </c>
      <c r="AI21" s="27">
        <v>41.011904761904759</v>
      </c>
      <c r="AJ21" s="20">
        <v>117</v>
      </c>
      <c r="AK21" s="21">
        <v>45.658119658119659</v>
      </c>
      <c r="AL21" s="21">
        <v>27.935937302792588</v>
      </c>
      <c r="AM21" s="20">
        <v>43</v>
      </c>
      <c r="AN21" s="20">
        <v>27</v>
      </c>
      <c r="AO21" s="21">
        <v>13.179487179487181</v>
      </c>
      <c r="AP21" s="21">
        <v>7.0900797435029439</v>
      </c>
      <c r="AQ21" s="20">
        <v>12</v>
      </c>
      <c r="AR21" s="20">
        <v>10</v>
      </c>
      <c r="AS21" s="21">
        <v>12.051282051282049</v>
      </c>
      <c r="AT21" s="21">
        <v>5.155924201989186</v>
      </c>
      <c r="AU21" s="20">
        <v>12</v>
      </c>
      <c r="AV21" s="20">
        <v>7</v>
      </c>
      <c r="AW21" s="27">
        <v>37.090410462240669</v>
      </c>
      <c r="AX21" s="27">
        <v>37.090410462240669</v>
      </c>
      <c r="AY21" s="27">
        <v>30.76923076923077</v>
      </c>
      <c r="AZ21" s="27">
        <v>31.81818181818182</v>
      </c>
      <c r="BA21" s="20">
        <v>30</v>
      </c>
      <c r="BB21" s="21">
        <v>30.06666666666667</v>
      </c>
      <c r="BC21" s="21">
        <v>19.812802084429691</v>
      </c>
      <c r="BD21" s="20">
        <v>29.5</v>
      </c>
      <c r="BE21" s="20">
        <v>28.5</v>
      </c>
      <c r="BF21" s="21">
        <v>10.33333333333333</v>
      </c>
      <c r="BG21" s="21">
        <v>7.5582032773410637</v>
      </c>
      <c r="BH21" s="20">
        <v>9</v>
      </c>
      <c r="BI21" s="20">
        <v>10.5</v>
      </c>
      <c r="BJ21" s="21">
        <v>9.4333333333333336</v>
      </c>
      <c r="BK21" s="21">
        <v>5.3284100839733144</v>
      </c>
      <c r="BL21" s="20">
        <v>8.5</v>
      </c>
      <c r="BM21" s="20">
        <v>6.75</v>
      </c>
      <c r="BN21" s="27">
        <v>44.571570343803501</v>
      </c>
      <c r="BO21" s="27">
        <v>44.571570343803501</v>
      </c>
      <c r="BP21" s="27">
        <v>39.047619047619051</v>
      </c>
      <c r="BQ21" s="27">
        <v>32.094301478927548</v>
      </c>
      <c r="BR21" s="20">
        <v>116</v>
      </c>
      <c r="BS21" s="21">
        <v>41.741379310344833</v>
      </c>
      <c r="BT21" s="21">
        <v>23.498795784004571</v>
      </c>
      <c r="BU21" s="20">
        <v>37</v>
      </c>
      <c r="BV21" s="20">
        <v>20.5</v>
      </c>
      <c r="BW21" s="21">
        <v>11.896551724137931</v>
      </c>
      <c r="BX21" s="21">
        <v>6.0668440479090258</v>
      </c>
      <c r="BY21" s="20">
        <v>11</v>
      </c>
      <c r="BZ21" s="20">
        <v>8</v>
      </c>
      <c r="CA21" s="21">
        <v>10.956896551724141</v>
      </c>
      <c r="CB21" s="21">
        <v>5.1942982810658513</v>
      </c>
      <c r="CC21" s="20">
        <v>11</v>
      </c>
      <c r="CD21" s="20">
        <v>7</v>
      </c>
      <c r="CE21" s="27">
        <v>36.477984688089172</v>
      </c>
      <c r="CF21" s="27">
        <v>36.477984688089172</v>
      </c>
      <c r="CG21" s="27">
        <v>34.353146853146853</v>
      </c>
      <c r="CH21" s="27">
        <v>25.962015799470471</v>
      </c>
      <c r="CJ21" s="27">
        <f t="shared" si="0"/>
        <v>-14.5</v>
      </c>
      <c r="CK21" s="27">
        <f t="shared" si="1"/>
        <v>7</v>
      </c>
      <c r="CL21" s="27">
        <f t="shared" si="2"/>
        <v>-6.5</v>
      </c>
      <c r="CM21" s="27">
        <f t="shared" si="3"/>
        <v>1</v>
      </c>
      <c r="CN21" s="27">
        <f t="shared" si="4"/>
        <v>1</v>
      </c>
      <c r="CO21" s="27">
        <f t="shared" si="5"/>
        <v>1</v>
      </c>
      <c r="CP21" s="27">
        <f t="shared" si="6"/>
        <v>-2</v>
      </c>
      <c r="CQ21" s="27">
        <f t="shared" si="7"/>
        <v>0</v>
      </c>
      <c r="CR21" s="27">
        <f t="shared" si="8"/>
        <v>1</v>
      </c>
      <c r="CS21" s="27">
        <f t="shared" si="9"/>
        <v>1</v>
      </c>
      <c r="CT21" s="27">
        <f t="shared" si="10"/>
        <v>-2.5</v>
      </c>
      <c r="CU21" s="27">
        <f t="shared" si="11"/>
        <v>0</v>
      </c>
      <c r="CV21" s="27">
        <f t="shared" si="12"/>
        <v>26.101694915254242</v>
      </c>
      <c r="CW21" s="27">
        <f t="shared" si="13"/>
        <v>-3.1290743155149876</v>
      </c>
      <c r="CX21" s="27">
        <f t="shared" si="14"/>
        <v>5.1493139628732933</v>
      </c>
      <c r="CY21" s="27">
        <f t="shared" si="15"/>
        <v>0.45484176840109569</v>
      </c>
    </row>
    <row r="22" spans="1:103">
      <c r="A22" s="20" t="s">
        <v>409</v>
      </c>
      <c r="B22" s="20">
        <v>136</v>
      </c>
      <c r="C22" s="21">
        <v>48.367647058823529</v>
      </c>
      <c r="D22" s="21">
        <v>22.115457581797571</v>
      </c>
      <c r="E22" s="20">
        <v>45</v>
      </c>
      <c r="F22" s="20">
        <v>33.25</v>
      </c>
      <c r="G22" s="21">
        <v>25.65441176470588</v>
      </c>
      <c r="H22" s="21">
        <v>11.496459149875211</v>
      </c>
      <c r="I22" s="20">
        <v>25</v>
      </c>
      <c r="J22" s="20">
        <v>16</v>
      </c>
      <c r="K22" s="21">
        <v>16.735294117647062</v>
      </c>
      <c r="L22" s="21">
        <v>6.0470198281254977</v>
      </c>
      <c r="M22" s="20">
        <v>16</v>
      </c>
      <c r="N22" s="20">
        <v>7</v>
      </c>
      <c r="O22" s="27">
        <v>59.590816188419318</v>
      </c>
      <c r="P22" s="27">
        <v>59.590816188419318</v>
      </c>
      <c r="Q22" s="27">
        <v>61.53846153846154</v>
      </c>
      <c r="R22" s="27">
        <v>35.123709810010951</v>
      </c>
      <c r="S22" s="20">
        <v>39</v>
      </c>
      <c r="T22" s="21">
        <v>39.564102564102562</v>
      </c>
      <c r="U22" s="21">
        <v>24.259338811438191</v>
      </c>
      <c r="V22" s="20">
        <v>35</v>
      </c>
      <c r="W22" s="20">
        <v>32.5</v>
      </c>
      <c r="X22" s="21">
        <v>23.205128205128201</v>
      </c>
      <c r="Y22" s="21">
        <v>14.00409618117328</v>
      </c>
      <c r="Z22" s="20">
        <v>21</v>
      </c>
      <c r="AA22" s="20">
        <v>15.5</v>
      </c>
      <c r="AB22" s="21">
        <v>16.589743589743591</v>
      </c>
      <c r="AC22" s="21">
        <v>6.7540161491552517</v>
      </c>
      <c r="AD22" s="20">
        <v>15</v>
      </c>
      <c r="AE22" s="20">
        <v>6.5</v>
      </c>
      <c r="AF22" s="27">
        <v>66.675866182660471</v>
      </c>
      <c r="AG22" s="27">
        <v>66.675866182660471</v>
      </c>
      <c r="AH22" s="27">
        <v>74.358974358974365</v>
      </c>
      <c r="AI22" s="27">
        <v>29.426982591876211</v>
      </c>
      <c r="AJ22" s="20">
        <v>6</v>
      </c>
      <c r="AK22" s="21">
        <v>58.333333333333343</v>
      </c>
      <c r="AL22" s="21">
        <v>27.354463377420998</v>
      </c>
      <c r="AM22" s="20">
        <v>63</v>
      </c>
      <c r="AN22" s="20">
        <v>34.75</v>
      </c>
      <c r="AO22" s="21">
        <v>26.166666666666671</v>
      </c>
      <c r="AP22" s="21">
        <v>16.86910390823018</v>
      </c>
      <c r="AQ22" s="20">
        <v>22.5</v>
      </c>
      <c r="AR22" s="20">
        <v>21.75</v>
      </c>
      <c r="AS22" s="21">
        <v>12.83333333333333</v>
      </c>
      <c r="AT22" s="21">
        <v>5.7067211835402194</v>
      </c>
      <c r="AU22" s="20">
        <v>13.5</v>
      </c>
      <c r="AV22" s="20">
        <v>3.25</v>
      </c>
      <c r="AW22" s="27">
        <v>57.388000809053437</v>
      </c>
      <c r="AX22" s="27">
        <v>57.388000809053437</v>
      </c>
      <c r="AY22" s="27">
        <v>66.045796308954209</v>
      </c>
      <c r="AZ22" s="27">
        <v>47.721712853291798</v>
      </c>
      <c r="BA22" s="20">
        <v>3</v>
      </c>
      <c r="BB22" s="21">
        <v>37</v>
      </c>
      <c r="BC22" s="21">
        <v>36</v>
      </c>
      <c r="BD22" s="20">
        <v>37</v>
      </c>
      <c r="BE22" s="20">
        <v>36</v>
      </c>
      <c r="BF22" s="21">
        <v>23.666666666666671</v>
      </c>
      <c r="BG22" s="21">
        <v>26.63331247391757</v>
      </c>
      <c r="BH22" s="20">
        <v>17</v>
      </c>
      <c r="BI22" s="20">
        <v>26</v>
      </c>
      <c r="BJ22" s="21">
        <v>15.33333333333333</v>
      </c>
      <c r="BK22" s="21">
        <v>4.9328828623162471</v>
      </c>
      <c r="BL22" s="20">
        <v>13</v>
      </c>
      <c r="BM22" s="20">
        <v>4.5</v>
      </c>
      <c r="BN22" s="27"/>
      <c r="BO22" s="27"/>
      <c r="BP22" s="27"/>
      <c r="BQ22" s="27"/>
      <c r="BR22" s="20">
        <v>10</v>
      </c>
      <c r="BS22" s="21">
        <v>59.5</v>
      </c>
      <c r="BT22" s="21">
        <v>24.93658624056896</v>
      </c>
      <c r="BU22" s="20">
        <v>63.5</v>
      </c>
      <c r="BV22" s="20">
        <v>47.25</v>
      </c>
      <c r="BW22" s="21">
        <v>32.1</v>
      </c>
      <c r="BX22" s="21">
        <v>15.285795875765039</v>
      </c>
      <c r="BY22" s="20">
        <v>30.5</v>
      </c>
      <c r="BZ22" s="20">
        <v>20.75</v>
      </c>
      <c r="CA22" s="21">
        <v>18.600000000000001</v>
      </c>
      <c r="CB22" s="21">
        <v>11.17735806589971</v>
      </c>
      <c r="CC22" s="20">
        <v>17.5</v>
      </c>
      <c r="CD22" s="20">
        <v>12.5</v>
      </c>
      <c r="CE22" s="27">
        <v>61.070937413079378</v>
      </c>
      <c r="CF22" s="27">
        <v>61.070937413079378</v>
      </c>
      <c r="CG22" s="27">
        <v>67.55952380952381</v>
      </c>
      <c r="CH22" s="27">
        <v>22.686178692303919</v>
      </c>
      <c r="CJ22" s="27">
        <f t="shared" si="0"/>
        <v>-10</v>
      </c>
      <c r="CK22" s="27">
        <f t="shared" si="1"/>
        <v>18</v>
      </c>
      <c r="CL22" s="27">
        <f t="shared" si="2"/>
        <v>-8</v>
      </c>
      <c r="CM22" s="27">
        <f t="shared" si="3"/>
        <v>18.5</v>
      </c>
      <c r="CN22" s="27">
        <f t="shared" si="4"/>
        <v>-4</v>
      </c>
      <c r="CO22" s="27">
        <f t="shared" si="5"/>
        <v>-2.5</v>
      </c>
      <c r="CP22" s="27">
        <f t="shared" si="6"/>
        <v>-8</v>
      </c>
      <c r="CQ22" s="27">
        <f t="shared" si="7"/>
        <v>5.5</v>
      </c>
      <c r="CR22" s="27">
        <f t="shared" si="8"/>
        <v>-1</v>
      </c>
      <c r="CS22" s="27">
        <f t="shared" si="9"/>
        <v>-2.5</v>
      </c>
      <c r="CT22" s="27">
        <f t="shared" si="10"/>
        <v>-3</v>
      </c>
      <c r="CU22" s="27">
        <f t="shared" si="11"/>
        <v>1.5</v>
      </c>
      <c r="CV22" s="27">
        <f t="shared" si="12"/>
        <v>12.820512820512825</v>
      </c>
      <c r="CW22" s="27">
        <f t="shared" si="13"/>
        <v>4.507334770492669</v>
      </c>
      <c r="CX22" s="27">
        <f t="shared" si="14"/>
        <v>-61.53846153846154</v>
      </c>
      <c r="CY22" s="27">
        <f t="shared" si="15"/>
        <v>6.0210622710622701</v>
      </c>
    </row>
    <row r="23" spans="1:103">
      <c r="A23" s="20" t="s">
        <v>416</v>
      </c>
      <c r="B23" s="20">
        <v>1097</v>
      </c>
      <c r="C23" s="21">
        <v>47.900638103919782</v>
      </c>
      <c r="D23" s="21">
        <v>31.037359310194478</v>
      </c>
      <c r="E23" s="20">
        <v>43</v>
      </c>
      <c r="F23" s="20">
        <v>28</v>
      </c>
      <c r="G23" s="21">
        <v>16.777575205104831</v>
      </c>
      <c r="H23" s="21">
        <v>8.4112871871195889</v>
      </c>
      <c r="I23" s="20">
        <v>16</v>
      </c>
      <c r="J23" s="20">
        <v>11</v>
      </c>
      <c r="K23" s="21">
        <v>14.37192342752963</v>
      </c>
      <c r="L23" s="21">
        <v>5.7865196385200326</v>
      </c>
      <c r="M23" s="20">
        <v>14</v>
      </c>
      <c r="N23" s="20">
        <v>7</v>
      </c>
      <c r="O23" s="27">
        <v>45.183257547079762</v>
      </c>
      <c r="P23" s="27">
        <v>45.183257547079762</v>
      </c>
      <c r="Q23" s="27">
        <v>40.74074074074074</v>
      </c>
      <c r="R23" s="27">
        <v>32.517006802721077</v>
      </c>
      <c r="S23" s="20">
        <v>40</v>
      </c>
      <c r="T23" s="21">
        <v>33.174999999999997</v>
      </c>
      <c r="U23" s="21">
        <v>18.567807127888351</v>
      </c>
      <c r="V23" s="20">
        <v>33</v>
      </c>
      <c r="W23" s="20">
        <v>27</v>
      </c>
      <c r="X23" s="21">
        <v>12.3</v>
      </c>
      <c r="Y23" s="21">
        <v>6.5366815073250377</v>
      </c>
      <c r="Z23" s="20">
        <v>11</v>
      </c>
      <c r="AA23" s="20">
        <v>7.5</v>
      </c>
      <c r="AB23" s="21">
        <v>12.4</v>
      </c>
      <c r="AC23" s="21">
        <v>5.0220028694249894</v>
      </c>
      <c r="AD23" s="20">
        <v>12</v>
      </c>
      <c r="AE23" s="20">
        <v>6.5</v>
      </c>
      <c r="AF23" s="27">
        <v>48.900102786893619</v>
      </c>
      <c r="AG23" s="27">
        <v>48.900102786893619</v>
      </c>
      <c r="AH23" s="27">
        <v>46.05263157894737</v>
      </c>
      <c r="AI23" s="27">
        <v>34.744438315866873</v>
      </c>
      <c r="AJ23" s="20">
        <v>29</v>
      </c>
      <c r="AK23" s="21">
        <v>55.413793103448278</v>
      </c>
      <c r="AL23" s="21">
        <v>33.030848396806398</v>
      </c>
      <c r="AM23" s="20">
        <v>51</v>
      </c>
      <c r="AN23" s="20">
        <v>33</v>
      </c>
      <c r="AO23" s="21">
        <v>17.758620689655171</v>
      </c>
      <c r="AP23" s="21">
        <v>8.3266146971786164</v>
      </c>
      <c r="AQ23" s="20">
        <v>17</v>
      </c>
      <c r="AR23" s="20">
        <v>13</v>
      </c>
      <c r="AS23" s="21">
        <v>15.482758620689649</v>
      </c>
      <c r="AT23" s="21">
        <v>7.8586653249553242</v>
      </c>
      <c r="AU23" s="20">
        <v>15</v>
      </c>
      <c r="AV23" s="20">
        <v>11</v>
      </c>
      <c r="AW23" s="27">
        <v>38.986664776213097</v>
      </c>
      <c r="AX23" s="27">
        <v>38.986664776213097</v>
      </c>
      <c r="AY23" s="27">
        <v>31.428571428571431</v>
      </c>
      <c r="AZ23" s="27">
        <v>27.027027027027021</v>
      </c>
      <c r="BA23" s="20">
        <v>20</v>
      </c>
      <c r="BB23" s="21">
        <v>54.9</v>
      </c>
      <c r="BC23" s="21">
        <v>37.068783859766768</v>
      </c>
      <c r="BD23" s="20">
        <v>49.5</v>
      </c>
      <c r="BE23" s="20">
        <v>56</v>
      </c>
      <c r="BF23" s="21">
        <v>15.4</v>
      </c>
      <c r="BG23" s="21">
        <v>9.0577097140037495</v>
      </c>
      <c r="BH23" s="20">
        <v>15.5</v>
      </c>
      <c r="BI23" s="20">
        <v>8.75</v>
      </c>
      <c r="BJ23" s="21">
        <v>14.25</v>
      </c>
      <c r="BK23" s="21">
        <v>5.1286091271364569</v>
      </c>
      <c r="BL23" s="20">
        <v>15</v>
      </c>
      <c r="BM23" s="20">
        <v>4.25</v>
      </c>
      <c r="BN23" s="27">
        <v>39.294706445760568</v>
      </c>
      <c r="BO23" s="27">
        <v>39.294706445760568</v>
      </c>
      <c r="BP23" s="27">
        <v>31.666666666666661</v>
      </c>
      <c r="BQ23" s="27">
        <v>27.95956584881143</v>
      </c>
      <c r="BR23" s="20">
        <v>112</v>
      </c>
      <c r="BS23" s="21">
        <v>48.464285714285722</v>
      </c>
      <c r="BT23" s="21">
        <v>32.803243239850033</v>
      </c>
      <c r="BU23" s="20">
        <v>48</v>
      </c>
      <c r="BV23" s="20">
        <v>33.75</v>
      </c>
      <c r="BW23" s="21">
        <v>14.357142857142859</v>
      </c>
      <c r="BX23" s="21">
        <v>7.3776594140593419</v>
      </c>
      <c r="BY23" s="20">
        <v>14</v>
      </c>
      <c r="BZ23" s="20">
        <v>10</v>
      </c>
      <c r="CA23" s="21">
        <v>13.553571428571431</v>
      </c>
      <c r="CB23" s="21">
        <v>5.2364613691430657</v>
      </c>
      <c r="CC23" s="20">
        <v>14</v>
      </c>
      <c r="CD23" s="20">
        <v>7</v>
      </c>
      <c r="CE23" s="27">
        <v>43.731424608457353</v>
      </c>
      <c r="CF23" s="27">
        <v>43.731424608457353</v>
      </c>
      <c r="CG23" s="27">
        <v>33.333333333333329</v>
      </c>
      <c r="CH23" s="27">
        <v>36.630712037338533</v>
      </c>
      <c r="CJ23" s="27">
        <f t="shared" si="0"/>
        <v>-10</v>
      </c>
      <c r="CK23" s="27">
        <f t="shared" si="1"/>
        <v>8</v>
      </c>
      <c r="CL23" s="27">
        <f t="shared" si="2"/>
        <v>6.5</v>
      </c>
      <c r="CM23" s="27">
        <f t="shared" si="3"/>
        <v>5</v>
      </c>
      <c r="CN23" s="27">
        <f t="shared" si="4"/>
        <v>-5</v>
      </c>
      <c r="CO23" s="27">
        <f t="shared" si="5"/>
        <v>1</v>
      </c>
      <c r="CP23" s="27">
        <f t="shared" si="6"/>
        <v>-0.5</v>
      </c>
      <c r="CQ23" s="27">
        <f t="shared" si="7"/>
        <v>-2</v>
      </c>
      <c r="CR23" s="27">
        <f t="shared" si="8"/>
        <v>-2</v>
      </c>
      <c r="CS23" s="27">
        <f t="shared" si="9"/>
        <v>1</v>
      </c>
      <c r="CT23" s="27">
        <f t="shared" si="10"/>
        <v>1</v>
      </c>
      <c r="CU23" s="27">
        <f t="shared" si="11"/>
        <v>0</v>
      </c>
      <c r="CV23" s="27">
        <f t="shared" si="12"/>
        <v>5.3118908382066294</v>
      </c>
      <c r="CW23" s="27">
        <f t="shared" si="13"/>
        <v>-9.3121693121693099</v>
      </c>
      <c r="CX23" s="27">
        <f t="shared" si="14"/>
        <v>-9.0740740740740797</v>
      </c>
      <c r="CY23" s="27">
        <f t="shared" si="15"/>
        <v>-7.4074074074074119</v>
      </c>
    </row>
    <row r="24" spans="1:103">
      <c r="A24" s="20" t="s">
        <v>420</v>
      </c>
      <c r="B24" s="20">
        <v>236</v>
      </c>
      <c r="C24" s="21">
        <v>40.381355932203391</v>
      </c>
      <c r="D24" s="21">
        <v>18.613844992039311</v>
      </c>
      <c r="E24" s="20">
        <v>38</v>
      </c>
      <c r="F24" s="20">
        <v>23</v>
      </c>
      <c r="G24" s="21">
        <v>17.593220338983048</v>
      </c>
      <c r="H24" s="21">
        <v>8.6060219274107084</v>
      </c>
      <c r="I24" s="20">
        <v>17</v>
      </c>
      <c r="J24" s="20">
        <v>12</v>
      </c>
      <c r="K24" s="21">
        <v>15.449152542372881</v>
      </c>
      <c r="L24" s="21">
        <v>6.6037996253312699</v>
      </c>
      <c r="M24" s="20">
        <v>15</v>
      </c>
      <c r="N24" s="20">
        <v>9</v>
      </c>
      <c r="O24" s="27">
        <v>48.234785998260953</v>
      </c>
      <c r="P24" s="27">
        <v>48.234785998260953</v>
      </c>
      <c r="Q24" s="27">
        <v>45.14150943396227</v>
      </c>
      <c r="R24" s="27">
        <v>31.282943905894729</v>
      </c>
      <c r="S24" s="20">
        <v>11</v>
      </c>
      <c r="T24" s="21">
        <v>36.636363636363633</v>
      </c>
      <c r="U24" s="21">
        <v>25.804157522665712</v>
      </c>
      <c r="V24" s="20">
        <v>33</v>
      </c>
      <c r="W24" s="20">
        <v>30.5</v>
      </c>
      <c r="X24" s="21">
        <v>14</v>
      </c>
      <c r="Y24" s="21">
        <v>9.2086915465770698</v>
      </c>
      <c r="Z24" s="20">
        <v>10</v>
      </c>
      <c r="AA24" s="20">
        <v>10.5</v>
      </c>
      <c r="AB24" s="21">
        <v>13.90909090909091</v>
      </c>
      <c r="AC24" s="21">
        <v>7.6217392431720654</v>
      </c>
      <c r="AD24" s="20">
        <v>11</v>
      </c>
      <c r="AE24" s="20">
        <v>11</v>
      </c>
      <c r="AF24" s="27">
        <v>46.812095764853751</v>
      </c>
      <c r="AG24" s="27">
        <v>46.812095764853751</v>
      </c>
      <c r="AH24" s="27">
        <v>38.028169014084497</v>
      </c>
      <c r="AI24" s="27">
        <v>41.699604743083007</v>
      </c>
      <c r="AJ24" s="20">
        <v>7</v>
      </c>
      <c r="AK24" s="21">
        <v>42.428571428571431</v>
      </c>
      <c r="AL24" s="21">
        <v>26.588576136235289</v>
      </c>
      <c r="AM24" s="20">
        <v>37</v>
      </c>
      <c r="AN24" s="20">
        <v>30</v>
      </c>
      <c r="AO24" s="21">
        <v>16.714285714285719</v>
      </c>
      <c r="AP24" s="21">
        <v>13.719988893512101</v>
      </c>
      <c r="AQ24" s="20">
        <v>17</v>
      </c>
      <c r="AR24" s="20">
        <v>17.5</v>
      </c>
      <c r="AS24" s="21">
        <v>13.428571428571431</v>
      </c>
      <c r="AT24" s="21">
        <v>10.54920443852115</v>
      </c>
      <c r="AU24" s="20">
        <v>11</v>
      </c>
      <c r="AV24" s="20">
        <v>14</v>
      </c>
      <c r="AW24" s="27">
        <v>38.807782648759719</v>
      </c>
      <c r="AX24" s="27">
        <v>38.807782648759719</v>
      </c>
      <c r="AY24" s="27">
        <v>19.31818181818182</v>
      </c>
      <c r="AZ24" s="27">
        <v>49.805313788364643</v>
      </c>
      <c r="BA24" s="20">
        <v>7</v>
      </c>
      <c r="BB24" s="21">
        <v>42.714285714285722</v>
      </c>
      <c r="BC24" s="21">
        <v>30.58166272847334</v>
      </c>
      <c r="BD24" s="20">
        <v>28</v>
      </c>
      <c r="BE24" s="20">
        <v>45.5</v>
      </c>
      <c r="BF24" s="21">
        <v>17</v>
      </c>
      <c r="BG24" s="21">
        <v>7</v>
      </c>
      <c r="BH24" s="20">
        <v>19</v>
      </c>
      <c r="BI24" s="20">
        <v>10</v>
      </c>
      <c r="BJ24" s="21">
        <v>16.714285714285719</v>
      </c>
      <c r="BK24" s="21">
        <v>6.8729975438737956</v>
      </c>
      <c r="BL24" s="20">
        <v>17</v>
      </c>
      <c r="BM24" s="20">
        <v>8.5</v>
      </c>
      <c r="BN24" s="27">
        <v>53.605954822120232</v>
      </c>
      <c r="BO24" s="27">
        <v>53.605954822120232</v>
      </c>
      <c r="BP24" s="27">
        <v>43.859649122807006</v>
      </c>
      <c r="BQ24" s="27">
        <v>37.244047619047613</v>
      </c>
      <c r="BR24" s="20">
        <v>20</v>
      </c>
      <c r="BS24" s="21">
        <v>42.4</v>
      </c>
      <c r="BT24" s="21">
        <v>24.84139160437887</v>
      </c>
      <c r="BU24" s="20">
        <v>41.5</v>
      </c>
      <c r="BV24" s="20">
        <v>31.75</v>
      </c>
      <c r="BW24" s="21">
        <v>16.600000000000001</v>
      </c>
      <c r="BX24" s="21">
        <v>10.39433043842449</v>
      </c>
      <c r="BY24" s="20">
        <v>18</v>
      </c>
      <c r="BZ24" s="20">
        <v>16.75</v>
      </c>
      <c r="CA24" s="21">
        <v>15.55</v>
      </c>
      <c r="CB24" s="21">
        <v>9.4226770137399463</v>
      </c>
      <c r="CC24" s="20">
        <v>17</v>
      </c>
      <c r="CD24" s="20">
        <v>14</v>
      </c>
      <c r="CE24" s="27">
        <v>49.499470445995598</v>
      </c>
      <c r="CF24" s="27">
        <v>49.499470445995598</v>
      </c>
      <c r="CG24" s="27">
        <v>43.650793650793638</v>
      </c>
      <c r="CH24" s="27">
        <v>27.863301936339031</v>
      </c>
      <c r="CJ24" s="27">
        <f t="shared" si="0"/>
        <v>-5</v>
      </c>
      <c r="CK24" s="27">
        <f t="shared" si="1"/>
        <v>-1</v>
      </c>
      <c r="CL24" s="27">
        <f t="shared" si="2"/>
        <v>-10</v>
      </c>
      <c r="CM24" s="27">
        <f t="shared" si="3"/>
        <v>3.5</v>
      </c>
      <c r="CN24" s="27">
        <f t="shared" si="4"/>
        <v>-7</v>
      </c>
      <c r="CO24" s="27">
        <f t="shared" si="5"/>
        <v>0</v>
      </c>
      <c r="CP24" s="27">
        <f t="shared" si="6"/>
        <v>2</v>
      </c>
      <c r="CQ24" s="27">
        <f t="shared" si="7"/>
        <v>1</v>
      </c>
      <c r="CR24" s="27">
        <f t="shared" si="8"/>
        <v>-4</v>
      </c>
      <c r="CS24" s="27">
        <f t="shared" si="9"/>
        <v>-4</v>
      </c>
      <c r="CT24" s="27">
        <f t="shared" si="10"/>
        <v>2</v>
      </c>
      <c r="CU24" s="27">
        <f t="shared" si="11"/>
        <v>2</v>
      </c>
      <c r="CV24" s="27">
        <f t="shared" si="12"/>
        <v>-7.1133404198777725</v>
      </c>
      <c r="CW24" s="27">
        <f t="shared" si="13"/>
        <v>-25.82332761578045</v>
      </c>
      <c r="CX24" s="27">
        <f t="shared" si="14"/>
        <v>-1.2818603111552633</v>
      </c>
      <c r="CY24" s="27">
        <f t="shared" si="15"/>
        <v>-1.490715783168632</v>
      </c>
    </row>
    <row r="25" spans="1:103">
      <c r="A25" s="20" t="s">
        <v>427</v>
      </c>
      <c r="B25" s="20">
        <v>1661</v>
      </c>
      <c r="C25" s="21">
        <v>53.230583985550872</v>
      </c>
      <c r="D25" s="21">
        <v>30.760018314476799</v>
      </c>
      <c r="E25" s="20">
        <v>49</v>
      </c>
      <c r="F25" s="20">
        <v>30</v>
      </c>
      <c r="G25" s="21">
        <v>16.369656833232991</v>
      </c>
      <c r="H25" s="21">
        <v>9.2469151712000937</v>
      </c>
      <c r="I25" s="20">
        <v>16</v>
      </c>
      <c r="J25" s="20">
        <v>12</v>
      </c>
      <c r="K25" s="21">
        <v>13.67850692354004</v>
      </c>
      <c r="L25" s="21">
        <v>5.8224908085082356</v>
      </c>
      <c r="M25" s="20">
        <v>14</v>
      </c>
      <c r="N25" s="20">
        <v>7</v>
      </c>
      <c r="O25" s="27">
        <v>39.237610855168782</v>
      </c>
      <c r="P25" s="27">
        <v>39.237610855168782</v>
      </c>
      <c r="Q25" s="27">
        <v>35.416666666666671</v>
      </c>
      <c r="R25" s="27">
        <v>31.887012230634831</v>
      </c>
      <c r="S25" s="20">
        <v>40</v>
      </c>
      <c r="T25" s="21">
        <v>39.85</v>
      </c>
      <c r="U25" s="21">
        <v>18.78153757939306</v>
      </c>
      <c r="V25" s="20">
        <v>39</v>
      </c>
      <c r="W25" s="20">
        <v>18</v>
      </c>
      <c r="X25" s="21">
        <v>11.675000000000001</v>
      </c>
      <c r="Y25" s="21">
        <v>6.2527429878250134</v>
      </c>
      <c r="Z25" s="20">
        <v>10.5</v>
      </c>
      <c r="AA25" s="20">
        <v>6.5</v>
      </c>
      <c r="AB25" s="21">
        <v>11.025</v>
      </c>
      <c r="AC25" s="21">
        <v>5.3228462600090483</v>
      </c>
      <c r="AD25" s="20">
        <v>9</v>
      </c>
      <c r="AE25" s="20">
        <v>6</v>
      </c>
      <c r="AF25" s="27">
        <v>36.488919125393267</v>
      </c>
      <c r="AG25" s="27">
        <v>36.488919125393267</v>
      </c>
      <c r="AH25" s="27">
        <v>28.633776091081589</v>
      </c>
      <c r="AI25" s="27">
        <v>30.01658667419537</v>
      </c>
      <c r="AJ25" s="20">
        <v>97</v>
      </c>
      <c r="AK25" s="21">
        <v>56.824742268041227</v>
      </c>
      <c r="AL25" s="21">
        <v>29.300885335486011</v>
      </c>
      <c r="AM25" s="20">
        <v>51</v>
      </c>
      <c r="AN25" s="20">
        <v>29</v>
      </c>
      <c r="AO25" s="21">
        <v>16.32989690721649</v>
      </c>
      <c r="AP25" s="21">
        <v>8.5813771834281454</v>
      </c>
      <c r="AQ25" s="20">
        <v>15</v>
      </c>
      <c r="AR25" s="20">
        <v>10</v>
      </c>
      <c r="AS25" s="21">
        <v>13.948453608247419</v>
      </c>
      <c r="AT25" s="21">
        <v>5.2725135016830018</v>
      </c>
      <c r="AU25" s="20">
        <v>14</v>
      </c>
      <c r="AV25" s="20">
        <v>6</v>
      </c>
      <c r="AW25" s="27">
        <v>36.753152804869003</v>
      </c>
      <c r="AX25" s="27">
        <v>36.753152804869003</v>
      </c>
      <c r="AY25" s="27">
        <v>30.188679245283019</v>
      </c>
      <c r="AZ25" s="27">
        <v>28.936170212765958</v>
      </c>
      <c r="BA25" s="20">
        <v>32</v>
      </c>
      <c r="BB25" s="21">
        <v>52.5</v>
      </c>
      <c r="BC25" s="21">
        <v>26.169423181977461</v>
      </c>
      <c r="BD25" s="20">
        <v>51.5</v>
      </c>
      <c r="BE25" s="20">
        <v>23.5</v>
      </c>
      <c r="BF25" s="21">
        <v>14.9375</v>
      </c>
      <c r="BG25" s="21">
        <v>8.8788894248861343</v>
      </c>
      <c r="BH25" s="20">
        <v>14</v>
      </c>
      <c r="BI25" s="20">
        <v>9.25</v>
      </c>
      <c r="BJ25" s="21">
        <v>12.78125</v>
      </c>
      <c r="BK25" s="21">
        <v>6.1157352576722506</v>
      </c>
      <c r="BL25" s="20">
        <v>13.5</v>
      </c>
      <c r="BM25" s="20">
        <v>6.25</v>
      </c>
      <c r="BN25" s="27">
        <v>32.881829823107722</v>
      </c>
      <c r="BO25" s="27">
        <v>32.881829823107722</v>
      </c>
      <c r="BP25" s="27">
        <v>28.348214285714281</v>
      </c>
      <c r="BQ25" s="27">
        <v>29.749103942652329</v>
      </c>
      <c r="BR25" s="20">
        <v>192</v>
      </c>
      <c r="BS25" s="21">
        <v>58.515625</v>
      </c>
      <c r="BT25" s="21">
        <v>35.971480349857849</v>
      </c>
      <c r="BU25" s="20">
        <v>53.5</v>
      </c>
      <c r="BV25" s="20">
        <v>39.25</v>
      </c>
      <c r="BW25" s="21">
        <v>16.171875</v>
      </c>
      <c r="BX25" s="21">
        <v>9.974661123506694</v>
      </c>
      <c r="BY25" s="20">
        <v>15</v>
      </c>
      <c r="BZ25" s="20">
        <v>12.25</v>
      </c>
      <c r="CA25" s="21">
        <v>13.35416666666667</v>
      </c>
      <c r="CB25" s="21">
        <v>5.7376850443721521</v>
      </c>
      <c r="CC25" s="20">
        <v>13</v>
      </c>
      <c r="CD25" s="20">
        <v>7</v>
      </c>
      <c r="CE25" s="27">
        <v>36.475936286888839</v>
      </c>
      <c r="CF25" s="27">
        <v>36.475936286888839</v>
      </c>
      <c r="CG25" s="27">
        <v>30.400462071621099</v>
      </c>
      <c r="CH25" s="27">
        <v>30.065227567211871</v>
      </c>
      <c r="CJ25" s="27">
        <f t="shared" si="0"/>
        <v>-10</v>
      </c>
      <c r="CK25" s="27">
        <f t="shared" si="1"/>
        <v>2</v>
      </c>
      <c r="CL25" s="27">
        <f t="shared" si="2"/>
        <v>2.5</v>
      </c>
      <c r="CM25" s="27">
        <f t="shared" si="3"/>
        <v>4.5</v>
      </c>
      <c r="CN25" s="27">
        <f t="shared" si="4"/>
        <v>-5.5</v>
      </c>
      <c r="CO25" s="27">
        <f t="shared" si="5"/>
        <v>-1</v>
      </c>
      <c r="CP25" s="27">
        <f t="shared" si="6"/>
        <v>-2</v>
      </c>
      <c r="CQ25" s="27">
        <f t="shared" si="7"/>
        <v>-1</v>
      </c>
      <c r="CR25" s="27">
        <f t="shared" si="8"/>
        <v>-5</v>
      </c>
      <c r="CS25" s="27">
        <f t="shared" si="9"/>
        <v>0</v>
      </c>
      <c r="CT25" s="27">
        <f t="shared" si="10"/>
        <v>-0.5</v>
      </c>
      <c r="CU25" s="27">
        <f t="shared" si="11"/>
        <v>-1</v>
      </c>
      <c r="CV25" s="27">
        <f t="shared" si="12"/>
        <v>-6.7828905755850819</v>
      </c>
      <c r="CW25" s="27">
        <f t="shared" si="13"/>
        <v>-5.2279874213836521</v>
      </c>
      <c r="CX25" s="27">
        <f t="shared" si="14"/>
        <v>-7.0684523809523903</v>
      </c>
      <c r="CY25" s="27">
        <f t="shared" si="15"/>
        <v>-5.016204595045572</v>
      </c>
    </row>
    <row r="26" spans="1:103">
      <c r="A26" s="20" t="s">
        <v>437</v>
      </c>
      <c r="B26" s="20">
        <v>498</v>
      </c>
      <c r="C26" s="21">
        <v>68.084337349397586</v>
      </c>
      <c r="D26" s="21">
        <v>30.899475418679</v>
      </c>
      <c r="E26" s="20">
        <v>67</v>
      </c>
      <c r="F26" s="20">
        <v>35</v>
      </c>
      <c r="G26" s="21">
        <v>17.88955823293173</v>
      </c>
      <c r="H26" s="21">
        <v>9.7141152772312989</v>
      </c>
      <c r="I26" s="20">
        <v>17</v>
      </c>
      <c r="J26" s="20">
        <v>13</v>
      </c>
      <c r="K26" s="21">
        <v>14.49799196787149</v>
      </c>
      <c r="L26" s="21">
        <v>5.1952807078865497</v>
      </c>
      <c r="M26" s="20">
        <v>15</v>
      </c>
      <c r="N26" s="20">
        <v>7</v>
      </c>
      <c r="O26" s="27">
        <v>33.715130143220136</v>
      </c>
      <c r="P26" s="27">
        <v>33.715130143220136</v>
      </c>
      <c r="Q26" s="27">
        <v>27.5</v>
      </c>
      <c r="R26" s="27">
        <v>27.076924193173902</v>
      </c>
      <c r="S26" s="20">
        <v>11</v>
      </c>
      <c r="T26" s="21">
        <v>54.454545454545453</v>
      </c>
      <c r="U26" s="21">
        <v>26.83044403793436</v>
      </c>
      <c r="V26" s="20">
        <v>52</v>
      </c>
      <c r="W26" s="20">
        <v>27.5</v>
      </c>
      <c r="X26" s="21">
        <v>20.72727272727273</v>
      </c>
      <c r="Y26" s="21">
        <v>10.306220539954589</v>
      </c>
      <c r="Z26" s="20">
        <v>22</v>
      </c>
      <c r="AA26" s="20">
        <v>13.5</v>
      </c>
      <c r="AB26" s="21">
        <v>15</v>
      </c>
      <c r="AC26" s="21">
        <v>2.529822128134704</v>
      </c>
      <c r="AD26" s="20">
        <v>15</v>
      </c>
      <c r="AE26" s="20">
        <v>3</v>
      </c>
      <c r="AF26" s="27">
        <v>49.991116338198403</v>
      </c>
      <c r="AG26" s="27">
        <v>49.991116338198403</v>
      </c>
      <c r="AH26" s="27">
        <v>51.162790697674417</v>
      </c>
      <c r="AI26" s="27">
        <v>46.09010270774975</v>
      </c>
      <c r="AJ26" s="20">
        <v>17</v>
      </c>
      <c r="AK26" s="21">
        <v>58.823529411764703</v>
      </c>
      <c r="AL26" s="21">
        <v>34.333357129251233</v>
      </c>
      <c r="AM26" s="20">
        <v>58</v>
      </c>
      <c r="AN26" s="20">
        <v>36</v>
      </c>
      <c r="AO26" s="21">
        <v>18.235294117647062</v>
      </c>
      <c r="AP26" s="21">
        <v>9.5363083250589291</v>
      </c>
      <c r="AQ26" s="20">
        <v>22</v>
      </c>
      <c r="AR26" s="20">
        <v>9</v>
      </c>
      <c r="AS26" s="21">
        <v>15.47058823529412</v>
      </c>
      <c r="AT26" s="21">
        <v>5.5802962181548157</v>
      </c>
      <c r="AU26" s="20">
        <v>16</v>
      </c>
      <c r="AV26" s="20">
        <v>6</v>
      </c>
      <c r="AW26" s="27">
        <v>46.193935257942783</v>
      </c>
      <c r="AX26" s="27">
        <v>46.193935257942783</v>
      </c>
      <c r="AY26" s="27">
        <v>36.111111111111107</v>
      </c>
      <c r="AZ26" s="27">
        <v>38.631465517241381</v>
      </c>
      <c r="BA26" s="20">
        <v>16</v>
      </c>
      <c r="BB26" s="21">
        <v>79</v>
      </c>
      <c r="BC26" s="21">
        <v>36.600546444008181</v>
      </c>
      <c r="BD26" s="20">
        <v>63.5</v>
      </c>
      <c r="BE26" s="20">
        <v>53</v>
      </c>
      <c r="BF26" s="21">
        <v>20.5625</v>
      </c>
      <c r="BG26" s="21">
        <v>11.66172514396276</v>
      </c>
      <c r="BH26" s="20">
        <v>20</v>
      </c>
      <c r="BI26" s="20">
        <v>8.75</v>
      </c>
      <c r="BJ26" s="21">
        <v>16.8125</v>
      </c>
      <c r="BK26" s="21">
        <v>6.8820418481726771</v>
      </c>
      <c r="BL26" s="20">
        <v>19</v>
      </c>
      <c r="BM26" s="20">
        <v>5.75</v>
      </c>
      <c r="BN26" s="27">
        <v>33.45135489638762</v>
      </c>
      <c r="BO26" s="27">
        <v>33.45135489638762</v>
      </c>
      <c r="BP26" s="27">
        <v>25.493827160493829</v>
      </c>
      <c r="BQ26" s="27">
        <v>47.655672060260017</v>
      </c>
      <c r="BR26" s="20">
        <v>54</v>
      </c>
      <c r="BS26" s="21">
        <v>68.722222222222229</v>
      </c>
      <c r="BT26" s="21">
        <v>32.675313321052187</v>
      </c>
      <c r="BU26" s="20">
        <v>70</v>
      </c>
      <c r="BV26" s="20">
        <v>41.5</v>
      </c>
      <c r="BW26" s="21">
        <v>17.425925925925931</v>
      </c>
      <c r="BX26" s="21">
        <v>10.936526736172381</v>
      </c>
      <c r="BY26" s="20">
        <v>15</v>
      </c>
      <c r="BZ26" s="20">
        <v>13</v>
      </c>
      <c r="CA26" s="21">
        <v>14.111111111111111</v>
      </c>
      <c r="CB26" s="21">
        <v>6.1480681631195973</v>
      </c>
      <c r="CC26" s="20">
        <v>15</v>
      </c>
      <c r="CD26" s="20">
        <v>7.5</v>
      </c>
      <c r="CE26" s="27">
        <v>34.496518781183887</v>
      </c>
      <c r="CF26" s="27">
        <v>34.496518781183887</v>
      </c>
      <c r="CG26" s="27">
        <v>26.275728987993141</v>
      </c>
      <c r="CH26" s="27">
        <v>26.28071409134327</v>
      </c>
      <c r="CJ26" s="27">
        <f t="shared" si="0"/>
        <v>-15</v>
      </c>
      <c r="CK26" s="27">
        <f t="shared" si="1"/>
        <v>-9</v>
      </c>
      <c r="CL26" s="27">
        <f t="shared" si="2"/>
        <v>-3.5</v>
      </c>
      <c r="CM26" s="27">
        <f t="shared" si="3"/>
        <v>3</v>
      </c>
      <c r="CN26" s="27">
        <f t="shared" si="4"/>
        <v>5</v>
      </c>
      <c r="CO26" s="27">
        <f t="shared" si="5"/>
        <v>5</v>
      </c>
      <c r="CP26" s="27">
        <f t="shared" si="6"/>
        <v>3</v>
      </c>
      <c r="CQ26" s="27">
        <f t="shared" si="7"/>
        <v>-2</v>
      </c>
      <c r="CR26" s="27">
        <f t="shared" si="8"/>
        <v>0</v>
      </c>
      <c r="CS26" s="27">
        <f t="shared" si="9"/>
        <v>1</v>
      </c>
      <c r="CT26" s="27">
        <f t="shared" si="10"/>
        <v>4</v>
      </c>
      <c r="CU26" s="27">
        <f t="shared" si="11"/>
        <v>0</v>
      </c>
      <c r="CV26" s="27">
        <f t="shared" si="12"/>
        <v>23.662790697674417</v>
      </c>
      <c r="CW26" s="27">
        <f t="shared" si="13"/>
        <v>8.6111111111111072</v>
      </c>
      <c r="CX26" s="27">
        <f t="shared" si="14"/>
        <v>-2.0061728395061706</v>
      </c>
      <c r="CY26" s="27">
        <f t="shared" si="15"/>
        <v>-1.2242710120068594</v>
      </c>
    </row>
    <row r="27" spans="1:103">
      <c r="O27" s="27"/>
      <c r="P27" s="27"/>
      <c r="Q27" s="27"/>
      <c r="R27" s="27"/>
      <c r="AF27" s="27"/>
      <c r="AG27" s="27"/>
      <c r="AH27" s="27"/>
      <c r="AI27" s="27"/>
      <c r="AW27" s="27"/>
      <c r="AX27" s="27"/>
      <c r="AY27" s="27"/>
      <c r="AZ27" s="27"/>
      <c r="BN27" s="27"/>
      <c r="BO27" s="27"/>
      <c r="BP27" s="27"/>
      <c r="BQ27" s="27"/>
      <c r="CE27" s="21"/>
      <c r="CF27" s="27"/>
      <c r="CG27" s="27"/>
      <c r="CH27" s="27"/>
    </row>
    <row r="28" spans="1:103">
      <c r="O28" s="27"/>
      <c r="P28" s="27"/>
      <c r="Q28" s="27"/>
      <c r="R28" s="27"/>
      <c r="AF28" s="27"/>
      <c r="AG28" s="27"/>
      <c r="AH28" s="27"/>
      <c r="AI28" s="27"/>
      <c r="AW28" s="27"/>
      <c r="AX28" s="27"/>
      <c r="AY28" s="27"/>
      <c r="AZ28" s="27"/>
      <c r="BN28" s="27"/>
      <c r="BO28" s="27"/>
      <c r="BP28" s="27"/>
      <c r="BQ28" s="27"/>
      <c r="CE28" s="21"/>
      <c r="CF28" s="27"/>
      <c r="CG28" s="27"/>
      <c r="CH28" s="27"/>
    </row>
    <row r="29" spans="1:103">
      <c r="O29" s="27"/>
      <c r="P29" s="27"/>
      <c r="Q29" s="27"/>
      <c r="R29" s="27"/>
      <c r="AF29" s="27"/>
      <c r="AG29" s="27"/>
      <c r="AH29" s="27"/>
      <c r="AI29" s="27"/>
      <c r="AW29" s="27"/>
      <c r="AX29" s="27"/>
      <c r="AY29" s="27"/>
      <c r="AZ29" s="27"/>
      <c r="BN29" s="27"/>
      <c r="BO29" s="27"/>
      <c r="BP29" s="27"/>
      <c r="BQ29" s="27"/>
      <c r="CE29" s="21"/>
      <c r="CF29" s="27"/>
      <c r="CG29" s="27"/>
      <c r="CH29" s="27"/>
    </row>
    <row r="30" spans="1:103">
      <c r="O30" s="27"/>
      <c r="P30" s="27"/>
      <c r="Q30" s="27"/>
      <c r="R30" s="27"/>
      <c r="AF30" s="27"/>
      <c r="AG30" s="27"/>
      <c r="AH30" s="27"/>
      <c r="AI30" s="27"/>
      <c r="AW30" s="27"/>
      <c r="AX30" s="27"/>
      <c r="AY30" s="27"/>
      <c r="AZ30" s="27"/>
      <c r="BN30" s="27"/>
      <c r="BO30" s="27"/>
      <c r="BP30" s="27"/>
      <c r="BQ30" s="27"/>
      <c r="CE30" s="21"/>
      <c r="CF30" s="27"/>
      <c r="CG30" s="27"/>
      <c r="CH30" s="27"/>
    </row>
    <row r="31" spans="1:103">
      <c r="O31" s="27"/>
      <c r="P31" s="27"/>
      <c r="Q31" s="27"/>
      <c r="R31" s="27"/>
      <c r="AF31" s="27"/>
      <c r="AG31" s="27"/>
      <c r="AH31" s="27"/>
      <c r="AI31" s="27"/>
      <c r="AW31" s="27"/>
      <c r="AX31" s="27"/>
      <c r="AY31" s="27"/>
      <c r="AZ31" s="27"/>
      <c r="BN31" s="27"/>
      <c r="BO31" s="27"/>
      <c r="BP31" s="27"/>
      <c r="BQ31" s="27"/>
      <c r="CE31" s="21"/>
      <c r="CF31" s="27"/>
      <c r="CG31" s="27"/>
      <c r="CH31" s="27"/>
    </row>
    <row r="32" spans="1:103">
      <c r="O32" s="27"/>
      <c r="P32" s="27"/>
      <c r="Q32" s="27"/>
      <c r="R32" s="27"/>
      <c r="AF32" s="27"/>
      <c r="AG32" s="27"/>
      <c r="AH32" s="27"/>
      <c r="AI32" s="27"/>
      <c r="AW32" s="27"/>
      <c r="AX32" s="27"/>
      <c r="AY32" s="27"/>
      <c r="AZ32" s="27"/>
      <c r="BN32" s="27"/>
      <c r="BO32" s="27"/>
      <c r="BP32" s="27"/>
      <c r="BQ32" s="27"/>
      <c r="CE32" s="21"/>
      <c r="CF32" s="27"/>
      <c r="CG32" s="27"/>
      <c r="CH32" s="27"/>
    </row>
    <row r="33" spans="1:99">
      <c r="O33" s="27"/>
      <c r="P33" s="27"/>
      <c r="Q33" s="27"/>
      <c r="R33" s="27"/>
      <c r="AF33" s="27"/>
      <c r="AG33" s="27"/>
      <c r="AH33" s="27"/>
      <c r="AI33" s="27"/>
      <c r="AW33" s="27"/>
      <c r="AX33" s="27"/>
      <c r="AY33" s="27"/>
      <c r="AZ33" s="27"/>
      <c r="BN33" s="27"/>
      <c r="BO33" s="27"/>
      <c r="BP33" s="27"/>
      <c r="BQ33" s="27"/>
      <c r="CE33" s="21"/>
      <c r="CF33" s="27"/>
      <c r="CG33" s="27"/>
      <c r="CH33" s="27"/>
    </row>
    <row r="34" spans="1:99">
      <c r="O34" s="27"/>
      <c r="P34" s="27"/>
      <c r="Q34" s="27"/>
      <c r="R34" s="27"/>
      <c r="AF34" s="27"/>
      <c r="AG34" s="27"/>
      <c r="AH34" s="27"/>
      <c r="AI34" s="27"/>
      <c r="AW34" s="27"/>
      <c r="AX34" s="27"/>
      <c r="AY34" s="27"/>
      <c r="AZ34" s="27"/>
      <c r="BN34" s="27"/>
      <c r="BO34" s="27"/>
      <c r="BP34" s="27"/>
      <c r="BQ34" s="27"/>
      <c r="CE34" s="21"/>
      <c r="CF34" s="27"/>
      <c r="CG34" s="27"/>
      <c r="CH34" s="27"/>
    </row>
    <row r="35" spans="1:99">
      <c r="O35" s="27"/>
      <c r="P35" s="27"/>
      <c r="Q35" s="27"/>
      <c r="R35" s="27"/>
      <c r="AF35" s="27"/>
      <c r="AG35" s="27"/>
      <c r="AH35" s="27"/>
      <c r="AI35" s="27"/>
      <c r="AW35" s="27"/>
      <c r="AX35" s="27"/>
      <c r="AY35" s="27"/>
      <c r="AZ35" s="27"/>
      <c r="BN35" s="27"/>
      <c r="BO35" s="27"/>
      <c r="BP35" s="27"/>
      <c r="BQ35" s="27"/>
      <c r="CE35" s="21"/>
      <c r="CF35" s="27"/>
      <c r="CG35" s="27"/>
      <c r="CH35" s="27"/>
    </row>
    <row r="36" spans="1:99">
      <c r="O36" s="27"/>
      <c r="P36" s="27"/>
      <c r="Q36" s="27"/>
      <c r="R36" s="27"/>
      <c r="AF36" s="27"/>
      <c r="AG36" s="27"/>
      <c r="AH36" s="27"/>
      <c r="AI36" s="27"/>
      <c r="AW36" s="27"/>
      <c r="AX36" s="27"/>
      <c r="AY36" s="27"/>
      <c r="AZ36" s="27"/>
      <c r="BN36" s="27"/>
      <c r="BO36" s="27"/>
      <c r="BP36" s="27"/>
      <c r="BQ36" s="27"/>
      <c r="CE36" s="21"/>
      <c r="CF36" s="27"/>
      <c r="CG36" s="27"/>
      <c r="CH36" s="27"/>
    </row>
    <row r="37" spans="1:99">
      <c r="A37" s="22" t="s">
        <v>347</v>
      </c>
      <c r="B37" s="20">
        <v>51</v>
      </c>
      <c r="C37" s="21">
        <v>9.0588235294117645</v>
      </c>
      <c r="D37" s="21">
        <v>3.300980246568479</v>
      </c>
      <c r="E37" s="20">
        <v>10</v>
      </c>
      <c r="F37" s="20">
        <v>5</v>
      </c>
      <c r="G37" s="21">
        <v>7.5490196078431371</v>
      </c>
      <c r="H37" s="21">
        <v>3.2082002773529958</v>
      </c>
      <c r="I37" s="20">
        <v>8</v>
      </c>
      <c r="J37" s="20">
        <v>5</v>
      </c>
      <c r="K37" s="21">
        <v>6.6078431372549016</v>
      </c>
      <c r="L37" s="21">
        <v>3.2439385405555941</v>
      </c>
      <c r="M37" s="20">
        <v>7</v>
      </c>
      <c r="N37" s="20">
        <v>5.5</v>
      </c>
      <c r="O37" s="27">
        <v>82.981071216365336</v>
      </c>
      <c r="P37" s="27">
        <v>82.981071216365336</v>
      </c>
      <c r="Q37" s="27">
        <v>88.888888888888886</v>
      </c>
      <c r="R37" s="27">
        <v>26.785714285714281</v>
      </c>
      <c r="S37" s="20">
        <v>2</v>
      </c>
      <c r="T37" s="21">
        <v>11</v>
      </c>
      <c r="U37" s="21">
        <v>2.8284271247461898</v>
      </c>
      <c r="V37" s="20">
        <v>11</v>
      </c>
      <c r="W37" s="20">
        <v>2</v>
      </c>
      <c r="X37" s="21">
        <v>0.5</v>
      </c>
      <c r="Y37" s="21">
        <v>0.70710678118654757</v>
      </c>
      <c r="Z37" s="20">
        <v>0.5</v>
      </c>
      <c r="AA37" s="20">
        <v>0.5</v>
      </c>
      <c r="AB37" s="21">
        <v>10</v>
      </c>
      <c r="AC37" s="21">
        <v>1.4142135623730949</v>
      </c>
      <c r="AD37" s="20">
        <v>10</v>
      </c>
      <c r="AE37" s="20">
        <v>1</v>
      </c>
      <c r="AF37" s="27"/>
      <c r="AG37" s="27"/>
      <c r="AH37" s="27"/>
      <c r="AI37" s="27"/>
      <c r="AJ37" s="20">
        <v>2</v>
      </c>
      <c r="AK37" s="21">
        <v>10</v>
      </c>
      <c r="AL37" s="21">
        <v>2.8284271247461898</v>
      </c>
      <c r="AM37" s="20">
        <v>10</v>
      </c>
      <c r="AN37" s="20">
        <v>2</v>
      </c>
      <c r="AO37" s="21">
        <v>5.5</v>
      </c>
      <c r="AP37" s="21">
        <v>2.1213203435596419</v>
      </c>
      <c r="AQ37" s="20">
        <v>5.5</v>
      </c>
      <c r="AR37" s="20">
        <v>1.5</v>
      </c>
      <c r="AS37" s="21">
        <v>5</v>
      </c>
      <c r="AT37" s="21">
        <v>1.4142135623730949</v>
      </c>
      <c r="AU37" s="20">
        <v>5</v>
      </c>
      <c r="AV37" s="20">
        <v>1</v>
      </c>
      <c r="AW37" s="27"/>
      <c r="AX37" s="27"/>
      <c r="AY37" s="27"/>
      <c r="AZ37" s="27"/>
      <c r="BB37" s="21"/>
      <c r="BC37" s="21"/>
      <c r="BF37" s="21"/>
      <c r="BG37" s="21"/>
      <c r="BJ37" s="21"/>
      <c r="BK37" s="21"/>
      <c r="BN37" s="27"/>
      <c r="BO37" s="27"/>
      <c r="BP37" s="27"/>
      <c r="BQ37" s="27"/>
      <c r="BR37" s="20">
        <v>7</v>
      </c>
      <c r="BS37" s="21">
        <v>11</v>
      </c>
      <c r="BT37" s="21">
        <v>1.527525231651947</v>
      </c>
      <c r="BU37" s="20">
        <v>11</v>
      </c>
      <c r="BV37" s="20">
        <v>2</v>
      </c>
      <c r="BW37" s="21">
        <v>8.5714285714285712</v>
      </c>
      <c r="BX37" s="21">
        <v>2.6367367999823101</v>
      </c>
      <c r="BY37" s="20">
        <v>9</v>
      </c>
      <c r="BZ37" s="20">
        <v>3</v>
      </c>
      <c r="CA37" s="21">
        <v>6.8571428571428568</v>
      </c>
      <c r="CB37" s="21">
        <v>2.9113897843110039</v>
      </c>
      <c r="CC37" s="20">
        <v>8</v>
      </c>
      <c r="CD37" s="20">
        <v>4.5</v>
      </c>
      <c r="CE37" s="27">
        <v>79.395604395604394</v>
      </c>
      <c r="CF37" s="27">
        <v>79.395604395604394</v>
      </c>
      <c r="CG37" s="27">
        <v>83.333333333333343</v>
      </c>
      <c r="CH37" s="27">
        <v>29.166666666666671</v>
      </c>
    </row>
    <row r="38" spans="1:99">
      <c r="A38" s="22" t="s">
        <v>352</v>
      </c>
      <c r="B38" s="20">
        <v>792</v>
      </c>
      <c r="C38" s="21">
        <v>19.479797979797979</v>
      </c>
      <c r="D38" s="21">
        <v>22.181348777462901</v>
      </c>
      <c r="E38" s="20">
        <v>15</v>
      </c>
      <c r="F38" s="20">
        <v>15</v>
      </c>
      <c r="G38" s="21">
        <v>6.5707070707070709</v>
      </c>
      <c r="H38" s="21">
        <v>4.6723276066938606</v>
      </c>
      <c r="I38" s="20">
        <v>6</v>
      </c>
      <c r="J38" s="20">
        <v>5</v>
      </c>
      <c r="K38" s="21">
        <v>5.5315656565656566</v>
      </c>
      <c r="L38" s="21">
        <v>3.568582330072477</v>
      </c>
      <c r="M38" s="20">
        <v>5</v>
      </c>
      <c r="N38" s="20">
        <v>5</v>
      </c>
      <c r="O38" s="27">
        <v>44.152296731639147</v>
      </c>
      <c r="P38" s="27">
        <v>44.152296731639147</v>
      </c>
      <c r="Q38" s="27">
        <v>38.888888888888893</v>
      </c>
      <c r="R38" s="27">
        <v>36.354489164086687</v>
      </c>
      <c r="S38" s="20">
        <v>57</v>
      </c>
      <c r="T38" s="21">
        <v>16.192982456140349</v>
      </c>
      <c r="U38" s="21">
        <v>10.66777289063258</v>
      </c>
      <c r="V38" s="20">
        <v>15</v>
      </c>
      <c r="W38" s="20">
        <v>10</v>
      </c>
      <c r="X38" s="21">
        <v>7.3684210526315788</v>
      </c>
      <c r="Y38" s="21">
        <v>3.9489220000407732</v>
      </c>
      <c r="Z38" s="20">
        <v>7</v>
      </c>
      <c r="AA38" s="20">
        <v>6</v>
      </c>
      <c r="AB38" s="21">
        <v>6.666666666666667</v>
      </c>
      <c r="AC38" s="21">
        <v>3.4243525630680138</v>
      </c>
      <c r="AD38" s="20">
        <v>6</v>
      </c>
      <c r="AE38" s="20">
        <v>4</v>
      </c>
      <c r="AF38" s="27">
        <v>55.293862645074348</v>
      </c>
      <c r="AG38" s="27">
        <v>55.293862645074348</v>
      </c>
      <c r="AH38" s="27">
        <v>55.555555555555557</v>
      </c>
      <c r="AI38" s="27">
        <v>36.134453781512597</v>
      </c>
      <c r="AJ38" s="20">
        <v>30</v>
      </c>
      <c r="AK38" s="21">
        <v>22.533333333333331</v>
      </c>
      <c r="AL38" s="21">
        <v>19.62182692702244</v>
      </c>
      <c r="AM38" s="20">
        <v>17</v>
      </c>
      <c r="AN38" s="20">
        <v>13.25</v>
      </c>
      <c r="AO38" s="21">
        <v>7.333333333333333</v>
      </c>
      <c r="AP38" s="21">
        <v>5.2478786080717867</v>
      </c>
      <c r="AQ38" s="20">
        <v>6</v>
      </c>
      <c r="AR38" s="20">
        <v>7.5</v>
      </c>
      <c r="AS38" s="21">
        <v>5.8</v>
      </c>
      <c r="AT38" s="21">
        <v>4.2377612827594682</v>
      </c>
      <c r="AU38" s="20">
        <v>5</v>
      </c>
      <c r="AV38" s="20">
        <v>5</v>
      </c>
      <c r="AW38" s="27">
        <v>40.685002717458723</v>
      </c>
      <c r="AX38" s="27">
        <v>40.685002717458723</v>
      </c>
      <c r="AY38" s="27">
        <v>37.777777777777779</v>
      </c>
      <c r="AZ38" s="27">
        <v>37.683982683982677</v>
      </c>
      <c r="BA38" s="20">
        <v>16</v>
      </c>
      <c r="BB38" s="21">
        <v>16.9375</v>
      </c>
      <c r="BC38" s="21">
        <v>11.520814496669351</v>
      </c>
      <c r="BD38" s="20">
        <v>14</v>
      </c>
      <c r="BE38" s="20">
        <v>17.75</v>
      </c>
      <c r="BF38" s="21">
        <v>4.9375</v>
      </c>
      <c r="BG38" s="21">
        <v>3.8896229465934962</v>
      </c>
      <c r="BH38" s="20">
        <v>5</v>
      </c>
      <c r="BI38" s="20">
        <v>4.75</v>
      </c>
      <c r="BJ38" s="21">
        <v>4.8125</v>
      </c>
      <c r="BK38" s="21">
        <v>3.0815310047658668</v>
      </c>
      <c r="BL38" s="20">
        <v>4.5</v>
      </c>
      <c r="BM38" s="20">
        <v>4.25</v>
      </c>
      <c r="BN38" s="27">
        <v>43.068981425662457</v>
      </c>
      <c r="BO38" s="27">
        <v>43.068981425662457</v>
      </c>
      <c r="BP38" s="27">
        <v>32.142857142857139</v>
      </c>
      <c r="BQ38" s="27">
        <v>43.028846153846153</v>
      </c>
      <c r="BR38" s="20">
        <v>74</v>
      </c>
      <c r="BS38" s="21">
        <v>21.513513513513509</v>
      </c>
      <c r="BT38" s="21">
        <v>18.373032086023841</v>
      </c>
      <c r="BU38" s="20">
        <v>18.5</v>
      </c>
      <c r="BV38" s="20">
        <v>19</v>
      </c>
      <c r="BW38" s="21">
        <v>5.3783783783783781</v>
      </c>
      <c r="BX38" s="21">
        <v>3.7951039211959379</v>
      </c>
      <c r="BY38" s="20">
        <v>5</v>
      </c>
      <c r="BZ38" s="20">
        <v>4</v>
      </c>
      <c r="CA38" s="21">
        <v>4.756756756756757</v>
      </c>
      <c r="CB38" s="21">
        <v>3.3792712629780608</v>
      </c>
      <c r="CC38" s="20">
        <v>4</v>
      </c>
      <c r="CD38" s="20">
        <v>4</v>
      </c>
      <c r="CE38" s="27">
        <v>37.778775019846357</v>
      </c>
      <c r="CF38" s="27">
        <v>37.778775019846357</v>
      </c>
      <c r="CG38" s="27">
        <v>33.333333333333329</v>
      </c>
      <c r="CH38" s="27">
        <v>36.651193633952253</v>
      </c>
      <c r="CJ38" s="21">
        <f>T38-C38</f>
        <v>-3.28681552365763</v>
      </c>
      <c r="CK38" s="21">
        <f>AK38-C38</f>
        <v>3.0535353535353522</v>
      </c>
      <c r="CL38" s="21">
        <f>BB38-C38</f>
        <v>-2.5422979797979792</v>
      </c>
      <c r="CM38" s="21">
        <f>BS38-C38</f>
        <v>2.0337155337155295</v>
      </c>
      <c r="CN38" s="21">
        <f>X38-G38</f>
        <v>0.79771398192450782</v>
      </c>
      <c r="CO38" s="21">
        <f>AO38-G38</f>
        <v>0.7626262626262621</v>
      </c>
      <c r="CP38" s="21">
        <f>BF38-G38</f>
        <v>-1.6332070707070709</v>
      </c>
      <c r="CQ38" s="21">
        <f>BW38-G38</f>
        <v>-1.1923286923286929</v>
      </c>
      <c r="CR38" s="21">
        <f>AB38-K38</f>
        <v>1.1351010101010104</v>
      </c>
      <c r="CS38" s="21">
        <f>AS38-K38</f>
        <v>0.26843434343434325</v>
      </c>
      <c r="CT38" s="21">
        <f>BJ38-K38</f>
        <v>-0.71906565656565657</v>
      </c>
      <c r="CU38" s="21">
        <f>CA38-K38</f>
        <v>-0.77480889980889955</v>
      </c>
    </row>
    <row r="39" spans="1:99">
      <c r="A39" s="22" t="s">
        <v>353</v>
      </c>
      <c r="B39" s="20">
        <v>51</v>
      </c>
      <c r="C39" s="21">
        <v>9.882352941176471</v>
      </c>
      <c r="D39" s="21">
        <v>3.320524409327716</v>
      </c>
      <c r="E39" s="20">
        <v>11</v>
      </c>
      <c r="F39" s="20">
        <v>4</v>
      </c>
      <c r="G39" s="21">
        <v>5.784313725490196</v>
      </c>
      <c r="H39" s="21">
        <v>3.330547855775059</v>
      </c>
      <c r="I39" s="20">
        <v>6</v>
      </c>
      <c r="J39" s="20">
        <v>6</v>
      </c>
      <c r="K39" s="21">
        <v>5.1960784313725492</v>
      </c>
      <c r="L39" s="21">
        <v>3.092051796740392</v>
      </c>
      <c r="M39" s="20">
        <v>5</v>
      </c>
      <c r="N39" s="20">
        <v>4.5</v>
      </c>
      <c r="O39" s="27">
        <v>60.770155770155768</v>
      </c>
      <c r="P39" s="27">
        <v>60.770155770155768</v>
      </c>
      <c r="Q39" s="27">
        <v>64.285714285714292</v>
      </c>
      <c r="R39" s="27">
        <v>54.595959595959599</v>
      </c>
      <c r="S39" s="20">
        <v>1</v>
      </c>
      <c r="T39" s="21">
        <v>1</v>
      </c>
      <c r="U39" s="21"/>
      <c r="V39" s="20">
        <v>1</v>
      </c>
      <c r="W39" s="20">
        <v>0</v>
      </c>
      <c r="X39" s="21">
        <v>1</v>
      </c>
      <c r="Y39" s="21"/>
      <c r="Z39" s="20">
        <v>1</v>
      </c>
      <c r="AA39" s="20">
        <v>0</v>
      </c>
      <c r="AB39" s="21">
        <v>1</v>
      </c>
      <c r="AC39" s="21"/>
      <c r="AD39" s="20">
        <v>1</v>
      </c>
      <c r="AE39" s="20">
        <v>0</v>
      </c>
      <c r="AF39" s="27"/>
      <c r="AG39" s="27"/>
      <c r="AH39" s="27"/>
      <c r="AI39" s="27"/>
      <c r="AJ39" s="20">
        <v>3</v>
      </c>
      <c r="AK39" s="21">
        <v>5.666666666666667</v>
      </c>
      <c r="AL39" s="21">
        <v>2.8867513459481291</v>
      </c>
      <c r="AM39" s="20">
        <v>4</v>
      </c>
      <c r="AN39" s="20">
        <v>2.5</v>
      </c>
      <c r="AO39" s="21">
        <v>4</v>
      </c>
      <c r="AP39" s="21">
        <v>2.6457513110645912</v>
      </c>
      <c r="AQ39" s="20">
        <v>3</v>
      </c>
      <c r="AR39" s="20">
        <v>2.5</v>
      </c>
      <c r="AS39" s="21">
        <v>5</v>
      </c>
      <c r="AT39" s="21">
        <v>4.358898943540674</v>
      </c>
      <c r="AU39" s="20">
        <v>3</v>
      </c>
      <c r="AV39" s="20">
        <v>4</v>
      </c>
      <c r="AW39" s="27"/>
      <c r="AX39" s="27"/>
      <c r="AY39" s="27"/>
      <c r="AZ39" s="27"/>
      <c r="BB39" s="21"/>
      <c r="BC39" s="21"/>
      <c r="BF39" s="21"/>
      <c r="BG39" s="21"/>
      <c r="BJ39" s="21"/>
      <c r="BK39" s="21"/>
      <c r="BN39" s="27"/>
      <c r="BO39" s="27"/>
      <c r="BP39" s="27"/>
      <c r="BQ39" s="27"/>
      <c r="BR39" s="20">
        <v>6</v>
      </c>
      <c r="BS39" s="21">
        <v>8</v>
      </c>
      <c r="BT39" s="21">
        <v>3.8987177379235849</v>
      </c>
      <c r="BU39" s="20">
        <v>8</v>
      </c>
      <c r="BV39" s="20">
        <v>4.25</v>
      </c>
      <c r="BW39" s="21">
        <v>4</v>
      </c>
      <c r="BX39" s="21">
        <v>3.2863353450309969</v>
      </c>
      <c r="BY39" s="20">
        <v>4</v>
      </c>
      <c r="BZ39" s="20">
        <v>3.75</v>
      </c>
      <c r="CA39" s="21">
        <v>5.5</v>
      </c>
      <c r="CB39" s="21">
        <v>5.648008498577175</v>
      </c>
      <c r="CC39" s="20">
        <v>5</v>
      </c>
      <c r="CD39" s="20">
        <v>6.5</v>
      </c>
      <c r="CE39" s="27">
        <v>47.481222481222467</v>
      </c>
      <c r="CF39" s="27">
        <v>47.481222481222467</v>
      </c>
      <c r="CG39" s="27">
        <v>52.272727272727273</v>
      </c>
      <c r="CH39" s="27">
        <v>17.803030303030301</v>
      </c>
    </row>
    <row r="40" spans="1:99">
      <c r="A40" s="22" t="s">
        <v>390</v>
      </c>
      <c r="B40" s="20">
        <v>10</v>
      </c>
      <c r="C40" s="21">
        <v>11.5</v>
      </c>
      <c r="D40" s="21">
        <v>7.3219608788295991</v>
      </c>
      <c r="E40" s="20">
        <v>11.5</v>
      </c>
      <c r="F40" s="20">
        <v>11.5</v>
      </c>
      <c r="G40" s="21">
        <v>9.4</v>
      </c>
      <c r="H40" s="21">
        <v>5.1467357508316756</v>
      </c>
      <c r="I40" s="20">
        <v>11</v>
      </c>
      <c r="J40" s="20">
        <v>8</v>
      </c>
      <c r="K40" s="21">
        <v>9.1</v>
      </c>
      <c r="L40" s="21">
        <v>5.685263601823773</v>
      </c>
      <c r="M40" s="20">
        <v>9</v>
      </c>
      <c r="N40" s="20">
        <v>9</v>
      </c>
      <c r="O40" s="27">
        <v>88.456576223166607</v>
      </c>
      <c r="P40" s="27">
        <v>88.456576223166607</v>
      </c>
      <c r="Q40" s="27">
        <v>96.428571428571431</v>
      </c>
      <c r="R40" s="27">
        <v>19.166666666666661</v>
      </c>
      <c r="S40" s="20">
        <v>15</v>
      </c>
      <c r="T40" s="21">
        <v>13</v>
      </c>
      <c r="U40" s="21">
        <v>5.0990195135927836</v>
      </c>
      <c r="V40" s="20">
        <v>13</v>
      </c>
      <c r="W40" s="20">
        <v>6.5</v>
      </c>
      <c r="X40" s="21">
        <v>10.4</v>
      </c>
      <c r="Y40" s="21">
        <v>5.7046347072233416</v>
      </c>
      <c r="Z40" s="20">
        <v>11</v>
      </c>
      <c r="AA40" s="20">
        <v>7</v>
      </c>
      <c r="AB40" s="21">
        <v>10.46666666666667</v>
      </c>
      <c r="AC40" s="21">
        <v>4.0859806772962228</v>
      </c>
      <c r="AD40" s="20">
        <v>10</v>
      </c>
      <c r="AE40" s="20">
        <v>6</v>
      </c>
      <c r="AF40" s="27">
        <v>78.265691423586162</v>
      </c>
      <c r="AG40" s="27">
        <v>78.265691423586162</v>
      </c>
      <c r="AH40" s="27">
        <v>90.909090909090907</v>
      </c>
      <c r="AI40" s="27">
        <v>27.857142857142861</v>
      </c>
      <c r="AJ40" s="20">
        <v>3</v>
      </c>
      <c r="AK40" s="21">
        <v>13.33333333333333</v>
      </c>
      <c r="AL40" s="21">
        <v>5.5075705472861021</v>
      </c>
      <c r="AM40" s="20">
        <v>13</v>
      </c>
      <c r="AN40" s="20">
        <v>5.5</v>
      </c>
      <c r="AO40" s="21">
        <v>9.3333333333333339</v>
      </c>
      <c r="AP40" s="21">
        <v>5.1316014394468841</v>
      </c>
      <c r="AQ40" s="20">
        <v>8</v>
      </c>
      <c r="AR40" s="20">
        <v>5</v>
      </c>
      <c r="AS40" s="21">
        <v>12.66666666666667</v>
      </c>
      <c r="AT40" s="21">
        <v>7.5055534994651349</v>
      </c>
      <c r="AU40" s="20">
        <v>13</v>
      </c>
      <c r="AV40" s="20">
        <v>7.5</v>
      </c>
      <c r="AW40" s="27"/>
      <c r="AX40" s="27"/>
      <c r="AY40" s="27"/>
      <c r="AZ40" s="27"/>
      <c r="BB40" s="21"/>
      <c r="BC40" s="21"/>
      <c r="BF40" s="21"/>
      <c r="BG40" s="21"/>
      <c r="BJ40" s="21"/>
      <c r="BK40" s="21"/>
      <c r="BN40" s="27"/>
      <c r="BO40" s="27"/>
      <c r="BP40" s="27"/>
      <c r="BQ40" s="27"/>
      <c r="BR40" s="20">
        <v>5</v>
      </c>
      <c r="BS40" s="21">
        <v>9.4</v>
      </c>
      <c r="BT40" s="21">
        <v>6.58027355054484</v>
      </c>
      <c r="BU40" s="20">
        <v>9</v>
      </c>
      <c r="BV40" s="20">
        <v>11</v>
      </c>
      <c r="BW40" s="21">
        <v>6.8</v>
      </c>
      <c r="BX40" s="21">
        <v>6.1400325732035004</v>
      </c>
      <c r="BY40" s="20">
        <v>4</v>
      </c>
      <c r="BZ40" s="20">
        <v>5</v>
      </c>
      <c r="CA40" s="21">
        <v>6.6</v>
      </c>
      <c r="CB40" s="21">
        <v>4.9295030175464953</v>
      </c>
      <c r="CC40" s="20">
        <v>5</v>
      </c>
      <c r="CD40" s="20">
        <v>6</v>
      </c>
      <c r="CE40" s="27">
        <v>81.777777777777771</v>
      </c>
      <c r="CF40" s="27">
        <v>81.777777777777771</v>
      </c>
      <c r="CG40" s="27">
        <v>100</v>
      </c>
      <c r="CH40" s="27">
        <v>11.111111111111111</v>
      </c>
    </row>
    <row r="41" spans="1:99">
      <c r="A41" s="22" t="s">
        <v>777</v>
      </c>
      <c r="B41" s="20">
        <v>2</v>
      </c>
      <c r="C41" s="21">
        <v>7</v>
      </c>
      <c r="D41" s="21">
        <v>1.4142135623730949</v>
      </c>
      <c r="E41" s="20">
        <v>7</v>
      </c>
      <c r="F41" s="20">
        <v>1</v>
      </c>
      <c r="G41" s="21">
        <v>6.5</v>
      </c>
      <c r="H41" s="21">
        <v>0.70710678118654757</v>
      </c>
      <c r="I41" s="20">
        <v>6.5</v>
      </c>
      <c r="J41" s="20">
        <v>0.5</v>
      </c>
      <c r="K41" s="21">
        <v>6.5</v>
      </c>
      <c r="L41" s="21">
        <v>0.70710678118654757</v>
      </c>
      <c r="M41" s="20">
        <v>6.5</v>
      </c>
      <c r="N41" s="20">
        <v>0.5</v>
      </c>
      <c r="O41" s="27"/>
      <c r="P41" s="27"/>
      <c r="Q41" s="27"/>
      <c r="R41" s="27"/>
      <c r="AF41" s="27"/>
      <c r="AG41" s="27"/>
      <c r="AH41" s="27"/>
      <c r="AI41" s="27"/>
      <c r="AW41" s="27"/>
      <c r="AX41" s="27"/>
      <c r="AY41" s="27"/>
      <c r="AZ41" s="27"/>
      <c r="BN41" s="27"/>
      <c r="BO41" s="27"/>
      <c r="BP41" s="27"/>
      <c r="BQ41" s="27"/>
      <c r="CE41" s="27"/>
      <c r="CF41" s="27"/>
      <c r="CG41" s="27"/>
      <c r="CH41" s="27"/>
    </row>
    <row r="42" spans="1:99">
      <c r="A42" s="22" t="s">
        <v>395</v>
      </c>
      <c r="B42" s="20">
        <v>50</v>
      </c>
      <c r="C42" s="21">
        <v>7.16</v>
      </c>
      <c r="D42" s="21">
        <v>2.566344179758357</v>
      </c>
      <c r="E42" s="20">
        <v>8</v>
      </c>
      <c r="F42" s="20">
        <v>3</v>
      </c>
      <c r="G42" s="21">
        <v>4.62</v>
      </c>
      <c r="H42" s="21">
        <v>2.5305480571188039</v>
      </c>
      <c r="I42" s="20">
        <v>4</v>
      </c>
      <c r="J42" s="20">
        <v>3.75</v>
      </c>
      <c r="K42" s="21">
        <v>4.16</v>
      </c>
      <c r="L42" s="21">
        <v>2.4020399493695659</v>
      </c>
      <c r="M42" s="20">
        <v>4</v>
      </c>
      <c r="N42" s="20">
        <v>2.75</v>
      </c>
      <c r="O42" s="27">
        <v>66.787301587301585</v>
      </c>
      <c r="P42" s="27">
        <v>66.787301587301585</v>
      </c>
      <c r="Q42" s="27">
        <v>75</v>
      </c>
      <c r="R42" s="27">
        <v>38.888888888888893</v>
      </c>
      <c r="AF42" s="27"/>
      <c r="AG42" s="27"/>
      <c r="AH42" s="27"/>
      <c r="AI42" s="27"/>
      <c r="AW42" s="27">
        <v>75.374779541446202</v>
      </c>
      <c r="AX42" s="27">
        <v>75.374779541446202</v>
      </c>
      <c r="AY42" s="27">
        <v>85.714285714285708</v>
      </c>
      <c r="AZ42" s="27">
        <v>50</v>
      </c>
      <c r="BN42" s="27"/>
      <c r="BO42" s="27"/>
      <c r="BP42" s="27"/>
      <c r="BQ42" s="27"/>
      <c r="CE42" s="27"/>
      <c r="CF42" s="27"/>
      <c r="CG42" s="27"/>
      <c r="CH42" s="27"/>
    </row>
    <row r="43" spans="1:99">
      <c r="A43" s="22" t="s">
        <v>778</v>
      </c>
      <c r="B43" s="20">
        <v>1</v>
      </c>
      <c r="C43" s="21">
        <v>1</v>
      </c>
      <c r="D43" s="21"/>
      <c r="E43" s="20">
        <v>1</v>
      </c>
      <c r="F43" s="20">
        <v>0</v>
      </c>
      <c r="G43" s="21">
        <v>1</v>
      </c>
      <c r="H43" s="21"/>
      <c r="I43" s="20">
        <v>1</v>
      </c>
      <c r="J43" s="20">
        <v>0</v>
      </c>
      <c r="K43" s="21">
        <v>0</v>
      </c>
      <c r="L43" s="21"/>
      <c r="M43" s="20">
        <v>0</v>
      </c>
      <c r="N43" s="20">
        <v>0</v>
      </c>
      <c r="O43" s="27"/>
      <c r="P43" s="27"/>
      <c r="Q43" s="27"/>
      <c r="R43" s="27"/>
      <c r="AF43" s="27"/>
      <c r="AG43" s="27"/>
      <c r="AH43" s="27"/>
      <c r="AI43" s="27"/>
      <c r="AW43" s="27"/>
      <c r="AX43" s="27"/>
      <c r="AY43" s="27"/>
      <c r="AZ43" s="27"/>
      <c r="BN43" s="27"/>
      <c r="BO43" s="27"/>
      <c r="BP43" s="27"/>
      <c r="BQ43" s="27"/>
      <c r="CE43" s="27"/>
      <c r="CF43" s="27"/>
      <c r="CG43" s="27"/>
      <c r="CH43" s="27"/>
    </row>
    <row r="44" spans="1:99">
      <c r="A44" s="22" t="s">
        <v>431</v>
      </c>
      <c r="B44" s="20">
        <v>143</v>
      </c>
      <c r="C44" s="21">
        <v>14.03496503496504</v>
      </c>
      <c r="D44" s="21">
        <v>18.939270100386359</v>
      </c>
      <c r="E44" s="20">
        <v>9</v>
      </c>
      <c r="F44" s="20">
        <v>12.5</v>
      </c>
      <c r="G44" s="21">
        <v>3.9160839160839158</v>
      </c>
      <c r="H44" s="21">
        <v>3.3682371021065438</v>
      </c>
      <c r="I44" s="20">
        <v>3</v>
      </c>
      <c r="J44" s="20">
        <v>5</v>
      </c>
      <c r="K44" s="21">
        <v>3.41958041958042</v>
      </c>
      <c r="L44" s="21">
        <v>3.6702315761696149</v>
      </c>
      <c r="M44" s="20">
        <v>2</v>
      </c>
      <c r="N44" s="20">
        <v>4</v>
      </c>
      <c r="O44" s="27">
        <v>51.674300132729641</v>
      </c>
      <c r="P44" s="27">
        <v>51.674300132729641</v>
      </c>
      <c r="Q44" s="27">
        <v>45.454545454545453</v>
      </c>
      <c r="R44" s="27">
        <v>80</v>
      </c>
      <c r="S44" s="20">
        <v>6</v>
      </c>
      <c r="T44" s="21">
        <v>12.83333333333333</v>
      </c>
      <c r="U44" s="21">
        <v>19.843554789066062</v>
      </c>
      <c r="V44" s="20">
        <v>5</v>
      </c>
      <c r="W44" s="20">
        <v>11</v>
      </c>
      <c r="X44" s="21">
        <v>3.5</v>
      </c>
      <c r="Y44" s="21">
        <v>4.1833001326703778</v>
      </c>
      <c r="Z44" s="20">
        <v>1</v>
      </c>
      <c r="AA44" s="20">
        <v>3.75</v>
      </c>
      <c r="AB44" s="21">
        <v>3.166666666666667</v>
      </c>
      <c r="AC44" s="21">
        <v>3.9707262140150972</v>
      </c>
      <c r="AD44" s="20">
        <v>1</v>
      </c>
      <c r="AE44" s="20">
        <v>3.75</v>
      </c>
      <c r="AF44" s="27">
        <v>63.06980056980057</v>
      </c>
      <c r="AG44" s="27">
        <v>63.06980056980057</v>
      </c>
      <c r="AH44" s="27">
        <v>73.07692307692308</v>
      </c>
      <c r="AI44" s="27">
        <v>72.59615384615384</v>
      </c>
      <c r="AJ44" s="20">
        <v>5</v>
      </c>
      <c r="AK44" s="21">
        <v>33.200000000000003</v>
      </c>
      <c r="AL44" s="21">
        <v>53.034894173553319</v>
      </c>
      <c r="AM44" s="20">
        <v>11</v>
      </c>
      <c r="AN44" s="20">
        <v>1</v>
      </c>
      <c r="AO44" s="21">
        <v>4</v>
      </c>
      <c r="AP44" s="21">
        <v>1.8708286933869711</v>
      </c>
      <c r="AQ44" s="20">
        <v>4</v>
      </c>
      <c r="AR44" s="20">
        <v>1</v>
      </c>
      <c r="AS44" s="21">
        <v>3.6</v>
      </c>
      <c r="AT44" s="21">
        <v>2.302172886644267</v>
      </c>
      <c r="AU44" s="20">
        <v>4</v>
      </c>
      <c r="AV44" s="20">
        <v>2</v>
      </c>
      <c r="AW44" s="27">
        <v>31.958333333333329</v>
      </c>
      <c r="AX44" s="27">
        <v>31.958333333333329</v>
      </c>
      <c r="AY44" s="27">
        <v>40</v>
      </c>
      <c r="AZ44" s="27">
        <v>28.787878787878789</v>
      </c>
      <c r="BA44" s="20">
        <v>1</v>
      </c>
      <c r="BB44" s="21">
        <v>32</v>
      </c>
      <c r="BC44" s="21"/>
      <c r="BD44" s="20">
        <v>32</v>
      </c>
      <c r="BE44" s="20">
        <v>0</v>
      </c>
      <c r="BF44" s="21">
        <v>4</v>
      </c>
      <c r="BG44" s="21"/>
      <c r="BH44" s="20">
        <v>4</v>
      </c>
      <c r="BI44" s="20">
        <v>0</v>
      </c>
      <c r="BJ44" s="21">
        <v>0</v>
      </c>
      <c r="BK44" s="21"/>
      <c r="BL44" s="20">
        <v>0</v>
      </c>
      <c r="BM44" s="20">
        <v>0</v>
      </c>
      <c r="BN44" s="27"/>
      <c r="BO44" s="27"/>
      <c r="BP44" s="27"/>
      <c r="BQ44" s="27"/>
      <c r="BR44" s="20">
        <v>14</v>
      </c>
      <c r="BS44" s="21">
        <v>20.5</v>
      </c>
      <c r="BT44" s="21">
        <v>27.10024127056947</v>
      </c>
      <c r="BU44" s="20">
        <v>8</v>
      </c>
      <c r="BV44" s="20">
        <v>21.25</v>
      </c>
      <c r="BW44" s="21">
        <v>2.5</v>
      </c>
      <c r="BX44" s="21">
        <v>2.4416261920159812</v>
      </c>
      <c r="BY44" s="20">
        <v>1.5</v>
      </c>
      <c r="BZ44" s="20">
        <v>2</v>
      </c>
      <c r="CA44" s="21">
        <v>1.785714285714286</v>
      </c>
      <c r="CB44" s="21">
        <v>1.7177163475234929</v>
      </c>
      <c r="CC44" s="20">
        <v>1</v>
      </c>
      <c r="CD44" s="20">
        <v>1</v>
      </c>
      <c r="CE44" s="27">
        <v>36.388877685461537</v>
      </c>
      <c r="CF44" s="27">
        <v>36.388877685461537</v>
      </c>
      <c r="CG44" s="27">
        <v>23.63636363636363</v>
      </c>
      <c r="CH44" s="27">
        <v>51.277173913043477</v>
      </c>
    </row>
    <row r="45" spans="1:99">
      <c r="A45" s="22" t="s">
        <v>433</v>
      </c>
      <c r="B45" s="20">
        <v>73</v>
      </c>
      <c r="C45" s="21">
        <v>23.712328767123289</v>
      </c>
      <c r="D45" s="21">
        <v>8.1487549356648383</v>
      </c>
      <c r="E45" s="20">
        <v>26</v>
      </c>
      <c r="F45" s="20">
        <v>12</v>
      </c>
      <c r="G45" s="21">
        <v>12.38356164383562</v>
      </c>
      <c r="H45" s="21">
        <v>6.6261899077874249</v>
      </c>
      <c r="I45" s="20">
        <v>12</v>
      </c>
      <c r="J45" s="20">
        <v>10</v>
      </c>
      <c r="K45" s="21">
        <v>11.424657534246579</v>
      </c>
      <c r="L45" s="21">
        <v>5.80927851759383</v>
      </c>
      <c r="M45" s="20">
        <v>11</v>
      </c>
      <c r="N45" s="20">
        <v>8</v>
      </c>
      <c r="O45" s="27">
        <v>53.717589646881137</v>
      </c>
      <c r="P45" s="27">
        <v>53.717589646881137</v>
      </c>
      <c r="Q45" s="27">
        <v>50</v>
      </c>
      <c r="R45" s="27">
        <v>32.86713286713286</v>
      </c>
      <c r="S45" s="20">
        <v>6</v>
      </c>
      <c r="T45" s="21">
        <v>26.5</v>
      </c>
      <c r="U45" s="21">
        <v>11.519548602267371</v>
      </c>
      <c r="V45" s="20">
        <v>30.5</v>
      </c>
      <c r="W45" s="20">
        <v>7.25</v>
      </c>
      <c r="X45" s="21">
        <v>13.33333333333333</v>
      </c>
      <c r="Y45" s="21">
        <v>7.3665912514993437</v>
      </c>
      <c r="Z45" s="20">
        <v>14</v>
      </c>
      <c r="AA45" s="20">
        <v>6.75</v>
      </c>
      <c r="AB45" s="21">
        <v>13.33333333333333</v>
      </c>
      <c r="AC45" s="21">
        <v>7.9162280580252782</v>
      </c>
      <c r="AD45" s="20">
        <v>13.5</v>
      </c>
      <c r="AE45" s="20">
        <v>9</v>
      </c>
      <c r="AF45" s="27">
        <v>47.326366444013502</v>
      </c>
      <c r="AG45" s="27">
        <v>47.326366444013502</v>
      </c>
      <c r="AH45" s="27">
        <v>47.511312217194572</v>
      </c>
      <c r="AI45" s="27">
        <v>31.108597285067859</v>
      </c>
      <c r="AJ45" s="20">
        <v>1</v>
      </c>
      <c r="AK45" s="21">
        <v>26</v>
      </c>
      <c r="AL45" s="21"/>
      <c r="AM45" s="20">
        <v>26</v>
      </c>
      <c r="AN45" s="20">
        <v>0</v>
      </c>
      <c r="AO45" s="21">
        <v>13</v>
      </c>
      <c r="AP45" s="21"/>
      <c r="AQ45" s="20">
        <v>13</v>
      </c>
      <c r="AR45" s="20">
        <v>0</v>
      </c>
      <c r="AS45" s="21">
        <v>10</v>
      </c>
      <c r="AT45" s="21"/>
      <c r="AU45" s="20">
        <v>10</v>
      </c>
      <c r="AV45" s="20">
        <v>0</v>
      </c>
      <c r="AW45" s="27"/>
      <c r="AX45" s="27"/>
      <c r="AY45" s="27"/>
      <c r="AZ45" s="27"/>
      <c r="BA45" s="20">
        <v>1</v>
      </c>
      <c r="BB45" s="21">
        <v>26</v>
      </c>
      <c r="BC45" s="21"/>
      <c r="BD45" s="20">
        <v>26</v>
      </c>
      <c r="BE45" s="20">
        <v>0</v>
      </c>
      <c r="BF45" s="21">
        <v>6</v>
      </c>
      <c r="BG45" s="21"/>
      <c r="BH45" s="20">
        <v>6</v>
      </c>
      <c r="BI45" s="20">
        <v>0</v>
      </c>
      <c r="BJ45" s="21">
        <v>6</v>
      </c>
      <c r="BK45" s="21"/>
      <c r="BL45" s="20">
        <v>6</v>
      </c>
      <c r="BM45" s="20">
        <v>0</v>
      </c>
      <c r="BN45" s="27"/>
      <c r="BO45" s="27"/>
      <c r="BP45" s="27"/>
      <c r="BQ45" s="27"/>
      <c r="BR45" s="20">
        <v>16</v>
      </c>
      <c r="BS45" s="21">
        <v>22.375</v>
      </c>
      <c r="BT45" s="21">
        <v>7.906748172710869</v>
      </c>
      <c r="BU45" s="20">
        <v>25</v>
      </c>
      <c r="BV45" s="20">
        <v>9</v>
      </c>
      <c r="BW45" s="21">
        <v>7.25</v>
      </c>
      <c r="BX45" s="21">
        <v>4.9732618404155371</v>
      </c>
      <c r="BY45" s="20">
        <v>6.5</v>
      </c>
      <c r="BZ45" s="20">
        <v>7.25</v>
      </c>
      <c r="CA45" s="21">
        <v>6.875</v>
      </c>
      <c r="CB45" s="21">
        <v>4.2720018726587652</v>
      </c>
      <c r="CC45" s="20">
        <v>6.5</v>
      </c>
      <c r="CD45" s="20">
        <v>6</v>
      </c>
      <c r="CE45" s="27">
        <v>39.888438194359253</v>
      </c>
      <c r="CF45" s="27">
        <v>39.888438194359253</v>
      </c>
      <c r="CG45" s="27">
        <v>39.285714285714278</v>
      </c>
      <c r="CH45" s="27">
        <v>42.079170829170828</v>
      </c>
    </row>
    <row r="46" spans="1:99">
      <c r="A46" s="22" t="s">
        <v>436</v>
      </c>
      <c r="B46" s="20">
        <v>662</v>
      </c>
      <c r="C46" s="21">
        <v>13.395770392749251</v>
      </c>
      <c r="D46" s="21">
        <v>12.427113259293311</v>
      </c>
      <c r="E46" s="20">
        <v>11</v>
      </c>
      <c r="F46" s="20">
        <v>10</v>
      </c>
      <c r="G46" s="21">
        <v>4.9380664652567976</v>
      </c>
      <c r="H46" s="21">
        <v>3.5295297876701262</v>
      </c>
      <c r="I46" s="20">
        <v>4</v>
      </c>
      <c r="J46" s="20">
        <v>5</v>
      </c>
      <c r="K46" s="21">
        <v>4.4561933534743199</v>
      </c>
      <c r="L46" s="21">
        <v>3.2477688389945891</v>
      </c>
      <c r="M46" s="20">
        <v>4</v>
      </c>
      <c r="N46" s="20">
        <v>4</v>
      </c>
      <c r="O46" s="27">
        <v>46.918401693018787</v>
      </c>
      <c r="P46" s="27">
        <v>46.918401693018787</v>
      </c>
      <c r="Q46" s="27">
        <v>42.857142857142847</v>
      </c>
      <c r="R46" s="27">
        <v>37.456709956709958</v>
      </c>
      <c r="S46" s="20">
        <v>35</v>
      </c>
      <c r="T46" s="21">
        <v>10.37142857142857</v>
      </c>
      <c r="U46" s="21">
        <v>8.185660756274153</v>
      </c>
      <c r="V46" s="20">
        <v>10</v>
      </c>
      <c r="W46" s="20">
        <v>10.5</v>
      </c>
      <c r="X46" s="21">
        <v>4</v>
      </c>
      <c r="Y46" s="21">
        <v>2.1828206253269968</v>
      </c>
      <c r="Z46" s="20">
        <v>4</v>
      </c>
      <c r="AA46" s="20">
        <v>3</v>
      </c>
      <c r="AB46" s="21">
        <v>3.7714285714285709</v>
      </c>
      <c r="AC46" s="21">
        <v>2.2633358291756549</v>
      </c>
      <c r="AD46" s="20">
        <v>3</v>
      </c>
      <c r="AE46" s="20">
        <v>3</v>
      </c>
      <c r="AF46" s="27">
        <v>54.268774875917742</v>
      </c>
      <c r="AG46" s="27">
        <v>54.268774875917742</v>
      </c>
      <c r="AH46" s="27">
        <v>42.857142857142847</v>
      </c>
      <c r="AI46" s="27">
        <v>45.448717948717949</v>
      </c>
      <c r="AJ46" s="20">
        <v>26</v>
      </c>
      <c r="AK46" s="21">
        <v>9.4230769230769234</v>
      </c>
      <c r="AL46" s="21">
        <v>4.3374930724839382</v>
      </c>
      <c r="AM46" s="20">
        <v>9.5</v>
      </c>
      <c r="AN46" s="20">
        <v>4.75</v>
      </c>
      <c r="AO46" s="21">
        <v>3.884615384615385</v>
      </c>
      <c r="AP46" s="21">
        <v>2.804666441157281</v>
      </c>
      <c r="AQ46" s="20">
        <v>4</v>
      </c>
      <c r="AR46" s="20">
        <v>4.5</v>
      </c>
      <c r="AS46" s="21">
        <v>3.7692307692307692</v>
      </c>
      <c r="AT46" s="21">
        <v>2.421696798654899</v>
      </c>
      <c r="AU46" s="20">
        <v>3.5</v>
      </c>
      <c r="AV46" s="20">
        <v>4</v>
      </c>
      <c r="AW46" s="27">
        <v>41.732043409079608</v>
      </c>
      <c r="AX46" s="27">
        <v>41.732043409079608</v>
      </c>
      <c r="AY46" s="27">
        <v>35.828877005347593</v>
      </c>
      <c r="AZ46" s="27">
        <v>37.568681318681307</v>
      </c>
      <c r="BA46" s="20">
        <v>9</v>
      </c>
      <c r="BB46" s="21">
        <v>10.111111111111111</v>
      </c>
      <c r="BC46" s="21">
        <v>7.7369962589567738</v>
      </c>
      <c r="BD46" s="20">
        <v>8</v>
      </c>
      <c r="BE46" s="20">
        <v>8</v>
      </c>
      <c r="BF46" s="21">
        <v>2</v>
      </c>
      <c r="BG46" s="21">
        <v>1.2247448713915889</v>
      </c>
      <c r="BH46" s="20">
        <v>2</v>
      </c>
      <c r="BI46" s="20">
        <v>1</v>
      </c>
      <c r="BJ46" s="21">
        <v>2.333333333333333</v>
      </c>
      <c r="BK46" s="21">
        <v>1.3228756555322949</v>
      </c>
      <c r="BL46" s="20">
        <v>2</v>
      </c>
      <c r="BM46" s="20">
        <v>3</v>
      </c>
      <c r="BN46" s="27">
        <v>39.301834772849269</v>
      </c>
      <c r="BO46" s="27">
        <v>39.301834772849269</v>
      </c>
      <c r="BP46" s="27">
        <v>25</v>
      </c>
      <c r="BQ46" s="27">
        <v>40.909090909090907</v>
      </c>
      <c r="BR46" s="20">
        <v>45</v>
      </c>
      <c r="BS46" s="21">
        <v>13.266666666666669</v>
      </c>
      <c r="BT46" s="21">
        <v>13.26889733036006</v>
      </c>
      <c r="BU46" s="20">
        <v>11</v>
      </c>
      <c r="BV46" s="20">
        <v>13</v>
      </c>
      <c r="BW46" s="21">
        <v>3.2</v>
      </c>
      <c r="BX46" s="21">
        <v>3.2655223722455751</v>
      </c>
      <c r="BY46" s="20">
        <v>2</v>
      </c>
      <c r="BZ46" s="20">
        <v>4</v>
      </c>
      <c r="CA46" s="21">
        <v>3.4666666666666668</v>
      </c>
      <c r="CB46" s="21">
        <v>3.4284902587794321</v>
      </c>
      <c r="CC46" s="20">
        <v>2</v>
      </c>
      <c r="CD46" s="20">
        <v>4</v>
      </c>
      <c r="CE46" s="27">
        <v>34.121295613762072</v>
      </c>
      <c r="CF46" s="27">
        <v>34.121295613762072</v>
      </c>
      <c r="CG46" s="27">
        <v>25</v>
      </c>
      <c r="CH46" s="27">
        <v>41.666666666666671</v>
      </c>
    </row>
    <row r="47" spans="1:99">
      <c r="A47" s="22" t="s">
        <v>441</v>
      </c>
      <c r="B47" s="20">
        <v>98</v>
      </c>
      <c r="C47" s="21">
        <v>46.806122448979593</v>
      </c>
      <c r="D47" s="21">
        <v>17.50149222696221</v>
      </c>
      <c r="E47" s="20">
        <v>51</v>
      </c>
      <c r="F47" s="20">
        <v>23.75</v>
      </c>
      <c r="G47" s="21">
        <v>27.357142857142861</v>
      </c>
      <c r="H47" s="21">
        <v>13.83201873437284</v>
      </c>
      <c r="I47" s="20">
        <v>27</v>
      </c>
      <c r="J47" s="20">
        <v>21.75</v>
      </c>
      <c r="K47" s="21">
        <v>19.051020408163261</v>
      </c>
      <c r="L47" s="21">
        <v>8.3608962783244003</v>
      </c>
      <c r="M47" s="20">
        <v>19</v>
      </c>
      <c r="N47" s="20">
        <v>9.75</v>
      </c>
      <c r="O47" s="27">
        <v>61.575668476014407</v>
      </c>
      <c r="P47" s="27">
        <v>61.575668476014407</v>
      </c>
      <c r="Q47" s="27">
        <v>62.264150943396217</v>
      </c>
      <c r="R47" s="27">
        <v>32.837108633776083</v>
      </c>
      <c r="S47" s="20">
        <v>1</v>
      </c>
      <c r="T47" s="21">
        <v>69</v>
      </c>
      <c r="U47" s="21"/>
      <c r="V47" s="20">
        <v>69</v>
      </c>
      <c r="W47" s="20">
        <v>0</v>
      </c>
      <c r="X47" s="21">
        <v>29</v>
      </c>
      <c r="Y47" s="21"/>
      <c r="Z47" s="20">
        <v>29</v>
      </c>
      <c r="AA47" s="20">
        <v>0</v>
      </c>
      <c r="AB47" s="21">
        <v>0</v>
      </c>
      <c r="AC47" s="21"/>
      <c r="AD47" s="20">
        <v>0</v>
      </c>
      <c r="AE47" s="20">
        <v>0</v>
      </c>
      <c r="AF47" s="27"/>
      <c r="AG47" s="27"/>
      <c r="AH47" s="27"/>
      <c r="AI47" s="27"/>
      <c r="AJ47" s="20">
        <v>7</v>
      </c>
      <c r="AK47" s="21">
        <v>43.142857142857153</v>
      </c>
      <c r="AL47" s="21">
        <v>19.667473752607979</v>
      </c>
      <c r="AM47" s="20">
        <v>45</v>
      </c>
      <c r="AN47" s="20">
        <v>27</v>
      </c>
      <c r="AO47" s="21">
        <v>27.285714285714281</v>
      </c>
      <c r="AP47" s="21">
        <v>15.12959886793969</v>
      </c>
      <c r="AQ47" s="20">
        <v>25</v>
      </c>
      <c r="AR47" s="20">
        <v>8.5</v>
      </c>
      <c r="AS47" s="21">
        <v>19.571428571428569</v>
      </c>
      <c r="AT47" s="21">
        <v>7.6997217018353519</v>
      </c>
      <c r="AU47" s="20">
        <v>21</v>
      </c>
      <c r="AV47" s="20">
        <v>7.5</v>
      </c>
      <c r="AW47" s="27">
        <v>64.497154972847838</v>
      </c>
      <c r="AX47" s="27">
        <v>64.497154972847838</v>
      </c>
      <c r="AY47" s="27">
        <v>66</v>
      </c>
      <c r="AZ47" s="27">
        <v>32.500000000000007</v>
      </c>
      <c r="BB47" s="21"/>
      <c r="BC47" s="21"/>
      <c r="BF47" s="21"/>
      <c r="BG47" s="21"/>
      <c r="BJ47" s="21"/>
      <c r="BK47" s="21"/>
      <c r="BN47" s="27"/>
      <c r="BO47" s="27"/>
      <c r="BP47" s="27"/>
      <c r="BQ47" s="27"/>
      <c r="BR47" s="20">
        <v>15</v>
      </c>
      <c r="BS47" s="21">
        <v>44</v>
      </c>
      <c r="BT47" s="21">
        <v>16.7545303041979</v>
      </c>
      <c r="BU47" s="20">
        <v>54</v>
      </c>
      <c r="BV47" s="20">
        <v>20</v>
      </c>
      <c r="BW47" s="21">
        <v>31</v>
      </c>
      <c r="BX47" s="21">
        <v>14.599412904047099</v>
      </c>
      <c r="BY47" s="20">
        <v>30</v>
      </c>
      <c r="BZ47" s="20">
        <v>25.5</v>
      </c>
      <c r="CA47" s="21">
        <v>21.133333333333329</v>
      </c>
      <c r="CB47" s="21">
        <v>9.3110277679340054</v>
      </c>
      <c r="CC47" s="20">
        <v>23</v>
      </c>
      <c r="CD47" s="20">
        <v>12.5</v>
      </c>
      <c r="CE47" s="27">
        <v>73.723072348437327</v>
      </c>
      <c r="CF47" s="27">
        <v>73.723072348437327</v>
      </c>
      <c r="CG47" s="27">
        <v>78.94736842105263</v>
      </c>
      <c r="CH47" s="27">
        <v>25.358240083336408</v>
      </c>
    </row>
    <row r="48" spans="1:99">
      <c r="O48" s="20"/>
      <c r="P48" s="20"/>
      <c r="Q48" s="20"/>
      <c r="R48" s="20"/>
    </row>
  </sheetData>
  <mergeCells count="29">
    <mergeCell ref="CJ2:CM2"/>
    <mergeCell ref="CN2:CQ2"/>
    <mergeCell ref="CR2:CU2"/>
    <mergeCell ref="CV2:CY2"/>
    <mergeCell ref="CE2:CH2"/>
    <mergeCell ref="BR1:CH1"/>
    <mergeCell ref="BS2:BV2"/>
    <mergeCell ref="BW2:BZ2"/>
    <mergeCell ref="CA2:CD2"/>
    <mergeCell ref="AS2:AV2"/>
    <mergeCell ref="AO2:AR2"/>
    <mergeCell ref="AJ1:AZ1"/>
    <mergeCell ref="BN2:BQ2"/>
    <mergeCell ref="BJ2:BM2"/>
    <mergeCell ref="BF2:BI2"/>
    <mergeCell ref="BB2:BE2"/>
    <mergeCell ref="BA1:BQ1"/>
    <mergeCell ref="AW2:AZ2"/>
    <mergeCell ref="AK2:AN2"/>
    <mergeCell ref="C2:F2"/>
    <mergeCell ref="O2:R2"/>
    <mergeCell ref="B1:R1"/>
    <mergeCell ref="AF2:AI2"/>
    <mergeCell ref="S1:AI1"/>
    <mergeCell ref="AB2:AE2"/>
    <mergeCell ref="G2:J2"/>
    <mergeCell ref="K2:N2"/>
    <mergeCell ref="T2:W2"/>
    <mergeCell ref="X2:A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57EE-BBFA-4B48-80FF-09688B83FD5A}">
  <dimension ref="A1:J277"/>
  <sheetViews>
    <sheetView workbookViewId="0">
      <pane ySplit="1" topLeftCell="A170" activePane="bottomLeft" state="frozen"/>
      <selection pane="bottomLeft" activeCell="B200" sqref="B200"/>
    </sheetView>
  </sheetViews>
  <sheetFormatPr defaultRowHeight="15"/>
  <cols>
    <col min="1" max="1" width="43.5703125" bestFit="1" customWidth="1"/>
    <col min="2" max="2" width="34.42578125" bestFit="1" customWidth="1"/>
    <col min="4" max="4" width="19.28515625" bestFit="1" customWidth="1"/>
    <col min="5" max="5" width="17.7109375" bestFit="1" customWidth="1"/>
    <col min="6" max="6" width="11.140625" bestFit="1" customWidth="1"/>
    <col min="7" max="7" width="11" bestFit="1" customWidth="1"/>
    <col min="8" max="8" width="12" bestFit="1" customWidth="1"/>
    <col min="9" max="9" width="13.7109375" bestFit="1" customWidth="1"/>
    <col min="10" max="10" width="16.85546875" bestFit="1" customWidth="1"/>
  </cols>
  <sheetData>
    <row r="1" spans="1:10">
      <c r="A1" s="28" t="s">
        <v>798</v>
      </c>
      <c r="B1" s="28" t="s">
        <v>315</v>
      </c>
      <c r="C1" s="28" t="s">
        <v>786</v>
      </c>
      <c r="D1" s="28" t="s">
        <v>895</v>
      </c>
      <c r="E1" s="28" t="s">
        <v>896</v>
      </c>
      <c r="F1" s="28" t="s">
        <v>893</v>
      </c>
      <c r="G1" s="28" t="s">
        <v>894</v>
      </c>
      <c r="H1" s="28" t="s">
        <v>455</v>
      </c>
      <c r="I1" s="28" t="s">
        <v>799</v>
      </c>
      <c r="J1" s="28" t="s">
        <v>897</v>
      </c>
    </row>
    <row r="2" spans="1:10">
      <c r="A2" t="s">
        <v>800</v>
      </c>
      <c r="B2" t="s">
        <v>318</v>
      </c>
      <c r="C2" t="s">
        <v>280</v>
      </c>
      <c r="D2">
        <v>38</v>
      </c>
      <c r="E2">
        <v>41</v>
      </c>
      <c r="F2">
        <v>35</v>
      </c>
      <c r="G2">
        <v>1913</v>
      </c>
      <c r="H2">
        <v>0.98913273099686261</v>
      </c>
      <c r="I2" t="s">
        <v>801</v>
      </c>
      <c r="J2" s="33" t="s">
        <v>898</v>
      </c>
    </row>
    <row r="3" spans="1:10">
      <c r="A3" t="s">
        <v>802</v>
      </c>
      <c r="B3" t="s">
        <v>318</v>
      </c>
      <c r="C3" t="s">
        <v>276</v>
      </c>
      <c r="D3">
        <v>42</v>
      </c>
      <c r="E3">
        <v>76</v>
      </c>
      <c r="F3">
        <v>35</v>
      </c>
      <c r="G3">
        <v>1913</v>
      </c>
      <c r="H3">
        <v>5.3012965544475682E-2</v>
      </c>
      <c r="I3" t="s">
        <v>801</v>
      </c>
      <c r="J3" s="33" t="s">
        <v>898</v>
      </c>
    </row>
    <row r="4" spans="1:10">
      <c r="A4" t="s">
        <v>803</v>
      </c>
      <c r="B4" t="s">
        <v>318</v>
      </c>
      <c r="C4" t="s">
        <v>283</v>
      </c>
      <c r="D4">
        <v>37</v>
      </c>
      <c r="E4">
        <v>159</v>
      </c>
      <c r="F4">
        <v>35</v>
      </c>
      <c r="G4">
        <v>1913</v>
      </c>
      <c r="H4">
        <v>0.98913273099686261</v>
      </c>
      <c r="I4" t="s">
        <v>801</v>
      </c>
      <c r="J4" s="33" t="s">
        <v>898</v>
      </c>
    </row>
    <row r="5" spans="1:10">
      <c r="A5" t="s">
        <v>804</v>
      </c>
      <c r="B5" t="s">
        <v>318</v>
      </c>
      <c r="C5" t="s">
        <v>273</v>
      </c>
      <c r="D5">
        <v>28</v>
      </c>
      <c r="E5">
        <v>49</v>
      </c>
      <c r="F5">
        <v>35</v>
      </c>
      <c r="G5">
        <v>1913</v>
      </c>
      <c r="H5">
        <v>3.9645709929982891E-2</v>
      </c>
      <c r="I5" t="s">
        <v>799</v>
      </c>
      <c r="J5" s="33" t="s">
        <v>898</v>
      </c>
    </row>
    <row r="6" spans="1:10">
      <c r="A6" t="s">
        <v>805</v>
      </c>
      <c r="B6" t="s">
        <v>322</v>
      </c>
      <c r="C6" t="s">
        <v>280</v>
      </c>
      <c r="E6">
        <v>3</v>
      </c>
      <c r="F6">
        <v>25.5</v>
      </c>
      <c r="G6">
        <v>202</v>
      </c>
      <c r="H6">
        <v>1</v>
      </c>
      <c r="I6" t="s">
        <v>801</v>
      </c>
      <c r="J6" s="33" t="s">
        <v>898</v>
      </c>
    </row>
    <row r="7" spans="1:10">
      <c r="A7" t="s">
        <v>806</v>
      </c>
      <c r="B7" t="s">
        <v>322</v>
      </c>
      <c r="C7" t="s">
        <v>276</v>
      </c>
      <c r="D7">
        <v>28</v>
      </c>
      <c r="E7">
        <v>5</v>
      </c>
      <c r="F7">
        <v>25.5</v>
      </c>
      <c r="G7">
        <v>202</v>
      </c>
      <c r="H7">
        <v>0.78965922884051931</v>
      </c>
      <c r="I7" t="s">
        <v>801</v>
      </c>
      <c r="J7" s="33" t="s">
        <v>898</v>
      </c>
    </row>
    <row r="8" spans="1:10">
      <c r="A8" t="s">
        <v>807</v>
      </c>
      <c r="B8" t="s">
        <v>322</v>
      </c>
      <c r="C8" t="s">
        <v>283</v>
      </c>
      <c r="D8">
        <v>33</v>
      </c>
      <c r="E8">
        <v>12</v>
      </c>
      <c r="F8">
        <v>25.5</v>
      </c>
      <c r="G8">
        <v>202</v>
      </c>
      <c r="H8">
        <v>0.54104450950569472</v>
      </c>
      <c r="I8" t="s">
        <v>801</v>
      </c>
      <c r="J8" s="33" t="s">
        <v>898</v>
      </c>
    </row>
    <row r="9" spans="1:10">
      <c r="A9" t="s">
        <v>808</v>
      </c>
      <c r="B9" t="s">
        <v>322</v>
      </c>
      <c r="C9" t="s">
        <v>273</v>
      </c>
      <c r="D9">
        <v>20</v>
      </c>
      <c r="E9">
        <v>29</v>
      </c>
      <c r="F9">
        <v>25.5</v>
      </c>
      <c r="G9">
        <v>202</v>
      </c>
      <c r="H9">
        <v>1.4966852809099349E-2</v>
      </c>
      <c r="I9" t="s">
        <v>799</v>
      </c>
      <c r="J9" s="33" t="s">
        <v>898</v>
      </c>
    </row>
    <row r="10" spans="1:10">
      <c r="A10" t="s">
        <v>809</v>
      </c>
      <c r="B10" t="s">
        <v>329</v>
      </c>
      <c r="C10" t="s">
        <v>280</v>
      </c>
      <c r="D10">
        <v>77</v>
      </c>
      <c r="E10">
        <v>19</v>
      </c>
      <c r="F10">
        <v>94</v>
      </c>
      <c r="G10">
        <v>584</v>
      </c>
      <c r="H10">
        <v>0.6557136161551278</v>
      </c>
      <c r="I10" t="s">
        <v>801</v>
      </c>
      <c r="J10" s="33" t="s">
        <v>898</v>
      </c>
    </row>
    <row r="11" spans="1:10">
      <c r="A11" t="s">
        <v>810</v>
      </c>
      <c r="B11" t="s">
        <v>329</v>
      </c>
      <c r="C11" t="s">
        <v>276</v>
      </c>
      <c r="D11">
        <v>91</v>
      </c>
      <c r="E11">
        <v>20</v>
      </c>
      <c r="F11">
        <v>94</v>
      </c>
      <c r="G11">
        <v>584</v>
      </c>
      <c r="H11">
        <v>0.76671963475715421</v>
      </c>
      <c r="I11" t="s">
        <v>801</v>
      </c>
      <c r="J11" s="33" t="s">
        <v>898</v>
      </c>
    </row>
    <row r="12" spans="1:10">
      <c r="A12" t="s">
        <v>811</v>
      </c>
      <c r="B12" t="s">
        <v>329</v>
      </c>
      <c r="C12" t="s">
        <v>283</v>
      </c>
      <c r="D12">
        <v>91.5</v>
      </c>
      <c r="E12">
        <v>46</v>
      </c>
      <c r="F12">
        <v>94</v>
      </c>
      <c r="G12">
        <v>584</v>
      </c>
      <c r="H12">
        <v>0.6557136161551278</v>
      </c>
      <c r="I12" t="s">
        <v>801</v>
      </c>
      <c r="J12" s="33" t="s">
        <v>898</v>
      </c>
    </row>
    <row r="13" spans="1:10">
      <c r="A13" t="s">
        <v>812</v>
      </c>
      <c r="B13" t="s">
        <v>329</v>
      </c>
      <c r="C13" t="s">
        <v>273</v>
      </c>
      <c r="D13">
        <v>53</v>
      </c>
      <c r="E13">
        <v>41</v>
      </c>
      <c r="F13">
        <v>94</v>
      </c>
      <c r="G13">
        <v>584</v>
      </c>
      <c r="H13">
        <v>1.1728335350868781E-3</v>
      </c>
      <c r="I13" t="s">
        <v>799</v>
      </c>
      <c r="J13" s="33" t="s">
        <v>898</v>
      </c>
    </row>
    <row r="14" spans="1:10">
      <c r="A14" t="s">
        <v>813</v>
      </c>
      <c r="B14" t="s">
        <v>334</v>
      </c>
      <c r="C14" t="s">
        <v>280</v>
      </c>
      <c r="D14">
        <v>39</v>
      </c>
      <c r="E14">
        <v>49</v>
      </c>
      <c r="F14">
        <v>39</v>
      </c>
      <c r="G14">
        <v>2600</v>
      </c>
      <c r="H14">
        <v>0.95894420998163732</v>
      </c>
      <c r="I14" t="s">
        <v>801</v>
      </c>
      <c r="J14" s="33" t="s">
        <v>898</v>
      </c>
    </row>
    <row r="15" spans="1:10">
      <c r="A15" t="s">
        <v>814</v>
      </c>
      <c r="B15" t="s">
        <v>334</v>
      </c>
      <c r="C15" t="s">
        <v>276</v>
      </c>
      <c r="D15">
        <v>40</v>
      </c>
      <c r="E15">
        <v>148</v>
      </c>
      <c r="F15">
        <v>39</v>
      </c>
      <c r="G15">
        <v>2600</v>
      </c>
      <c r="H15">
        <v>0.95894420998163732</v>
      </c>
      <c r="I15" t="s">
        <v>801</v>
      </c>
      <c r="J15" s="33" t="s">
        <v>898</v>
      </c>
    </row>
    <row r="16" spans="1:10">
      <c r="A16" t="s">
        <v>815</v>
      </c>
      <c r="B16" t="s">
        <v>334</v>
      </c>
      <c r="C16" t="s">
        <v>283</v>
      </c>
      <c r="D16">
        <v>41.5</v>
      </c>
      <c r="E16">
        <v>226</v>
      </c>
      <c r="F16">
        <v>39</v>
      </c>
      <c r="G16">
        <v>2600</v>
      </c>
      <c r="H16">
        <v>0.8914346722764217</v>
      </c>
      <c r="I16" t="s">
        <v>801</v>
      </c>
      <c r="J16" s="33" t="s">
        <v>898</v>
      </c>
    </row>
    <row r="17" spans="1:10">
      <c r="A17" t="s">
        <v>816</v>
      </c>
      <c r="B17" t="s">
        <v>334</v>
      </c>
      <c r="C17" t="s">
        <v>273</v>
      </c>
      <c r="D17">
        <v>40</v>
      </c>
      <c r="E17">
        <v>35</v>
      </c>
      <c r="F17">
        <v>39</v>
      </c>
      <c r="G17">
        <v>2600</v>
      </c>
      <c r="H17">
        <v>0.8914346722764217</v>
      </c>
      <c r="I17" t="s">
        <v>801</v>
      </c>
      <c r="J17" s="33" t="s">
        <v>898</v>
      </c>
    </row>
    <row r="18" spans="1:10">
      <c r="A18" t="s">
        <v>817</v>
      </c>
      <c r="B18" t="s">
        <v>338</v>
      </c>
      <c r="C18" t="s">
        <v>280</v>
      </c>
      <c r="D18">
        <v>17.5</v>
      </c>
      <c r="E18">
        <v>32</v>
      </c>
      <c r="F18">
        <v>21</v>
      </c>
      <c r="G18">
        <v>2467</v>
      </c>
      <c r="H18">
        <v>0.49623918815147522</v>
      </c>
      <c r="I18" t="s">
        <v>801</v>
      </c>
      <c r="J18" s="33" t="s">
        <v>898</v>
      </c>
    </row>
    <row r="19" spans="1:10">
      <c r="A19" t="s">
        <v>818</v>
      </c>
      <c r="B19" t="s">
        <v>338</v>
      </c>
      <c r="C19" t="s">
        <v>276</v>
      </c>
      <c r="D19">
        <v>23</v>
      </c>
      <c r="E19">
        <v>222</v>
      </c>
      <c r="F19">
        <v>21</v>
      </c>
      <c r="G19">
        <v>2467</v>
      </c>
      <c r="H19">
        <v>0.11372917346660399</v>
      </c>
      <c r="I19" t="s">
        <v>801</v>
      </c>
      <c r="J19" s="33" t="s">
        <v>898</v>
      </c>
    </row>
    <row r="20" spans="1:10">
      <c r="A20" t="s">
        <v>819</v>
      </c>
      <c r="B20" t="s">
        <v>338</v>
      </c>
      <c r="C20" t="s">
        <v>283</v>
      </c>
      <c r="D20">
        <v>22</v>
      </c>
      <c r="E20">
        <v>152</v>
      </c>
      <c r="F20">
        <v>21</v>
      </c>
      <c r="G20">
        <v>2467</v>
      </c>
      <c r="H20">
        <v>0.29498787285852662</v>
      </c>
      <c r="I20" t="s">
        <v>801</v>
      </c>
      <c r="J20" s="33" t="s">
        <v>898</v>
      </c>
    </row>
    <row r="21" spans="1:10">
      <c r="A21" t="s">
        <v>820</v>
      </c>
      <c r="B21" t="s">
        <v>338</v>
      </c>
      <c r="C21" t="s">
        <v>273</v>
      </c>
      <c r="D21">
        <v>16.5</v>
      </c>
      <c r="E21">
        <v>20</v>
      </c>
      <c r="F21">
        <v>21</v>
      </c>
      <c r="G21">
        <v>2467</v>
      </c>
      <c r="H21">
        <v>0.2391585919220432</v>
      </c>
      <c r="I21" t="s">
        <v>801</v>
      </c>
      <c r="J21" s="33" t="s">
        <v>898</v>
      </c>
    </row>
    <row r="22" spans="1:10">
      <c r="A22" t="s">
        <v>821</v>
      </c>
      <c r="B22" t="s">
        <v>348</v>
      </c>
      <c r="C22" t="s">
        <v>280</v>
      </c>
      <c r="D22">
        <v>30.5</v>
      </c>
      <c r="E22">
        <v>8</v>
      </c>
      <c r="F22">
        <v>28</v>
      </c>
      <c r="G22">
        <v>648</v>
      </c>
      <c r="H22">
        <v>0.77206395515533521</v>
      </c>
      <c r="I22" t="s">
        <v>801</v>
      </c>
      <c r="J22" s="33" t="s">
        <v>898</v>
      </c>
    </row>
    <row r="23" spans="1:10">
      <c r="A23" t="s">
        <v>822</v>
      </c>
      <c r="B23" t="s">
        <v>348</v>
      </c>
      <c r="C23" t="s">
        <v>276</v>
      </c>
      <c r="D23">
        <v>27.5</v>
      </c>
      <c r="E23">
        <v>56</v>
      </c>
      <c r="F23">
        <v>28</v>
      </c>
      <c r="G23">
        <v>648</v>
      </c>
      <c r="H23">
        <v>0.77206395515533521</v>
      </c>
      <c r="I23" t="s">
        <v>801</v>
      </c>
      <c r="J23" s="33" t="s">
        <v>898</v>
      </c>
    </row>
    <row r="24" spans="1:10">
      <c r="A24" t="s">
        <v>823</v>
      </c>
      <c r="B24" t="s">
        <v>348</v>
      </c>
      <c r="C24" t="s">
        <v>283</v>
      </c>
      <c r="D24">
        <v>30</v>
      </c>
      <c r="E24">
        <v>50</v>
      </c>
      <c r="F24">
        <v>28</v>
      </c>
      <c r="G24">
        <v>648</v>
      </c>
      <c r="H24">
        <v>0.77206395515533521</v>
      </c>
      <c r="I24" t="s">
        <v>801</v>
      </c>
      <c r="J24" s="33" t="s">
        <v>898</v>
      </c>
    </row>
    <row r="25" spans="1:10">
      <c r="A25" t="s">
        <v>824</v>
      </c>
      <c r="B25" t="s">
        <v>348</v>
      </c>
      <c r="C25" t="s">
        <v>273</v>
      </c>
      <c r="D25">
        <v>30</v>
      </c>
      <c r="E25">
        <v>12</v>
      </c>
      <c r="F25">
        <v>28</v>
      </c>
      <c r="G25">
        <v>648</v>
      </c>
      <c r="H25">
        <v>0.77206395515533521</v>
      </c>
      <c r="I25" t="s">
        <v>801</v>
      </c>
      <c r="J25" s="33" t="s">
        <v>898</v>
      </c>
    </row>
    <row r="26" spans="1:10">
      <c r="A26" t="s">
        <v>825</v>
      </c>
      <c r="B26" t="s">
        <v>343</v>
      </c>
      <c r="C26" t="s">
        <v>280</v>
      </c>
      <c r="D26">
        <v>26.5</v>
      </c>
      <c r="E26">
        <v>104</v>
      </c>
      <c r="F26">
        <v>30</v>
      </c>
      <c r="G26">
        <v>4883</v>
      </c>
      <c r="H26">
        <v>0.29245068571560212</v>
      </c>
      <c r="I26" t="s">
        <v>801</v>
      </c>
      <c r="J26" s="33" t="s">
        <v>898</v>
      </c>
    </row>
    <row r="27" spans="1:10">
      <c r="A27" t="s">
        <v>826</v>
      </c>
      <c r="B27" t="s">
        <v>343</v>
      </c>
      <c r="C27" t="s">
        <v>276</v>
      </c>
      <c r="D27">
        <v>30</v>
      </c>
      <c r="E27">
        <v>290</v>
      </c>
      <c r="F27">
        <v>30</v>
      </c>
      <c r="G27">
        <v>4883</v>
      </c>
      <c r="H27">
        <v>0.29245068571560212</v>
      </c>
      <c r="I27" t="s">
        <v>801</v>
      </c>
      <c r="J27" s="33" t="s">
        <v>898</v>
      </c>
    </row>
    <row r="28" spans="1:10">
      <c r="A28" t="s">
        <v>827</v>
      </c>
      <c r="B28" t="s">
        <v>343</v>
      </c>
      <c r="C28" t="s">
        <v>283</v>
      </c>
      <c r="D28">
        <v>33</v>
      </c>
      <c r="E28">
        <v>394</v>
      </c>
      <c r="F28">
        <v>30</v>
      </c>
      <c r="G28">
        <v>4883</v>
      </c>
      <c r="H28">
        <v>2.610123379050559E-2</v>
      </c>
      <c r="I28" t="s">
        <v>799</v>
      </c>
      <c r="J28" s="33" t="s">
        <v>898</v>
      </c>
    </row>
    <row r="29" spans="1:10">
      <c r="A29" t="s">
        <v>828</v>
      </c>
      <c r="B29" t="s">
        <v>343</v>
      </c>
      <c r="C29" t="s">
        <v>273</v>
      </c>
      <c r="D29">
        <v>24</v>
      </c>
      <c r="E29">
        <v>277</v>
      </c>
      <c r="F29">
        <v>30</v>
      </c>
      <c r="G29">
        <v>4883</v>
      </c>
      <c r="H29">
        <v>2.0476517862143621E-12</v>
      </c>
      <c r="I29" t="s">
        <v>799</v>
      </c>
      <c r="J29" s="33" t="s">
        <v>898</v>
      </c>
    </row>
    <row r="30" spans="1:10">
      <c r="A30" t="s">
        <v>829</v>
      </c>
      <c r="B30" t="s">
        <v>356</v>
      </c>
      <c r="C30" t="s">
        <v>280</v>
      </c>
      <c r="E30">
        <v>2</v>
      </c>
      <c r="F30">
        <v>78</v>
      </c>
      <c r="G30">
        <v>249</v>
      </c>
      <c r="H30">
        <v>0.10094788024831169</v>
      </c>
      <c r="I30" t="s">
        <v>801</v>
      </c>
      <c r="J30" s="33" t="s">
        <v>898</v>
      </c>
    </row>
    <row r="31" spans="1:10">
      <c r="A31" t="s">
        <v>830</v>
      </c>
      <c r="B31" t="s">
        <v>356</v>
      </c>
      <c r="C31" t="s">
        <v>276</v>
      </c>
      <c r="D31">
        <v>73</v>
      </c>
      <c r="E31">
        <v>8</v>
      </c>
      <c r="F31">
        <v>78</v>
      </c>
      <c r="G31">
        <v>249</v>
      </c>
      <c r="H31">
        <v>0.65633608908970276</v>
      </c>
      <c r="I31" t="s">
        <v>801</v>
      </c>
      <c r="J31" s="33" t="s">
        <v>898</v>
      </c>
    </row>
    <row r="32" spans="1:10">
      <c r="A32" t="s">
        <v>831</v>
      </c>
      <c r="B32" t="s">
        <v>356</v>
      </c>
      <c r="C32" t="s">
        <v>283</v>
      </c>
      <c r="D32">
        <v>88</v>
      </c>
      <c r="E32">
        <v>45</v>
      </c>
      <c r="F32">
        <v>78</v>
      </c>
      <c r="G32">
        <v>249</v>
      </c>
      <c r="H32">
        <v>0.65633608908970276</v>
      </c>
      <c r="I32" t="s">
        <v>801</v>
      </c>
      <c r="J32" s="33" t="s">
        <v>898</v>
      </c>
    </row>
    <row r="33" spans="1:10">
      <c r="A33" t="s">
        <v>832</v>
      </c>
      <c r="B33" t="s">
        <v>356</v>
      </c>
      <c r="C33" t="s">
        <v>273</v>
      </c>
      <c r="D33">
        <v>46.5</v>
      </c>
      <c r="E33">
        <v>32</v>
      </c>
      <c r="F33">
        <v>78</v>
      </c>
      <c r="G33">
        <v>249</v>
      </c>
      <c r="H33">
        <v>3.012213518278641E-5</v>
      </c>
      <c r="I33" t="s">
        <v>799</v>
      </c>
      <c r="J33" s="33" t="s">
        <v>898</v>
      </c>
    </row>
    <row r="34" spans="1:10">
      <c r="A34" t="s">
        <v>833</v>
      </c>
      <c r="B34" t="s">
        <v>360</v>
      </c>
      <c r="C34" t="s">
        <v>280</v>
      </c>
      <c r="D34">
        <v>33</v>
      </c>
      <c r="E34">
        <v>11</v>
      </c>
      <c r="F34">
        <v>28</v>
      </c>
      <c r="G34">
        <v>695</v>
      </c>
      <c r="H34">
        <v>0.94635094698854927</v>
      </c>
      <c r="I34" t="s">
        <v>801</v>
      </c>
      <c r="J34" s="33" t="s">
        <v>898</v>
      </c>
    </row>
    <row r="35" spans="1:10">
      <c r="A35" t="s">
        <v>834</v>
      </c>
      <c r="B35" t="s">
        <v>360</v>
      </c>
      <c r="C35" t="s">
        <v>276</v>
      </c>
      <c r="D35">
        <v>31</v>
      </c>
      <c r="E35">
        <v>41</v>
      </c>
      <c r="F35">
        <v>28</v>
      </c>
      <c r="G35">
        <v>695</v>
      </c>
      <c r="H35">
        <v>0.21334040063436169</v>
      </c>
      <c r="I35" t="s">
        <v>801</v>
      </c>
      <c r="J35" s="33" t="s">
        <v>898</v>
      </c>
    </row>
    <row r="36" spans="1:10">
      <c r="A36" t="s">
        <v>835</v>
      </c>
      <c r="B36" t="s">
        <v>360</v>
      </c>
      <c r="C36" t="s">
        <v>283</v>
      </c>
      <c r="D36">
        <v>30</v>
      </c>
      <c r="E36">
        <v>71</v>
      </c>
      <c r="F36">
        <v>28</v>
      </c>
      <c r="G36">
        <v>695</v>
      </c>
      <c r="H36">
        <v>0.94635094698854927</v>
      </c>
      <c r="I36" t="s">
        <v>801</v>
      </c>
      <c r="J36" s="33" t="s">
        <v>898</v>
      </c>
    </row>
    <row r="37" spans="1:10">
      <c r="A37" t="s">
        <v>836</v>
      </c>
      <c r="B37" t="s">
        <v>360</v>
      </c>
      <c r="C37" t="s">
        <v>273</v>
      </c>
      <c r="D37">
        <v>19</v>
      </c>
      <c r="E37">
        <v>84</v>
      </c>
      <c r="F37">
        <v>28</v>
      </c>
      <c r="G37">
        <v>695</v>
      </c>
      <c r="H37">
        <v>3.2950991274551238E-10</v>
      </c>
      <c r="I37" t="s">
        <v>799</v>
      </c>
      <c r="J37" s="33" t="s">
        <v>898</v>
      </c>
    </row>
    <row r="38" spans="1:10">
      <c r="A38" t="s">
        <v>837</v>
      </c>
      <c r="B38" t="s">
        <v>364</v>
      </c>
      <c r="C38" t="s">
        <v>280</v>
      </c>
      <c r="D38">
        <v>48.5</v>
      </c>
      <c r="E38">
        <v>22</v>
      </c>
      <c r="F38">
        <v>50</v>
      </c>
      <c r="G38">
        <v>2064</v>
      </c>
      <c r="H38">
        <v>0.80896114061959234</v>
      </c>
      <c r="I38" t="s">
        <v>801</v>
      </c>
      <c r="J38" s="33" t="s">
        <v>898</v>
      </c>
    </row>
    <row r="39" spans="1:10">
      <c r="A39" t="s">
        <v>838</v>
      </c>
      <c r="B39" t="s">
        <v>364</v>
      </c>
      <c r="C39" t="s">
        <v>276</v>
      </c>
      <c r="D39">
        <v>54</v>
      </c>
      <c r="E39">
        <v>209</v>
      </c>
      <c r="F39">
        <v>50</v>
      </c>
      <c r="G39">
        <v>2064</v>
      </c>
      <c r="H39">
        <v>0.47904182217255192</v>
      </c>
      <c r="I39" t="s">
        <v>801</v>
      </c>
      <c r="J39" s="33" t="s">
        <v>898</v>
      </c>
    </row>
    <row r="40" spans="1:10">
      <c r="A40" t="s">
        <v>839</v>
      </c>
      <c r="B40" t="s">
        <v>364</v>
      </c>
      <c r="C40" t="s">
        <v>283</v>
      </c>
      <c r="D40">
        <v>53</v>
      </c>
      <c r="E40">
        <v>165</v>
      </c>
      <c r="F40">
        <v>50</v>
      </c>
      <c r="G40">
        <v>2064</v>
      </c>
      <c r="H40">
        <v>0.49396587084283289</v>
      </c>
      <c r="I40" t="s">
        <v>801</v>
      </c>
      <c r="J40" s="33" t="s">
        <v>898</v>
      </c>
    </row>
    <row r="41" spans="1:10">
      <c r="A41" t="s">
        <v>840</v>
      </c>
      <c r="B41" t="s">
        <v>364</v>
      </c>
      <c r="C41" t="s">
        <v>273</v>
      </c>
      <c r="D41">
        <v>46.5</v>
      </c>
      <c r="E41">
        <v>34</v>
      </c>
      <c r="F41">
        <v>50</v>
      </c>
      <c r="G41">
        <v>2064</v>
      </c>
      <c r="H41">
        <v>0.56779967757917982</v>
      </c>
      <c r="I41" t="s">
        <v>801</v>
      </c>
      <c r="J41" s="33" t="s">
        <v>898</v>
      </c>
    </row>
    <row r="42" spans="1:10">
      <c r="A42" t="s">
        <v>841</v>
      </c>
      <c r="B42" t="s">
        <v>368</v>
      </c>
      <c r="C42" t="s">
        <v>280</v>
      </c>
      <c r="D42">
        <v>62</v>
      </c>
      <c r="E42">
        <v>17</v>
      </c>
      <c r="F42">
        <v>69</v>
      </c>
      <c r="G42">
        <v>653</v>
      </c>
      <c r="H42">
        <v>0.83603525704914117</v>
      </c>
      <c r="I42" t="s">
        <v>801</v>
      </c>
      <c r="J42" s="33" t="s">
        <v>898</v>
      </c>
    </row>
    <row r="43" spans="1:10">
      <c r="A43" t="s">
        <v>842</v>
      </c>
      <c r="B43" t="s">
        <v>368</v>
      </c>
      <c r="C43" t="s">
        <v>276</v>
      </c>
      <c r="D43">
        <v>78</v>
      </c>
      <c r="E43">
        <v>24</v>
      </c>
      <c r="F43">
        <v>69</v>
      </c>
      <c r="G43">
        <v>653</v>
      </c>
      <c r="H43">
        <v>0.6591685381811011</v>
      </c>
      <c r="I43" t="s">
        <v>801</v>
      </c>
      <c r="J43" s="33" t="s">
        <v>898</v>
      </c>
    </row>
    <row r="44" spans="1:10">
      <c r="A44" t="s">
        <v>843</v>
      </c>
      <c r="B44" t="s">
        <v>368</v>
      </c>
      <c r="C44" t="s">
        <v>283</v>
      </c>
      <c r="D44">
        <v>80</v>
      </c>
      <c r="E44">
        <v>56</v>
      </c>
      <c r="F44">
        <v>69</v>
      </c>
      <c r="G44">
        <v>653</v>
      </c>
      <c r="H44">
        <v>0.40130909767546008</v>
      </c>
      <c r="I44" t="s">
        <v>801</v>
      </c>
      <c r="J44" s="33" t="s">
        <v>898</v>
      </c>
    </row>
    <row r="45" spans="1:10">
      <c r="A45" t="s">
        <v>844</v>
      </c>
      <c r="B45" t="s">
        <v>368</v>
      </c>
      <c r="C45" t="s">
        <v>273</v>
      </c>
      <c r="D45">
        <v>53.5</v>
      </c>
      <c r="E45">
        <v>22</v>
      </c>
      <c r="F45">
        <v>69</v>
      </c>
      <c r="G45">
        <v>653</v>
      </c>
      <c r="H45">
        <v>0.23168250698249121</v>
      </c>
      <c r="I45" t="s">
        <v>801</v>
      </c>
      <c r="J45" s="33" t="s">
        <v>898</v>
      </c>
    </row>
    <row r="46" spans="1:10">
      <c r="A46" t="s">
        <v>845</v>
      </c>
      <c r="B46" t="s">
        <v>372</v>
      </c>
      <c r="C46" t="s">
        <v>280</v>
      </c>
      <c r="D46">
        <v>74</v>
      </c>
      <c r="E46">
        <v>23</v>
      </c>
      <c r="F46">
        <v>74</v>
      </c>
      <c r="G46">
        <v>1206</v>
      </c>
      <c r="H46">
        <v>0.60943402016726478</v>
      </c>
      <c r="I46" t="s">
        <v>801</v>
      </c>
      <c r="J46" s="33" t="s">
        <v>898</v>
      </c>
    </row>
    <row r="47" spans="1:10">
      <c r="A47" t="s">
        <v>846</v>
      </c>
      <c r="B47" t="s">
        <v>372</v>
      </c>
      <c r="C47" t="s">
        <v>276</v>
      </c>
      <c r="D47">
        <v>85</v>
      </c>
      <c r="E47">
        <v>33</v>
      </c>
      <c r="F47">
        <v>74</v>
      </c>
      <c r="G47">
        <v>1206</v>
      </c>
      <c r="H47">
        <v>0.47880029251319428</v>
      </c>
      <c r="I47" t="s">
        <v>801</v>
      </c>
      <c r="J47" s="33" t="s">
        <v>898</v>
      </c>
    </row>
    <row r="48" spans="1:10">
      <c r="A48" t="s">
        <v>847</v>
      </c>
      <c r="B48" t="s">
        <v>372</v>
      </c>
      <c r="C48" t="s">
        <v>283</v>
      </c>
      <c r="D48">
        <v>80</v>
      </c>
      <c r="E48">
        <v>119</v>
      </c>
      <c r="F48">
        <v>74</v>
      </c>
      <c r="G48">
        <v>1206</v>
      </c>
      <c r="H48">
        <v>0.57040142870107002</v>
      </c>
      <c r="I48" t="s">
        <v>801</v>
      </c>
      <c r="J48" s="33" t="s">
        <v>898</v>
      </c>
    </row>
    <row r="49" spans="1:10">
      <c r="A49" t="s">
        <v>848</v>
      </c>
      <c r="B49" t="s">
        <v>372</v>
      </c>
      <c r="C49" t="s">
        <v>273</v>
      </c>
      <c r="D49">
        <v>68</v>
      </c>
      <c r="E49">
        <v>12</v>
      </c>
      <c r="F49">
        <v>74</v>
      </c>
      <c r="G49">
        <v>1206</v>
      </c>
      <c r="H49">
        <v>0.73324105000068551</v>
      </c>
      <c r="I49" t="s">
        <v>801</v>
      </c>
      <c r="J49" s="33" t="s">
        <v>898</v>
      </c>
    </row>
    <row r="50" spans="1:10">
      <c r="A50" t="s">
        <v>849</v>
      </c>
      <c r="B50" t="s">
        <v>376</v>
      </c>
      <c r="C50" t="s">
        <v>280</v>
      </c>
      <c r="D50">
        <v>77</v>
      </c>
      <c r="E50">
        <v>13</v>
      </c>
      <c r="F50">
        <v>75</v>
      </c>
      <c r="G50">
        <v>587</v>
      </c>
      <c r="H50">
        <v>0.54469396735772224</v>
      </c>
      <c r="I50" t="s">
        <v>801</v>
      </c>
      <c r="J50" s="33" t="s">
        <v>898</v>
      </c>
    </row>
    <row r="51" spans="1:10">
      <c r="A51" t="s">
        <v>850</v>
      </c>
      <c r="B51" t="s">
        <v>376</v>
      </c>
      <c r="C51" t="s">
        <v>276</v>
      </c>
      <c r="D51">
        <v>76</v>
      </c>
      <c r="E51">
        <v>25</v>
      </c>
      <c r="F51">
        <v>75</v>
      </c>
      <c r="G51">
        <v>587</v>
      </c>
      <c r="H51">
        <v>0.52911694661222497</v>
      </c>
      <c r="I51" t="s">
        <v>801</v>
      </c>
      <c r="J51" s="33" t="s">
        <v>898</v>
      </c>
    </row>
    <row r="52" spans="1:10">
      <c r="A52" t="s">
        <v>851</v>
      </c>
      <c r="B52" t="s">
        <v>376</v>
      </c>
      <c r="C52" t="s">
        <v>283</v>
      </c>
      <c r="D52">
        <v>65</v>
      </c>
      <c r="E52">
        <v>51</v>
      </c>
      <c r="F52">
        <v>75</v>
      </c>
      <c r="G52">
        <v>587</v>
      </c>
      <c r="H52">
        <v>0.27327804850529991</v>
      </c>
      <c r="I52" t="s">
        <v>801</v>
      </c>
      <c r="J52" s="33" t="s">
        <v>898</v>
      </c>
    </row>
    <row r="53" spans="1:10">
      <c r="A53" t="s">
        <v>852</v>
      </c>
      <c r="B53" t="s">
        <v>376</v>
      </c>
      <c r="C53" t="s">
        <v>273</v>
      </c>
      <c r="D53">
        <v>55.5</v>
      </c>
      <c r="E53">
        <v>14</v>
      </c>
      <c r="F53">
        <v>75</v>
      </c>
      <c r="G53">
        <v>587</v>
      </c>
      <c r="H53">
        <v>0.27327804850529991</v>
      </c>
      <c r="I53" t="s">
        <v>801</v>
      </c>
      <c r="J53" s="33" t="s">
        <v>898</v>
      </c>
    </row>
    <row r="54" spans="1:10">
      <c r="A54" t="s">
        <v>853</v>
      </c>
      <c r="B54" t="s">
        <v>380</v>
      </c>
      <c r="C54" t="s">
        <v>280</v>
      </c>
      <c r="E54">
        <v>2</v>
      </c>
      <c r="F54">
        <v>21</v>
      </c>
      <c r="G54">
        <v>262</v>
      </c>
      <c r="H54">
        <v>0.41477525774424823</v>
      </c>
      <c r="I54" t="s">
        <v>801</v>
      </c>
      <c r="J54" s="33" t="s">
        <v>898</v>
      </c>
    </row>
    <row r="55" spans="1:10">
      <c r="A55" t="s">
        <v>854</v>
      </c>
      <c r="B55" t="s">
        <v>380</v>
      </c>
      <c r="C55" t="s">
        <v>276</v>
      </c>
      <c r="D55">
        <v>22</v>
      </c>
      <c r="E55">
        <v>18</v>
      </c>
      <c r="F55">
        <v>21</v>
      </c>
      <c r="G55">
        <v>262</v>
      </c>
      <c r="H55">
        <v>0.97838011641977551</v>
      </c>
      <c r="I55" t="s">
        <v>801</v>
      </c>
      <c r="J55" s="33" t="s">
        <v>898</v>
      </c>
    </row>
    <row r="56" spans="1:10">
      <c r="A56" t="s">
        <v>855</v>
      </c>
      <c r="B56" t="s">
        <v>380</v>
      </c>
      <c r="C56" t="s">
        <v>283</v>
      </c>
      <c r="D56">
        <v>23.5</v>
      </c>
      <c r="E56">
        <v>44</v>
      </c>
      <c r="F56">
        <v>21</v>
      </c>
      <c r="G56">
        <v>262</v>
      </c>
      <c r="H56">
        <v>0.41477525774424823</v>
      </c>
      <c r="I56" t="s">
        <v>801</v>
      </c>
      <c r="J56" s="33" t="s">
        <v>898</v>
      </c>
    </row>
    <row r="57" spans="1:10">
      <c r="A57" t="s">
        <v>856</v>
      </c>
      <c r="B57" t="s">
        <v>380</v>
      </c>
      <c r="C57" t="s">
        <v>273</v>
      </c>
      <c r="D57">
        <v>17.5</v>
      </c>
      <c r="E57">
        <v>76</v>
      </c>
      <c r="F57">
        <v>21</v>
      </c>
      <c r="G57">
        <v>262</v>
      </c>
      <c r="H57">
        <v>3.0425971452926651E-2</v>
      </c>
      <c r="I57" t="s">
        <v>799</v>
      </c>
      <c r="J57" s="33" t="s">
        <v>898</v>
      </c>
    </row>
    <row r="58" spans="1:10">
      <c r="A58" t="s">
        <v>857</v>
      </c>
      <c r="B58" t="s">
        <v>386</v>
      </c>
      <c r="C58" t="s">
        <v>280</v>
      </c>
      <c r="D58">
        <v>25</v>
      </c>
      <c r="E58">
        <v>31</v>
      </c>
      <c r="F58">
        <v>26</v>
      </c>
      <c r="G58">
        <v>3253</v>
      </c>
      <c r="H58">
        <v>0.60201606193329416</v>
      </c>
      <c r="I58" t="s">
        <v>801</v>
      </c>
      <c r="J58" s="33" t="s">
        <v>898</v>
      </c>
    </row>
    <row r="59" spans="1:10">
      <c r="A59" t="s">
        <v>858</v>
      </c>
      <c r="B59" t="s">
        <v>386</v>
      </c>
      <c r="C59" t="s">
        <v>276</v>
      </c>
      <c r="D59">
        <v>25</v>
      </c>
      <c r="E59">
        <v>226</v>
      </c>
      <c r="F59">
        <v>26</v>
      </c>
      <c r="G59">
        <v>3253</v>
      </c>
      <c r="H59">
        <v>0.60201606193329416</v>
      </c>
      <c r="I59" t="s">
        <v>801</v>
      </c>
      <c r="J59" s="33" t="s">
        <v>898</v>
      </c>
    </row>
    <row r="60" spans="1:10">
      <c r="A60" t="s">
        <v>859</v>
      </c>
      <c r="B60" t="s">
        <v>386</v>
      </c>
      <c r="C60" t="s">
        <v>283</v>
      </c>
      <c r="D60">
        <v>27</v>
      </c>
      <c r="E60">
        <v>209</v>
      </c>
      <c r="F60">
        <v>26</v>
      </c>
      <c r="G60">
        <v>3253</v>
      </c>
      <c r="H60">
        <v>0.67906263030755198</v>
      </c>
      <c r="I60" t="s">
        <v>801</v>
      </c>
      <c r="J60" s="33" t="s">
        <v>898</v>
      </c>
    </row>
    <row r="61" spans="1:10">
      <c r="A61" t="s">
        <v>860</v>
      </c>
      <c r="B61" t="s">
        <v>386</v>
      </c>
      <c r="C61" t="s">
        <v>273</v>
      </c>
      <c r="D61">
        <v>20</v>
      </c>
      <c r="E61">
        <v>140</v>
      </c>
      <c r="F61">
        <v>26</v>
      </c>
      <c r="G61">
        <v>3253</v>
      </c>
      <c r="H61">
        <v>1.380640798551575E-12</v>
      </c>
      <c r="I61" t="s">
        <v>799</v>
      </c>
      <c r="J61" s="33" t="s">
        <v>898</v>
      </c>
    </row>
    <row r="62" spans="1:10">
      <c r="A62" t="s">
        <v>861</v>
      </c>
      <c r="B62" t="s">
        <v>396</v>
      </c>
      <c r="C62" t="s">
        <v>280</v>
      </c>
      <c r="D62">
        <v>41</v>
      </c>
      <c r="E62">
        <v>10</v>
      </c>
      <c r="F62">
        <v>35</v>
      </c>
      <c r="G62">
        <v>403</v>
      </c>
      <c r="H62">
        <v>0.2983470386019389</v>
      </c>
      <c r="I62" t="s">
        <v>801</v>
      </c>
      <c r="J62" s="33" t="s">
        <v>898</v>
      </c>
    </row>
    <row r="63" spans="1:10">
      <c r="A63" t="s">
        <v>862</v>
      </c>
      <c r="B63" t="s">
        <v>396</v>
      </c>
      <c r="C63" t="s">
        <v>276</v>
      </c>
      <c r="D63">
        <v>45.5</v>
      </c>
      <c r="E63">
        <v>20</v>
      </c>
      <c r="F63">
        <v>35</v>
      </c>
      <c r="G63">
        <v>403</v>
      </c>
      <c r="H63">
        <v>2.9654367163166339E-2</v>
      </c>
      <c r="I63" t="s">
        <v>799</v>
      </c>
      <c r="J63" s="33" t="s">
        <v>898</v>
      </c>
    </row>
    <row r="64" spans="1:10">
      <c r="A64" t="s">
        <v>863</v>
      </c>
      <c r="B64" t="s">
        <v>396</v>
      </c>
      <c r="C64" t="s">
        <v>283</v>
      </c>
      <c r="D64">
        <v>39</v>
      </c>
      <c r="E64">
        <v>33</v>
      </c>
      <c r="F64">
        <v>35</v>
      </c>
      <c r="G64">
        <v>403</v>
      </c>
      <c r="H64">
        <v>0.40298067732028048</v>
      </c>
      <c r="I64" t="s">
        <v>801</v>
      </c>
      <c r="J64" s="33" t="s">
        <v>898</v>
      </c>
    </row>
    <row r="65" spans="1:10">
      <c r="A65" t="s">
        <v>864</v>
      </c>
      <c r="B65" t="s">
        <v>396</v>
      </c>
      <c r="C65" t="s">
        <v>273</v>
      </c>
      <c r="D65">
        <v>18</v>
      </c>
      <c r="E65">
        <v>7</v>
      </c>
      <c r="F65">
        <v>35</v>
      </c>
      <c r="G65">
        <v>403</v>
      </c>
      <c r="H65">
        <v>3.3509640886715199E-3</v>
      </c>
      <c r="I65" t="s">
        <v>799</v>
      </c>
      <c r="J65" s="33" t="s">
        <v>898</v>
      </c>
    </row>
    <row r="66" spans="1:10">
      <c r="A66" t="s">
        <v>865</v>
      </c>
      <c r="B66" t="s">
        <v>401</v>
      </c>
      <c r="C66" t="s">
        <v>280</v>
      </c>
      <c r="D66">
        <v>91</v>
      </c>
      <c r="E66">
        <v>9</v>
      </c>
      <c r="F66">
        <v>76</v>
      </c>
      <c r="G66">
        <v>299</v>
      </c>
      <c r="H66">
        <v>0.33616913259107251</v>
      </c>
      <c r="I66" t="s">
        <v>801</v>
      </c>
      <c r="J66" s="33" t="s">
        <v>898</v>
      </c>
    </row>
    <row r="67" spans="1:10">
      <c r="A67" t="s">
        <v>866</v>
      </c>
      <c r="B67" t="s">
        <v>401</v>
      </c>
      <c r="C67" t="s">
        <v>276</v>
      </c>
      <c r="D67">
        <v>78</v>
      </c>
      <c r="E67">
        <v>17</v>
      </c>
      <c r="F67">
        <v>76</v>
      </c>
      <c r="G67">
        <v>299</v>
      </c>
      <c r="H67">
        <v>0.98444255871438979</v>
      </c>
      <c r="I67" t="s">
        <v>801</v>
      </c>
      <c r="J67" s="33" t="s">
        <v>898</v>
      </c>
    </row>
    <row r="68" spans="1:10">
      <c r="A68" t="s">
        <v>867</v>
      </c>
      <c r="B68" t="s">
        <v>401</v>
      </c>
      <c r="C68" t="s">
        <v>283</v>
      </c>
      <c r="D68">
        <v>77</v>
      </c>
      <c r="E68">
        <v>29</v>
      </c>
      <c r="F68">
        <v>76</v>
      </c>
      <c r="G68">
        <v>299</v>
      </c>
      <c r="H68">
        <v>0.98444255871438979</v>
      </c>
      <c r="I68" t="s">
        <v>801</v>
      </c>
      <c r="J68" s="33" t="s">
        <v>898</v>
      </c>
    </row>
    <row r="69" spans="1:10">
      <c r="A69" t="s">
        <v>868</v>
      </c>
      <c r="B69" t="s">
        <v>401</v>
      </c>
      <c r="C69" t="s">
        <v>273</v>
      </c>
      <c r="D69">
        <v>62</v>
      </c>
      <c r="E69">
        <v>9</v>
      </c>
      <c r="F69">
        <v>76</v>
      </c>
      <c r="G69">
        <v>299</v>
      </c>
      <c r="H69">
        <v>0.33616913259107251</v>
      </c>
      <c r="I69" t="s">
        <v>801</v>
      </c>
      <c r="J69" s="33" t="s">
        <v>898</v>
      </c>
    </row>
    <row r="70" spans="1:10">
      <c r="A70" t="s">
        <v>869</v>
      </c>
      <c r="B70" t="s">
        <v>405</v>
      </c>
      <c r="C70" t="s">
        <v>280</v>
      </c>
      <c r="D70">
        <v>29.5</v>
      </c>
      <c r="E70">
        <v>30</v>
      </c>
      <c r="F70">
        <v>36</v>
      </c>
      <c r="G70">
        <v>1650</v>
      </c>
      <c r="H70">
        <v>3.2864723463395633E-2</v>
      </c>
      <c r="I70" t="s">
        <v>799</v>
      </c>
      <c r="J70" s="33" t="s">
        <v>898</v>
      </c>
    </row>
    <row r="71" spans="1:10">
      <c r="A71" t="s">
        <v>870</v>
      </c>
      <c r="B71" t="s">
        <v>405</v>
      </c>
      <c r="C71" t="s">
        <v>276</v>
      </c>
      <c r="D71">
        <v>43</v>
      </c>
      <c r="E71">
        <v>117</v>
      </c>
      <c r="F71">
        <v>36</v>
      </c>
      <c r="G71">
        <v>1650</v>
      </c>
      <c r="H71">
        <v>3.2864723463395633E-2</v>
      </c>
      <c r="I71" t="s">
        <v>799</v>
      </c>
      <c r="J71" s="33" t="s">
        <v>898</v>
      </c>
    </row>
    <row r="72" spans="1:10">
      <c r="A72" t="s">
        <v>871</v>
      </c>
      <c r="B72" t="s">
        <v>405</v>
      </c>
      <c r="C72" t="s">
        <v>283</v>
      </c>
      <c r="D72">
        <v>37</v>
      </c>
      <c r="E72">
        <v>116</v>
      </c>
      <c r="F72">
        <v>36</v>
      </c>
      <c r="G72">
        <v>1650</v>
      </c>
      <c r="H72">
        <v>0.24456269247599721</v>
      </c>
      <c r="I72" t="s">
        <v>801</v>
      </c>
      <c r="J72" s="33" t="s">
        <v>898</v>
      </c>
    </row>
    <row r="73" spans="1:10">
      <c r="A73" t="s">
        <v>872</v>
      </c>
      <c r="B73" t="s">
        <v>405</v>
      </c>
      <c r="C73" t="s">
        <v>273</v>
      </c>
      <c r="D73">
        <v>21.5</v>
      </c>
      <c r="E73">
        <v>82</v>
      </c>
      <c r="F73">
        <v>36</v>
      </c>
      <c r="G73">
        <v>1650</v>
      </c>
      <c r="H73">
        <v>8.0419178381887364E-10</v>
      </c>
      <c r="I73" t="s">
        <v>799</v>
      </c>
      <c r="J73" s="33" t="s">
        <v>898</v>
      </c>
    </row>
    <row r="74" spans="1:10">
      <c r="A74" t="s">
        <v>873</v>
      </c>
      <c r="B74" t="s">
        <v>409</v>
      </c>
      <c r="C74" t="s">
        <v>280</v>
      </c>
      <c r="E74">
        <v>3</v>
      </c>
      <c r="F74">
        <v>45</v>
      </c>
      <c r="G74">
        <v>136</v>
      </c>
      <c r="H74">
        <v>0.67223084523685994</v>
      </c>
      <c r="I74" t="s">
        <v>801</v>
      </c>
      <c r="J74" s="33" t="s">
        <v>898</v>
      </c>
    </row>
    <row r="75" spans="1:10">
      <c r="A75" t="s">
        <v>874</v>
      </c>
      <c r="B75" t="s">
        <v>409</v>
      </c>
      <c r="C75" t="s">
        <v>276</v>
      </c>
      <c r="D75">
        <v>63</v>
      </c>
      <c r="E75">
        <v>6</v>
      </c>
      <c r="F75">
        <v>45</v>
      </c>
      <c r="G75">
        <v>136</v>
      </c>
      <c r="H75">
        <v>0.50363162499959002</v>
      </c>
      <c r="I75" t="s">
        <v>801</v>
      </c>
      <c r="J75" s="33" t="s">
        <v>898</v>
      </c>
    </row>
    <row r="76" spans="1:10">
      <c r="A76" t="s">
        <v>875</v>
      </c>
      <c r="B76" t="s">
        <v>409</v>
      </c>
      <c r="C76" t="s">
        <v>283</v>
      </c>
      <c r="D76">
        <v>63.5</v>
      </c>
      <c r="E76">
        <v>10</v>
      </c>
      <c r="F76">
        <v>45</v>
      </c>
      <c r="G76">
        <v>136</v>
      </c>
      <c r="H76">
        <v>0.49055623361354572</v>
      </c>
      <c r="I76" t="s">
        <v>801</v>
      </c>
      <c r="J76" s="33" t="s">
        <v>898</v>
      </c>
    </row>
    <row r="77" spans="1:10">
      <c r="A77" t="s">
        <v>876</v>
      </c>
      <c r="B77" t="s">
        <v>409</v>
      </c>
      <c r="C77" t="s">
        <v>273</v>
      </c>
      <c r="D77">
        <v>35</v>
      </c>
      <c r="E77">
        <v>39</v>
      </c>
      <c r="F77">
        <v>45</v>
      </c>
      <c r="G77">
        <v>136</v>
      </c>
      <c r="H77">
        <v>0.18546406603748389</v>
      </c>
      <c r="I77" t="s">
        <v>801</v>
      </c>
      <c r="J77" s="33" t="s">
        <v>898</v>
      </c>
    </row>
    <row r="78" spans="1:10">
      <c r="A78" t="s">
        <v>877</v>
      </c>
      <c r="B78" t="s">
        <v>416</v>
      </c>
      <c r="C78" t="s">
        <v>280</v>
      </c>
      <c r="D78">
        <v>49.5</v>
      </c>
      <c r="E78">
        <v>20</v>
      </c>
      <c r="F78">
        <v>43</v>
      </c>
      <c r="G78">
        <v>1097</v>
      </c>
      <c r="H78">
        <v>0.5063891698934877</v>
      </c>
      <c r="I78" t="s">
        <v>801</v>
      </c>
      <c r="J78" s="33" t="s">
        <v>898</v>
      </c>
    </row>
    <row r="79" spans="1:10">
      <c r="A79" t="s">
        <v>878</v>
      </c>
      <c r="B79" t="s">
        <v>416</v>
      </c>
      <c r="C79" t="s">
        <v>276</v>
      </c>
      <c r="D79">
        <v>51</v>
      </c>
      <c r="E79">
        <v>29</v>
      </c>
      <c r="F79">
        <v>43</v>
      </c>
      <c r="G79">
        <v>1097</v>
      </c>
      <c r="H79">
        <v>0.3311025107918098</v>
      </c>
      <c r="I79" t="s">
        <v>801</v>
      </c>
      <c r="J79" s="33" t="s">
        <v>898</v>
      </c>
    </row>
    <row r="80" spans="1:10">
      <c r="A80" t="s">
        <v>879</v>
      </c>
      <c r="B80" t="s">
        <v>416</v>
      </c>
      <c r="C80" t="s">
        <v>283</v>
      </c>
      <c r="D80">
        <v>48</v>
      </c>
      <c r="E80">
        <v>112</v>
      </c>
      <c r="F80">
        <v>43</v>
      </c>
      <c r="G80">
        <v>1097</v>
      </c>
      <c r="H80">
        <v>0.63895207399915299</v>
      </c>
      <c r="I80" t="s">
        <v>801</v>
      </c>
      <c r="J80" s="33" t="s">
        <v>898</v>
      </c>
    </row>
    <row r="81" spans="1:10">
      <c r="A81" t="s">
        <v>880</v>
      </c>
      <c r="B81" t="s">
        <v>416</v>
      </c>
      <c r="C81" t="s">
        <v>273</v>
      </c>
      <c r="D81">
        <v>33</v>
      </c>
      <c r="E81">
        <v>40</v>
      </c>
      <c r="F81">
        <v>43</v>
      </c>
      <c r="G81">
        <v>1097</v>
      </c>
      <c r="H81">
        <v>1.108382593697587E-2</v>
      </c>
      <c r="I81" t="s">
        <v>799</v>
      </c>
      <c r="J81" s="33" t="s">
        <v>898</v>
      </c>
    </row>
    <row r="82" spans="1:10">
      <c r="A82" t="s">
        <v>881</v>
      </c>
      <c r="B82" t="s">
        <v>420</v>
      </c>
      <c r="C82" t="s">
        <v>280</v>
      </c>
      <c r="D82">
        <v>28</v>
      </c>
      <c r="E82">
        <v>7</v>
      </c>
      <c r="F82">
        <v>38</v>
      </c>
      <c r="G82">
        <v>236</v>
      </c>
      <c r="H82">
        <v>1</v>
      </c>
      <c r="I82" t="s">
        <v>801</v>
      </c>
      <c r="J82" s="33" t="s">
        <v>898</v>
      </c>
    </row>
    <row r="83" spans="1:10">
      <c r="A83" t="s">
        <v>882</v>
      </c>
      <c r="B83" t="s">
        <v>420</v>
      </c>
      <c r="C83" t="s">
        <v>276</v>
      </c>
      <c r="D83">
        <v>37</v>
      </c>
      <c r="E83">
        <v>7</v>
      </c>
      <c r="F83">
        <v>38</v>
      </c>
      <c r="G83">
        <v>236</v>
      </c>
      <c r="H83">
        <v>1</v>
      </c>
      <c r="I83" t="s">
        <v>801</v>
      </c>
      <c r="J83" s="33" t="s">
        <v>898</v>
      </c>
    </row>
    <row r="84" spans="1:10">
      <c r="A84" t="s">
        <v>883</v>
      </c>
      <c r="B84" t="s">
        <v>420</v>
      </c>
      <c r="C84" t="s">
        <v>283</v>
      </c>
      <c r="D84">
        <v>41.5</v>
      </c>
      <c r="E84">
        <v>20</v>
      </c>
      <c r="F84">
        <v>38</v>
      </c>
      <c r="G84">
        <v>236</v>
      </c>
      <c r="H84">
        <v>1</v>
      </c>
      <c r="I84" t="s">
        <v>801</v>
      </c>
      <c r="J84" s="33" t="s">
        <v>898</v>
      </c>
    </row>
    <row r="85" spans="1:10">
      <c r="A85" t="s">
        <v>884</v>
      </c>
      <c r="B85" t="s">
        <v>420</v>
      </c>
      <c r="C85" t="s">
        <v>273</v>
      </c>
      <c r="D85">
        <v>33</v>
      </c>
      <c r="E85">
        <v>11</v>
      </c>
      <c r="F85">
        <v>38</v>
      </c>
      <c r="G85">
        <v>236</v>
      </c>
      <c r="H85">
        <v>1</v>
      </c>
      <c r="I85" t="s">
        <v>801</v>
      </c>
      <c r="J85" s="33" t="s">
        <v>898</v>
      </c>
    </row>
    <row r="86" spans="1:10">
      <c r="A86" t="s">
        <v>885</v>
      </c>
      <c r="B86" t="s">
        <v>427</v>
      </c>
      <c r="C86" t="s">
        <v>280</v>
      </c>
      <c r="D86">
        <v>51.5</v>
      </c>
      <c r="E86">
        <v>32</v>
      </c>
      <c r="F86">
        <v>49</v>
      </c>
      <c r="G86">
        <v>1661</v>
      </c>
      <c r="H86">
        <v>0.98019286861011024</v>
      </c>
      <c r="I86" t="s">
        <v>801</v>
      </c>
      <c r="J86" s="33" t="s">
        <v>898</v>
      </c>
    </row>
    <row r="87" spans="1:10">
      <c r="A87" t="s">
        <v>886</v>
      </c>
      <c r="B87" t="s">
        <v>427</v>
      </c>
      <c r="C87" t="s">
        <v>276</v>
      </c>
      <c r="D87">
        <v>51</v>
      </c>
      <c r="E87">
        <v>97</v>
      </c>
      <c r="F87">
        <v>49</v>
      </c>
      <c r="G87">
        <v>1661</v>
      </c>
      <c r="H87">
        <v>0.25766826846459617</v>
      </c>
      <c r="I87" t="s">
        <v>801</v>
      </c>
      <c r="J87" s="33" t="s">
        <v>898</v>
      </c>
    </row>
    <row r="88" spans="1:10">
      <c r="A88" t="s">
        <v>887</v>
      </c>
      <c r="B88" t="s">
        <v>427</v>
      </c>
      <c r="C88" t="s">
        <v>283</v>
      </c>
      <c r="D88">
        <v>53.5</v>
      </c>
      <c r="E88">
        <v>192</v>
      </c>
      <c r="F88">
        <v>49</v>
      </c>
      <c r="G88">
        <v>1661</v>
      </c>
      <c r="H88">
        <v>6.4585118592223767E-2</v>
      </c>
      <c r="I88" t="s">
        <v>801</v>
      </c>
      <c r="J88" s="33" t="s">
        <v>898</v>
      </c>
    </row>
    <row r="89" spans="1:10">
      <c r="A89" t="s">
        <v>888</v>
      </c>
      <c r="B89" t="s">
        <v>427</v>
      </c>
      <c r="C89" t="s">
        <v>273</v>
      </c>
      <c r="D89">
        <v>39</v>
      </c>
      <c r="E89">
        <v>40</v>
      </c>
      <c r="F89">
        <v>49</v>
      </c>
      <c r="G89">
        <v>1661</v>
      </c>
      <c r="H89">
        <v>3.5300099805630528E-3</v>
      </c>
      <c r="I89" t="s">
        <v>799</v>
      </c>
      <c r="J89" s="33" t="s">
        <v>898</v>
      </c>
    </row>
    <row r="90" spans="1:10">
      <c r="A90" t="s">
        <v>889</v>
      </c>
      <c r="B90" t="s">
        <v>437</v>
      </c>
      <c r="C90" t="s">
        <v>280</v>
      </c>
      <c r="D90">
        <v>63.5</v>
      </c>
      <c r="E90">
        <v>16</v>
      </c>
      <c r="F90">
        <v>67</v>
      </c>
      <c r="G90">
        <v>498</v>
      </c>
      <c r="H90">
        <v>0.61078848782480288</v>
      </c>
      <c r="I90" t="s">
        <v>801</v>
      </c>
      <c r="J90" s="33" t="s">
        <v>898</v>
      </c>
    </row>
    <row r="91" spans="1:10">
      <c r="A91" t="s">
        <v>890</v>
      </c>
      <c r="B91" t="s">
        <v>437</v>
      </c>
      <c r="C91" t="s">
        <v>276</v>
      </c>
      <c r="D91">
        <v>58</v>
      </c>
      <c r="E91">
        <v>17</v>
      </c>
      <c r="F91">
        <v>67</v>
      </c>
      <c r="G91">
        <v>498</v>
      </c>
      <c r="H91">
        <v>0.4533926629248225</v>
      </c>
      <c r="I91" t="s">
        <v>801</v>
      </c>
      <c r="J91" s="33" t="s">
        <v>898</v>
      </c>
    </row>
    <row r="92" spans="1:10">
      <c r="A92" t="s">
        <v>891</v>
      </c>
      <c r="B92" t="s">
        <v>437</v>
      </c>
      <c r="C92" t="s">
        <v>283</v>
      </c>
      <c r="D92">
        <v>70</v>
      </c>
      <c r="E92">
        <v>54</v>
      </c>
      <c r="F92">
        <v>67</v>
      </c>
      <c r="G92">
        <v>498</v>
      </c>
      <c r="H92">
        <v>0.7399281183315729</v>
      </c>
      <c r="I92" t="s">
        <v>801</v>
      </c>
      <c r="J92" s="33" t="s">
        <v>898</v>
      </c>
    </row>
    <row r="93" spans="1:10">
      <c r="A93" t="s">
        <v>892</v>
      </c>
      <c r="B93" t="s">
        <v>437</v>
      </c>
      <c r="C93" t="s">
        <v>273</v>
      </c>
      <c r="D93">
        <v>52</v>
      </c>
      <c r="E93">
        <v>11</v>
      </c>
      <c r="F93">
        <v>67</v>
      </c>
      <c r="G93">
        <v>498</v>
      </c>
      <c r="H93">
        <v>0.39972493481854687</v>
      </c>
      <c r="I93" t="s">
        <v>801</v>
      </c>
      <c r="J93" s="33" t="s">
        <v>898</v>
      </c>
    </row>
    <row r="94" spans="1:10">
      <c r="A94" t="s">
        <v>800</v>
      </c>
      <c r="B94" t="s">
        <v>318</v>
      </c>
      <c r="C94" t="s">
        <v>280</v>
      </c>
      <c r="D94">
        <v>11</v>
      </c>
      <c r="E94">
        <v>41</v>
      </c>
      <c r="F94">
        <v>14</v>
      </c>
      <c r="G94">
        <v>1913</v>
      </c>
      <c r="H94">
        <v>0.40775525795096751</v>
      </c>
      <c r="I94" t="s">
        <v>801</v>
      </c>
      <c r="J94" s="32" t="s">
        <v>254</v>
      </c>
    </row>
    <row r="95" spans="1:10">
      <c r="A95" t="s">
        <v>802</v>
      </c>
      <c r="B95" t="s">
        <v>318</v>
      </c>
      <c r="C95" t="s">
        <v>276</v>
      </c>
      <c r="D95">
        <v>13</v>
      </c>
      <c r="E95">
        <v>76</v>
      </c>
      <c r="F95">
        <v>14</v>
      </c>
      <c r="G95">
        <v>1913</v>
      </c>
      <c r="H95">
        <v>0.84518404115125478</v>
      </c>
      <c r="I95" t="s">
        <v>801</v>
      </c>
      <c r="J95" s="32" t="s">
        <v>254</v>
      </c>
    </row>
    <row r="96" spans="1:10">
      <c r="A96" t="s">
        <v>803</v>
      </c>
      <c r="B96" t="s">
        <v>318</v>
      </c>
      <c r="C96" t="s">
        <v>283</v>
      </c>
      <c r="D96">
        <v>12</v>
      </c>
      <c r="E96">
        <v>159</v>
      </c>
      <c r="F96">
        <v>14</v>
      </c>
      <c r="G96">
        <v>1913</v>
      </c>
      <c r="H96">
        <v>1.0375555660177799E-2</v>
      </c>
      <c r="I96" t="s">
        <v>799</v>
      </c>
      <c r="J96" s="32" t="s">
        <v>254</v>
      </c>
    </row>
    <row r="97" spans="1:10">
      <c r="A97" t="s">
        <v>804</v>
      </c>
      <c r="B97" t="s">
        <v>318</v>
      </c>
      <c r="C97" t="s">
        <v>273</v>
      </c>
      <c r="D97">
        <v>14</v>
      </c>
      <c r="E97">
        <v>49</v>
      </c>
      <c r="F97">
        <v>14</v>
      </c>
      <c r="G97">
        <v>1913</v>
      </c>
      <c r="H97">
        <v>0.84518404115125478</v>
      </c>
      <c r="I97" t="s">
        <v>801</v>
      </c>
      <c r="J97" s="32" t="s">
        <v>254</v>
      </c>
    </row>
    <row r="98" spans="1:10">
      <c r="A98" t="s">
        <v>805</v>
      </c>
      <c r="B98" t="s">
        <v>322</v>
      </c>
      <c r="C98" t="s">
        <v>280</v>
      </c>
      <c r="E98">
        <v>3</v>
      </c>
      <c r="F98">
        <v>18</v>
      </c>
      <c r="G98">
        <v>202</v>
      </c>
      <c r="H98">
        <v>0.66725951546721129</v>
      </c>
      <c r="I98" t="s">
        <v>801</v>
      </c>
      <c r="J98" s="32" t="s">
        <v>254</v>
      </c>
    </row>
    <row r="99" spans="1:10">
      <c r="A99" t="s">
        <v>806</v>
      </c>
      <c r="B99" t="s">
        <v>322</v>
      </c>
      <c r="C99" t="s">
        <v>276</v>
      </c>
      <c r="D99">
        <v>20</v>
      </c>
      <c r="E99">
        <v>5</v>
      </c>
      <c r="F99">
        <v>18</v>
      </c>
      <c r="G99">
        <v>202</v>
      </c>
      <c r="H99">
        <v>0.83282768345896607</v>
      </c>
      <c r="I99" t="s">
        <v>801</v>
      </c>
      <c r="J99" s="32" t="s">
        <v>254</v>
      </c>
    </row>
    <row r="100" spans="1:10">
      <c r="A100" t="s">
        <v>807</v>
      </c>
      <c r="B100" t="s">
        <v>322</v>
      </c>
      <c r="C100" t="s">
        <v>283</v>
      </c>
      <c r="D100">
        <v>19.5</v>
      </c>
      <c r="E100">
        <v>12</v>
      </c>
      <c r="F100">
        <v>18</v>
      </c>
      <c r="G100">
        <v>202</v>
      </c>
      <c r="H100">
        <v>0.67312633910948483</v>
      </c>
      <c r="I100" t="s">
        <v>801</v>
      </c>
      <c r="J100" s="32" t="s">
        <v>254</v>
      </c>
    </row>
    <row r="101" spans="1:10">
      <c r="A101" t="s">
        <v>808</v>
      </c>
      <c r="B101" t="s">
        <v>322</v>
      </c>
      <c r="C101" t="s">
        <v>273</v>
      </c>
      <c r="D101">
        <v>16</v>
      </c>
      <c r="E101">
        <v>29</v>
      </c>
      <c r="F101">
        <v>18</v>
      </c>
      <c r="G101">
        <v>202</v>
      </c>
      <c r="H101">
        <v>0.48411119254702351</v>
      </c>
      <c r="I101" t="s">
        <v>801</v>
      </c>
      <c r="J101" s="32" t="s">
        <v>254</v>
      </c>
    </row>
    <row r="102" spans="1:10">
      <c r="A102" t="s">
        <v>809</v>
      </c>
      <c r="B102" t="s">
        <v>329</v>
      </c>
      <c r="C102" t="s">
        <v>280</v>
      </c>
      <c r="D102">
        <v>8</v>
      </c>
      <c r="E102">
        <v>19</v>
      </c>
      <c r="F102">
        <v>8</v>
      </c>
      <c r="G102">
        <v>584</v>
      </c>
      <c r="H102">
        <v>0.92641992910058402</v>
      </c>
      <c r="I102" t="s">
        <v>801</v>
      </c>
      <c r="J102" s="32" t="s">
        <v>254</v>
      </c>
    </row>
    <row r="103" spans="1:10">
      <c r="A103" t="s">
        <v>810</v>
      </c>
      <c r="B103" t="s">
        <v>329</v>
      </c>
      <c r="C103" t="s">
        <v>276</v>
      </c>
      <c r="D103">
        <v>9.5</v>
      </c>
      <c r="E103">
        <v>20</v>
      </c>
      <c r="F103">
        <v>8</v>
      </c>
      <c r="G103">
        <v>584</v>
      </c>
      <c r="H103">
        <v>0.7118320941913896</v>
      </c>
      <c r="I103" t="s">
        <v>801</v>
      </c>
      <c r="J103" s="32" t="s">
        <v>254</v>
      </c>
    </row>
    <row r="104" spans="1:10">
      <c r="A104" t="s">
        <v>811</v>
      </c>
      <c r="B104" t="s">
        <v>329</v>
      </c>
      <c r="C104" t="s">
        <v>283</v>
      </c>
      <c r="D104">
        <v>7</v>
      </c>
      <c r="E104">
        <v>46</v>
      </c>
      <c r="F104">
        <v>8</v>
      </c>
      <c r="G104">
        <v>584</v>
      </c>
      <c r="H104">
        <v>0.28794149225559218</v>
      </c>
      <c r="I104" t="s">
        <v>801</v>
      </c>
      <c r="J104" s="32" t="s">
        <v>254</v>
      </c>
    </row>
    <row r="105" spans="1:10">
      <c r="A105" t="s">
        <v>812</v>
      </c>
      <c r="B105" t="s">
        <v>329</v>
      </c>
      <c r="C105" t="s">
        <v>273</v>
      </c>
      <c r="D105">
        <v>9</v>
      </c>
      <c r="E105">
        <v>41</v>
      </c>
      <c r="F105">
        <v>8</v>
      </c>
      <c r="G105">
        <v>584</v>
      </c>
      <c r="H105">
        <v>0.40205933839365038</v>
      </c>
      <c r="I105" t="s">
        <v>801</v>
      </c>
      <c r="J105" s="32" t="s">
        <v>254</v>
      </c>
    </row>
    <row r="106" spans="1:10">
      <c r="A106" t="s">
        <v>813</v>
      </c>
      <c r="B106" t="s">
        <v>334</v>
      </c>
      <c r="C106" t="s">
        <v>280</v>
      </c>
      <c r="D106">
        <v>19</v>
      </c>
      <c r="E106">
        <v>49</v>
      </c>
      <c r="F106">
        <v>18</v>
      </c>
      <c r="G106">
        <v>2600</v>
      </c>
      <c r="H106">
        <v>0.59149558100862909</v>
      </c>
      <c r="I106" t="s">
        <v>801</v>
      </c>
      <c r="J106" s="32" t="s">
        <v>254</v>
      </c>
    </row>
    <row r="107" spans="1:10">
      <c r="A107" t="s">
        <v>814</v>
      </c>
      <c r="B107" t="s">
        <v>334</v>
      </c>
      <c r="C107" t="s">
        <v>276</v>
      </c>
      <c r="D107">
        <v>20</v>
      </c>
      <c r="E107">
        <v>148</v>
      </c>
      <c r="F107">
        <v>18</v>
      </c>
      <c r="G107">
        <v>2600</v>
      </c>
      <c r="H107">
        <v>0.59109684896007531</v>
      </c>
      <c r="I107" t="s">
        <v>801</v>
      </c>
      <c r="J107" s="32" t="s">
        <v>254</v>
      </c>
    </row>
    <row r="108" spans="1:10">
      <c r="A108" t="s">
        <v>815</v>
      </c>
      <c r="B108" t="s">
        <v>334</v>
      </c>
      <c r="C108" t="s">
        <v>283</v>
      </c>
      <c r="D108">
        <v>16</v>
      </c>
      <c r="E108">
        <v>226</v>
      </c>
      <c r="F108">
        <v>18</v>
      </c>
      <c r="G108">
        <v>2600</v>
      </c>
      <c r="H108">
        <v>2.9301544389426611E-2</v>
      </c>
      <c r="I108" t="s">
        <v>799</v>
      </c>
      <c r="J108" s="32" t="s">
        <v>254</v>
      </c>
    </row>
    <row r="109" spans="1:10">
      <c r="A109" t="s">
        <v>816</v>
      </c>
      <c r="B109" t="s">
        <v>334</v>
      </c>
      <c r="C109" t="s">
        <v>273</v>
      </c>
      <c r="D109">
        <v>17</v>
      </c>
      <c r="E109">
        <v>35</v>
      </c>
      <c r="F109">
        <v>18</v>
      </c>
      <c r="G109">
        <v>2600</v>
      </c>
      <c r="H109">
        <v>0.78406879447052191</v>
      </c>
      <c r="I109" t="s">
        <v>801</v>
      </c>
      <c r="J109" s="32" t="s">
        <v>254</v>
      </c>
    </row>
    <row r="110" spans="1:10">
      <c r="A110" t="s">
        <v>817</v>
      </c>
      <c r="B110" t="s">
        <v>338</v>
      </c>
      <c r="C110" t="s">
        <v>280</v>
      </c>
      <c r="D110">
        <v>10.5</v>
      </c>
      <c r="E110">
        <v>32</v>
      </c>
      <c r="F110">
        <v>15</v>
      </c>
      <c r="G110">
        <v>2467</v>
      </c>
      <c r="H110">
        <v>1.2188970083175869E-2</v>
      </c>
      <c r="I110" t="s">
        <v>799</v>
      </c>
      <c r="J110" s="32" t="s">
        <v>254</v>
      </c>
    </row>
    <row r="111" spans="1:10">
      <c r="A111" t="s">
        <v>818</v>
      </c>
      <c r="B111" t="s">
        <v>338</v>
      </c>
      <c r="C111" t="s">
        <v>276</v>
      </c>
      <c r="D111">
        <v>16</v>
      </c>
      <c r="E111">
        <v>222</v>
      </c>
      <c r="F111">
        <v>15</v>
      </c>
      <c r="G111">
        <v>2467</v>
      </c>
      <c r="H111">
        <v>3.58302322656842E-2</v>
      </c>
      <c r="I111" t="s">
        <v>799</v>
      </c>
      <c r="J111" s="32" t="s">
        <v>254</v>
      </c>
    </row>
    <row r="112" spans="1:10">
      <c r="A112" t="s">
        <v>819</v>
      </c>
      <c r="B112" t="s">
        <v>338</v>
      </c>
      <c r="C112" t="s">
        <v>283</v>
      </c>
      <c r="D112">
        <v>15</v>
      </c>
      <c r="E112">
        <v>152</v>
      </c>
      <c r="F112">
        <v>15</v>
      </c>
      <c r="G112">
        <v>2467</v>
      </c>
      <c r="H112">
        <v>0.47407187269163181</v>
      </c>
      <c r="I112" t="s">
        <v>801</v>
      </c>
      <c r="J112" s="32" t="s">
        <v>254</v>
      </c>
    </row>
    <row r="113" spans="1:10">
      <c r="A113" t="s">
        <v>820</v>
      </c>
      <c r="B113" t="s">
        <v>338</v>
      </c>
      <c r="C113" t="s">
        <v>273</v>
      </c>
      <c r="D113">
        <v>11</v>
      </c>
      <c r="E113">
        <v>20</v>
      </c>
      <c r="F113">
        <v>15</v>
      </c>
      <c r="G113">
        <v>2467</v>
      </c>
      <c r="H113">
        <v>0.15147654852676609</v>
      </c>
      <c r="I113" t="s">
        <v>801</v>
      </c>
      <c r="J113" s="32" t="s">
        <v>254</v>
      </c>
    </row>
    <row r="114" spans="1:10">
      <c r="A114" t="s">
        <v>821</v>
      </c>
      <c r="B114" t="s">
        <v>348</v>
      </c>
      <c r="C114" t="s">
        <v>280</v>
      </c>
      <c r="D114">
        <v>15.5</v>
      </c>
      <c r="E114">
        <v>8</v>
      </c>
      <c r="F114">
        <v>15</v>
      </c>
      <c r="G114">
        <v>648</v>
      </c>
      <c r="H114">
        <v>0.98378534219839164</v>
      </c>
      <c r="I114" t="s">
        <v>801</v>
      </c>
      <c r="J114" s="32" t="s">
        <v>254</v>
      </c>
    </row>
    <row r="115" spans="1:10">
      <c r="A115" t="s">
        <v>822</v>
      </c>
      <c r="B115" t="s">
        <v>348</v>
      </c>
      <c r="C115" t="s">
        <v>276</v>
      </c>
      <c r="D115">
        <v>15</v>
      </c>
      <c r="E115">
        <v>56</v>
      </c>
      <c r="F115">
        <v>15</v>
      </c>
      <c r="G115">
        <v>648</v>
      </c>
      <c r="H115">
        <v>0.98378534219839164</v>
      </c>
      <c r="I115" t="s">
        <v>801</v>
      </c>
      <c r="J115" s="32" t="s">
        <v>254</v>
      </c>
    </row>
    <row r="116" spans="1:10">
      <c r="A116" t="s">
        <v>823</v>
      </c>
      <c r="B116" t="s">
        <v>348</v>
      </c>
      <c r="C116" t="s">
        <v>283</v>
      </c>
      <c r="D116">
        <v>14</v>
      </c>
      <c r="E116">
        <v>50</v>
      </c>
      <c r="F116">
        <v>15</v>
      </c>
      <c r="G116">
        <v>648</v>
      </c>
      <c r="H116">
        <v>0.43218419314870782</v>
      </c>
      <c r="I116" t="s">
        <v>801</v>
      </c>
      <c r="J116" s="32" t="s">
        <v>254</v>
      </c>
    </row>
    <row r="117" spans="1:10">
      <c r="A117" t="s">
        <v>824</v>
      </c>
      <c r="B117" t="s">
        <v>348</v>
      </c>
      <c r="C117" t="s">
        <v>273</v>
      </c>
      <c r="D117">
        <v>11</v>
      </c>
      <c r="E117">
        <v>12</v>
      </c>
      <c r="F117">
        <v>15</v>
      </c>
      <c r="G117">
        <v>648</v>
      </c>
      <c r="H117">
        <v>4.848745557750702E-2</v>
      </c>
      <c r="I117" t="s">
        <v>799</v>
      </c>
      <c r="J117" s="32" t="s">
        <v>254</v>
      </c>
    </row>
    <row r="118" spans="1:10">
      <c r="A118" t="s">
        <v>825</v>
      </c>
      <c r="B118" t="s">
        <v>343</v>
      </c>
      <c r="C118" t="s">
        <v>280</v>
      </c>
      <c r="D118">
        <v>13</v>
      </c>
      <c r="E118">
        <v>104</v>
      </c>
      <c r="F118">
        <v>14</v>
      </c>
      <c r="G118">
        <v>4883</v>
      </c>
      <c r="H118">
        <v>0.16154241840646399</v>
      </c>
      <c r="I118" t="s">
        <v>801</v>
      </c>
      <c r="J118" s="32" t="s">
        <v>254</v>
      </c>
    </row>
    <row r="119" spans="1:10">
      <c r="A119" t="s">
        <v>826</v>
      </c>
      <c r="B119" t="s">
        <v>343</v>
      </c>
      <c r="C119" t="s">
        <v>276</v>
      </c>
      <c r="D119">
        <v>14</v>
      </c>
      <c r="E119">
        <v>290</v>
      </c>
      <c r="F119">
        <v>14</v>
      </c>
      <c r="G119">
        <v>4883</v>
      </c>
      <c r="H119">
        <v>0.99277541175064665</v>
      </c>
      <c r="I119" t="s">
        <v>801</v>
      </c>
      <c r="J119" s="32" t="s">
        <v>254</v>
      </c>
    </row>
    <row r="120" spans="1:10">
      <c r="A120" t="s">
        <v>827</v>
      </c>
      <c r="B120" t="s">
        <v>343</v>
      </c>
      <c r="C120" t="s">
        <v>283</v>
      </c>
      <c r="D120">
        <v>14</v>
      </c>
      <c r="E120">
        <v>394</v>
      </c>
      <c r="F120">
        <v>14</v>
      </c>
      <c r="G120">
        <v>4883</v>
      </c>
      <c r="H120">
        <v>0.79427714372429126</v>
      </c>
      <c r="I120" t="s">
        <v>801</v>
      </c>
      <c r="J120" s="32" t="s">
        <v>254</v>
      </c>
    </row>
    <row r="121" spans="1:10">
      <c r="A121" t="s">
        <v>828</v>
      </c>
      <c r="B121" t="s">
        <v>343</v>
      </c>
      <c r="C121" t="s">
        <v>273</v>
      </c>
      <c r="D121">
        <v>12</v>
      </c>
      <c r="E121">
        <v>277</v>
      </c>
      <c r="F121">
        <v>14</v>
      </c>
      <c r="G121">
        <v>4883</v>
      </c>
      <c r="H121">
        <v>1.1840284629200689E-6</v>
      </c>
      <c r="I121" t="s">
        <v>799</v>
      </c>
      <c r="J121" s="32" t="s">
        <v>254</v>
      </c>
    </row>
    <row r="122" spans="1:10">
      <c r="A122" t="s">
        <v>829</v>
      </c>
      <c r="B122" t="s">
        <v>356</v>
      </c>
      <c r="C122" t="s">
        <v>280</v>
      </c>
      <c r="E122">
        <v>2</v>
      </c>
      <c r="F122">
        <v>23</v>
      </c>
      <c r="G122">
        <v>249</v>
      </c>
      <c r="H122">
        <v>1</v>
      </c>
      <c r="I122" t="s">
        <v>801</v>
      </c>
      <c r="J122" s="32" t="s">
        <v>254</v>
      </c>
    </row>
    <row r="123" spans="1:10">
      <c r="A123" t="s">
        <v>830</v>
      </c>
      <c r="B123" t="s">
        <v>356</v>
      </c>
      <c r="C123" t="s">
        <v>276</v>
      </c>
      <c r="D123">
        <v>22.5</v>
      </c>
      <c r="E123">
        <v>8</v>
      </c>
      <c r="F123">
        <v>23</v>
      </c>
      <c r="G123">
        <v>249</v>
      </c>
      <c r="H123">
        <v>1</v>
      </c>
      <c r="I123" t="s">
        <v>801</v>
      </c>
      <c r="J123" s="32" t="s">
        <v>254</v>
      </c>
    </row>
    <row r="124" spans="1:10">
      <c r="A124" t="s">
        <v>831</v>
      </c>
      <c r="B124" t="s">
        <v>356</v>
      </c>
      <c r="C124" t="s">
        <v>283</v>
      </c>
      <c r="D124">
        <v>16</v>
      </c>
      <c r="E124">
        <v>45</v>
      </c>
      <c r="F124">
        <v>23</v>
      </c>
      <c r="G124">
        <v>249</v>
      </c>
      <c r="H124">
        <v>2.3945630806176871E-2</v>
      </c>
      <c r="I124" t="s">
        <v>799</v>
      </c>
      <c r="J124" s="32" t="s">
        <v>254</v>
      </c>
    </row>
    <row r="125" spans="1:10">
      <c r="A125" t="s">
        <v>832</v>
      </c>
      <c r="B125" t="s">
        <v>356</v>
      </c>
      <c r="C125" t="s">
        <v>273</v>
      </c>
      <c r="D125">
        <v>23.5</v>
      </c>
      <c r="E125">
        <v>32</v>
      </c>
      <c r="F125">
        <v>23</v>
      </c>
      <c r="G125">
        <v>249</v>
      </c>
      <c r="H125">
        <v>1</v>
      </c>
      <c r="I125" t="s">
        <v>801</v>
      </c>
      <c r="J125" s="32" t="s">
        <v>254</v>
      </c>
    </row>
    <row r="126" spans="1:10">
      <c r="A126" t="s">
        <v>833</v>
      </c>
      <c r="B126" t="s">
        <v>360</v>
      </c>
      <c r="C126" t="s">
        <v>280</v>
      </c>
      <c r="D126">
        <v>17</v>
      </c>
      <c r="E126">
        <v>11</v>
      </c>
      <c r="F126">
        <v>16</v>
      </c>
      <c r="G126">
        <v>695</v>
      </c>
      <c r="H126">
        <v>0.88849653976435494</v>
      </c>
      <c r="I126" t="s">
        <v>801</v>
      </c>
      <c r="J126" s="32" t="s">
        <v>254</v>
      </c>
    </row>
    <row r="127" spans="1:10">
      <c r="A127" t="s">
        <v>834</v>
      </c>
      <c r="B127" t="s">
        <v>360</v>
      </c>
      <c r="C127" t="s">
        <v>276</v>
      </c>
      <c r="D127">
        <v>18</v>
      </c>
      <c r="E127">
        <v>41</v>
      </c>
      <c r="F127">
        <v>16</v>
      </c>
      <c r="G127">
        <v>695</v>
      </c>
      <c r="H127">
        <v>0.75132272316342052</v>
      </c>
      <c r="I127" t="s">
        <v>801</v>
      </c>
      <c r="J127" s="32" t="s">
        <v>254</v>
      </c>
    </row>
    <row r="128" spans="1:10">
      <c r="A128" t="s">
        <v>835</v>
      </c>
      <c r="B128" t="s">
        <v>360</v>
      </c>
      <c r="C128" t="s">
        <v>283</v>
      </c>
      <c r="D128">
        <v>15</v>
      </c>
      <c r="E128">
        <v>71</v>
      </c>
      <c r="F128">
        <v>16</v>
      </c>
      <c r="G128">
        <v>695</v>
      </c>
      <c r="H128">
        <v>0.56316001739700428</v>
      </c>
      <c r="I128" t="s">
        <v>801</v>
      </c>
      <c r="J128" s="32" t="s">
        <v>254</v>
      </c>
    </row>
    <row r="129" spans="1:10">
      <c r="A129" t="s">
        <v>836</v>
      </c>
      <c r="B129" t="s">
        <v>360</v>
      </c>
      <c r="C129" t="s">
        <v>273</v>
      </c>
      <c r="D129">
        <v>14</v>
      </c>
      <c r="E129">
        <v>84</v>
      </c>
      <c r="F129">
        <v>16</v>
      </c>
      <c r="G129">
        <v>695</v>
      </c>
      <c r="H129">
        <v>4.0094783078876402E-3</v>
      </c>
      <c r="I129" t="s">
        <v>799</v>
      </c>
      <c r="J129" s="32" t="s">
        <v>254</v>
      </c>
    </row>
    <row r="130" spans="1:10">
      <c r="A130" t="s">
        <v>837</v>
      </c>
      <c r="B130" t="s">
        <v>364</v>
      </c>
      <c r="C130" t="s">
        <v>280</v>
      </c>
      <c r="D130">
        <v>14</v>
      </c>
      <c r="E130">
        <v>22</v>
      </c>
      <c r="F130">
        <v>13</v>
      </c>
      <c r="G130">
        <v>2064</v>
      </c>
      <c r="H130">
        <v>0.60554925870953635</v>
      </c>
      <c r="I130" t="s">
        <v>801</v>
      </c>
      <c r="J130" s="32" t="s">
        <v>254</v>
      </c>
    </row>
    <row r="131" spans="1:10">
      <c r="A131" t="s">
        <v>838</v>
      </c>
      <c r="B131" t="s">
        <v>364</v>
      </c>
      <c r="C131" t="s">
        <v>276</v>
      </c>
      <c r="D131">
        <v>14</v>
      </c>
      <c r="E131">
        <v>209</v>
      </c>
      <c r="F131">
        <v>13</v>
      </c>
      <c r="G131">
        <v>2064</v>
      </c>
      <c r="H131">
        <v>0.1583542231028191</v>
      </c>
      <c r="I131" t="s">
        <v>801</v>
      </c>
      <c r="J131" s="32" t="s">
        <v>254</v>
      </c>
    </row>
    <row r="132" spans="1:10">
      <c r="A132" t="s">
        <v>839</v>
      </c>
      <c r="B132" t="s">
        <v>364</v>
      </c>
      <c r="C132" t="s">
        <v>283</v>
      </c>
      <c r="D132">
        <v>13</v>
      </c>
      <c r="E132">
        <v>165</v>
      </c>
      <c r="F132">
        <v>13</v>
      </c>
      <c r="G132">
        <v>2064</v>
      </c>
      <c r="H132">
        <v>0.60554925870953635</v>
      </c>
      <c r="I132" t="s">
        <v>801</v>
      </c>
      <c r="J132" s="32" t="s">
        <v>254</v>
      </c>
    </row>
    <row r="133" spans="1:10">
      <c r="A133" t="s">
        <v>840</v>
      </c>
      <c r="B133" t="s">
        <v>364</v>
      </c>
      <c r="C133" t="s">
        <v>273</v>
      </c>
      <c r="D133">
        <v>12</v>
      </c>
      <c r="E133">
        <v>34</v>
      </c>
      <c r="F133">
        <v>13</v>
      </c>
      <c r="G133">
        <v>2064</v>
      </c>
      <c r="H133">
        <v>0.1583542231028191</v>
      </c>
      <c r="I133" t="s">
        <v>801</v>
      </c>
      <c r="J133" s="32" t="s">
        <v>254</v>
      </c>
    </row>
    <row r="134" spans="1:10">
      <c r="A134" t="s">
        <v>841</v>
      </c>
      <c r="B134" t="s">
        <v>368</v>
      </c>
      <c r="C134" t="s">
        <v>280</v>
      </c>
      <c r="D134">
        <v>10</v>
      </c>
      <c r="E134">
        <v>17</v>
      </c>
      <c r="F134">
        <v>12</v>
      </c>
      <c r="G134">
        <v>653</v>
      </c>
      <c r="H134">
        <v>0.26583425757155998</v>
      </c>
      <c r="I134" t="s">
        <v>801</v>
      </c>
      <c r="J134" s="32" t="s">
        <v>254</v>
      </c>
    </row>
    <row r="135" spans="1:10">
      <c r="A135" t="s">
        <v>842</v>
      </c>
      <c r="B135" t="s">
        <v>368</v>
      </c>
      <c r="C135" t="s">
        <v>276</v>
      </c>
      <c r="D135">
        <v>11.5</v>
      </c>
      <c r="E135">
        <v>24</v>
      </c>
      <c r="F135">
        <v>12</v>
      </c>
      <c r="G135">
        <v>653</v>
      </c>
      <c r="H135">
        <v>0.77760752616105022</v>
      </c>
      <c r="I135" t="s">
        <v>801</v>
      </c>
      <c r="J135" s="32" t="s">
        <v>254</v>
      </c>
    </row>
    <row r="136" spans="1:10">
      <c r="A136" t="s">
        <v>843</v>
      </c>
      <c r="B136" t="s">
        <v>368</v>
      </c>
      <c r="C136" t="s">
        <v>283</v>
      </c>
      <c r="D136">
        <v>11</v>
      </c>
      <c r="E136">
        <v>56</v>
      </c>
      <c r="F136">
        <v>12</v>
      </c>
      <c r="G136">
        <v>653</v>
      </c>
      <c r="H136">
        <v>0.2130445258503485</v>
      </c>
      <c r="I136" t="s">
        <v>801</v>
      </c>
      <c r="J136" s="32" t="s">
        <v>254</v>
      </c>
    </row>
    <row r="137" spans="1:10">
      <c r="A137" t="s">
        <v>844</v>
      </c>
      <c r="B137" t="s">
        <v>368</v>
      </c>
      <c r="C137" t="s">
        <v>273</v>
      </c>
      <c r="D137">
        <v>14</v>
      </c>
      <c r="E137">
        <v>22</v>
      </c>
      <c r="F137">
        <v>12</v>
      </c>
      <c r="G137">
        <v>653</v>
      </c>
      <c r="H137">
        <v>0.38766327465478612</v>
      </c>
      <c r="I137" t="s">
        <v>801</v>
      </c>
      <c r="J137" s="32" t="s">
        <v>254</v>
      </c>
    </row>
    <row r="138" spans="1:10">
      <c r="A138" t="s">
        <v>845</v>
      </c>
      <c r="B138" t="s">
        <v>372</v>
      </c>
      <c r="C138" t="s">
        <v>280</v>
      </c>
      <c r="D138">
        <v>10</v>
      </c>
      <c r="E138">
        <v>23</v>
      </c>
      <c r="F138">
        <v>12</v>
      </c>
      <c r="G138">
        <v>1206</v>
      </c>
      <c r="H138">
        <v>0.98428462905610314</v>
      </c>
      <c r="I138" t="s">
        <v>801</v>
      </c>
      <c r="J138" s="32" t="s">
        <v>254</v>
      </c>
    </row>
    <row r="139" spans="1:10">
      <c r="A139" t="s">
        <v>846</v>
      </c>
      <c r="B139" t="s">
        <v>372</v>
      </c>
      <c r="C139" t="s">
        <v>276</v>
      </c>
      <c r="D139">
        <v>11</v>
      </c>
      <c r="E139">
        <v>33</v>
      </c>
      <c r="F139">
        <v>12</v>
      </c>
      <c r="G139">
        <v>1206</v>
      </c>
      <c r="H139">
        <v>0.98428462905610314</v>
      </c>
      <c r="I139" t="s">
        <v>801</v>
      </c>
      <c r="J139" s="32" t="s">
        <v>254</v>
      </c>
    </row>
    <row r="140" spans="1:10">
      <c r="A140" t="s">
        <v>847</v>
      </c>
      <c r="B140" t="s">
        <v>372</v>
      </c>
      <c r="C140" t="s">
        <v>283</v>
      </c>
      <c r="D140">
        <v>10</v>
      </c>
      <c r="E140">
        <v>119</v>
      </c>
      <c r="F140">
        <v>12</v>
      </c>
      <c r="G140">
        <v>1206</v>
      </c>
      <c r="H140">
        <v>6.3430226442362014E-2</v>
      </c>
      <c r="I140" t="s">
        <v>801</v>
      </c>
      <c r="J140" s="32" t="s">
        <v>254</v>
      </c>
    </row>
    <row r="141" spans="1:10">
      <c r="A141" t="s">
        <v>848</v>
      </c>
      <c r="B141" t="s">
        <v>372</v>
      </c>
      <c r="C141" t="s">
        <v>273</v>
      </c>
      <c r="D141">
        <v>9</v>
      </c>
      <c r="E141">
        <v>12</v>
      </c>
      <c r="F141">
        <v>12</v>
      </c>
      <c r="G141">
        <v>1206</v>
      </c>
      <c r="H141">
        <v>0.98428462905610314</v>
      </c>
      <c r="I141" t="s">
        <v>801</v>
      </c>
      <c r="J141" s="32" t="s">
        <v>254</v>
      </c>
    </row>
    <row r="142" spans="1:10">
      <c r="A142" t="s">
        <v>849</v>
      </c>
      <c r="B142" t="s">
        <v>376</v>
      </c>
      <c r="C142" t="s">
        <v>280</v>
      </c>
      <c r="D142">
        <v>13</v>
      </c>
      <c r="E142">
        <v>13</v>
      </c>
      <c r="F142">
        <v>14</v>
      </c>
      <c r="G142">
        <v>587</v>
      </c>
      <c r="H142">
        <v>0.98061612361860306</v>
      </c>
      <c r="I142" t="s">
        <v>801</v>
      </c>
      <c r="J142" s="32" t="s">
        <v>254</v>
      </c>
    </row>
    <row r="143" spans="1:10">
      <c r="A143" t="s">
        <v>850</v>
      </c>
      <c r="B143" t="s">
        <v>376</v>
      </c>
      <c r="C143" t="s">
        <v>276</v>
      </c>
      <c r="D143">
        <v>18</v>
      </c>
      <c r="E143">
        <v>25</v>
      </c>
      <c r="F143">
        <v>14</v>
      </c>
      <c r="G143">
        <v>587</v>
      </c>
      <c r="H143">
        <v>0.43579582714700937</v>
      </c>
      <c r="I143" t="s">
        <v>801</v>
      </c>
      <c r="J143" s="32" t="s">
        <v>254</v>
      </c>
    </row>
    <row r="144" spans="1:10">
      <c r="A144" t="s">
        <v>851</v>
      </c>
      <c r="B144" t="s">
        <v>376</v>
      </c>
      <c r="C144" t="s">
        <v>283</v>
      </c>
      <c r="D144">
        <v>17</v>
      </c>
      <c r="E144">
        <v>51</v>
      </c>
      <c r="F144">
        <v>14</v>
      </c>
      <c r="G144">
        <v>587</v>
      </c>
      <c r="H144">
        <v>0.12751473791351539</v>
      </c>
      <c r="I144" t="s">
        <v>801</v>
      </c>
      <c r="J144" s="32" t="s">
        <v>254</v>
      </c>
    </row>
    <row r="145" spans="1:10">
      <c r="A145" t="s">
        <v>852</v>
      </c>
      <c r="B145" t="s">
        <v>376</v>
      </c>
      <c r="C145" t="s">
        <v>273</v>
      </c>
      <c r="D145">
        <v>15</v>
      </c>
      <c r="E145">
        <v>14</v>
      </c>
      <c r="F145">
        <v>14</v>
      </c>
      <c r="G145">
        <v>587</v>
      </c>
      <c r="H145">
        <v>0.98061612361860306</v>
      </c>
      <c r="I145" t="s">
        <v>801</v>
      </c>
      <c r="J145" s="32" t="s">
        <v>254</v>
      </c>
    </row>
    <row r="146" spans="1:10">
      <c r="A146" t="s">
        <v>853</v>
      </c>
      <c r="B146" t="s">
        <v>380</v>
      </c>
      <c r="C146" t="s">
        <v>280</v>
      </c>
      <c r="E146">
        <v>2</v>
      </c>
      <c r="F146">
        <v>16</v>
      </c>
      <c r="G146">
        <v>262</v>
      </c>
      <c r="H146">
        <v>0.84424944741010943</v>
      </c>
      <c r="I146" t="s">
        <v>801</v>
      </c>
      <c r="J146" s="32" t="s">
        <v>254</v>
      </c>
    </row>
    <row r="147" spans="1:10">
      <c r="A147" t="s">
        <v>854</v>
      </c>
      <c r="B147" t="s">
        <v>380</v>
      </c>
      <c r="C147" t="s">
        <v>276</v>
      </c>
      <c r="D147">
        <v>10.5</v>
      </c>
      <c r="E147">
        <v>18</v>
      </c>
      <c r="F147">
        <v>16</v>
      </c>
      <c r="G147">
        <v>262</v>
      </c>
      <c r="H147">
        <v>0.17198037079570069</v>
      </c>
      <c r="I147" t="s">
        <v>801</v>
      </c>
      <c r="J147" s="32" t="s">
        <v>254</v>
      </c>
    </row>
    <row r="148" spans="1:10">
      <c r="A148" t="s">
        <v>855</v>
      </c>
      <c r="B148" t="s">
        <v>380</v>
      </c>
      <c r="C148" t="s">
        <v>283</v>
      </c>
      <c r="D148">
        <v>15.5</v>
      </c>
      <c r="E148">
        <v>44</v>
      </c>
      <c r="F148">
        <v>16</v>
      </c>
      <c r="G148">
        <v>262</v>
      </c>
      <c r="H148">
        <v>0.81369601159274385</v>
      </c>
      <c r="I148" t="s">
        <v>801</v>
      </c>
      <c r="J148" s="32" t="s">
        <v>254</v>
      </c>
    </row>
    <row r="149" spans="1:10">
      <c r="A149" t="s">
        <v>856</v>
      </c>
      <c r="B149" t="s">
        <v>380</v>
      </c>
      <c r="C149" t="s">
        <v>273</v>
      </c>
      <c r="D149">
        <v>13</v>
      </c>
      <c r="E149">
        <v>76</v>
      </c>
      <c r="F149">
        <v>16</v>
      </c>
      <c r="G149">
        <v>262</v>
      </c>
      <c r="H149">
        <v>0.17198037079570069</v>
      </c>
      <c r="I149" t="s">
        <v>801</v>
      </c>
      <c r="J149" s="32" t="s">
        <v>254</v>
      </c>
    </row>
    <row r="150" spans="1:10">
      <c r="A150" t="s">
        <v>857</v>
      </c>
      <c r="B150" t="s">
        <v>386</v>
      </c>
      <c r="C150" t="s">
        <v>280</v>
      </c>
      <c r="D150">
        <v>15</v>
      </c>
      <c r="E150">
        <v>31</v>
      </c>
      <c r="F150">
        <v>16</v>
      </c>
      <c r="G150">
        <v>3253</v>
      </c>
      <c r="H150">
        <v>0.48606020743864731</v>
      </c>
      <c r="I150" t="s">
        <v>801</v>
      </c>
      <c r="J150" s="32" t="s">
        <v>254</v>
      </c>
    </row>
    <row r="151" spans="1:10">
      <c r="A151" t="s">
        <v>858</v>
      </c>
      <c r="B151" t="s">
        <v>386</v>
      </c>
      <c r="C151" t="s">
        <v>276</v>
      </c>
      <c r="D151">
        <v>17</v>
      </c>
      <c r="E151">
        <v>226</v>
      </c>
      <c r="F151">
        <v>16</v>
      </c>
      <c r="G151">
        <v>3253</v>
      </c>
      <c r="H151">
        <v>0.37310581680003208</v>
      </c>
      <c r="I151" t="s">
        <v>801</v>
      </c>
      <c r="J151" s="32" t="s">
        <v>254</v>
      </c>
    </row>
    <row r="152" spans="1:10">
      <c r="A152" t="s">
        <v>859</v>
      </c>
      <c r="B152" t="s">
        <v>386</v>
      </c>
      <c r="C152" t="s">
        <v>283</v>
      </c>
      <c r="D152">
        <v>16</v>
      </c>
      <c r="E152">
        <v>209</v>
      </c>
      <c r="F152">
        <v>16</v>
      </c>
      <c r="G152">
        <v>3253</v>
      </c>
      <c r="H152">
        <v>0.42276629952697331</v>
      </c>
      <c r="I152" t="s">
        <v>801</v>
      </c>
      <c r="J152" s="32" t="s">
        <v>254</v>
      </c>
    </row>
    <row r="153" spans="1:10">
      <c r="A153" t="s">
        <v>860</v>
      </c>
      <c r="B153" t="s">
        <v>386</v>
      </c>
      <c r="C153" t="s">
        <v>273</v>
      </c>
      <c r="D153">
        <v>15</v>
      </c>
      <c r="E153">
        <v>140</v>
      </c>
      <c r="F153">
        <v>16</v>
      </c>
      <c r="G153">
        <v>3253</v>
      </c>
      <c r="H153">
        <v>2.125466863859486E-3</v>
      </c>
      <c r="I153" t="s">
        <v>799</v>
      </c>
      <c r="J153" s="32" t="s">
        <v>254</v>
      </c>
    </row>
    <row r="154" spans="1:10">
      <c r="A154" t="s">
        <v>861</v>
      </c>
      <c r="B154" t="s">
        <v>396</v>
      </c>
      <c r="C154" t="s">
        <v>280</v>
      </c>
      <c r="D154">
        <v>17</v>
      </c>
      <c r="E154">
        <v>10</v>
      </c>
      <c r="F154">
        <v>14</v>
      </c>
      <c r="G154">
        <v>403</v>
      </c>
      <c r="H154">
        <v>0.4062960915997324</v>
      </c>
      <c r="I154" t="s">
        <v>801</v>
      </c>
      <c r="J154" s="32" t="s">
        <v>254</v>
      </c>
    </row>
    <row r="155" spans="1:10">
      <c r="A155" t="s">
        <v>862</v>
      </c>
      <c r="B155" t="s">
        <v>396</v>
      </c>
      <c r="C155" t="s">
        <v>276</v>
      </c>
      <c r="D155">
        <v>17</v>
      </c>
      <c r="E155">
        <v>20</v>
      </c>
      <c r="F155">
        <v>14</v>
      </c>
      <c r="G155">
        <v>403</v>
      </c>
      <c r="H155">
        <v>0.1973136115606085</v>
      </c>
      <c r="I155" t="s">
        <v>801</v>
      </c>
      <c r="J155" s="32" t="s">
        <v>254</v>
      </c>
    </row>
    <row r="156" spans="1:10">
      <c r="A156" t="s">
        <v>863</v>
      </c>
      <c r="B156" t="s">
        <v>396</v>
      </c>
      <c r="C156" t="s">
        <v>283</v>
      </c>
      <c r="D156">
        <v>10</v>
      </c>
      <c r="E156">
        <v>33</v>
      </c>
      <c r="F156">
        <v>14</v>
      </c>
      <c r="G156">
        <v>403</v>
      </c>
      <c r="H156">
        <v>3.112964150912766E-2</v>
      </c>
      <c r="I156" t="s">
        <v>799</v>
      </c>
      <c r="J156" s="32" t="s">
        <v>254</v>
      </c>
    </row>
    <row r="157" spans="1:10">
      <c r="A157" t="s">
        <v>864</v>
      </c>
      <c r="B157" t="s">
        <v>396</v>
      </c>
      <c r="C157" t="s">
        <v>273</v>
      </c>
      <c r="D157">
        <v>3</v>
      </c>
      <c r="E157">
        <v>7</v>
      </c>
      <c r="F157">
        <v>14</v>
      </c>
      <c r="G157">
        <v>403</v>
      </c>
      <c r="H157">
        <v>3.112964150912766E-2</v>
      </c>
      <c r="I157" t="s">
        <v>799</v>
      </c>
      <c r="J157" s="32" t="s">
        <v>254</v>
      </c>
    </row>
    <row r="158" spans="1:10">
      <c r="A158" t="s">
        <v>865</v>
      </c>
      <c r="B158" t="s">
        <v>401</v>
      </c>
      <c r="C158" t="s">
        <v>280</v>
      </c>
      <c r="D158">
        <v>13</v>
      </c>
      <c r="E158">
        <v>9</v>
      </c>
      <c r="F158">
        <v>12</v>
      </c>
      <c r="G158">
        <v>299</v>
      </c>
      <c r="H158">
        <v>0.94515622048405845</v>
      </c>
      <c r="I158" t="s">
        <v>801</v>
      </c>
      <c r="J158" s="32" t="s">
        <v>254</v>
      </c>
    </row>
    <row r="159" spans="1:10">
      <c r="A159" t="s">
        <v>866</v>
      </c>
      <c r="B159" t="s">
        <v>401</v>
      </c>
      <c r="C159" t="s">
        <v>276</v>
      </c>
      <c r="D159">
        <v>12</v>
      </c>
      <c r="E159">
        <v>17</v>
      </c>
      <c r="F159">
        <v>12</v>
      </c>
      <c r="G159">
        <v>299</v>
      </c>
      <c r="H159">
        <v>0.94515622048405845</v>
      </c>
      <c r="I159" t="s">
        <v>801</v>
      </c>
      <c r="J159" s="32" t="s">
        <v>254</v>
      </c>
    </row>
    <row r="160" spans="1:10">
      <c r="A160" t="s">
        <v>867</v>
      </c>
      <c r="B160" t="s">
        <v>401</v>
      </c>
      <c r="C160" t="s">
        <v>283</v>
      </c>
      <c r="D160">
        <v>13</v>
      </c>
      <c r="E160">
        <v>29</v>
      </c>
      <c r="F160">
        <v>12</v>
      </c>
      <c r="G160">
        <v>299</v>
      </c>
      <c r="H160">
        <v>0.94515622048405845</v>
      </c>
      <c r="I160" t="s">
        <v>801</v>
      </c>
      <c r="J160" s="32" t="s">
        <v>254</v>
      </c>
    </row>
    <row r="161" spans="1:10">
      <c r="A161" t="s">
        <v>868</v>
      </c>
      <c r="B161" t="s">
        <v>401</v>
      </c>
      <c r="C161" t="s">
        <v>273</v>
      </c>
      <c r="D161">
        <v>12</v>
      </c>
      <c r="E161">
        <v>9</v>
      </c>
      <c r="F161">
        <v>12</v>
      </c>
      <c r="G161">
        <v>299</v>
      </c>
      <c r="H161">
        <v>0.94515622048405845</v>
      </c>
      <c r="I161" t="s">
        <v>801</v>
      </c>
      <c r="J161" s="32" t="s">
        <v>254</v>
      </c>
    </row>
    <row r="162" spans="1:10">
      <c r="A162" t="s">
        <v>869</v>
      </c>
      <c r="B162" t="s">
        <v>405</v>
      </c>
      <c r="C162" t="s">
        <v>280</v>
      </c>
      <c r="D162">
        <v>9</v>
      </c>
      <c r="E162">
        <v>30</v>
      </c>
      <c r="F162">
        <v>11</v>
      </c>
      <c r="G162">
        <v>1650</v>
      </c>
      <c r="H162">
        <v>0.25658372112235511</v>
      </c>
      <c r="I162" t="s">
        <v>801</v>
      </c>
      <c r="J162" s="32" t="s">
        <v>254</v>
      </c>
    </row>
    <row r="163" spans="1:10">
      <c r="A163" t="s">
        <v>870</v>
      </c>
      <c r="B163" t="s">
        <v>405</v>
      </c>
      <c r="C163" t="s">
        <v>276</v>
      </c>
      <c r="D163">
        <v>12</v>
      </c>
      <c r="E163">
        <v>117</v>
      </c>
      <c r="F163">
        <v>11</v>
      </c>
      <c r="G163">
        <v>1650</v>
      </c>
      <c r="H163">
        <v>0.24511116636685851</v>
      </c>
      <c r="I163" t="s">
        <v>801</v>
      </c>
      <c r="J163" s="32" t="s">
        <v>254</v>
      </c>
    </row>
    <row r="164" spans="1:10">
      <c r="A164" t="s">
        <v>871</v>
      </c>
      <c r="B164" t="s">
        <v>405</v>
      </c>
      <c r="C164" t="s">
        <v>283</v>
      </c>
      <c r="D164">
        <v>11</v>
      </c>
      <c r="E164">
        <v>116</v>
      </c>
      <c r="F164">
        <v>11</v>
      </c>
      <c r="G164">
        <v>1650</v>
      </c>
      <c r="H164">
        <v>0.82463283798590492</v>
      </c>
      <c r="I164" t="s">
        <v>801</v>
      </c>
      <c r="J164" s="32" t="s">
        <v>254</v>
      </c>
    </row>
    <row r="165" spans="1:10">
      <c r="A165" t="s">
        <v>872</v>
      </c>
      <c r="B165" t="s">
        <v>405</v>
      </c>
      <c r="C165" t="s">
        <v>273</v>
      </c>
      <c r="D165">
        <v>12</v>
      </c>
      <c r="E165">
        <v>82</v>
      </c>
      <c r="F165">
        <v>11</v>
      </c>
      <c r="G165">
        <v>1650</v>
      </c>
      <c r="H165">
        <v>0.33426082934491419</v>
      </c>
      <c r="I165" t="s">
        <v>801</v>
      </c>
      <c r="J165" s="32" t="s">
        <v>254</v>
      </c>
    </row>
    <row r="166" spans="1:10">
      <c r="A166" t="s">
        <v>873</v>
      </c>
      <c r="B166" t="s">
        <v>409</v>
      </c>
      <c r="C166" t="s">
        <v>280</v>
      </c>
      <c r="E166">
        <v>3</v>
      </c>
      <c r="F166">
        <v>25</v>
      </c>
      <c r="G166">
        <v>136</v>
      </c>
      <c r="H166">
        <v>0.86669143747676158</v>
      </c>
      <c r="I166" t="s">
        <v>801</v>
      </c>
      <c r="J166" s="32" t="s">
        <v>254</v>
      </c>
    </row>
    <row r="167" spans="1:10">
      <c r="A167" t="s">
        <v>874</v>
      </c>
      <c r="B167" t="s">
        <v>409</v>
      </c>
      <c r="C167" t="s">
        <v>276</v>
      </c>
      <c r="D167">
        <v>22.5</v>
      </c>
      <c r="E167">
        <v>6</v>
      </c>
      <c r="F167">
        <v>25</v>
      </c>
      <c r="G167">
        <v>136</v>
      </c>
      <c r="H167">
        <v>0.9635827347477619</v>
      </c>
      <c r="I167" t="s">
        <v>801</v>
      </c>
      <c r="J167" s="32" t="s">
        <v>254</v>
      </c>
    </row>
    <row r="168" spans="1:10">
      <c r="A168" t="s">
        <v>875</v>
      </c>
      <c r="B168" t="s">
        <v>409</v>
      </c>
      <c r="C168" t="s">
        <v>283</v>
      </c>
      <c r="D168">
        <v>30.5</v>
      </c>
      <c r="E168">
        <v>10</v>
      </c>
      <c r="F168">
        <v>25</v>
      </c>
      <c r="G168">
        <v>136</v>
      </c>
      <c r="H168">
        <v>0.57498415800665759</v>
      </c>
      <c r="I168" t="s">
        <v>801</v>
      </c>
      <c r="J168" s="32" t="s">
        <v>254</v>
      </c>
    </row>
    <row r="169" spans="1:10">
      <c r="A169" t="s">
        <v>876</v>
      </c>
      <c r="B169" t="s">
        <v>409</v>
      </c>
      <c r="C169" t="s">
        <v>273</v>
      </c>
      <c r="D169">
        <v>21</v>
      </c>
      <c r="E169">
        <v>39</v>
      </c>
      <c r="F169">
        <v>25</v>
      </c>
      <c r="G169">
        <v>136</v>
      </c>
      <c r="H169">
        <v>0.44208547070122312</v>
      </c>
      <c r="I169" t="s">
        <v>801</v>
      </c>
      <c r="J169" s="32" t="s">
        <v>254</v>
      </c>
    </row>
    <row r="170" spans="1:10">
      <c r="A170" t="s">
        <v>877</v>
      </c>
      <c r="B170" t="s">
        <v>416</v>
      </c>
      <c r="C170" t="s">
        <v>280</v>
      </c>
      <c r="D170">
        <v>15.5</v>
      </c>
      <c r="E170">
        <v>20</v>
      </c>
      <c r="F170">
        <v>16</v>
      </c>
      <c r="G170">
        <v>1097</v>
      </c>
      <c r="H170">
        <v>0.50751909130899642</v>
      </c>
      <c r="I170" t="s">
        <v>801</v>
      </c>
      <c r="J170" s="32" t="s">
        <v>254</v>
      </c>
    </row>
    <row r="171" spans="1:10">
      <c r="A171" t="s">
        <v>878</v>
      </c>
      <c r="B171" t="s">
        <v>416</v>
      </c>
      <c r="C171" t="s">
        <v>276</v>
      </c>
      <c r="D171">
        <v>17</v>
      </c>
      <c r="E171">
        <v>29</v>
      </c>
      <c r="F171">
        <v>16</v>
      </c>
      <c r="G171">
        <v>1097</v>
      </c>
      <c r="H171">
        <v>0.66876555188050291</v>
      </c>
      <c r="I171" t="s">
        <v>801</v>
      </c>
      <c r="J171" s="32" t="s">
        <v>254</v>
      </c>
    </row>
    <row r="172" spans="1:10">
      <c r="A172" t="s">
        <v>879</v>
      </c>
      <c r="B172" t="s">
        <v>416</v>
      </c>
      <c r="C172" t="s">
        <v>283</v>
      </c>
      <c r="D172">
        <v>14</v>
      </c>
      <c r="E172">
        <v>112</v>
      </c>
      <c r="F172">
        <v>16</v>
      </c>
      <c r="G172">
        <v>1097</v>
      </c>
      <c r="H172">
        <v>3.2116699934852583E-2</v>
      </c>
      <c r="I172" t="s">
        <v>799</v>
      </c>
      <c r="J172" s="32" t="s">
        <v>254</v>
      </c>
    </row>
    <row r="173" spans="1:10">
      <c r="A173" t="s">
        <v>880</v>
      </c>
      <c r="B173" t="s">
        <v>416</v>
      </c>
      <c r="C173" t="s">
        <v>273</v>
      </c>
      <c r="D173">
        <v>11</v>
      </c>
      <c r="E173">
        <v>40</v>
      </c>
      <c r="F173">
        <v>16</v>
      </c>
      <c r="G173">
        <v>1097</v>
      </c>
      <c r="H173">
        <v>4.937150460105592E-3</v>
      </c>
      <c r="I173" t="s">
        <v>799</v>
      </c>
      <c r="J173" s="32" t="s">
        <v>254</v>
      </c>
    </row>
    <row r="174" spans="1:10">
      <c r="A174" t="s">
        <v>881</v>
      </c>
      <c r="B174" t="s">
        <v>420</v>
      </c>
      <c r="C174" t="s">
        <v>280</v>
      </c>
      <c r="D174">
        <v>19</v>
      </c>
      <c r="E174">
        <v>7</v>
      </c>
      <c r="F174">
        <v>17</v>
      </c>
      <c r="G174">
        <v>236</v>
      </c>
      <c r="H174">
        <v>1</v>
      </c>
      <c r="I174" t="s">
        <v>801</v>
      </c>
      <c r="J174" s="32" t="s">
        <v>254</v>
      </c>
    </row>
    <row r="175" spans="1:10">
      <c r="A175" t="s">
        <v>882</v>
      </c>
      <c r="B175" t="s">
        <v>420</v>
      </c>
      <c r="C175" t="s">
        <v>276</v>
      </c>
      <c r="D175">
        <v>17</v>
      </c>
      <c r="E175">
        <v>7</v>
      </c>
      <c r="F175">
        <v>17</v>
      </c>
      <c r="G175">
        <v>236</v>
      </c>
      <c r="H175">
        <v>1</v>
      </c>
      <c r="I175" t="s">
        <v>801</v>
      </c>
      <c r="J175" s="32" t="s">
        <v>254</v>
      </c>
    </row>
    <row r="176" spans="1:10">
      <c r="A176" t="s">
        <v>883</v>
      </c>
      <c r="B176" t="s">
        <v>420</v>
      </c>
      <c r="C176" t="s">
        <v>283</v>
      </c>
      <c r="D176">
        <v>18</v>
      </c>
      <c r="E176">
        <v>20</v>
      </c>
      <c r="F176">
        <v>17</v>
      </c>
      <c r="G176">
        <v>236</v>
      </c>
      <c r="H176">
        <v>1</v>
      </c>
      <c r="I176" t="s">
        <v>801</v>
      </c>
      <c r="J176" s="32" t="s">
        <v>254</v>
      </c>
    </row>
    <row r="177" spans="1:10">
      <c r="A177" t="s">
        <v>884</v>
      </c>
      <c r="B177" t="s">
        <v>420</v>
      </c>
      <c r="C177" t="s">
        <v>273</v>
      </c>
      <c r="D177">
        <v>10</v>
      </c>
      <c r="E177">
        <v>11</v>
      </c>
      <c r="F177">
        <v>17</v>
      </c>
      <c r="G177">
        <v>236</v>
      </c>
      <c r="H177">
        <v>1</v>
      </c>
      <c r="I177" t="s">
        <v>801</v>
      </c>
      <c r="J177" s="32" t="s">
        <v>254</v>
      </c>
    </row>
    <row r="178" spans="1:10">
      <c r="A178" t="s">
        <v>885</v>
      </c>
      <c r="B178" t="s">
        <v>427</v>
      </c>
      <c r="C178" t="s">
        <v>280</v>
      </c>
      <c r="D178">
        <v>14</v>
      </c>
      <c r="E178">
        <v>32</v>
      </c>
      <c r="F178">
        <v>16</v>
      </c>
      <c r="G178">
        <v>1661</v>
      </c>
      <c r="H178">
        <v>0.72494777303092006</v>
      </c>
      <c r="I178" t="s">
        <v>801</v>
      </c>
      <c r="J178" s="32" t="s">
        <v>254</v>
      </c>
    </row>
    <row r="179" spans="1:10">
      <c r="A179" t="s">
        <v>886</v>
      </c>
      <c r="B179" t="s">
        <v>427</v>
      </c>
      <c r="C179" t="s">
        <v>276</v>
      </c>
      <c r="D179">
        <v>15</v>
      </c>
      <c r="E179">
        <v>97</v>
      </c>
      <c r="F179">
        <v>16</v>
      </c>
      <c r="G179">
        <v>1661</v>
      </c>
      <c r="H179">
        <v>0.93305171042326451</v>
      </c>
      <c r="I179" t="s">
        <v>801</v>
      </c>
      <c r="J179" s="32" t="s">
        <v>254</v>
      </c>
    </row>
    <row r="180" spans="1:10">
      <c r="A180" t="s">
        <v>887</v>
      </c>
      <c r="B180" t="s">
        <v>427</v>
      </c>
      <c r="C180" t="s">
        <v>283</v>
      </c>
      <c r="D180">
        <v>15</v>
      </c>
      <c r="E180">
        <v>192</v>
      </c>
      <c r="F180">
        <v>16</v>
      </c>
      <c r="G180">
        <v>1661</v>
      </c>
      <c r="H180">
        <v>0.72494777303092006</v>
      </c>
      <c r="I180" t="s">
        <v>801</v>
      </c>
      <c r="J180" s="32" t="s">
        <v>254</v>
      </c>
    </row>
    <row r="181" spans="1:10">
      <c r="A181" t="s">
        <v>888</v>
      </c>
      <c r="B181" t="s">
        <v>427</v>
      </c>
      <c r="C181" t="s">
        <v>273</v>
      </c>
      <c r="D181">
        <v>10.5</v>
      </c>
      <c r="E181">
        <v>40</v>
      </c>
      <c r="F181">
        <v>16</v>
      </c>
      <c r="G181">
        <v>1661</v>
      </c>
      <c r="H181">
        <v>2.642438425234307E-3</v>
      </c>
      <c r="I181" t="s">
        <v>799</v>
      </c>
      <c r="J181" s="32" t="s">
        <v>254</v>
      </c>
    </row>
    <row r="182" spans="1:10">
      <c r="A182" t="s">
        <v>889</v>
      </c>
      <c r="B182" t="s">
        <v>437</v>
      </c>
      <c r="C182" t="s">
        <v>280</v>
      </c>
      <c r="D182">
        <v>20</v>
      </c>
      <c r="E182">
        <v>16</v>
      </c>
      <c r="F182">
        <v>17</v>
      </c>
      <c r="G182">
        <v>498</v>
      </c>
      <c r="H182">
        <v>0.75463768783532281</v>
      </c>
      <c r="I182" t="s">
        <v>801</v>
      </c>
      <c r="J182" s="32" t="s">
        <v>254</v>
      </c>
    </row>
    <row r="183" spans="1:10">
      <c r="A183" t="s">
        <v>890</v>
      </c>
      <c r="B183" t="s">
        <v>437</v>
      </c>
      <c r="C183" t="s">
        <v>276</v>
      </c>
      <c r="D183">
        <v>22</v>
      </c>
      <c r="E183">
        <v>17</v>
      </c>
      <c r="F183">
        <v>17</v>
      </c>
      <c r="G183">
        <v>498</v>
      </c>
      <c r="H183">
        <v>0.75463768783532281</v>
      </c>
      <c r="I183" t="s">
        <v>801</v>
      </c>
      <c r="J183" s="32" t="s">
        <v>254</v>
      </c>
    </row>
    <row r="184" spans="1:10">
      <c r="A184" t="s">
        <v>891</v>
      </c>
      <c r="B184" t="s">
        <v>437</v>
      </c>
      <c r="C184" t="s">
        <v>283</v>
      </c>
      <c r="D184">
        <v>15</v>
      </c>
      <c r="E184">
        <v>54</v>
      </c>
      <c r="F184">
        <v>17</v>
      </c>
      <c r="G184">
        <v>498</v>
      </c>
      <c r="H184">
        <v>0.75463768783532281</v>
      </c>
      <c r="I184" t="s">
        <v>801</v>
      </c>
      <c r="J184" s="32" t="s">
        <v>254</v>
      </c>
    </row>
    <row r="185" spans="1:10">
      <c r="A185" t="s">
        <v>892</v>
      </c>
      <c r="B185" t="s">
        <v>437</v>
      </c>
      <c r="C185" t="s">
        <v>273</v>
      </c>
      <c r="D185">
        <v>22</v>
      </c>
      <c r="E185">
        <v>11</v>
      </c>
      <c r="F185">
        <v>17</v>
      </c>
      <c r="G185">
        <v>498</v>
      </c>
      <c r="H185">
        <v>0.75463768783532281</v>
      </c>
      <c r="I185" t="s">
        <v>801</v>
      </c>
      <c r="J185" s="32" t="s">
        <v>254</v>
      </c>
    </row>
    <row r="186" spans="1:10">
      <c r="A186" t="s">
        <v>800</v>
      </c>
      <c r="B186" t="s">
        <v>318</v>
      </c>
      <c r="C186" t="s">
        <v>280</v>
      </c>
      <c r="D186">
        <v>37.5</v>
      </c>
      <c r="E186">
        <v>41</v>
      </c>
      <c r="F186">
        <v>41.17647058823529</v>
      </c>
      <c r="G186">
        <v>1913</v>
      </c>
      <c r="H186">
        <v>0.4709655380854903</v>
      </c>
      <c r="I186" t="s">
        <v>801</v>
      </c>
      <c r="J186" s="34" t="s">
        <v>899</v>
      </c>
    </row>
    <row r="187" spans="1:10">
      <c r="A187" t="s">
        <v>802</v>
      </c>
      <c r="B187" t="s">
        <v>318</v>
      </c>
      <c r="C187" t="s">
        <v>276</v>
      </c>
      <c r="D187">
        <v>34.664031620553359</v>
      </c>
      <c r="E187">
        <v>76</v>
      </c>
      <c r="F187">
        <v>41.17647058823529</v>
      </c>
      <c r="G187">
        <v>1913</v>
      </c>
      <c r="H187">
        <v>8.3130469583774472E-2</v>
      </c>
      <c r="I187" t="s">
        <v>801</v>
      </c>
      <c r="J187" s="34" t="s">
        <v>899</v>
      </c>
    </row>
    <row r="188" spans="1:10">
      <c r="A188" t="s">
        <v>803</v>
      </c>
      <c r="B188" t="s">
        <v>318</v>
      </c>
      <c r="C188" t="s">
        <v>283</v>
      </c>
      <c r="D188">
        <v>37.037037037037038</v>
      </c>
      <c r="E188">
        <v>159</v>
      </c>
      <c r="F188">
        <v>41.17647058823529</v>
      </c>
      <c r="G188">
        <v>1913</v>
      </c>
      <c r="H188">
        <v>8.5257788370811161E-2</v>
      </c>
      <c r="I188" t="s">
        <v>801</v>
      </c>
      <c r="J188" s="34" t="s">
        <v>899</v>
      </c>
    </row>
    <row r="189" spans="1:10">
      <c r="A189" t="s">
        <v>804</v>
      </c>
      <c r="B189" t="s">
        <v>318</v>
      </c>
      <c r="C189" t="s">
        <v>273</v>
      </c>
      <c r="D189">
        <v>54.838709677419352</v>
      </c>
      <c r="E189">
        <v>49</v>
      </c>
      <c r="F189">
        <v>41.17647058823529</v>
      </c>
      <c r="G189">
        <v>1913</v>
      </c>
      <c r="H189">
        <v>7.2873510391389687E-2</v>
      </c>
      <c r="I189" t="s">
        <v>801</v>
      </c>
      <c r="J189" s="34" t="s">
        <v>899</v>
      </c>
    </row>
    <row r="190" spans="1:10">
      <c r="A190" t="s">
        <v>805</v>
      </c>
      <c r="B190" t="s">
        <v>322</v>
      </c>
      <c r="C190" t="s">
        <v>280</v>
      </c>
      <c r="E190">
        <v>3</v>
      </c>
      <c r="F190">
        <v>77.272727272727266</v>
      </c>
      <c r="G190">
        <v>202</v>
      </c>
      <c r="H190">
        <v>0.29728115779565129</v>
      </c>
      <c r="I190" t="s">
        <v>801</v>
      </c>
      <c r="J190" s="34" t="s">
        <v>899</v>
      </c>
    </row>
    <row r="191" spans="1:10">
      <c r="A191" t="s">
        <v>806</v>
      </c>
      <c r="B191" t="s">
        <v>322</v>
      </c>
      <c r="C191" t="s">
        <v>276</v>
      </c>
      <c r="D191">
        <v>71.428571428571431</v>
      </c>
      <c r="E191">
        <v>5</v>
      </c>
      <c r="F191">
        <v>77.272727272727266</v>
      </c>
      <c r="G191">
        <v>202</v>
      </c>
      <c r="H191">
        <v>0.68793288091613447</v>
      </c>
      <c r="I191" t="s">
        <v>801</v>
      </c>
      <c r="J191" s="34" t="s">
        <v>899</v>
      </c>
    </row>
    <row r="192" spans="1:10">
      <c r="A192" t="s">
        <v>807</v>
      </c>
      <c r="B192" t="s">
        <v>322</v>
      </c>
      <c r="C192" t="s">
        <v>283</v>
      </c>
      <c r="D192">
        <v>75</v>
      </c>
      <c r="E192">
        <v>12</v>
      </c>
      <c r="F192">
        <v>77.272727272727266</v>
      </c>
      <c r="G192">
        <v>202</v>
      </c>
      <c r="H192">
        <v>0.93878307739512401</v>
      </c>
      <c r="I192" t="s">
        <v>801</v>
      </c>
      <c r="J192" s="34" t="s">
        <v>899</v>
      </c>
    </row>
    <row r="193" spans="1:10">
      <c r="A193" t="s">
        <v>808</v>
      </c>
      <c r="B193" t="s">
        <v>322</v>
      </c>
      <c r="C193" t="s">
        <v>273</v>
      </c>
      <c r="D193">
        <v>85.714285714285708</v>
      </c>
      <c r="E193">
        <v>29</v>
      </c>
      <c r="F193">
        <v>77.272727272727266</v>
      </c>
      <c r="G193">
        <v>202</v>
      </c>
      <c r="H193">
        <v>4.7607173936385798E-2</v>
      </c>
      <c r="I193" t="s">
        <v>799</v>
      </c>
      <c r="J193" s="34" t="s">
        <v>899</v>
      </c>
    </row>
    <row r="194" spans="1:10">
      <c r="A194" t="s">
        <v>809</v>
      </c>
      <c r="B194" t="s">
        <v>329</v>
      </c>
      <c r="C194" t="s">
        <v>280</v>
      </c>
      <c r="D194">
        <v>12.621359223300971</v>
      </c>
      <c r="E194">
        <v>19</v>
      </c>
      <c r="F194">
        <v>10.55727554179566</v>
      </c>
      <c r="G194">
        <v>584</v>
      </c>
      <c r="H194">
        <v>0.75286878399851287</v>
      </c>
      <c r="I194" t="s">
        <v>801</v>
      </c>
      <c r="J194" s="34" t="s">
        <v>899</v>
      </c>
    </row>
    <row r="195" spans="1:10">
      <c r="A195" t="s">
        <v>810</v>
      </c>
      <c r="B195" t="s">
        <v>329</v>
      </c>
      <c r="C195" t="s">
        <v>276</v>
      </c>
      <c r="D195">
        <v>13.573021181716831</v>
      </c>
      <c r="E195">
        <v>20</v>
      </c>
      <c r="F195">
        <v>10.55727554179566</v>
      </c>
      <c r="G195">
        <v>584</v>
      </c>
      <c r="H195">
        <v>0.93867798896904331</v>
      </c>
      <c r="I195" t="s">
        <v>801</v>
      </c>
      <c r="J195" s="34" t="s">
        <v>899</v>
      </c>
    </row>
    <row r="196" spans="1:10">
      <c r="A196" t="s">
        <v>811</v>
      </c>
      <c r="B196" t="s">
        <v>329</v>
      </c>
      <c r="C196" t="s">
        <v>283</v>
      </c>
      <c r="D196">
        <v>9.8605215281989089</v>
      </c>
      <c r="E196">
        <v>46</v>
      </c>
      <c r="F196">
        <v>10.55727554179566</v>
      </c>
      <c r="G196">
        <v>584</v>
      </c>
      <c r="H196">
        <v>0.82043376786435762</v>
      </c>
      <c r="I196" t="s">
        <v>801</v>
      </c>
      <c r="J196" s="34" t="s">
        <v>899</v>
      </c>
    </row>
    <row r="197" spans="1:10">
      <c r="A197" t="s">
        <v>812</v>
      </c>
      <c r="B197" t="s">
        <v>329</v>
      </c>
      <c r="C197" t="s">
        <v>273</v>
      </c>
      <c r="D197">
        <v>21.83908045977012</v>
      </c>
      <c r="E197">
        <v>41</v>
      </c>
      <c r="F197">
        <v>10.55727554179566</v>
      </c>
      <c r="G197">
        <v>584</v>
      </c>
      <c r="H197">
        <v>2.525608859373692E-2</v>
      </c>
      <c r="I197" t="s">
        <v>799</v>
      </c>
      <c r="J197" s="34" t="s">
        <v>899</v>
      </c>
    </row>
    <row r="198" spans="1:10">
      <c r="A198" t="s">
        <v>813</v>
      </c>
      <c r="B198" t="s">
        <v>334</v>
      </c>
      <c r="C198" t="s">
        <v>280</v>
      </c>
      <c r="D198">
        <v>57.894736842105267</v>
      </c>
      <c r="E198">
        <v>49</v>
      </c>
      <c r="F198">
        <v>50</v>
      </c>
      <c r="G198">
        <v>2600</v>
      </c>
      <c r="H198">
        <v>0.53733639438324032</v>
      </c>
      <c r="I198" t="s">
        <v>801</v>
      </c>
      <c r="J198" s="34" t="s">
        <v>899</v>
      </c>
    </row>
    <row r="199" spans="1:10">
      <c r="A199" t="s">
        <v>814</v>
      </c>
      <c r="B199" t="s">
        <v>334</v>
      </c>
      <c r="C199" t="s">
        <v>276</v>
      </c>
      <c r="D199">
        <v>57.676767676767668</v>
      </c>
      <c r="E199">
        <v>148</v>
      </c>
      <c r="F199">
        <v>50</v>
      </c>
      <c r="G199">
        <v>2600</v>
      </c>
      <c r="H199">
        <v>0.28331845732034011</v>
      </c>
      <c r="I199" t="s">
        <v>801</v>
      </c>
      <c r="J199" s="34" t="s">
        <v>899</v>
      </c>
    </row>
    <row r="200" spans="1:10">
      <c r="A200" t="s">
        <v>815</v>
      </c>
      <c r="B200" t="s">
        <v>334</v>
      </c>
      <c r="C200" t="s">
        <v>283</v>
      </c>
      <c r="D200">
        <v>43.656938653960687</v>
      </c>
      <c r="E200">
        <v>226</v>
      </c>
      <c r="F200">
        <v>50</v>
      </c>
      <c r="G200">
        <v>2600</v>
      </c>
      <c r="H200">
        <v>1.1949806389721049E-2</v>
      </c>
      <c r="I200" t="s">
        <v>799</v>
      </c>
      <c r="J200" s="34" t="s">
        <v>899</v>
      </c>
    </row>
    <row r="201" spans="1:10">
      <c r="A201" t="s">
        <v>816</v>
      </c>
      <c r="B201" t="s">
        <v>334</v>
      </c>
      <c r="C201" t="s">
        <v>273</v>
      </c>
      <c r="D201">
        <v>51.724137931034477</v>
      </c>
      <c r="E201">
        <v>35</v>
      </c>
      <c r="F201">
        <v>50</v>
      </c>
      <c r="G201">
        <v>2600</v>
      </c>
      <c r="H201">
        <v>0.8605147394587791</v>
      </c>
      <c r="I201" t="s">
        <v>801</v>
      </c>
      <c r="J201" s="34" t="s">
        <v>899</v>
      </c>
    </row>
    <row r="202" spans="1:10">
      <c r="A202" t="s">
        <v>817</v>
      </c>
      <c r="B202" t="s">
        <v>338</v>
      </c>
      <c r="C202" t="s">
        <v>280</v>
      </c>
      <c r="D202">
        <v>61.395348837209298</v>
      </c>
      <c r="E202">
        <v>32</v>
      </c>
      <c r="F202">
        <v>75</v>
      </c>
      <c r="G202">
        <v>2467</v>
      </c>
      <c r="H202">
        <v>7.9066213892907994E-2</v>
      </c>
      <c r="I202" t="s">
        <v>801</v>
      </c>
      <c r="J202" s="34" t="s">
        <v>899</v>
      </c>
    </row>
    <row r="203" spans="1:10">
      <c r="A203" t="s">
        <v>818</v>
      </c>
      <c r="B203" t="s">
        <v>338</v>
      </c>
      <c r="C203" t="s">
        <v>276</v>
      </c>
      <c r="D203">
        <v>75</v>
      </c>
      <c r="E203">
        <v>222</v>
      </c>
      <c r="F203">
        <v>75</v>
      </c>
      <c r="G203">
        <v>2467</v>
      </c>
      <c r="H203">
        <v>0.84657809773612369</v>
      </c>
      <c r="I203" t="s">
        <v>801</v>
      </c>
      <c r="J203" s="34" t="s">
        <v>899</v>
      </c>
    </row>
    <row r="204" spans="1:10">
      <c r="A204" t="s">
        <v>819</v>
      </c>
      <c r="B204" t="s">
        <v>338</v>
      </c>
      <c r="C204" t="s">
        <v>283</v>
      </c>
      <c r="D204">
        <v>73.647660818713447</v>
      </c>
      <c r="E204">
        <v>152</v>
      </c>
      <c r="F204">
        <v>75</v>
      </c>
      <c r="G204">
        <v>2467</v>
      </c>
      <c r="H204">
        <v>0.395187679122393</v>
      </c>
      <c r="I204" t="s">
        <v>801</v>
      </c>
      <c r="J204" s="34" t="s">
        <v>899</v>
      </c>
    </row>
    <row r="205" spans="1:10">
      <c r="A205" t="s">
        <v>820</v>
      </c>
      <c r="B205" t="s">
        <v>338</v>
      </c>
      <c r="C205" t="s">
        <v>273</v>
      </c>
      <c r="D205">
        <v>77.777777777777786</v>
      </c>
      <c r="E205">
        <v>20</v>
      </c>
      <c r="F205">
        <v>75</v>
      </c>
      <c r="G205">
        <v>2467</v>
      </c>
      <c r="H205">
        <v>0.95767353206723416</v>
      </c>
      <c r="I205" t="s">
        <v>801</v>
      </c>
      <c r="J205" s="34" t="s">
        <v>899</v>
      </c>
    </row>
    <row r="206" spans="1:10">
      <c r="A206" t="s">
        <v>821</v>
      </c>
      <c r="B206" t="s">
        <v>348</v>
      </c>
      <c r="C206" t="s">
        <v>280</v>
      </c>
      <c r="D206">
        <v>46.623376623376622</v>
      </c>
      <c r="E206">
        <v>8</v>
      </c>
      <c r="F206">
        <v>56.048780487804883</v>
      </c>
      <c r="G206">
        <v>648</v>
      </c>
      <c r="H206">
        <v>0.34917061643273273</v>
      </c>
      <c r="I206" t="s">
        <v>801</v>
      </c>
      <c r="J206" s="34" t="s">
        <v>899</v>
      </c>
    </row>
    <row r="207" spans="1:10">
      <c r="A207" t="s">
        <v>822</v>
      </c>
      <c r="B207" t="s">
        <v>348</v>
      </c>
      <c r="C207" t="s">
        <v>276</v>
      </c>
      <c r="D207">
        <v>57.121212121212118</v>
      </c>
      <c r="E207">
        <v>56</v>
      </c>
      <c r="F207">
        <v>56.048780487804883</v>
      </c>
      <c r="G207">
        <v>648</v>
      </c>
      <c r="H207">
        <v>0.41975316388815509</v>
      </c>
      <c r="I207" t="s">
        <v>801</v>
      </c>
      <c r="J207" s="34" t="s">
        <v>899</v>
      </c>
    </row>
    <row r="208" spans="1:10">
      <c r="A208" t="s">
        <v>823</v>
      </c>
      <c r="B208" t="s">
        <v>348</v>
      </c>
      <c r="C208" t="s">
        <v>283</v>
      </c>
      <c r="D208">
        <v>50</v>
      </c>
      <c r="E208">
        <v>50</v>
      </c>
      <c r="F208">
        <v>56.048780487804883</v>
      </c>
      <c r="G208">
        <v>648</v>
      </c>
      <c r="H208">
        <v>0.30452301741685972</v>
      </c>
      <c r="I208" t="s">
        <v>801</v>
      </c>
      <c r="J208" s="34" t="s">
        <v>899</v>
      </c>
    </row>
    <row r="209" spans="1:10">
      <c r="A209" t="s">
        <v>824</v>
      </c>
      <c r="B209" t="s">
        <v>348</v>
      </c>
      <c r="C209" t="s">
        <v>273</v>
      </c>
      <c r="D209">
        <v>43.405797101449281</v>
      </c>
      <c r="E209">
        <v>12</v>
      </c>
      <c r="F209">
        <v>56.048780487804883</v>
      </c>
      <c r="G209">
        <v>648</v>
      </c>
      <c r="H209">
        <v>0.22923396560921741</v>
      </c>
      <c r="I209" t="s">
        <v>801</v>
      </c>
      <c r="J209" s="34" t="s">
        <v>899</v>
      </c>
    </row>
    <row r="210" spans="1:10">
      <c r="A210" t="s">
        <v>825</v>
      </c>
      <c r="B210" t="s">
        <v>343</v>
      </c>
      <c r="C210" t="s">
        <v>280</v>
      </c>
      <c r="D210">
        <v>52.579365079365083</v>
      </c>
      <c r="E210">
        <v>104</v>
      </c>
      <c r="F210">
        <v>51.612903225806448</v>
      </c>
      <c r="G210">
        <v>4883</v>
      </c>
      <c r="H210">
        <v>0.66921320369957549</v>
      </c>
      <c r="I210" t="s">
        <v>801</v>
      </c>
      <c r="J210" s="34" t="s">
        <v>899</v>
      </c>
    </row>
    <row r="211" spans="1:10">
      <c r="A211" t="s">
        <v>826</v>
      </c>
      <c r="B211" t="s">
        <v>343</v>
      </c>
      <c r="C211" t="s">
        <v>276</v>
      </c>
      <c r="D211">
        <v>50.675675675675677</v>
      </c>
      <c r="E211">
        <v>290</v>
      </c>
      <c r="F211">
        <v>51.612903225806448</v>
      </c>
      <c r="G211">
        <v>4883</v>
      </c>
      <c r="H211">
        <v>0.63165007104466342</v>
      </c>
      <c r="I211" t="s">
        <v>801</v>
      </c>
      <c r="J211" s="34" t="s">
        <v>899</v>
      </c>
    </row>
    <row r="212" spans="1:10">
      <c r="A212" t="s">
        <v>827</v>
      </c>
      <c r="B212" t="s">
        <v>343</v>
      </c>
      <c r="C212" t="s">
        <v>283</v>
      </c>
      <c r="D212">
        <v>50</v>
      </c>
      <c r="E212">
        <v>394</v>
      </c>
      <c r="F212">
        <v>51.612903225806448</v>
      </c>
      <c r="G212">
        <v>4883</v>
      </c>
      <c r="H212">
        <v>0.29787470914752168</v>
      </c>
      <c r="I212" t="s">
        <v>801</v>
      </c>
      <c r="J212" s="34" t="s">
        <v>899</v>
      </c>
    </row>
    <row r="213" spans="1:10">
      <c r="A213" t="s">
        <v>828</v>
      </c>
      <c r="B213" t="s">
        <v>343</v>
      </c>
      <c r="C213" t="s">
        <v>273</v>
      </c>
      <c r="D213">
        <v>61.53846153846154</v>
      </c>
      <c r="E213">
        <v>277</v>
      </c>
      <c r="F213">
        <v>51.612903225806448</v>
      </c>
      <c r="G213">
        <v>4883</v>
      </c>
      <c r="H213">
        <v>2.207201713878107E-3</v>
      </c>
      <c r="I213" t="s">
        <v>799</v>
      </c>
      <c r="J213" s="34" t="s">
        <v>899</v>
      </c>
    </row>
    <row r="214" spans="1:10">
      <c r="A214" t="s">
        <v>829</v>
      </c>
      <c r="B214" t="s">
        <v>356</v>
      </c>
      <c r="C214" t="s">
        <v>280</v>
      </c>
      <c r="E214">
        <v>2</v>
      </c>
      <c r="F214">
        <v>30.8641975308642</v>
      </c>
      <c r="G214">
        <v>249</v>
      </c>
      <c r="H214">
        <v>0.15225416515964671</v>
      </c>
      <c r="I214" t="s">
        <v>801</v>
      </c>
      <c r="J214" s="34" t="s">
        <v>899</v>
      </c>
    </row>
    <row r="215" spans="1:10">
      <c r="A215" t="s">
        <v>830</v>
      </c>
      <c r="B215" t="s">
        <v>356</v>
      </c>
      <c r="C215" t="s">
        <v>276</v>
      </c>
      <c r="D215">
        <v>32.31481481481481</v>
      </c>
      <c r="E215">
        <v>8</v>
      </c>
      <c r="F215">
        <v>30.8641975308642</v>
      </c>
      <c r="G215">
        <v>249</v>
      </c>
      <c r="H215">
        <v>0.63409122054359357</v>
      </c>
      <c r="I215" t="s">
        <v>801</v>
      </c>
      <c r="J215" s="34" t="s">
        <v>899</v>
      </c>
    </row>
    <row r="216" spans="1:10">
      <c r="A216" t="s">
        <v>831</v>
      </c>
      <c r="B216" t="s">
        <v>356</v>
      </c>
      <c r="C216" t="s">
        <v>283</v>
      </c>
      <c r="D216">
        <v>24.489795918367349</v>
      </c>
      <c r="E216">
        <v>45</v>
      </c>
      <c r="F216">
        <v>30.8641975308642</v>
      </c>
      <c r="G216">
        <v>249</v>
      </c>
      <c r="H216">
        <v>0.37787566296724739</v>
      </c>
      <c r="I216" t="s">
        <v>801</v>
      </c>
      <c r="J216" s="34" t="s">
        <v>899</v>
      </c>
    </row>
    <row r="217" spans="1:10">
      <c r="A217" t="s">
        <v>832</v>
      </c>
      <c r="B217" t="s">
        <v>356</v>
      </c>
      <c r="C217" t="s">
        <v>273</v>
      </c>
      <c r="D217">
        <v>57.919254658385093</v>
      </c>
      <c r="E217">
        <v>32</v>
      </c>
      <c r="F217">
        <v>30.8641975308642</v>
      </c>
      <c r="G217">
        <v>249</v>
      </c>
      <c r="H217">
        <v>2.0504191208051952E-3</v>
      </c>
      <c r="I217" t="s">
        <v>799</v>
      </c>
      <c r="J217" s="34" t="s">
        <v>899</v>
      </c>
    </row>
    <row r="218" spans="1:10">
      <c r="A218" t="s">
        <v>833</v>
      </c>
      <c r="B218" t="s">
        <v>360</v>
      </c>
      <c r="C218" t="s">
        <v>280</v>
      </c>
      <c r="D218">
        <v>54.285714285714278</v>
      </c>
      <c r="E218">
        <v>11</v>
      </c>
      <c r="F218">
        <v>62.068965517241381</v>
      </c>
      <c r="G218">
        <v>695</v>
      </c>
      <c r="H218">
        <v>0.79324375808560377</v>
      </c>
      <c r="I218" t="s">
        <v>801</v>
      </c>
      <c r="J218" s="34" t="s">
        <v>899</v>
      </c>
    </row>
    <row r="219" spans="1:10">
      <c r="A219" t="s">
        <v>834</v>
      </c>
      <c r="B219" t="s">
        <v>360</v>
      </c>
      <c r="C219" t="s">
        <v>276</v>
      </c>
      <c r="D219">
        <v>60</v>
      </c>
      <c r="E219">
        <v>41</v>
      </c>
      <c r="F219">
        <v>62.068965517241381</v>
      </c>
      <c r="G219">
        <v>695</v>
      </c>
      <c r="H219">
        <v>0.61769607847265251</v>
      </c>
      <c r="I219" t="s">
        <v>801</v>
      </c>
      <c r="J219" s="34" t="s">
        <v>899</v>
      </c>
    </row>
    <row r="220" spans="1:10">
      <c r="A220" t="s">
        <v>835</v>
      </c>
      <c r="B220" t="s">
        <v>360</v>
      </c>
      <c r="C220" t="s">
        <v>283</v>
      </c>
      <c r="D220">
        <v>65.384615384615387</v>
      </c>
      <c r="E220">
        <v>71</v>
      </c>
      <c r="F220">
        <v>62.068965517241381</v>
      </c>
      <c r="G220">
        <v>695</v>
      </c>
      <c r="H220">
        <v>0.61769607847265251</v>
      </c>
      <c r="I220" t="s">
        <v>801</v>
      </c>
      <c r="J220" s="34" t="s">
        <v>899</v>
      </c>
    </row>
    <row r="221" spans="1:10">
      <c r="A221" t="s">
        <v>836</v>
      </c>
      <c r="B221" t="s">
        <v>360</v>
      </c>
      <c r="C221" t="s">
        <v>273</v>
      </c>
      <c r="D221">
        <v>80.322580645161281</v>
      </c>
      <c r="E221">
        <v>84</v>
      </c>
      <c r="F221">
        <v>62.068965517241381</v>
      </c>
      <c r="G221">
        <v>695</v>
      </c>
      <c r="H221">
        <v>1.5681585359324581E-5</v>
      </c>
      <c r="I221" t="s">
        <v>799</v>
      </c>
      <c r="J221" s="34" t="s">
        <v>899</v>
      </c>
    </row>
    <row r="222" spans="1:10">
      <c r="A222" t="s">
        <v>837</v>
      </c>
      <c r="B222" t="s">
        <v>364</v>
      </c>
      <c r="C222" t="s">
        <v>280</v>
      </c>
      <c r="D222">
        <v>23.595679012345681</v>
      </c>
      <c r="E222">
        <v>22</v>
      </c>
      <c r="F222">
        <v>28.571428571428569</v>
      </c>
      <c r="G222">
        <v>2064</v>
      </c>
      <c r="H222">
        <v>0.92171357618650429</v>
      </c>
      <c r="I222" t="s">
        <v>801</v>
      </c>
      <c r="J222" s="34" t="s">
        <v>899</v>
      </c>
    </row>
    <row r="223" spans="1:10">
      <c r="A223" t="s">
        <v>838</v>
      </c>
      <c r="B223" t="s">
        <v>364</v>
      </c>
      <c r="C223" t="s">
        <v>276</v>
      </c>
      <c r="D223">
        <v>27.397260273972599</v>
      </c>
      <c r="E223">
        <v>209</v>
      </c>
      <c r="F223">
        <v>28.571428571428569</v>
      </c>
      <c r="G223">
        <v>2064</v>
      </c>
      <c r="H223">
        <v>0.92171357618650429</v>
      </c>
      <c r="I223" t="s">
        <v>801</v>
      </c>
      <c r="J223" s="34" t="s">
        <v>899</v>
      </c>
    </row>
    <row r="224" spans="1:10">
      <c r="A224" t="s">
        <v>839</v>
      </c>
      <c r="B224" t="s">
        <v>364</v>
      </c>
      <c r="C224" t="s">
        <v>283</v>
      </c>
      <c r="D224">
        <v>25</v>
      </c>
      <c r="E224">
        <v>165</v>
      </c>
      <c r="F224">
        <v>28.571428571428569</v>
      </c>
      <c r="G224">
        <v>2064</v>
      </c>
      <c r="H224">
        <v>0.92171357618650429</v>
      </c>
      <c r="I224" t="s">
        <v>801</v>
      </c>
      <c r="J224" s="34" t="s">
        <v>899</v>
      </c>
    </row>
    <row r="225" spans="1:10">
      <c r="A225" t="s">
        <v>840</v>
      </c>
      <c r="B225" t="s">
        <v>364</v>
      </c>
      <c r="C225" t="s">
        <v>273</v>
      </c>
      <c r="D225">
        <v>25.338560228082681</v>
      </c>
      <c r="E225">
        <v>34</v>
      </c>
      <c r="F225">
        <v>28.571428571428569</v>
      </c>
      <c r="G225">
        <v>2064</v>
      </c>
      <c r="H225">
        <v>0.92171357618650429</v>
      </c>
      <c r="I225" t="s">
        <v>801</v>
      </c>
      <c r="J225" s="34" t="s">
        <v>899</v>
      </c>
    </row>
    <row r="226" spans="1:10">
      <c r="A226" t="s">
        <v>841</v>
      </c>
      <c r="B226" t="s">
        <v>368</v>
      </c>
      <c r="C226" t="s">
        <v>280</v>
      </c>
      <c r="D226">
        <v>22.666666666666661</v>
      </c>
      <c r="E226">
        <v>17</v>
      </c>
      <c r="F226">
        <v>19.540229885057471</v>
      </c>
      <c r="G226">
        <v>653</v>
      </c>
      <c r="H226">
        <v>0.92611177305519754</v>
      </c>
      <c r="I226" t="s">
        <v>801</v>
      </c>
      <c r="J226" s="34" t="s">
        <v>899</v>
      </c>
    </row>
    <row r="227" spans="1:10">
      <c r="A227" t="s">
        <v>842</v>
      </c>
      <c r="B227" t="s">
        <v>368</v>
      </c>
      <c r="C227" t="s">
        <v>276</v>
      </c>
      <c r="D227">
        <v>16.683847026079789</v>
      </c>
      <c r="E227">
        <v>24</v>
      </c>
      <c r="F227">
        <v>19.540229885057471</v>
      </c>
      <c r="G227">
        <v>653</v>
      </c>
      <c r="H227">
        <v>0.70670838234179945</v>
      </c>
      <c r="I227" t="s">
        <v>801</v>
      </c>
      <c r="J227" s="34" t="s">
        <v>899</v>
      </c>
    </row>
    <row r="228" spans="1:10">
      <c r="A228" t="s">
        <v>843</v>
      </c>
      <c r="B228" t="s">
        <v>368</v>
      </c>
      <c r="C228" t="s">
        <v>283</v>
      </c>
      <c r="D228">
        <v>14.746856948691811</v>
      </c>
      <c r="E228">
        <v>56</v>
      </c>
      <c r="F228">
        <v>19.540229885057471</v>
      </c>
      <c r="G228">
        <v>653</v>
      </c>
      <c r="H228">
        <v>0.32676062524059701</v>
      </c>
      <c r="I228" t="s">
        <v>801</v>
      </c>
      <c r="J228" s="34" t="s">
        <v>899</v>
      </c>
    </row>
    <row r="229" spans="1:10">
      <c r="A229" t="s">
        <v>844</v>
      </c>
      <c r="B229" t="s">
        <v>368</v>
      </c>
      <c r="C229" t="s">
        <v>273</v>
      </c>
      <c r="D229">
        <v>28.86904761904762</v>
      </c>
      <c r="E229">
        <v>22</v>
      </c>
      <c r="F229">
        <v>19.540229885057471</v>
      </c>
      <c r="G229">
        <v>653</v>
      </c>
      <c r="H229">
        <v>0.32676062524059701</v>
      </c>
      <c r="I229" t="s">
        <v>801</v>
      </c>
      <c r="J229" s="34" t="s">
        <v>899</v>
      </c>
    </row>
    <row r="230" spans="1:10">
      <c r="A230" t="s">
        <v>845</v>
      </c>
      <c r="B230" t="s">
        <v>372</v>
      </c>
      <c r="C230" t="s">
        <v>280</v>
      </c>
      <c r="D230">
        <v>18.584070796460178</v>
      </c>
      <c r="E230">
        <v>23</v>
      </c>
      <c r="F230">
        <v>19.109385327164571</v>
      </c>
      <c r="G230">
        <v>1206</v>
      </c>
      <c r="H230">
        <v>0.65977533929830856</v>
      </c>
      <c r="I230" t="s">
        <v>801</v>
      </c>
      <c r="J230" s="34" t="s">
        <v>899</v>
      </c>
    </row>
    <row r="231" spans="1:10">
      <c r="A231" t="s">
        <v>846</v>
      </c>
      <c r="B231" t="s">
        <v>372</v>
      </c>
      <c r="C231" t="s">
        <v>276</v>
      </c>
      <c r="D231">
        <v>14.285714285714279</v>
      </c>
      <c r="E231">
        <v>33</v>
      </c>
      <c r="F231">
        <v>19.109385327164571</v>
      </c>
      <c r="G231">
        <v>1206</v>
      </c>
      <c r="H231">
        <v>0.21717933718336591</v>
      </c>
      <c r="I231" t="s">
        <v>801</v>
      </c>
      <c r="J231" s="34" t="s">
        <v>899</v>
      </c>
    </row>
    <row r="232" spans="1:10">
      <c r="A232" t="s">
        <v>847</v>
      </c>
      <c r="B232" t="s">
        <v>372</v>
      </c>
      <c r="C232" t="s">
        <v>283</v>
      </c>
      <c r="D232">
        <v>14.285714285714279</v>
      </c>
      <c r="E232">
        <v>119</v>
      </c>
      <c r="F232">
        <v>19.109385327164571</v>
      </c>
      <c r="G232">
        <v>1206</v>
      </c>
      <c r="H232">
        <v>0.1289126254456158</v>
      </c>
      <c r="I232" t="s">
        <v>801</v>
      </c>
      <c r="J232" s="34" t="s">
        <v>899</v>
      </c>
    </row>
    <row r="233" spans="1:10">
      <c r="A233" t="s">
        <v>848</v>
      </c>
      <c r="B233" t="s">
        <v>372</v>
      </c>
      <c r="C233" t="s">
        <v>273</v>
      </c>
      <c r="D233">
        <v>22.722672064777331</v>
      </c>
      <c r="E233">
        <v>12</v>
      </c>
      <c r="F233">
        <v>19.109385327164571</v>
      </c>
      <c r="G233">
        <v>1206</v>
      </c>
      <c r="H233">
        <v>0.7525808911459575</v>
      </c>
      <c r="I233" t="s">
        <v>801</v>
      </c>
      <c r="J233" s="34" t="s">
        <v>899</v>
      </c>
    </row>
    <row r="234" spans="1:10">
      <c r="A234" t="s">
        <v>849</v>
      </c>
      <c r="B234" t="s">
        <v>376</v>
      </c>
      <c r="C234" t="s">
        <v>280</v>
      </c>
      <c r="D234">
        <v>20.27027027027027</v>
      </c>
      <c r="E234">
        <v>13</v>
      </c>
      <c r="F234">
        <v>20.238095238095241</v>
      </c>
      <c r="G234">
        <v>587</v>
      </c>
      <c r="H234">
        <v>0.96127919799419925</v>
      </c>
      <c r="I234" t="s">
        <v>801</v>
      </c>
      <c r="J234" s="34" t="s">
        <v>899</v>
      </c>
    </row>
    <row r="235" spans="1:10">
      <c r="A235" t="s">
        <v>850</v>
      </c>
      <c r="B235" t="s">
        <v>376</v>
      </c>
      <c r="C235" t="s">
        <v>276</v>
      </c>
      <c r="D235">
        <v>29.870129870129869</v>
      </c>
      <c r="E235">
        <v>25</v>
      </c>
      <c r="F235">
        <v>20.238095238095241</v>
      </c>
      <c r="G235">
        <v>587</v>
      </c>
      <c r="H235">
        <v>0.83305936985714224</v>
      </c>
      <c r="I235" t="s">
        <v>801</v>
      </c>
      <c r="J235" s="34" t="s">
        <v>899</v>
      </c>
    </row>
    <row r="236" spans="1:10">
      <c r="A236" t="s">
        <v>851</v>
      </c>
      <c r="B236" t="s">
        <v>376</v>
      </c>
      <c r="C236" t="s">
        <v>283</v>
      </c>
      <c r="D236">
        <v>31.578947368421051</v>
      </c>
      <c r="E236">
        <v>51</v>
      </c>
      <c r="F236">
        <v>20.238095238095241</v>
      </c>
      <c r="G236">
        <v>587</v>
      </c>
      <c r="H236">
        <v>0.1412602320138307</v>
      </c>
      <c r="I236" t="s">
        <v>801</v>
      </c>
      <c r="J236" s="34" t="s">
        <v>899</v>
      </c>
    </row>
    <row r="237" spans="1:10">
      <c r="A237" t="s">
        <v>852</v>
      </c>
      <c r="B237" t="s">
        <v>376</v>
      </c>
      <c r="C237" t="s">
        <v>273</v>
      </c>
      <c r="D237">
        <v>27.18253968253968</v>
      </c>
      <c r="E237">
        <v>14</v>
      </c>
      <c r="F237">
        <v>20.238095238095241</v>
      </c>
      <c r="G237">
        <v>587</v>
      </c>
      <c r="H237">
        <v>0.83305936985714224</v>
      </c>
      <c r="I237" t="s">
        <v>801</v>
      </c>
      <c r="J237" s="34" t="s">
        <v>899</v>
      </c>
    </row>
    <row r="238" spans="1:10">
      <c r="A238" t="s">
        <v>853</v>
      </c>
      <c r="B238" t="s">
        <v>380</v>
      </c>
      <c r="C238" t="s">
        <v>280</v>
      </c>
      <c r="E238">
        <v>2</v>
      </c>
      <c r="F238">
        <v>83.045977011494259</v>
      </c>
      <c r="G238">
        <v>262</v>
      </c>
      <c r="H238">
        <v>0.27228982039797972</v>
      </c>
      <c r="I238" t="s">
        <v>801</v>
      </c>
      <c r="J238" s="34" t="s">
        <v>899</v>
      </c>
    </row>
    <row r="239" spans="1:10">
      <c r="A239" t="s">
        <v>854</v>
      </c>
      <c r="B239" t="s">
        <v>380</v>
      </c>
      <c r="C239" t="s">
        <v>276</v>
      </c>
      <c r="D239">
        <v>62.365591397849457</v>
      </c>
      <c r="E239">
        <v>18</v>
      </c>
      <c r="F239">
        <v>83.045977011494259</v>
      </c>
      <c r="G239">
        <v>262</v>
      </c>
      <c r="H239">
        <v>6.5137720682726136E-2</v>
      </c>
      <c r="I239" t="s">
        <v>801</v>
      </c>
      <c r="J239" s="34" t="s">
        <v>899</v>
      </c>
    </row>
    <row r="240" spans="1:10">
      <c r="A240" t="s">
        <v>855</v>
      </c>
      <c r="B240" t="s">
        <v>380</v>
      </c>
      <c r="C240" t="s">
        <v>283</v>
      </c>
      <c r="D240">
        <v>74.239631336405523</v>
      </c>
      <c r="E240">
        <v>44</v>
      </c>
      <c r="F240">
        <v>83.045977011494259</v>
      </c>
      <c r="G240">
        <v>262</v>
      </c>
      <c r="H240">
        <v>6.985769021362323E-2</v>
      </c>
      <c r="I240" t="s">
        <v>801</v>
      </c>
      <c r="J240" s="34" t="s">
        <v>899</v>
      </c>
    </row>
    <row r="241" spans="1:10">
      <c r="A241" t="s">
        <v>856</v>
      </c>
      <c r="B241" t="s">
        <v>380</v>
      </c>
      <c r="C241" t="s">
        <v>273</v>
      </c>
      <c r="D241">
        <v>85.714285714285708</v>
      </c>
      <c r="E241">
        <v>76</v>
      </c>
      <c r="F241">
        <v>83.045977011494259</v>
      </c>
      <c r="G241">
        <v>262</v>
      </c>
      <c r="H241">
        <v>0.72886293220787113</v>
      </c>
      <c r="I241" t="s">
        <v>801</v>
      </c>
      <c r="J241" s="34" t="s">
        <v>899</v>
      </c>
    </row>
    <row r="242" spans="1:10">
      <c r="A242" t="s">
        <v>857</v>
      </c>
      <c r="B242" t="s">
        <v>386</v>
      </c>
      <c r="C242" t="s">
        <v>280</v>
      </c>
      <c r="D242">
        <v>64.285714285714292</v>
      </c>
      <c r="E242">
        <v>31</v>
      </c>
      <c r="F242">
        <v>65.789473684210535</v>
      </c>
      <c r="G242">
        <v>3253</v>
      </c>
      <c r="H242">
        <v>0.93559867659936224</v>
      </c>
      <c r="I242" t="s">
        <v>801</v>
      </c>
      <c r="J242" s="34" t="s">
        <v>899</v>
      </c>
    </row>
    <row r="243" spans="1:10">
      <c r="A243" t="s">
        <v>858</v>
      </c>
      <c r="B243" t="s">
        <v>386</v>
      </c>
      <c r="C243" t="s">
        <v>276</v>
      </c>
      <c r="D243">
        <v>69.782608695652172</v>
      </c>
      <c r="E243">
        <v>226</v>
      </c>
      <c r="F243">
        <v>65.789473684210535</v>
      </c>
      <c r="G243">
        <v>3253</v>
      </c>
      <c r="H243">
        <v>3.9380630634556671E-2</v>
      </c>
      <c r="I243" t="s">
        <v>799</v>
      </c>
      <c r="J243" s="34" t="s">
        <v>899</v>
      </c>
    </row>
    <row r="244" spans="1:10">
      <c r="A244" t="s">
        <v>859</v>
      </c>
      <c r="B244" t="s">
        <v>386</v>
      </c>
      <c r="C244" t="s">
        <v>283</v>
      </c>
      <c r="D244">
        <v>63.636363636363633</v>
      </c>
      <c r="E244">
        <v>209</v>
      </c>
      <c r="F244">
        <v>65.789473684210535</v>
      </c>
      <c r="G244">
        <v>3253</v>
      </c>
      <c r="H244">
        <v>0.44105032592922427</v>
      </c>
      <c r="I244" t="s">
        <v>801</v>
      </c>
      <c r="J244" s="34" t="s">
        <v>899</v>
      </c>
    </row>
    <row r="245" spans="1:10">
      <c r="A245" t="s">
        <v>860</v>
      </c>
      <c r="B245" t="s">
        <v>386</v>
      </c>
      <c r="C245" t="s">
        <v>273</v>
      </c>
      <c r="D245">
        <v>81.98051948051949</v>
      </c>
      <c r="E245">
        <v>140</v>
      </c>
      <c r="F245">
        <v>65.789473684210535</v>
      </c>
      <c r="G245">
        <v>3253</v>
      </c>
      <c r="H245">
        <v>2.285351218977647E-11</v>
      </c>
      <c r="I245" t="s">
        <v>799</v>
      </c>
      <c r="J245" s="34" t="s">
        <v>899</v>
      </c>
    </row>
    <row r="246" spans="1:10">
      <c r="A246" t="s">
        <v>861</v>
      </c>
      <c r="B246" t="s">
        <v>396</v>
      </c>
      <c r="C246" t="s">
        <v>280</v>
      </c>
      <c r="D246">
        <v>43.111455108359131</v>
      </c>
      <c r="E246">
        <v>10</v>
      </c>
      <c r="F246">
        <v>45</v>
      </c>
      <c r="G246">
        <v>403</v>
      </c>
      <c r="H246">
        <v>0.70137055575129081</v>
      </c>
      <c r="I246" t="s">
        <v>801</v>
      </c>
      <c r="J246" s="34" t="s">
        <v>899</v>
      </c>
    </row>
    <row r="247" spans="1:10">
      <c r="A247" t="s">
        <v>862</v>
      </c>
      <c r="B247" t="s">
        <v>396</v>
      </c>
      <c r="C247" t="s">
        <v>276</v>
      </c>
      <c r="D247">
        <v>38.095238095238088</v>
      </c>
      <c r="E247">
        <v>20</v>
      </c>
      <c r="F247">
        <v>45</v>
      </c>
      <c r="G247">
        <v>403</v>
      </c>
      <c r="H247">
        <v>0.70137055575129081</v>
      </c>
      <c r="I247" t="s">
        <v>801</v>
      </c>
      <c r="J247" s="34" t="s">
        <v>899</v>
      </c>
    </row>
    <row r="248" spans="1:10">
      <c r="A248" t="s">
        <v>863</v>
      </c>
      <c r="B248" t="s">
        <v>396</v>
      </c>
      <c r="C248" t="s">
        <v>283</v>
      </c>
      <c r="D248">
        <v>25.92592592592592</v>
      </c>
      <c r="E248">
        <v>33</v>
      </c>
      <c r="F248">
        <v>45</v>
      </c>
      <c r="G248">
        <v>403</v>
      </c>
      <c r="H248">
        <v>4.3162361018044583E-2</v>
      </c>
      <c r="I248" t="s">
        <v>799</v>
      </c>
      <c r="J248" s="34" t="s">
        <v>899</v>
      </c>
    </row>
    <row r="249" spans="1:10">
      <c r="A249" t="s">
        <v>864</v>
      </c>
      <c r="B249" t="s">
        <v>396</v>
      </c>
      <c r="C249" t="s">
        <v>273</v>
      </c>
      <c r="D249">
        <v>61.111111111111107</v>
      </c>
      <c r="E249">
        <v>7</v>
      </c>
      <c r="F249">
        <v>45</v>
      </c>
      <c r="G249">
        <v>403</v>
      </c>
      <c r="H249">
        <v>0.96022462124341756</v>
      </c>
      <c r="I249" t="s">
        <v>801</v>
      </c>
      <c r="J249" s="34" t="s">
        <v>899</v>
      </c>
    </row>
    <row r="250" spans="1:10">
      <c r="A250" t="s">
        <v>865</v>
      </c>
      <c r="B250" t="s">
        <v>401</v>
      </c>
      <c r="C250" t="s">
        <v>280</v>
      </c>
      <c r="D250">
        <v>17.021276595744681</v>
      </c>
      <c r="E250">
        <v>9</v>
      </c>
      <c r="F250">
        <v>19.540229885057471</v>
      </c>
      <c r="G250">
        <v>299</v>
      </c>
      <c r="H250">
        <v>0.8525799547237245</v>
      </c>
      <c r="I250" t="s">
        <v>801</v>
      </c>
      <c r="J250" s="34" t="s">
        <v>899</v>
      </c>
    </row>
    <row r="251" spans="1:10">
      <c r="A251" t="s">
        <v>866</v>
      </c>
      <c r="B251" t="s">
        <v>401</v>
      </c>
      <c r="C251" t="s">
        <v>276</v>
      </c>
      <c r="D251">
        <v>18.421052631578949</v>
      </c>
      <c r="E251">
        <v>17</v>
      </c>
      <c r="F251">
        <v>19.540229885057471</v>
      </c>
      <c r="G251">
        <v>299</v>
      </c>
      <c r="H251">
        <v>0.8525799547237245</v>
      </c>
      <c r="I251" t="s">
        <v>801</v>
      </c>
      <c r="J251" s="34" t="s">
        <v>899</v>
      </c>
    </row>
    <row r="252" spans="1:10">
      <c r="A252" t="s">
        <v>867</v>
      </c>
      <c r="B252" t="s">
        <v>401</v>
      </c>
      <c r="C252" t="s">
        <v>283</v>
      </c>
      <c r="D252">
        <v>20.93023255813954</v>
      </c>
      <c r="E252">
        <v>29</v>
      </c>
      <c r="F252">
        <v>19.540229885057471</v>
      </c>
      <c r="G252">
        <v>299</v>
      </c>
      <c r="H252">
        <v>0.997545098346313</v>
      </c>
      <c r="I252" t="s">
        <v>801</v>
      </c>
      <c r="J252" s="34" t="s">
        <v>899</v>
      </c>
    </row>
    <row r="253" spans="1:10">
      <c r="A253" t="s">
        <v>868</v>
      </c>
      <c r="B253" t="s">
        <v>401</v>
      </c>
      <c r="C253" t="s">
        <v>273</v>
      </c>
      <c r="D253">
        <v>21.05263157894737</v>
      </c>
      <c r="E253">
        <v>9</v>
      </c>
      <c r="F253">
        <v>19.540229885057471</v>
      </c>
      <c r="G253">
        <v>299</v>
      </c>
      <c r="H253">
        <v>0.8525799547237245</v>
      </c>
      <c r="I253" t="s">
        <v>801</v>
      </c>
      <c r="J253" s="34" t="s">
        <v>899</v>
      </c>
    </row>
    <row r="254" spans="1:10">
      <c r="A254" t="s">
        <v>869</v>
      </c>
      <c r="B254" t="s">
        <v>405</v>
      </c>
      <c r="C254" t="s">
        <v>280</v>
      </c>
      <c r="D254">
        <v>39.047619047619051</v>
      </c>
      <c r="E254">
        <v>30</v>
      </c>
      <c r="F254">
        <v>33.898305084745758</v>
      </c>
      <c r="G254">
        <v>1650</v>
      </c>
      <c r="H254">
        <v>0.40225122163574512</v>
      </c>
      <c r="I254" t="s">
        <v>801</v>
      </c>
      <c r="J254" s="34" t="s">
        <v>899</v>
      </c>
    </row>
    <row r="255" spans="1:10">
      <c r="A255" t="s">
        <v>870</v>
      </c>
      <c r="B255" t="s">
        <v>405</v>
      </c>
      <c r="C255" t="s">
        <v>276</v>
      </c>
      <c r="D255">
        <v>30.76923076923077</v>
      </c>
      <c r="E255">
        <v>117</v>
      </c>
      <c r="F255">
        <v>33.898305084745758</v>
      </c>
      <c r="G255">
        <v>1650</v>
      </c>
      <c r="H255">
        <v>0.40283621564285982</v>
      </c>
      <c r="I255" t="s">
        <v>801</v>
      </c>
      <c r="J255" s="34" t="s">
        <v>899</v>
      </c>
    </row>
    <row r="256" spans="1:10">
      <c r="A256" t="s">
        <v>871</v>
      </c>
      <c r="B256" t="s">
        <v>405</v>
      </c>
      <c r="C256" t="s">
        <v>283</v>
      </c>
      <c r="D256">
        <v>34.353146853146853</v>
      </c>
      <c r="E256">
        <v>116</v>
      </c>
      <c r="F256">
        <v>33.898305084745758</v>
      </c>
      <c r="G256">
        <v>1650</v>
      </c>
      <c r="H256">
        <v>0.44865752530902059</v>
      </c>
      <c r="I256" t="s">
        <v>801</v>
      </c>
      <c r="J256" s="34" t="s">
        <v>899</v>
      </c>
    </row>
    <row r="257" spans="1:10">
      <c r="A257" t="s">
        <v>872</v>
      </c>
      <c r="B257" t="s">
        <v>405</v>
      </c>
      <c r="C257" t="s">
        <v>273</v>
      </c>
      <c r="D257">
        <v>60</v>
      </c>
      <c r="E257">
        <v>82</v>
      </c>
      <c r="F257">
        <v>33.898305084745758</v>
      </c>
      <c r="G257">
        <v>1650</v>
      </c>
      <c r="H257">
        <v>1.1003321921858981E-9</v>
      </c>
      <c r="I257" t="s">
        <v>799</v>
      </c>
      <c r="J257" s="34" t="s">
        <v>899</v>
      </c>
    </row>
    <row r="258" spans="1:10">
      <c r="A258" t="s">
        <v>873</v>
      </c>
      <c r="B258" t="s">
        <v>409</v>
      </c>
      <c r="C258" t="s">
        <v>280</v>
      </c>
      <c r="E258">
        <v>3</v>
      </c>
      <c r="F258">
        <v>61.53846153846154</v>
      </c>
      <c r="G258">
        <v>136</v>
      </c>
      <c r="H258">
        <v>1</v>
      </c>
      <c r="I258" t="s">
        <v>801</v>
      </c>
      <c r="J258" s="34" t="s">
        <v>899</v>
      </c>
    </row>
    <row r="259" spans="1:10">
      <c r="A259" t="s">
        <v>874</v>
      </c>
      <c r="B259" t="s">
        <v>409</v>
      </c>
      <c r="C259" t="s">
        <v>276</v>
      </c>
      <c r="D259">
        <v>66.045796308954209</v>
      </c>
      <c r="E259">
        <v>6</v>
      </c>
      <c r="F259">
        <v>61.53846153846154</v>
      </c>
      <c r="G259">
        <v>136</v>
      </c>
      <c r="H259">
        <v>1</v>
      </c>
      <c r="I259" t="s">
        <v>801</v>
      </c>
      <c r="J259" s="34" t="s">
        <v>899</v>
      </c>
    </row>
    <row r="260" spans="1:10">
      <c r="A260" t="s">
        <v>875</v>
      </c>
      <c r="B260" t="s">
        <v>409</v>
      </c>
      <c r="C260" t="s">
        <v>283</v>
      </c>
      <c r="D260">
        <v>67.55952380952381</v>
      </c>
      <c r="E260">
        <v>10</v>
      </c>
      <c r="F260">
        <v>61.53846153846154</v>
      </c>
      <c r="G260">
        <v>136</v>
      </c>
      <c r="H260">
        <v>1</v>
      </c>
      <c r="I260" t="s">
        <v>801</v>
      </c>
      <c r="J260" s="34" t="s">
        <v>899</v>
      </c>
    </row>
    <row r="261" spans="1:10">
      <c r="A261" t="s">
        <v>876</v>
      </c>
      <c r="B261" t="s">
        <v>409</v>
      </c>
      <c r="C261" t="s">
        <v>273</v>
      </c>
      <c r="D261">
        <v>74.358974358974365</v>
      </c>
      <c r="E261">
        <v>39</v>
      </c>
      <c r="F261">
        <v>61.53846153846154</v>
      </c>
      <c r="G261">
        <v>136</v>
      </c>
      <c r="H261">
        <v>1</v>
      </c>
      <c r="I261" t="s">
        <v>801</v>
      </c>
      <c r="J261" s="34" t="s">
        <v>899</v>
      </c>
    </row>
    <row r="262" spans="1:10">
      <c r="A262" t="s">
        <v>877</v>
      </c>
      <c r="B262" t="s">
        <v>416</v>
      </c>
      <c r="C262" t="s">
        <v>280</v>
      </c>
      <c r="D262">
        <v>31.666666666666661</v>
      </c>
      <c r="E262">
        <v>20</v>
      </c>
      <c r="F262">
        <v>40.74074074074074</v>
      </c>
      <c r="G262">
        <v>1097</v>
      </c>
      <c r="H262">
        <v>0.28132542032631441</v>
      </c>
      <c r="I262" t="s">
        <v>801</v>
      </c>
      <c r="J262" s="34" t="s">
        <v>899</v>
      </c>
    </row>
    <row r="263" spans="1:10">
      <c r="A263" t="s">
        <v>878</v>
      </c>
      <c r="B263" t="s">
        <v>416</v>
      </c>
      <c r="C263" t="s">
        <v>276</v>
      </c>
      <c r="D263">
        <v>31.428571428571431</v>
      </c>
      <c r="E263">
        <v>29</v>
      </c>
      <c r="F263">
        <v>40.74074074074074</v>
      </c>
      <c r="G263">
        <v>1097</v>
      </c>
      <c r="H263">
        <v>0.28132542032631441</v>
      </c>
      <c r="I263" t="s">
        <v>801</v>
      </c>
      <c r="J263" s="34" t="s">
        <v>899</v>
      </c>
    </row>
    <row r="264" spans="1:10">
      <c r="A264" t="s">
        <v>879</v>
      </c>
      <c r="B264" t="s">
        <v>416</v>
      </c>
      <c r="C264" t="s">
        <v>283</v>
      </c>
      <c r="D264">
        <v>33.333333333333329</v>
      </c>
      <c r="E264">
        <v>112</v>
      </c>
      <c r="F264">
        <v>40.74074074074074</v>
      </c>
      <c r="G264">
        <v>1097</v>
      </c>
      <c r="H264">
        <v>0.28132542032631441</v>
      </c>
      <c r="I264" t="s">
        <v>801</v>
      </c>
      <c r="J264" s="34" t="s">
        <v>899</v>
      </c>
    </row>
    <row r="265" spans="1:10">
      <c r="A265" t="s">
        <v>880</v>
      </c>
      <c r="B265" t="s">
        <v>416</v>
      </c>
      <c r="C265" t="s">
        <v>273</v>
      </c>
      <c r="D265">
        <v>46.05263157894737</v>
      </c>
      <c r="E265">
        <v>40</v>
      </c>
      <c r="F265">
        <v>40.74074074074074</v>
      </c>
      <c r="G265">
        <v>1097</v>
      </c>
      <c r="H265">
        <v>0.53431171832094537</v>
      </c>
      <c r="I265" t="s">
        <v>801</v>
      </c>
      <c r="J265" s="34" t="s">
        <v>899</v>
      </c>
    </row>
    <row r="266" spans="1:10">
      <c r="A266" t="s">
        <v>881</v>
      </c>
      <c r="B266" t="s">
        <v>420</v>
      </c>
      <c r="C266" t="s">
        <v>280</v>
      </c>
      <c r="D266">
        <v>43.859649122807006</v>
      </c>
      <c r="E266">
        <v>7</v>
      </c>
      <c r="F266">
        <v>45.14150943396227</v>
      </c>
      <c r="G266">
        <v>236</v>
      </c>
      <c r="H266">
        <v>0.86612206367736666</v>
      </c>
      <c r="I266" t="s">
        <v>801</v>
      </c>
      <c r="J266" s="34" t="s">
        <v>899</v>
      </c>
    </row>
    <row r="267" spans="1:10">
      <c r="A267" t="s">
        <v>882</v>
      </c>
      <c r="B267" t="s">
        <v>420</v>
      </c>
      <c r="C267" t="s">
        <v>276</v>
      </c>
      <c r="D267">
        <v>19.31818181818182</v>
      </c>
      <c r="E267">
        <v>7</v>
      </c>
      <c r="F267">
        <v>45.14150943396227</v>
      </c>
      <c r="G267">
        <v>236</v>
      </c>
      <c r="H267">
        <v>0.86612206367736666</v>
      </c>
      <c r="I267" t="s">
        <v>801</v>
      </c>
      <c r="J267" s="34" t="s">
        <v>899</v>
      </c>
    </row>
    <row r="268" spans="1:10">
      <c r="A268" t="s">
        <v>883</v>
      </c>
      <c r="B268" t="s">
        <v>420</v>
      </c>
      <c r="C268" t="s">
        <v>283</v>
      </c>
      <c r="D268">
        <v>43.650793650793638</v>
      </c>
      <c r="E268">
        <v>20</v>
      </c>
      <c r="F268">
        <v>45.14150943396227</v>
      </c>
      <c r="G268">
        <v>236</v>
      </c>
      <c r="H268">
        <v>0.86612206367736666</v>
      </c>
      <c r="I268" t="s">
        <v>801</v>
      </c>
      <c r="J268" s="34" t="s">
        <v>899</v>
      </c>
    </row>
    <row r="269" spans="1:10">
      <c r="A269" t="s">
        <v>884</v>
      </c>
      <c r="B269" t="s">
        <v>420</v>
      </c>
      <c r="C269" t="s">
        <v>273</v>
      </c>
      <c r="D269">
        <v>38.028169014084497</v>
      </c>
      <c r="E269">
        <v>11</v>
      </c>
      <c r="F269">
        <v>45.14150943396227</v>
      </c>
      <c r="G269">
        <v>236</v>
      </c>
      <c r="H269">
        <v>0.86612206367736666</v>
      </c>
      <c r="I269" t="s">
        <v>801</v>
      </c>
      <c r="J269" s="34" t="s">
        <v>899</v>
      </c>
    </row>
    <row r="270" spans="1:10">
      <c r="A270" t="s">
        <v>885</v>
      </c>
      <c r="B270" t="s">
        <v>427</v>
      </c>
      <c r="C270" t="s">
        <v>280</v>
      </c>
      <c r="D270">
        <v>28.348214285714281</v>
      </c>
      <c r="E270">
        <v>32</v>
      </c>
      <c r="F270">
        <v>35.416666666666671</v>
      </c>
      <c r="G270">
        <v>1661</v>
      </c>
      <c r="H270">
        <v>0.61667504999189848</v>
      </c>
      <c r="I270" t="s">
        <v>801</v>
      </c>
      <c r="J270" s="34" t="s">
        <v>899</v>
      </c>
    </row>
    <row r="271" spans="1:10">
      <c r="A271" t="s">
        <v>886</v>
      </c>
      <c r="B271" t="s">
        <v>427</v>
      </c>
      <c r="C271" t="s">
        <v>276</v>
      </c>
      <c r="D271">
        <v>30.188679245283019</v>
      </c>
      <c r="E271">
        <v>97</v>
      </c>
      <c r="F271">
        <v>35.416666666666671</v>
      </c>
      <c r="G271">
        <v>1661</v>
      </c>
      <c r="H271">
        <v>0.79193166161707362</v>
      </c>
      <c r="I271" t="s">
        <v>801</v>
      </c>
      <c r="J271" s="34" t="s">
        <v>899</v>
      </c>
    </row>
    <row r="272" spans="1:10">
      <c r="A272" t="s">
        <v>887</v>
      </c>
      <c r="B272" t="s">
        <v>427</v>
      </c>
      <c r="C272" t="s">
        <v>283</v>
      </c>
      <c r="D272">
        <v>30.400462071621099</v>
      </c>
      <c r="E272">
        <v>192</v>
      </c>
      <c r="F272">
        <v>35.416666666666671</v>
      </c>
      <c r="G272">
        <v>1661</v>
      </c>
      <c r="H272">
        <v>0.2624794066016376</v>
      </c>
      <c r="I272" t="s">
        <v>801</v>
      </c>
      <c r="J272" s="34" t="s">
        <v>899</v>
      </c>
    </row>
    <row r="273" spans="1:10">
      <c r="A273" t="s">
        <v>888</v>
      </c>
      <c r="B273" t="s">
        <v>427</v>
      </c>
      <c r="C273" t="s">
        <v>273</v>
      </c>
      <c r="D273">
        <v>28.633776091081589</v>
      </c>
      <c r="E273">
        <v>40</v>
      </c>
      <c r="F273">
        <v>35.416666666666671</v>
      </c>
      <c r="G273">
        <v>1661</v>
      </c>
      <c r="H273">
        <v>0.79193166161707362</v>
      </c>
      <c r="I273" t="s">
        <v>801</v>
      </c>
      <c r="J273" s="34" t="s">
        <v>899</v>
      </c>
    </row>
    <row r="274" spans="1:10">
      <c r="A274" t="s">
        <v>889</v>
      </c>
      <c r="B274" t="s">
        <v>437</v>
      </c>
      <c r="C274" t="s">
        <v>280</v>
      </c>
      <c r="D274">
        <v>25.493827160493829</v>
      </c>
      <c r="E274">
        <v>16</v>
      </c>
      <c r="F274">
        <v>27.5</v>
      </c>
      <c r="G274">
        <v>498</v>
      </c>
      <c r="H274">
        <v>0.90454837670979926</v>
      </c>
      <c r="I274" t="s">
        <v>801</v>
      </c>
      <c r="J274" s="34" t="s">
        <v>899</v>
      </c>
    </row>
    <row r="275" spans="1:10">
      <c r="A275" t="s">
        <v>890</v>
      </c>
      <c r="B275" t="s">
        <v>437</v>
      </c>
      <c r="C275" t="s">
        <v>276</v>
      </c>
      <c r="D275">
        <v>36.111111111111107</v>
      </c>
      <c r="E275">
        <v>17</v>
      </c>
      <c r="F275">
        <v>27.5</v>
      </c>
      <c r="G275">
        <v>498</v>
      </c>
      <c r="H275">
        <v>0.32995868905679832</v>
      </c>
      <c r="I275" t="s">
        <v>801</v>
      </c>
      <c r="J275" s="34" t="s">
        <v>899</v>
      </c>
    </row>
    <row r="276" spans="1:10">
      <c r="A276" t="s">
        <v>891</v>
      </c>
      <c r="B276" t="s">
        <v>437</v>
      </c>
      <c r="C276" t="s">
        <v>283</v>
      </c>
      <c r="D276">
        <v>26.275728987993141</v>
      </c>
      <c r="E276">
        <v>54</v>
      </c>
      <c r="F276">
        <v>27.5</v>
      </c>
      <c r="G276">
        <v>498</v>
      </c>
      <c r="H276">
        <v>0.83982619677807346</v>
      </c>
      <c r="I276" t="s">
        <v>801</v>
      </c>
      <c r="J276" s="34" t="s">
        <v>899</v>
      </c>
    </row>
    <row r="277" spans="1:10">
      <c r="A277" t="s">
        <v>892</v>
      </c>
      <c r="B277" t="s">
        <v>437</v>
      </c>
      <c r="C277" t="s">
        <v>273</v>
      </c>
      <c r="D277">
        <v>51.162790697674417</v>
      </c>
      <c r="E277">
        <v>11</v>
      </c>
      <c r="F277">
        <v>27.5</v>
      </c>
      <c r="G277">
        <v>498</v>
      </c>
      <c r="H277">
        <v>0.32995868905679832</v>
      </c>
      <c r="I277" t="s">
        <v>801</v>
      </c>
      <c r="J277" s="34" t="s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Table 1</vt:lpstr>
      <vt:lpstr>Table 2</vt:lpstr>
      <vt:lpstr>Sup Table 1</vt:lpstr>
      <vt:lpstr>Sup Table 2</vt:lpstr>
      <vt:lpstr>Sup Table 3</vt:lpstr>
      <vt:lpstr>Sup Table 4</vt:lpstr>
      <vt:lpstr>Sup Table 5</vt:lpstr>
      <vt:lpstr>Sup Table 6</vt:lpstr>
      <vt:lpstr>Sup Table 7</vt:lpstr>
      <vt:lpstr>Sup Table 8</vt:lpstr>
      <vt:lpstr>Sup Table 9</vt:lpstr>
      <vt:lpstr>Sup Table 10</vt:lpstr>
      <vt:lpstr>Sup Table 11</vt:lpstr>
      <vt:lpstr>Sup Table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Brock</dc:creator>
  <dc:description/>
  <cp:lastModifiedBy>Brock, Daniel Christopher</cp:lastModifiedBy>
  <cp:revision>42</cp:revision>
  <dcterms:created xsi:type="dcterms:W3CDTF">2024-12-09T05:42:56Z</dcterms:created>
  <dcterms:modified xsi:type="dcterms:W3CDTF">2025-05-19T02:12:03Z</dcterms:modified>
  <dc:language>en-US</dc:language>
</cp:coreProperties>
</file>